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Ionela\Desktop\SIEPAS SITE CERCETARE\"/>
    </mc:Choice>
  </mc:AlternateContent>
  <xr:revisionPtr revIDLastSave="0" documentId="13_ncr:1_{32471386-8F82-4062-9D86-612799EE4BE6}" xr6:coauthVersionLast="47" xr6:coauthVersionMax="47" xr10:uidLastSave="{00000000-0000-0000-0000-000000000000}"/>
  <bookViews>
    <workbookView xWindow="-108" yWindow="-108" windowWidth="23256" windowHeight="12576" xr2:uid="{00000000-000D-0000-FFFF-FFFF00000000}"/>
  </bookViews>
  <sheets>
    <sheet name="Centralizator facultate" sheetId="1" r:id="rId1"/>
    <sheet name="I.1" sheetId="2" r:id="rId2"/>
    <sheet name="I.2" sheetId="3" r:id="rId3"/>
    <sheet name="I.3" sheetId="4" r:id="rId4"/>
    <sheet name="I.4" sheetId="5" r:id="rId5"/>
    <sheet name="I.5" sheetId="6" r:id="rId6"/>
    <sheet name="I.6" sheetId="7" r:id="rId7"/>
    <sheet name="I.7" sheetId="8" r:id="rId8"/>
    <sheet name="I.8" sheetId="9" r:id="rId9"/>
    <sheet name="I.9" sheetId="10" r:id="rId10"/>
    <sheet name="I.10" sheetId="11" r:id="rId11"/>
    <sheet name="I.11" sheetId="12" r:id="rId12"/>
    <sheet name="I.12" sheetId="13" r:id="rId13"/>
    <sheet name="I.13" sheetId="14" r:id="rId14"/>
    <sheet name="I.14" sheetId="15" r:id="rId15"/>
    <sheet name="I.15" sheetId="16" r:id="rId16"/>
    <sheet name="I.16" sheetId="17" r:id="rId17"/>
    <sheet name="I. 17." sheetId="18" r:id="rId18"/>
    <sheet name="I. 18" sheetId="19" r:id="rId19"/>
    <sheet name="I.19" sheetId="20" r:id="rId20"/>
    <sheet name="I.20"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25" roundtripDataSignature="AMtx7mjz9wl/keAnaWKrD9JQM0P6eB3m+w=="/>
    </ext>
  </extLst>
</workbook>
</file>

<file path=xl/calcChain.xml><?xml version="1.0" encoding="utf-8"?>
<calcChain xmlns="http://schemas.openxmlformats.org/spreadsheetml/2006/main">
  <c r="AC122" i="1" l="1"/>
  <c r="H185" i="21"/>
  <c r="K57" i="20"/>
  <c r="J64" i="19"/>
  <c r="J63" i="18"/>
  <c r="I110" i="17"/>
  <c r="G182" i="16"/>
  <c r="G104" i="15"/>
  <c r="H61" i="14"/>
  <c r="H60" i="13"/>
  <c r="F28" i="12"/>
  <c r="F29" i="11"/>
  <c r="H1024" i="10"/>
  <c r="H1023" i="10"/>
  <c r="H1022" i="10"/>
  <c r="H1021" i="10"/>
  <c r="H1020" i="10"/>
  <c r="H1019" i="10"/>
  <c r="H1018" i="10"/>
  <c r="H1017" i="10"/>
  <c r="H1016" i="10"/>
  <c r="H1015" i="10"/>
  <c r="H1014" i="10"/>
  <c r="H1011" i="10"/>
  <c r="H1010" i="10"/>
  <c r="H1054" i="10" s="1"/>
  <c r="N130" i="1" s="1"/>
  <c r="H1003" i="10"/>
  <c r="I31" i="9"/>
  <c r="I61" i="9" s="1"/>
  <c r="M130" i="1" s="1"/>
  <c r="J63" i="8"/>
  <c r="J62" i="7"/>
  <c r="M102" i="6"/>
  <c r="J130" i="1" s="1"/>
  <c r="M60" i="5"/>
  <c r="I130" i="1" s="1"/>
  <c r="N61" i="4"/>
  <c r="P61" i="3"/>
  <c r="P28" i="2"/>
  <c r="P61" i="2" s="1"/>
  <c r="F130" i="1" s="1"/>
  <c r="P27" i="2"/>
  <c r="D134" i="1"/>
  <c r="D135" i="1" s="1"/>
  <c r="Y130" i="1"/>
  <c r="X130" i="1"/>
  <c r="W130" i="1"/>
  <c r="V130" i="1"/>
  <c r="U130" i="1"/>
  <c r="T130" i="1"/>
  <c r="S130" i="1"/>
  <c r="R130" i="1"/>
  <c r="R131" i="1" s="1"/>
  <c r="Q130" i="1"/>
  <c r="P130" i="1"/>
  <c r="O130" i="1"/>
  <c r="L130" i="1"/>
  <c r="K130" i="1"/>
  <c r="H130" i="1"/>
  <c r="G130" i="1"/>
  <c r="Y129" i="1"/>
  <c r="Y131" i="1" s="1"/>
  <c r="X129" i="1"/>
  <c r="W129" i="1"/>
  <c r="V129" i="1"/>
  <c r="U129" i="1"/>
  <c r="T129" i="1"/>
  <c r="S129" i="1"/>
  <c r="R129" i="1"/>
  <c r="Q129" i="1"/>
  <c r="Q131" i="1" s="1"/>
  <c r="P129" i="1"/>
  <c r="O129" i="1"/>
  <c r="N129" i="1"/>
  <c r="L129" i="1"/>
  <c r="L131" i="1" s="1"/>
  <c r="K129" i="1"/>
  <c r="J129" i="1"/>
  <c r="I129" i="1"/>
  <c r="I131" i="1" s="1"/>
  <c r="H129" i="1"/>
  <c r="G129" i="1"/>
  <c r="F129" i="1"/>
  <c r="E129" i="1"/>
  <c r="Z128" i="1"/>
  <c r="AD128" i="1" s="1"/>
  <c r="Z127" i="1"/>
  <c r="AC127" i="1" s="1"/>
  <c r="Z126" i="1"/>
  <c r="AC126" i="1" s="1"/>
  <c r="Z125" i="1"/>
  <c r="AC125" i="1" s="1"/>
  <c r="Z124" i="1"/>
  <c r="AD124" i="1" s="1"/>
  <c r="Z123" i="1"/>
  <c r="AC123" i="1" s="1"/>
  <c r="M122" i="1"/>
  <c r="M129" i="1" s="1"/>
  <c r="M131" i="1" s="1"/>
  <c r="Z121" i="1"/>
  <c r="AD121" i="1" s="1"/>
  <c r="Z120" i="1"/>
  <c r="AC120" i="1" s="1"/>
  <c r="Z119" i="1"/>
  <c r="AD119" i="1" s="1"/>
  <c r="Z118" i="1"/>
  <c r="AD118" i="1" s="1"/>
  <c r="AC117" i="1"/>
  <c r="Z117" i="1"/>
  <c r="AD117" i="1" s="1"/>
  <c r="Z116" i="1"/>
  <c r="AC116" i="1" s="1"/>
  <c r="Z115" i="1"/>
  <c r="AD115" i="1" s="1"/>
  <c r="Z114" i="1"/>
  <c r="AD114" i="1" s="1"/>
  <c r="AD113" i="1"/>
  <c r="Z113" i="1"/>
  <c r="AC113" i="1" s="1"/>
  <c r="Z112" i="1"/>
  <c r="AC112" i="1" s="1"/>
  <c r="Z111" i="1"/>
  <c r="AD111" i="1" s="1"/>
  <c r="Z110" i="1"/>
  <c r="AD110" i="1" s="1"/>
  <c r="AC109" i="1"/>
  <c r="Z109" i="1"/>
  <c r="AD109" i="1" s="1"/>
  <c r="Z108" i="1"/>
  <c r="AC108" i="1" s="1"/>
  <c r="Z107" i="1"/>
  <c r="AD107" i="1" s="1"/>
  <c r="AC106" i="1"/>
  <c r="Z106" i="1"/>
  <c r="AD106" i="1" s="1"/>
  <c r="AC105" i="1"/>
  <c r="Z105" i="1"/>
  <c r="AD105" i="1" s="1"/>
  <c r="Z104" i="1"/>
  <c r="AC104" i="1" s="1"/>
  <c r="Z103" i="1"/>
  <c r="AD103" i="1" s="1"/>
  <c r="Z102" i="1"/>
  <c r="AD102" i="1" s="1"/>
  <c r="Z101" i="1"/>
  <c r="AD101" i="1" s="1"/>
  <c r="Z100" i="1"/>
  <c r="AC100" i="1" s="1"/>
  <c r="Z99" i="1"/>
  <c r="AD99" i="1" s="1"/>
  <c r="AC98" i="1"/>
  <c r="Z98" i="1"/>
  <c r="AD98" i="1" s="1"/>
  <c r="AC97" i="1"/>
  <c r="Z97" i="1"/>
  <c r="AD97" i="1" s="1"/>
  <c r="Z96" i="1"/>
  <c r="AC96" i="1" s="1"/>
  <c r="Z95" i="1"/>
  <c r="AD95" i="1" s="1"/>
  <c r="AC94" i="1"/>
  <c r="Z94" i="1"/>
  <c r="AD94" i="1" s="1"/>
  <c r="Z93" i="1"/>
  <c r="AD93" i="1" s="1"/>
  <c r="Z92" i="1"/>
  <c r="AC92" i="1" s="1"/>
  <c r="Z91" i="1"/>
  <c r="AD91" i="1" s="1"/>
  <c r="Z90" i="1"/>
  <c r="AD90" i="1" s="1"/>
  <c r="Z89" i="1"/>
  <c r="AD89" i="1" s="1"/>
  <c r="Z88" i="1"/>
  <c r="AC88" i="1" s="1"/>
  <c r="Z87" i="1"/>
  <c r="AD87" i="1" s="1"/>
  <c r="Z86" i="1"/>
  <c r="AD86" i="1" s="1"/>
  <c r="Z85" i="1"/>
  <c r="AD85" i="1" s="1"/>
  <c r="Z84" i="1"/>
  <c r="AC84" i="1" s="1"/>
  <c r="Z83" i="1"/>
  <c r="AD83" i="1" s="1"/>
  <c r="AC82" i="1"/>
  <c r="Z82" i="1"/>
  <c r="AD82" i="1" s="1"/>
  <c r="Z81" i="1"/>
  <c r="AD81" i="1" s="1"/>
  <c r="Z80" i="1"/>
  <c r="AC80" i="1" s="1"/>
  <c r="Z79" i="1"/>
  <c r="AD79" i="1" s="1"/>
  <c r="Z78" i="1"/>
  <c r="AD78" i="1" s="1"/>
  <c r="AC77" i="1"/>
  <c r="Z77" i="1"/>
  <c r="AD77" i="1" s="1"/>
  <c r="AD76" i="1"/>
  <c r="AC76" i="1"/>
  <c r="AD75" i="1"/>
  <c r="AC75" i="1"/>
  <c r="AD74" i="1"/>
  <c r="AC74" i="1"/>
  <c r="AD73" i="1"/>
  <c r="AC73" i="1"/>
  <c r="AD72" i="1"/>
  <c r="AC72" i="1"/>
  <c r="AD71" i="1"/>
  <c r="AC71" i="1"/>
  <c r="AD70" i="1"/>
  <c r="AC70" i="1"/>
  <c r="AD69" i="1"/>
  <c r="AC69" i="1"/>
  <c r="AD68" i="1"/>
  <c r="AC68" i="1"/>
  <c r="AD67" i="1"/>
  <c r="AC67" i="1"/>
  <c r="AD66" i="1"/>
  <c r="AC66" i="1"/>
  <c r="AD65" i="1"/>
  <c r="AC65" i="1"/>
  <c r="AD64" i="1"/>
  <c r="AC64" i="1"/>
  <c r="AD63" i="1"/>
  <c r="AC63" i="1"/>
  <c r="AD62" i="1"/>
  <c r="AC62" i="1"/>
  <c r="AD61" i="1"/>
  <c r="AC61" i="1"/>
  <c r="AD60" i="1"/>
  <c r="AC60" i="1"/>
  <c r="AD59" i="1"/>
  <c r="AC59" i="1"/>
  <c r="AD58" i="1"/>
  <c r="AC58" i="1"/>
  <c r="AD57" i="1"/>
  <c r="AC57" i="1"/>
  <c r="AD56" i="1"/>
  <c r="AC56" i="1"/>
  <c r="AD55" i="1"/>
  <c r="AC55" i="1"/>
  <c r="AD54" i="1"/>
  <c r="AC54" i="1"/>
  <c r="AD53" i="1"/>
  <c r="AC53" i="1"/>
  <c r="AD52" i="1"/>
  <c r="AC52" i="1"/>
  <c r="Z51" i="1"/>
  <c r="AD51" i="1" s="1"/>
  <c r="Z50" i="1"/>
  <c r="AD50" i="1" s="1"/>
  <c r="Z49" i="1"/>
  <c r="AC49" i="1" s="1"/>
  <c r="Z48" i="1"/>
  <c r="AD48" i="1" s="1"/>
  <c r="Z47" i="1"/>
  <c r="AD47" i="1" s="1"/>
  <c r="Z46" i="1"/>
  <c r="AD46" i="1" s="1"/>
  <c r="Z45" i="1"/>
  <c r="AC45" i="1" s="1"/>
  <c r="Z44" i="1"/>
  <c r="AD44" i="1" s="1"/>
  <c r="Z42" i="1"/>
  <c r="AD42" i="1" s="1"/>
  <c r="Z41" i="1"/>
  <c r="AD41" i="1" s="1"/>
  <c r="Z40" i="1"/>
  <c r="AC40" i="1" s="1"/>
  <c r="Z39" i="1"/>
  <c r="AD39" i="1" s="1"/>
  <c r="Z38" i="1"/>
  <c r="AD38" i="1" s="1"/>
  <c r="Z36" i="1"/>
  <c r="AD36" i="1" s="1"/>
  <c r="Z35" i="1"/>
  <c r="AC35" i="1" s="1"/>
  <c r="Z34" i="1"/>
  <c r="AD34" i="1" s="1"/>
  <c r="Z30" i="1"/>
  <c r="AD30" i="1" s="1"/>
  <c r="AC29" i="1"/>
  <c r="Z29" i="1"/>
  <c r="AD29" i="1" s="1"/>
  <c r="Z28" i="1"/>
  <c r="AC28" i="1" s="1"/>
  <c r="Z27" i="1"/>
  <c r="AD27" i="1" s="1"/>
  <c r="Z26" i="1"/>
  <c r="AD26" i="1" s="1"/>
  <c r="Z25" i="1"/>
  <c r="AD25" i="1" s="1"/>
  <c r="Z24" i="1"/>
  <c r="AC24" i="1" s="1"/>
  <c r="Z23" i="1"/>
  <c r="AD23" i="1" s="1"/>
  <c r="Z22" i="1"/>
  <c r="AD22" i="1" s="1"/>
  <c r="Z21" i="1"/>
  <c r="AD21" i="1" s="1"/>
  <c r="Z20" i="1"/>
  <c r="AC20" i="1" s="1"/>
  <c r="Z19" i="1"/>
  <c r="AD19" i="1" s="1"/>
  <c r="Z18" i="1"/>
  <c r="AD18" i="1" s="1"/>
  <c r="Z17" i="1"/>
  <c r="AD17" i="1" s="1"/>
  <c r="Z16" i="1"/>
  <c r="AC16" i="1" s="1"/>
  <c r="Z15" i="1"/>
  <c r="AD15" i="1" s="1"/>
  <c r="Z14" i="1"/>
  <c r="AD14" i="1" s="1"/>
  <c r="Z13" i="1"/>
  <c r="AD13" i="1" s="1"/>
  <c r="Z12" i="1"/>
  <c r="AC12" i="1" s="1"/>
  <c r="Z11" i="1"/>
  <c r="AD11" i="1" s="1"/>
  <c r="Z10" i="1"/>
  <c r="AD10" i="1" s="1"/>
  <c r="Z9" i="1"/>
  <c r="AD9" i="1" s="1"/>
  <c r="Z8" i="1"/>
  <c r="AC8" i="1" s="1"/>
  <c r="Z7" i="1"/>
  <c r="AD7" i="1" s="1"/>
  <c r="Z6" i="1"/>
  <c r="AD6" i="1" s="1"/>
  <c r="Z5" i="1"/>
  <c r="AD5" i="1" s="1"/>
  <c r="AC50" i="1" l="1"/>
  <c r="AC36" i="1"/>
  <c r="AC86" i="1"/>
  <c r="AC46" i="1"/>
  <c r="AC81" i="1"/>
  <c r="AC93" i="1"/>
  <c r="AC13" i="1"/>
  <c r="AC110" i="1"/>
  <c r="Z122" i="1"/>
  <c r="AD127" i="1"/>
  <c r="AC89" i="1"/>
  <c r="V131" i="1"/>
  <c r="AC9" i="1"/>
  <c r="AC78" i="1"/>
  <c r="AC118" i="1"/>
  <c r="AD123" i="1"/>
  <c r="AC21" i="1"/>
  <c r="AC51" i="1"/>
  <c r="AC85" i="1"/>
  <c r="AC90" i="1"/>
  <c r="AC101" i="1"/>
  <c r="AC114" i="1"/>
  <c r="U131" i="1"/>
  <c r="O131" i="1"/>
  <c r="W131" i="1"/>
  <c r="AC102" i="1"/>
  <c r="AC121" i="1"/>
  <c r="P131" i="1"/>
  <c r="X131" i="1"/>
  <c r="AC41" i="1"/>
  <c r="AC17" i="1"/>
  <c r="AC5" i="1"/>
  <c r="AC25" i="1"/>
  <c r="AD126" i="1"/>
  <c r="G131" i="1"/>
  <c r="S131" i="1"/>
  <c r="T131" i="1"/>
  <c r="K131" i="1"/>
  <c r="AC14" i="1"/>
  <c r="AC26" i="1"/>
  <c r="AC42" i="1"/>
  <c r="N131" i="1"/>
  <c r="AC6" i="1"/>
  <c r="AC10" i="1"/>
  <c r="AC18" i="1"/>
  <c r="AC22" i="1"/>
  <c r="AC30" i="1"/>
  <c r="AC38" i="1"/>
  <c r="AC47" i="1"/>
  <c r="Z129" i="1"/>
  <c r="H131" i="1"/>
  <c r="J131" i="1"/>
  <c r="Z130" i="1"/>
  <c r="F131" i="1"/>
  <c r="AC7" i="1"/>
  <c r="AD8" i="1"/>
  <c r="AC11" i="1"/>
  <c r="AD12" i="1"/>
  <c r="AC15" i="1"/>
  <c r="AD16" i="1"/>
  <c r="AC19" i="1"/>
  <c r="AD20" i="1"/>
  <c r="AC23" i="1"/>
  <c r="AD24" i="1"/>
  <c r="AC27" i="1"/>
  <c r="AD28" i="1"/>
  <c r="AC34" i="1"/>
  <c r="AD35" i="1"/>
  <c r="AC39" i="1"/>
  <c r="AD40" i="1"/>
  <c r="AC44" i="1"/>
  <c r="AD45" i="1"/>
  <c r="AC48" i="1"/>
  <c r="AD49" i="1"/>
  <c r="AC79" i="1"/>
  <c r="AD80" i="1"/>
  <c r="AC83" i="1"/>
  <c r="AD84" i="1"/>
  <c r="AC87" i="1"/>
  <c r="AD88" i="1"/>
  <c r="AC91" i="1"/>
  <c r="AD92" i="1"/>
  <c r="AC95" i="1"/>
  <c r="AD96" i="1"/>
  <c r="AC99" i="1"/>
  <c r="AD100" i="1"/>
  <c r="AC103" i="1"/>
  <c r="AD104" i="1"/>
  <c r="AC107" i="1"/>
  <c r="AD108" i="1"/>
  <c r="AC111" i="1"/>
  <c r="AD112" i="1"/>
  <c r="AC115" i="1"/>
  <c r="AD116" i="1"/>
  <c r="AC119" i="1"/>
  <c r="AD120" i="1"/>
  <c r="AC124" i="1"/>
  <c r="AD125" i="1"/>
  <c r="AC128" i="1"/>
  <c r="AD122" i="1" l="1"/>
  <c r="Z1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23" authorId="0" shapeId="0" xr:uid="{00000000-0006-0000-0000-000002000000}">
      <text>
        <r>
          <rPr>
            <sz val="11"/>
            <color theme="1"/>
            <rFont val="Calibri"/>
            <scheme val="minor"/>
          </rPr>
          <t>======
ID#AAAAZxxFoG0
Gabriela Marcu    (2022-05-16 20:39:05)
Dovada fizica carte - de adus</t>
        </r>
      </text>
    </comment>
    <comment ref="L124" authorId="0" shapeId="0" xr:uid="{00000000-0006-0000-0000-000001000000}">
      <text>
        <r>
          <rPr>
            <sz val="11"/>
            <color theme="1"/>
            <rFont val="Calibri"/>
            <scheme val="minor"/>
          </rPr>
          <t>======
ID#AAAAZxxFoGs
Gabriela Marcu    (2022-05-16 20:44:16)
Dovada carte fizica</t>
        </r>
      </text>
    </comment>
  </commentList>
  <extLst>
    <ext xmlns:r="http://schemas.openxmlformats.org/officeDocument/2006/relationships" uri="GoogleSheetsCustomDataVersion1">
      <go:sheetsCustomData xmlns:go="http://customooxmlschemas.google.com/" r:id="rId1" roundtripDataSignature="AMtx7mg1mrlpRy44Lo0jPnlFGTdn5Ruo9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980" authorId="0" shapeId="0" xr:uid="{00000000-0006-0000-0900-000001000000}">
      <text>
        <r>
          <rPr>
            <sz val="11"/>
            <color theme="1"/>
            <rFont val="Calibri"/>
            <scheme val="minor"/>
          </rPr>
          <t>======
ID#AAAAZxxFoGw
Gabriela Marcu    (2022-05-18 20:25:07)
Aici nu sunt trecute bazele de date in care au aparut lucrarile care citeaza</t>
        </r>
      </text>
    </comment>
  </commentList>
  <extLst>
    <ext xmlns:r="http://schemas.openxmlformats.org/officeDocument/2006/relationships" uri="GoogleSheetsCustomDataVersion1">
      <go:sheetsCustomData xmlns:go="http://customooxmlschemas.google.com/" r:id="rId1" roundtripDataSignature="AMtx7mjVjMi/EUeOvSFgwjZAS78S3drObA=="/>
    </ext>
  </extLst>
</comments>
</file>

<file path=xl/sharedStrings.xml><?xml version="1.0" encoding="utf-8"?>
<sst xmlns="http://schemas.openxmlformats.org/spreadsheetml/2006/main" count="13567" uniqueCount="5967">
  <si>
    <t>Facultate:</t>
  </si>
  <si>
    <t>de Științe Socio-Umane</t>
  </si>
  <si>
    <t>Cd doc
Prof
Conf
Lect/Șl
Asist</t>
  </si>
  <si>
    <t>Cd doc: 500
Prof: 350
Conf: 300
Lect/Șl: 250
Asistent 200</t>
  </si>
  <si>
    <t>Atentie! 
Plafon maxim!</t>
  </si>
  <si>
    <r>
      <rPr>
        <sz val="11"/>
        <color theme="1"/>
        <rFont val="Calibri"/>
        <family val="2"/>
      </rPr>
      <t xml:space="preserve">Galben = OK
</t>
    </r>
    <r>
      <rPr>
        <sz val="11"/>
        <color rgb="FFDD0806"/>
        <rFont val="Calibri"/>
        <family val="2"/>
      </rPr>
      <t>Rosu = ATENTIE</t>
    </r>
  </si>
  <si>
    <r>
      <rPr>
        <sz val="11"/>
        <color theme="1"/>
        <rFont val="Calibri"/>
        <family val="2"/>
      </rPr>
      <t xml:space="preserve">Galben = OK
</t>
    </r>
    <r>
      <rPr>
        <sz val="11"/>
        <color rgb="FFDD0806"/>
        <rFont val="Calibri"/>
        <family val="2"/>
      </rPr>
      <t>Rosu = ATENTIE</t>
    </r>
  </si>
  <si>
    <t>Nr. crt.</t>
  </si>
  <si>
    <t>Numele și prenumele</t>
  </si>
  <si>
    <t>Cod Departament</t>
  </si>
  <si>
    <t>Grad didactic la 01.01.2021</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</si>
  <si>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</si>
  <si>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</si>
  <si>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</si>
  <si>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</si>
  <si>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</si>
  <si>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</si>
  <si>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</si>
  <si>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</si>
  <si>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</si>
  <si>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</si>
  <si>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</si>
  <si>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</si>
  <si>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</si>
  <si>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</si>
  <si>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</si>
  <si>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</si>
  <si>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</si>
  <si>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</si>
  <si>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</si>
  <si>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</si>
  <si>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</si>
  <si>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</si>
  <si>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Punctaj centralizator individual semnat</t>
  </si>
  <si>
    <t>Punctaj centralizator facultate</t>
  </si>
  <si>
    <t>Diferente TOTAL - Centralizator individual</t>
  </si>
  <si>
    <t>Diferente TOTAL - Centralizator facultate</t>
  </si>
  <si>
    <t>Albu Ioan</t>
  </si>
  <si>
    <t>FSSU2</t>
  </si>
  <si>
    <t>Prof</t>
  </si>
  <si>
    <t>Bădilă Danilela</t>
  </si>
  <si>
    <t>Lect</t>
  </si>
  <si>
    <t>Bandi Andrei</t>
  </si>
  <si>
    <t>Asist</t>
  </si>
  <si>
    <t>Bucur Mirel</t>
  </si>
  <si>
    <t>Corneanu Sebastian</t>
  </si>
  <si>
    <t>Crăciun Cornel</t>
  </si>
  <si>
    <t>Conf</t>
  </si>
  <si>
    <t>Crețu Daniel</t>
  </si>
  <si>
    <t>Dăneasă Cristina</t>
  </si>
  <si>
    <t>Dragotă Aurel</t>
  </si>
  <si>
    <t>Grancea Mihaela</t>
  </si>
  <si>
    <t>Guttman Marta</t>
  </si>
  <si>
    <t>Herlea Simona Maria</t>
  </si>
  <si>
    <t>Ioniță Alexandru</t>
  </si>
  <si>
    <t>CSIII</t>
  </si>
  <si>
    <t>Langa Paul-Victor</t>
  </si>
  <si>
    <t>Luca Sabin Adrian</t>
  </si>
  <si>
    <t>Pinter Zeno Karl</t>
  </si>
  <si>
    <t>Purece Silviu Istrate</t>
  </si>
  <si>
    <t>Racovițan Radu</t>
  </si>
  <si>
    <t>Radu Sorin</t>
  </si>
  <si>
    <t>Soroștineanu Valeria</t>
  </si>
  <si>
    <t>Stanciu-Păscărița Daniela</t>
  </si>
  <si>
    <t>Șpan Maria</t>
  </si>
  <si>
    <t>Tobler Ștefan</t>
  </si>
  <si>
    <t>Tudorie Anamaria</t>
  </si>
  <si>
    <t>Țiplic Ioan Marian</t>
  </si>
  <si>
    <t>Alexandru Dana</t>
  </si>
  <si>
    <t>FSSU3</t>
  </si>
  <si>
    <t>Boicean Danusia</t>
  </si>
  <si>
    <t>Crăciun Iulia</t>
  </si>
  <si>
    <t>Lect.</t>
  </si>
  <si>
    <t xml:space="preserve">Costăcheschiu Tiberiu </t>
  </si>
  <si>
    <t>Dragoman Dragoș</t>
  </si>
  <si>
    <t>Gheorghiță Bogdan</t>
  </si>
  <si>
    <t>Luca Sabina</t>
  </si>
  <si>
    <t>Lupu Grațian</t>
  </si>
  <si>
    <t>Melintei Mihai</t>
  </si>
  <si>
    <t>Moraru Pavel</t>
  </si>
  <si>
    <t>Munteanu Nicoleta Annemarie</t>
  </si>
  <si>
    <t>Nate Silviu</t>
  </si>
  <si>
    <t>Neagoș Iuliana</t>
  </si>
  <si>
    <t>Popescu Dan-Alexadndru</t>
  </si>
  <si>
    <t>Savu Horia</t>
  </si>
  <si>
    <t>Stănuș Cristina</t>
  </si>
  <si>
    <t>Străuțiu Eugen</t>
  </si>
  <si>
    <t>Șerban Gabriel</t>
  </si>
  <si>
    <t>Șpechea Marius</t>
  </si>
  <si>
    <t>asist</t>
  </si>
  <si>
    <t>Ștefenel Delia</t>
  </si>
  <si>
    <t>Tomescu Emilia</t>
  </si>
  <si>
    <t>Zamfira Andreea-Roxana</t>
  </si>
  <si>
    <t>Carmen Sonia DUŞE</t>
  </si>
  <si>
    <t>FSSU5</t>
  </si>
  <si>
    <t>Daniel MARA</t>
  </si>
  <si>
    <t>Elena – Lucia MARA</t>
  </si>
  <si>
    <t>Daniela – Roxana ANDRON</t>
  </si>
  <si>
    <t>Carmen – Maria CHISIU</t>
  </si>
  <si>
    <t>Daniela – Maria CREȚU</t>
  </si>
  <si>
    <t>Victoria – Gabriela GRUBER</t>
  </si>
  <si>
    <t>Liana – Regina IUNESCH</t>
  </si>
  <si>
    <t>Alina – Geanina IONESCU</t>
  </si>
  <si>
    <t>Sara KONNERTH</t>
  </si>
  <si>
    <t>Diana – Maria MIHĂESCU</t>
  </si>
  <si>
    <t>Adriana NICU</t>
  </si>
  <si>
    <t>Olivia ANDREI</t>
  </si>
  <si>
    <t>Lia BOLOGA</t>
  </si>
  <si>
    <t>Ștefania KIFOR</t>
  </si>
  <si>
    <t>Teresa LEONHARD</t>
  </si>
  <si>
    <t>Alina – Georgeta MAG</t>
  </si>
  <si>
    <t>Maria MARCU</t>
  </si>
  <si>
    <t>Alina – Maria MOLDOVAN</t>
  </si>
  <si>
    <t>Maria – Cristina POPA</t>
  </si>
  <si>
    <t>Daniela Dumulescu</t>
  </si>
  <si>
    <t>Cioflect Eveline</t>
  </si>
  <si>
    <t>Pfutzner Rober</t>
  </si>
  <si>
    <t>Cezarina CIOCHINĂ</t>
  </si>
  <si>
    <t>Daniela Carmen POPA</t>
  </si>
  <si>
    <t>Bejenaru Anca</t>
  </si>
  <si>
    <t>FSSU6</t>
  </si>
  <si>
    <t>Beju Anabella</t>
  </si>
  <si>
    <t>Bobic Viorica</t>
  </si>
  <si>
    <t>Ciocan Ioana-Tatiana</t>
  </si>
  <si>
    <t>Corman Sorina</t>
  </si>
  <si>
    <t>Coșciug Anatolie</t>
  </si>
  <si>
    <t>Crețu Ioana-Narcisa</t>
  </si>
  <si>
    <t>Croitoru Alin</t>
  </si>
  <si>
    <t>Curta Ioana Adela</t>
  </si>
  <si>
    <t>Damian Ovidiu Corneliu</t>
  </si>
  <si>
    <t>David Anca-Elena</t>
  </si>
  <si>
    <t>Enache Costin-Răzvan</t>
  </si>
  <si>
    <t>Gheorghiță Andrei</t>
  </si>
  <si>
    <t>Grozea Lucian</t>
  </si>
  <si>
    <t>Guțoiu Giorgian-Ionuț</t>
  </si>
  <si>
    <t>Hasmațuchi Gabriel</t>
  </si>
  <si>
    <t>Lup Oana</t>
  </si>
  <si>
    <t>Mitrea Elena Cristina</t>
  </si>
  <si>
    <t>Morândău Elena-Felicia</t>
  </si>
  <si>
    <t>Mureșan Raluca Elena</t>
  </si>
  <si>
    <t>Pavelescu Amalia</t>
  </si>
  <si>
    <t>Pintea Adina</t>
  </si>
  <si>
    <t>Pogan Livia Dana</t>
  </si>
  <si>
    <t>Popa Adela Elena</t>
  </si>
  <si>
    <t>Popa Radu-Ioan</t>
  </si>
  <si>
    <t>Rădăcină Oana-Elena</t>
  </si>
  <si>
    <t>Rusu Horațiu</t>
  </si>
  <si>
    <t>Rusu Mihai Stelian</t>
  </si>
  <si>
    <t>Sălcudean Minodora</t>
  </si>
  <si>
    <t>Silistraru Ioana</t>
  </si>
  <si>
    <t>Stanciu Raluca</t>
  </si>
  <si>
    <t>Stănese Radu Dumitru</t>
  </si>
  <si>
    <t>Vlase Ionela</t>
  </si>
  <si>
    <t>Daniela Nicoleta Botone</t>
  </si>
  <si>
    <t>FSSU7</t>
  </si>
  <si>
    <t>Asist.</t>
  </si>
  <si>
    <t>Aurelia Draghici</t>
  </si>
  <si>
    <t>Adrian Tudor Brate</t>
  </si>
  <si>
    <t>Conf.</t>
  </si>
  <si>
    <t>Anamaria Gavra</t>
  </si>
  <si>
    <t>Gabriela Maria Man</t>
  </si>
  <si>
    <t>Sumedrea Cristian</t>
  </si>
  <si>
    <t>Iordanescu Eugen</t>
  </si>
  <si>
    <t>Prof.</t>
  </si>
  <si>
    <t>Mihai Sima</t>
  </si>
  <si>
    <t>Gabriela Marcu</t>
  </si>
  <si>
    <t>Mihaela Bucuta</t>
  </si>
  <si>
    <t>Grama Blanca</t>
  </si>
  <si>
    <t>Raulea Ciprian</t>
  </si>
  <si>
    <t>Cringus Costin</t>
  </si>
  <si>
    <t>Marius Milcu</t>
  </si>
  <si>
    <t>Man Mihaela</t>
  </si>
  <si>
    <t>Raluca Sassu</t>
  </si>
  <si>
    <t>Alin Sumedrea</t>
  </si>
  <si>
    <t>Mosoiu Corneliu</t>
  </si>
  <si>
    <t>Mărcuș Oana</t>
  </si>
  <si>
    <t>TOTAL</t>
  </si>
  <si>
    <t>TOTAL din baza 
(I1 ...I20)</t>
  </si>
  <si>
    <t>Diferenta total-total baza</t>
  </si>
  <si>
    <r>
      <rPr>
        <sz val="11"/>
        <color theme="1"/>
        <rFont val="Calibri"/>
        <family val="2"/>
      </rPr>
      <t xml:space="preserve">Galben = OK
</t>
    </r>
    <r>
      <rPr>
        <sz val="11"/>
        <color rgb="FFDD0806"/>
        <rFont val="Calibri"/>
        <family val="2"/>
      </rPr>
      <t>Rosu = ATENTIE</t>
    </r>
  </si>
  <si>
    <t>Numar cadre didactice centralizator facultate:</t>
  </si>
  <si>
    <t>Numar cadre didactice verficate:</t>
  </si>
  <si>
    <t>Diferenta:</t>
  </si>
  <si>
    <r>
      <rPr>
        <sz val="11"/>
        <color theme="1"/>
        <rFont val="Calibri"/>
        <family val="2"/>
      </rPr>
      <t xml:space="preserve">Galben = OK
</t>
    </r>
    <r>
      <rPr>
        <sz val="11"/>
        <color rgb="FFDD0806"/>
        <rFont val="Calibri"/>
        <family val="2"/>
      </rPr>
      <t>Rosu = ATENTIE</t>
    </r>
  </si>
  <si>
    <r>
      <rPr>
        <b/>
        <sz val="12"/>
        <color rgb="FF000000"/>
        <rFont val="Arial Narrow"/>
        <family val="2"/>
      </rPr>
      <t>I.1 - Articol în revistă WoS</t>
    </r>
    <r>
      <rPr>
        <b/>
        <sz val="12"/>
        <color rgb="FF000000"/>
        <rFont val="Arial Narrow"/>
        <family val="2"/>
      </rPr>
      <t>: SCIS, SSCI situată în ”zona r</t>
    </r>
    <r>
      <rPr>
        <b/>
        <sz val="12"/>
        <color rgb="FF000000"/>
        <rFont val="Arial Narrow"/>
        <family val="2"/>
      </rPr>
      <t>osie” / Q1, ”zona galbenă” / Q2, re</t>
    </r>
    <r>
      <rPr>
        <b/>
        <sz val="12"/>
        <color rgb="FF000000"/>
        <rFont val="Arial Narrow"/>
        <family val="2"/>
      </rPr>
      <t>spectiv AHCI &gt; 5 ani</t>
    </r>
  </si>
  <si>
    <r>
      <rPr>
        <sz val="10"/>
        <color theme="1"/>
        <rFont val="Arial Narrow"/>
        <family val="2"/>
      </rPr>
      <t xml:space="preserve">Articole încadrate “document type” ca </t>
    </r>
    <r>
      <rPr>
        <b/>
        <sz val="10"/>
        <color theme="1"/>
        <rFont val="Arial Narrow"/>
        <family val="2"/>
      </rPr>
      <t xml:space="preserve">“Article” </t>
    </r>
    <r>
      <rPr>
        <sz val="10"/>
        <color theme="1"/>
        <rFont val="Arial Narrow"/>
        <family val="2"/>
      </rPr>
      <t>sau</t>
    </r>
    <r>
      <rPr>
        <b/>
        <sz val="10"/>
        <color theme="1"/>
        <rFont val="Arial Narrow"/>
        <family val="2"/>
      </rPr>
      <t xml:space="preserve"> „Review”</t>
    </r>
    <r>
      <rPr>
        <sz val="10"/>
        <color theme="1"/>
        <rFont val="Arial Narrow"/>
        <family val="2"/>
      </rPr>
      <t xml:space="preserve"> în reviste cotate WoS (Web of Science) - SCIE - Science Citation Index Expanded şi SSCI - Social Sciences Citation Index), din</t>
    </r>
    <r>
      <rPr>
        <b/>
        <sz val="10"/>
        <color theme="1"/>
        <rFont val="Arial Narrow"/>
        <family val="2"/>
      </rPr>
      <t xml:space="preserve"> ”zona roşie”/Q1</t>
    </r>
    <r>
      <rPr>
        <sz val="10"/>
        <color theme="1"/>
        <rFont val="Arial Narrow"/>
        <family val="2"/>
      </rPr>
      <t>, şi</t>
    </r>
    <r>
      <rPr>
        <b/>
        <sz val="10"/>
        <color theme="1"/>
        <rFont val="Arial Narrow"/>
        <family val="2"/>
      </rPr>
      <t xml:space="preserve"> ”zona galbenă”/Q2</t>
    </r>
    <r>
      <rPr>
        <sz val="10"/>
        <color theme="1"/>
        <rFont val="Arial Narrow"/>
        <family val="2"/>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</si>
  <si>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rPr>
        <sz val="10"/>
        <color theme="1"/>
        <rFont val="Arial Narrow"/>
        <family val="2"/>
      </rPr>
      <t xml:space="preserve">Articolul trebuie publicat în anul de raportare şi să fie </t>
    </r>
    <r>
      <rPr>
        <b/>
        <sz val="10"/>
        <color theme="1"/>
        <rFont val="Arial Narrow"/>
        <family val="2"/>
      </rPr>
      <t xml:space="preserve">vizibil în Web of Science Core Collection </t>
    </r>
    <r>
      <rPr>
        <sz val="10"/>
        <color theme="1"/>
        <rFont val="Arial Narrow"/>
        <family val="2"/>
      </rPr>
      <t>din platforma www.webofknowledge.com</t>
    </r>
  </si>
  <si>
    <t>Listele de referință UEFISCDI sunt cele din anul anterior raportării și sunt disponibile pe site-ul https://uefiscdi.ro/scientometrie-reviste.
În cazul în care o revistă este încadrată în mai multe subdomenii, se ia în calcul încadrarea cea mai favorabilă.</t>
  </si>
  <si>
    <t>Articolul trebuie să conţină menţiunea afilierii la ULBS a declarantului.</t>
  </si>
  <si>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</si>
  <si>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Titlul articolului</t>
  </si>
  <si>
    <t>Numele și prenumele autorilor (afilierea)</t>
  </si>
  <si>
    <t>Cod departament</t>
  </si>
  <si>
    <t>Titlul revistei</t>
  </si>
  <si>
    <t>Volum</t>
  </si>
  <si>
    <t>Număr</t>
  </si>
  <si>
    <t>ISSN revistă</t>
  </si>
  <si>
    <t>Link către articol pe site - ul revistei</t>
  </si>
  <si>
    <t>DOI articol (Digital object identifier)</t>
  </si>
  <si>
    <t>WOS Accession Number</t>
  </si>
  <si>
    <t>Paginile articolului (de la … până la …)</t>
  </si>
  <si>
    <t>Anul publicării</t>
  </si>
  <si>
    <t>Tipul revistei (zona rosie/Q1; zona galbena/Q2; AHCI&gt;5ani)</t>
  </si>
  <si>
    <t>Factor de impact revistă</t>
  </si>
  <si>
    <t>Punctaj de referință*</t>
  </si>
  <si>
    <t>Punctaj individual</t>
  </si>
  <si>
    <t>Numele și prenumele Declarant</t>
  </si>
  <si>
    <t>An Intersting Discovery from Alba Iulia. Could it Be An inscription with the Name at Saint Methodius ?</t>
  </si>
  <si>
    <t>Dragotă Aurel (ULBS), Popescu Monica-Elena (Institutul de Istorie „George Barițiu” Cluj-Napoca)</t>
  </si>
  <si>
    <t>Transylvanian Review</t>
  </si>
  <si>
    <t>XXX</t>
  </si>
  <si>
    <t>Supplement no. 2</t>
  </si>
  <si>
    <t>2067-1016</t>
  </si>
  <si>
    <t>https://www.ceeol.com/search/article-detail?id=1035858</t>
  </si>
  <si>
    <t>239-246</t>
  </si>
  <si>
    <t xml:space="preserve"> Shedding Light on the Dark Ages: SketchingPotential Trade Relationships in Early Medieval Romaniathrough Mitochondrial DNA Analysis of Sheep Remains</t>
  </si>
  <si>
    <t>Zeno Karl Pinter, Ioana Rusu, Arina Acatrinei, Cristina Mircea, Claudia Urduzia, and Bea Kelemen</t>
  </si>
  <si>
    <t>Diversity</t>
  </si>
  <si>
    <t>https://www.academia.edu/49004467/Schedding_Light_on_Dark_Ages_Sketching_Potential_Trade_Relationschip_in_Early_Medieval_Romania_through_Mitochondrial_DNA_Analysis_of_Sheep_Remains</t>
  </si>
  <si>
    <t>https://doi.org/10.3390/d13050208</t>
  </si>
  <si>
    <t>Q2</t>
  </si>
  <si>
    <t>Der Aufbau des Sozialismus. Kaderschulen und Parteibürokratie in Rumänien – die regionale Parteischule in Timișoara 1948 bis 1973</t>
  </si>
  <si>
    <t>Vierteljahrshefte für Zeitgeschichte</t>
  </si>
  <si>
    <t>2196-7121</t>
  </si>
  <si>
    <t>https://www.degruyter.com/document/doi/10.1515/vfzg-2021-0003/html</t>
  </si>
  <si>
    <t>https://doi.org/10.1515/vfzg-2021-0003</t>
  </si>
  <si>
    <t>55-83</t>
  </si>
  <si>
    <t>AHCI</t>
  </si>
  <si>
    <t>Save Romania Union and the Persistent Populism in Romania</t>
  </si>
  <si>
    <t>Dragoman Dragos (ULBS)</t>
  </si>
  <si>
    <t>Problems of Post-Communism</t>
  </si>
  <si>
    <t>Print ISSN: 1075-8216 Online ISSN: 1557-783X</t>
  </si>
  <si>
    <t>https://www.tandfonline.com/doi/full/10.1080/10758216.2020.1781540</t>
  </si>
  <si>
    <t>10.1080/10758216.2020.1781540</t>
  </si>
  <si>
    <t>303-314</t>
  </si>
  <si>
    <t>Dragoman Dragos</t>
  </si>
  <si>
    <r>
      <rPr>
        <i/>
        <sz val="11"/>
        <color rgb="FF000000"/>
        <rFont val="&quot;Arial Narrow&quot;, Arial"/>
      </rPr>
      <t>The Bulgarians from the Sibiu Region. Documents</t>
    </r>
    <r>
      <rPr>
        <sz val="10"/>
        <color rgb="FF000000"/>
        <rFont val="Arial Narrow"/>
        <family val="2"/>
      </rPr>
      <t xml:space="preserve"> </t>
    </r>
    <r>
      <rPr>
        <i/>
        <sz val="10"/>
        <color rgb="FF000000"/>
        <rFont val="Arial Narrow"/>
        <family val="2"/>
      </rPr>
      <t>and Testimonials on the Communities from Bungard and Rusciori</t>
    </r>
  </si>
  <si>
    <t xml:space="preserve">Nicoleta Annemarie Munteanu          Eugen Străuțiu                  </t>
  </si>
  <si>
    <t>Bulgarian Historical Review</t>
  </si>
  <si>
    <t>XLIX</t>
  </si>
  <si>
    <t>1-2 June 2021</t>
  </si>
  <si>
    <t>0204-8906</t>
  </si>
  <si>
    <t>http://bhr.ihist.bas.bg/abstracts/2021_12/BHR_2021_1-2_16.pdf</t>
  </si>
  <si>
    <t>WOS:000724998900002</t>
  </si>
  <si>
    <t>16-37</t>
  </si>
  <si>
    <t>AHCI&gt;5ani</t>
  </si>
  <si>
    <t>https://www.resurchify.com/impact/details/6000164636   2021/2022nu este publicat  2020=0,03</t>
  </si>
  <si>
    <t>Munteanu Annemarie</t>
  </si>
  <si>
    <r>
      <rPr>
        <i/>
        <sz val="11"/>
        <color rgb="FF000000"/>
        <rFont val="&quot;Arial Narrow&quot;, Arial"/>
      </rPr>
      <t>The Bulgarians from the Sibiu Region. Documents</t>
    </r>
    <r>
      <rPr>
        <sz val="10"/>
        <color rgb="FF000000"/>
        <rFont val="Arial Narrow"/>
        <family val="2"/>
      </rPr>
      <t xml:space="preserve"> </t>
    </r>
    <r>
      <rPr>
        <i/>
        <sz val="10"/>
        <color rgb="FF000000"/>
        <rFont val="Arial Narrow"/>
        <family val="2"/>
      </rPr>
      <t>and Testimonials on the Communities from Bungard and Rusciori</t>
    </r>
  </si>
  <si>
    <t>Străuţiu Eugen</t>
  </si>
  <si>
    <t>External developmental assets and positive identity among emerging adults in Norway, Romania, Slovenia, and Turkey</t>
  </si>
  <si>
    <r>
      <rPr>
        <sz val="11"/>
        <color rgb="FF000000"/>
        <rFont val="&quot;Arial Narrow&quot;, Arial"/>
      </rPr>
      <t xml:space="preserve">Ayfer Dost-Gözkan (Ozyegin University, Istanbul, Turkey), Ana Kozina (Educational Research Institute, Ljubljana, Slovenia), </t>
    </r>
    <r>
      <rPr>
        <b/>
        <sz val="10"/>
        <color rgb="FF000000"/>
        <rFont val="Arial Narrow"/>
        <family val="2"/>
      </rPr>
      <t xml:space="preserve">Delia Stefenel </t>
    </r>
    <r>
      <rPr>
        <sz val="10"/>
        <color rgb="FF000000"/>
        <rFont val="Arial Narrow"/>
        <family val="2"/>
      </rPr>
      <t>(Lucian Blaga University of Sibiu, Romania), Nora Wiium (University of Bergen,  Norway)</t>
    </r>
  </si>
  <si>
    <t>Frontiers in Psychology</t>
  </si>
  <si>
    <t>1664-1078</t>
  </si>
  <si>
    <t>https://www.frontiersin.org/articles/10.3389/fpsyg.2021.656972/full</t>
  </si>
  <si>
    <t>https://doi.org/10.3389/fpsyg.2021.656972</t>
  </si>
  <si>
    <t>WOS:000678614700001</t>
  </si>
  <si>
    <t>1-15</t>
  </si>
  <si>
    <t>Ştefenel Delia</t>
  </si>
  <si>
    <t>The Importance of Positive Psychological Strengths to Romanian Emerging Adults’ Well being Mental Health and Adjustment: A Pattern and Variable-Oriented Approach</t>
  </si>
  <si>
    <r>
      <rPr>
        <sz val="11"/>
        <color rgb="FF000000"/>
        <rFont val="&quot;Arial Narrow&quot;, Arial"/>
      </rPr>
      <t xml:space="preserve">Laura Ferrer-Wreder (Stockholm University, Stockholm, Sweden), Kyle Eichas (Tarleton State University), </t>
    </r>
    <r>
      <rPr>
        <b/>
        <sz val="10"/>
        <color rgb="FF000000"/>
        <rFont val="Arial Narrow"/>
        <family val="2"/>
      </rPr>
      <t>Delia Stefenel</t>
    </r>
    <r>
      <rPr>
        <sz val="10"/>
        <color rgb="FF000000"/>
        <rFont val="Arial Narrow"/>
        <family val="2"/>
      </rPr>
      <t xml:space="preserve"> (Lucian Blaga University of Sibiu, Romania), Carmen Buzea (Transylvania University of Brasov, Romania), Nora Wiium (University of Bergen, Norway)</t>
    </r>
  </si>
  <si>
    <t xml:space="preserve">https://www.frontiersin.org/articles/10.3389/fpsyg.2021.659300/full </t>
  </si>
  <si>
    <t>https://doi.org/10.3389/fpsyg.2021.659300</t>
  </si>
  <si>
    <t>WOS:000681111300001</t>
  </si>
  <si>
    <t>1-13</t>
  </si>
  <si>
    <t>Stimulating return migration to Romania: a multi-method study of returnees’ endorsement of entrepreneurship policies</t>
  </si>
  <si>
    <t>Croitoru Alin (ULBS)</t>
  </si>
  <si>
    <t>Journal of Contemporary European Studies</t>
  </si>
  <si>
    <t>ISSN1478-2804
eISSN1478-2790</t>
  </si>
  <si>
    <t>https://www.tandfonline.com/doi/abs/10.1080/14782804.2020.1824896?journalCode=cjea20</t>
  </si>
  <si>
    <t>DOI: 10.1080/14782804.2020.1824896</t>
  </si>
  <si>
    <t>WOS:000573914700001</t>
  </si>
  <si>
    <t>264-281</t>
  </si>
  <si>
    <t>A Promise for Hope</t>
  </si>
  <si>
    <t>Enache Răzvan</t>
  </si>
  <si>
    <t>Revue roumaine de philosophie</t>
  </si>
  <si>
    <t>1220-5400</t>
  </si>
  <si>
    <t>http://www.institutuldefilosofie.ro/page.php?141</t>
  </si>
  <si>
    <t>223-236</t>
  </si>
  <si>
    <t>AHCI mai mult de 5 ani</t>
  </si>
  <si>
    <t xml:space="preserve">Hope and human longevity, an actual challenging topic </t>
  </si>
  <si>
    <t>Hasmațuchi, Gabriel, Unversitatea „Lucian Blaga” din Sibiu; Sinaci, Maria, Universitatea de Vest „Vasile Goldiș din” Arad</t>
  </si>
  <si>
    <t>Revue Roumaine de Philosophie</t>
  </si>
  <si>
    <t>http://www.institutuldefilosofie.ro/e107_files/downloads/Revue%20roumaine%20de%20philosophie/Tome%2065,%20Nr.%202%EF%BB%BF,%202021/HASMATUCHI,%20SINACI,%20Hope%20and%20human%20longevity,%20an%20actual%20challenging%20topic.pdf</t>
  </si>
  <si>
    <t>WOS:000735136600011</t>
  </si>
  <si>
    <t>337-346</t>
  </si>
  <si>
    <t>Cioran and the "epistolary mania"</t>
  </si>
  <si>
    <t>Hasmațuchi, Gabriel, Universitatea „Lucian Blaga” din Sibiu; Dur, Ion, Centrul Universitar Nord din Baia Mare, Școala Doctorală de Filosofie</t>
  </si>
  <si>
    <t>http://www.institutuldefilosofie.ro/e107_files/downloads/Revue%20roumaine%20de%20philosophie/Tome%2065,%20Nr.%201%EF%BB%BF,%202021/ION%20DUR,%20GABRIEL%20HASMATUCHI,%20Cioran%20and%20the%20Epistolary%20Mania.pdf</t>
  </si>
  <si>
    <t>WOS:000667818000007</t>
  </si>
  <si>
    <t>79-97</t>
  </si>
  <si>
    <t>Extreme Pessimists? Expected Socioeconomic Downward Mobility and the Political Attitudes of Young Adults</t>
  </si>
  <si>
    <t xml:space="preserve">Mitrea, Elena Cristina (ULBS), Mühlböck, Monika (Universitatea din Viena) și Warmuth, Julia  (Universitatea din Viena) </t>
  </si>
  <si>
    <t>Political Behavior</t>
  </si>
  <si>
    <t>0190-9320 (print); 1573-6687 (web)</t>
  </si>
  <si>
    <t>https://link.springer.com/article/10.1007/s11109-020-09593-7</t>
  </si>
  <si>
    <t>https://doi.org/10.1007/s11109-020-09593-7</t>
  </si>
  <si>
    <t>785–811</t>
  </si>
  <si>
    <t>Zona rosie/Q1</t>
  </si>
  <si>
    <t>3.169 (2019)</t>
  </si>
  <si>
    <t>Staging Death: Christofascist Necropolitics during the National Legionary State in Romania, 1940–1941</t>
  </si>
  <si>
    <t>Rusu, Mihai Stelian</t>
  </si>
  <si>
    <t>Nationalities Papers: The Journal of Nationalism and Ethnicity</t>
  </si>
  <si>
    <t>0090-5992</t>
  </si>
  <si>
    <t>https://www.cambridge.org/core/journals/nationalities-papers/article/abs/staging-death-christofascist-necropolitics-during-the-national-legionary-state-in-romania-19401941/F44F3485CB3F6E00602007710A1D4BDA</t>
  </si>
  <si>
    <t>10.1017/nps.2020.22</t>
  </si>
  <si>
    <t>576-589</t>
  </si>
  <si>
    <t>Q1</t>
  </si>
  <si>
    <t>Sequencing toponymic change: A quantitative longitudinal analysis of street renaming in Sibiu, Romania</t>
  </si>
  <si>
    <t>Plos One</t>
  </si>
  <si>
    <t>1932-6203</t>
  </si>
  <si>
    <t>https://journals.plos.org/plosone/article?id=10.1371/journal.pone.0251558</t>
  </si>
  <si>
    <t>10.1371/journal.pone.0251558</t>
  </si>
  <si>
    <t>e0251558</t>
  </si>
  <si>
    <t>The impact of the coronavirus crisis on European societies. What have we learnt and where do we go from here? – Introduction to the COVID volume</t>
  </si>
  <si>
    <t>Maria Grasso(UK), Martina Klicperová-Baker (Cehia), Sebastian Koos (Germania), Yuliya Kosyakova (Germania), Antonello Petrillo (Italia) &amp; Ionela Vlase</t>
  </si>
  <si>
    <t>European Societies</t>
  </si>
  <si>
    <t>S1</t>
  </si>
  <si>
    <t>1461-6696</t>
  </si>
  <si>
    <t>https://www.tandfonline.com/doi/full/10.1080/14616696.2020.1869283</t>
  </si>
  <si>
    <t>10.1080/14616696.2020.1869283</t>
  </si>
  <si>
    <t>WOS:000612447600001</t>
  </si>
  <si>
    <t>S2-S32</t>
  </si>
  <si>
    <t>Q1  https://uefiscdi.gov.ro/scientometrie-reviste</t>
  </si>
  <si>
    <t>To which world regions does the valence–dominance model of social perception apply?</t>
  </si>
  <si>
    <r>
      <rPr>
        <sz val="9"/>
        <color theme="1"/>
        <rFont val="Arial Narrow"/>
        <family val="2"/>
      </rPr>
      <t xml:space="preserve">Jones, B.C., DeBruine, L.M., Flake, J.K.,..., </t>
    </r>
    <r>
      <rPr>
        <b/>
        <sz val="10"/>
        <color theme="1"/>
        <rFont val="Arial Narrow"/>
        <family val="2"/>
      </rPr>
      <t>Marcu, M. Gabriela (ULBS)</t>
    </r>
    <r>
      <rPr>
        <sz val="10"/>
        <color theme="1"/>
        <rFont val="Arial Narrow"/>
        <family val="2"/>
      </rPr>
      <t>; et al.</t>
    </r>
  </si>
  <si>
    <t>Nature Human Behaviour</t>
  </si>
  <si>
    <t>159–169 (2021)</t>
  </si>
  <si>
    <t>2397-3374</t>
  </si>
  <si>
    <t>https://www.nature.com/articles/s41562-020-01007-2</t>
  </si>
  <si>
    <t>https://doi.org/10.1038/s41562-020-01007-2</t>
  </si>
  <si>
    <t>-</t>
  </si>
  <si>
    <t>A multi-country test of brief reappraisal interventions on emotions during the COVID-19 pandemic</t>
  </si>
  <si>
    <r>
      <rPr>
        <sz val="9"/>
        <color theme="1"/>
        <rFont val="Arial Narrow"/>
        <family val="2"/>
      </rPr>
      <t xml:space="preserve">Wang, K., Goldenberg, A., Dorison, C.A..,..., </t>
    </r>
    <r>
      <rPr>
        <b/>
        <sz val="10"/>
        <color theme="1"/>
        <rFont val="Arial Narrow"/>
        <family val="2"/>
      </rPr>
      <t>Marcu, M. Gabriela (ULBS)</t>
    </r>
    <r>
      <rPr>
        <sz val="10"/>
        <color theme="1"/>
        <rFont val="Arial Narrow"/>
        <family val="2"/>
      </rPr>
      <t>; Andreea Ioana Bozdoc (ULBS) et al.</t>
    </r>
  </si>
  <si>
    <t>1089–1110 (2021)</t>
  </si>
  <si>
    <t>https://www.nature.com/articles/s41562-021-01173-x</t>
  </si>
  <si>
    <t>https://doi.org/10.1038/s41562-021-01173-x</t>
  </si>
  <si>
    <t xml:space="preserve">Students’ Confidence and Interest in Palliative and Bereavement Care: A European Study  </t>
  </si>
  <si>
    <r>
      <rPr>
        <sz val="9"/>
        <color theme="1"/>
        <rFont val="Arial Narrow"/>
        <family val="2"/>
      </rPr>
      <t xml:space="preserve">Orkibi Hod (U.Haifa), Biancalani Gianmarco(U.Padova), </t>
    </r>
    <r>
      <rPr>
        <b/>
        <sz val="9"/>
        <color rgb="FF000000"/>
        <rFont val="Arial Narrow"/>
        <family val="2"/>
      </rPr>
      <t>Bucuţã Mihaela Dana</t>
    </r>
    <r>
      <rPr>
        <sz val="9"/>
        <color theme="1"/>
        <rFont val="Arial Narrow"/>
        <family val="2"/>
      </rPr>
      <t xml:space="preserve"> (ULBS), Sassu Raluca(ULBS), Wieser Michael Alexander(U.University of Klagenfurt), Franchini Luca(ANT Foundation, Bologna, Italy) , Raccichini Melania (ANT Foundation, Bologna, Italy),
 Azoulay Bracha (U Haifa), Ciepliñski Krzysztof Mariusz (The John Paul II Catholic University of Lublin, Poland.), Leitner Alexandra (U Klagenfurt), Varani Silvia (U Padova), Testoni Ines (U Padova)</t>
    </r>
  </si>
  <si>
    <t xml:space="preserve">Frontiers in Psychology     </t>
  </si>
  <si>
    <t>Vol.12</t>
  </si>
  <si>
    <t xml:space="preserve">
ISSN=1664-1078     </t>
  </si>
  <si>
    <t>https://www.frontiersin.org/articles/10.3389/fpsyg.2021.616526/full</t>
  </si>
  <si>
    <t xml:space="preserve">DOI=10.3389/fpsyg.2021.616526    </t>
  </si>
  <si>
    <t xml:space="preserve">URL=https://www.frontiersin.org/article/10.3389/fpsyg.2021.616526     </t>
  </si>
  <si>
    <t>Students’ Confidence and Interest in Palliative and Bereavement Care: A European Study</t>
  </si>
  <si>
    <t>Orkibi Hod (U.Haifa), Biancalani Gianmarco(U.Padova), Bucuţã Mihaela Dana (ULBS), Sassu Raluca(ULBS), Wieser Michael Alexander(U.University of Klagenfurt), Franchini Luca(ANT Foundation, Bologna, Italy) , Raccichini Melania (ANT Foundation, Bologna, Italy), Azoulay Bracha (U Haifa), Ciepliñski Krzysztof Mariusz (The John Paul II Catholic University of Lublin, Poland.), Leitner Alexandra (U Klagenfurt), Varani Silvia (U Padova), Testoni Ines (U Padova)</t>
  </si>
  <si>
    <t>www.frontiersin.org/articles/10.3389/fpsyg.2021.616526/full</t>
  </si>
  <si>
    <t>DOI=10.3389/fpsyg.2021.616526</t>
  </si>
  <si>
    <t>SASSU RALUCA</t>
  </si>
  <si>
    <t>Informațiile incomplete / incorecte vor conduce la neluarea în calcul a indicatorului respectiv</t>
  </si>
  <si>
    <r>
      <rPr>
        <b/>
        <sz val="12"/>
        <color rgb="FF000000"/>
        <rFont val="Arial Narrow"/>
        <family val="2"/>
      </rPr>
      <t>I.2- Articol în revistă cotată WoS</t>
    </r>
    <r>
      <rPr>
        <b/>
        <sz val="12"/>
        <color rgb="FF000000"/>
        <rFont val="Arial Narrow"/>
        <family val="2"/>
      </rPr>
      <t>: SCIS, SSCI – „zona gri”/ Q3, Q4 şi respectiv AHCI &lt; 5 ani, conform listelor UEFISCDI</t>
    </r>
  </si>
  <si>
    <r>
      <rPr>
        <sz val="10"/>
        <color theme="1"/>
        <rFont val="Arial Narrow"/>
        <family val="2"/>
      </rPr>
      <t xml:space="preserve">Articole încadrate “document type” ca </t>
    </r>
    <r>
      <rPr>
        <b/>
        <sz val="10"/>
        <color theme="1"/>
        <rFont val="Arial Narrow"/>
        <family val="2"/>
      </rPr>
      <t xml:space="preserve">“Article” </t>
    </r>
    <r>
      <rPr>
        <sz val="10"/>
        <color theme="1"/>
        <rFont val="Arial Narrow"/>
        <family val="2"/>
      </rPr>
      <t>sau</t>
    </r>
    <r>
      <rPr>
        <b/>
        <sz val="10"/>
        <color theme="1"/>
        <rFont val="Arial Narrow"/>
        <family val="2"/>
      </rPr>
      <t xml:space="preserve"> „Review”</t>
    </r>
    <r>
      <rPr>
        <sz val="10"/>
        <color theme="1"/>
        <rFont val="Arial Narrow"/>
        <family val="2"/>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</si>
  <si>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rPr>
        <sz val="10"/>
        <color theme="1"/>
        <rFont val="Arial Narrow"/>
        <family val="2"/>
      </rPr>
      <t xml:space="preserve">Articolul trebuie publicat în anul de raportare şi să fie </t>
    </r>
    <r>
      <rPr>
        <b/>
        <sz val="10"/>
        <color theme="1"/>
        <rFont val="Arial Narrow"/>
        <family val="2"/>
      </rPr>
      <t xml:space="preserve">vizibil în Web of Science Core Collection </t>
    </r>
    <r>
      <rPr>
        <sz val="10"/>
        <color theme="1"/>
        <rFont val="Arial Narrow"/>
        <family val="2"/>
      </rPr>
      <t>din platforma www.webofknowledge.com</t>
    </r>
  </si>
  <si>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</si>
  <si>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</si>
  <si>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Factor de impact</t>
  </si>
  <si>
    <t xml:space="preserve">Firing temperature determination of some18th century Transylvanian stove tiles using spectroscopic techniques </t>
  </si>
  <si>
    <t>Ioan Bratu, Constantin Măruțoiu, Antonio Hernanz, Olivia Florena Nemeș, Ioan Marian Țiplic, Howell G. M. Edwards</t>
  </si>
  <si>
    <t>Vibrational Spectroscopy</t>
  </si>
  <si>
    <t>0924-2031</t>
  </si>
  <si>
    <t>https://www.sciencedirect.com/science/article/abs/pii/S0924203121000229?via%3Dihub</t>
  </si>
  <si>
    <t>https://doi.org/10.1016/j.vibspec.2021.103227</t>
  </si>
  <si>
    <t>1-6</t>
  </si>
  <si>
    <t>Science Citation Index</t>
  </si>
  <si>
    <t>Mineral Policy within the Framework of Limited Critical Resources and a Green Energy Transition</t>
  </si>
  <si>
    <r>
      <rPr>
        <b/>
        <sz val="10"/>
        <color rgb="FF000000"/>
        <rFont val="Arial Narrow"/>
        <family val="2"/>
      </rPr>
      <t>Nate, Silviu (ULBS)</t>
    </r>
    <r>
      <rPr>
        <b/>
        <sz val="10"/>
        <color rgb="FF000000"/>
        <rFont val="Arial Narrow"/>
        <family val="2"/>
      </rPr>
      <t>, Yuriy Bilan (Rzeszów University of Technology), Mariia Kurylo (Department of Mineral Deposits, Institute of Geology, Taras Shevchenko National University of Kyiv), Olena Lyashenko (Department of Economic Cybernetics, the Faculty of Economics, Taras Shevchenko National University of Kyiv), Piotr Napieralski (Institute of Information Technology, Lodz University of Technology), and Ganna Kharlamova (Department of Economic Cybernetics, the Faculty of Economics, Taras Shevchenko National University of Kyiv).</t>
    </r>
  </si>
  <si>
    <t>Energies</t>
  </si>
  <si>
    <t>1996-1073</t>
  </si>
  <si>
    <t>https://www.mdpi.com/1996-1073/14/9/2688</t>
  </si>
  <si>
    <t>https://doi.org/10.3390/en14092688</t>
  </si>
  <si>
    <t>WOS:000650172500001</t>
  </si>
  <si>
    <t>2688</t>
  </si>
  <si>
    <t>Q3</t>
  </si>
  <si>
    <t>The Impact of Energy Consumption on the Three Pillars of Sustainable Development</t>
  </si>
  <si>
    <t>Nate, Silviu (ULBS), Yuriy Bilan (Faculty of Management, Rzeszów University of Technology), Danylo Cherevatskyi (nstitute of Industrial Economics of the National Academy of Sciences of Ukraine), Ganna Kharlamova (Department of Economic Cybernetics, Faculty of Economics, Taras Shevchenko University of Kyiv), Oleksandr Lyakh (Institute of Industrial Economics of the National Academy of Sciences of Ukraine), and Agnieszka Wosiak (Institute of Information Technology, Lodz University of Technology).</t>
  </si>
  <si>
    <t>https://www.mdpi.com/1996-1073/14/5/1372</t>
  </si>
  <si>
    <t>https://doi.org/10.3390/en14051372</t>
  </si>
  <si>
    <t>WOS:000628154300001</t>
  </si>
  <si>
    <t>1372</t>
  </si>
  <si>
    <t>To vote or not to vote? Migrant electoral (dis)engagement in an enlarged Europe</t>
  </si>
  <si>
    <t>Kacper Szulecki, Davide Bertelli, Marta Bivand Erdal, Anatolie Coșciug, Angelina Kussy, Gabriella Mikiewicz &amp; Corina Tulbure (UBB)</t>
  </si>
  <si>
    <t xml:space="preserve"> Migration Sudies Journal</t>
  </si>
  <si>
    <t xml:space="preserve">2049-5838 </t>
  </si>
  <si>
    <t>https://doi.org/10.1093/migration/mnab025</t>
  </si>
  <si>
    <t>publons.com/p/36094923/</t>
  </si>
  <si>
    <t>989–1010</t>
  </si>
  <si>
    <t>Diaspora Start-up Programs and Creative Industries: Evidence from Romania</t>
  </si>
  <si>
    <t>Alin Croitoru</t>
  </si>
  <si>
    <t>Transylvanian Review of Administrative Sciences</t>
  </si>
  <si>
    <t>E63</t>
  </si>
  <si>
    <t>Online ISSN: 2247-8310 Print ISSN: 1842-2845</t>
  </si>
  <si>
    <t>https://rtsa.ro/tras/index.php/tras/article/view/661?fbclid=IwAR1yl2KJfdqj6lMk7_74rRPUbfJtyUeMTWTVjhNw4_z78UO321iEBFZt0Po</t>
  </si>
  <si>
    <t xml:space="preserve"> http://dx.doi.org/10.24193/tras.63E.1</t>
  </si>
  <si>
    <t>WOS:000668027300001</t>
  </si>
  <si>
    <t>5-29</t>
  </si>
  <si>
    <t>Q3-Q4</t>
  </si>
  <si>
    <t>The entangled scalarities of football clubs in a competitive metropolitan space: investment, identity and international events</t>
  </si>
  <si>
    <t>Guțoiu, Giorgian-Ionuț (ULBS)</t>
  </si>
  <si>
    <t>Geografiska Annaler: Series B, Human Geography</t>
  </si>
  <si>
    <t xml:space="preserve"> Early Access disponibil online, pre-print</t>
  </si>
  <si>
    <t>0435-3684 </t>
  </si>
  <si>
    <t>https://www.tandfonline.com/doi/abs/10.1080/04353684.2021.1958359?journalCode=rgab20</t>
  </si>
  <si>
    <t>https://doi.org/10.1080/04353684.2021.1958359</t>
  </si>
  <si>
    <t>WOS: 678899600001</t>
  </si>
  <si>
    <t>1.953 </t>
  </si>
  <si>
    <t>Guțoiu, Giorgian-Ionuț</t>
  </si>
  <si>
    <t xml:space="preserve"> Counterproductive Work Behavior in Russian Nanotechnology Organizations. </t>
  </si>
  <si>
    <t>Sayapina, K., Botone, D.N.</t>
  </si>
  <si>
    <t>Psychology in Russia: State of the Art</t>
  </si>
  <si>
    <t>PDF: http://psychologyinrussia.com/volumes/pdf/2021_1/Psychology_1_2021_49-68_Sayapina.pdf</t>
  </si>
  <si>
    <t>DOI: 10.11621/pir.2021.0105</t>
  </si>
  <si>
    <t>49-68</t>
  </si>
  <si>
    <t>Daniela Botone</t>
  </si>
  <si>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</si>
  <si>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</si>
  <si>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r>
      <rPr>
        <sz val="10"/>
        <color theme="1"/>
        <rFont val="Arial Narrow"/>
        <family val="2"/>
      </rPr>
      <t>Se consideră doar articole care au încadrarea “document type”: “</t>
    </r>
    <r>
      <rPr>
        <b/>
        <sz val="10"/>
        <color theme="1"/>
        <rFont val="Arial Narrow"/>
        <family val="2"/>
      </rPr>
      <t>article</t>
    </r>
    <r>
      <rPr>
        <sz val="10"/>
        <color theme="1"/>
        <rFont val="Arial Narrow"/>
        <family val="2"/>
      </rPr>
      <t>” sau “</t>
    </r>
    <r>
      <rPr>
        <b/>
        <sz val="10"/>
        <color theme="1"/>
        <rFont val="Arial Narrow"/>
        <family val="2"/>
      </rPr>
      <t>review</t>
    </r>
    <r>
      <rPr>
        <sz val="10"/>
        <color theme="1"/>
        <rFont val="Arial Narrow"/>
        <family val="2"/>
      </rPr>
      <t xml:space="preserve">” </t>
    </r>
  </si>
  <si>
    <t xml:space="preserve">Articolul trebuie publicat în anul de raportare şi să fie vizibil pe platforma www.webofknowledge.com şi / sau pe platforma https://www.scopus.com/ </t>
  </si>
  <si>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</si>
  <si>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ISSN-ul revistei</t>
  </si>
  <si>
    <t>„Și haina îl face pe om - Veșmântul în iconografia funerară transilvană medievală și premodernă”</t>
  </si>
  <si>
    <t>Albu Ioan ULBS</t>
  </si>
  <si>
    <t>Studia Universitatis Cibiniensis. Series Historica</t>
  </si>
  <si>
    <t>XVIII</t>
  </si>
  <si>
    <t>ISSN: 1584-3165</t>
  </si>
  <si>
    <t>https://centers.ulbsibiu.ro/ccpisc/language/en/category/studia-2/studia-2021-xviii/</t>
  </si>
  <si>
    <t>Cristina Tănase, Icoane din Şcheii Braşovului (Bucureşti:
Monitorul Oficial, 2021), 68 p.</t>
  </si>
  <si>
    <t>Mirel Vasile BUCUR</t>
  </si>
  <si>
    <t>STUDIA UNIVERSITATIS
CIBINIENSIS
Series Historica</t>
  </si>
  <si>
    <t>1584-3165</t>
  </si>
  <si>
    <t>https://centers.ulbsibiu.ro/ccpisc/language/en/studia-en/</t>
  </si>
  <si>
    <t>324-325</t>
  </si>
  <si>
    <t>FROM THE GRIM REAPER TO ‟PUNK´S NOT DEAD”:
THE ICONIC ATTRIBUTES OF DEATH´S REPRESENTATIONS FROM THE MIDDLE AGES TO THE AGE OF ROCK MUSIC</t>
  </si>
  <si>
    <t>Sebastian Corneanu</t>
  </si>
  <si>
    <t>BRUKENTHAL. ACTA MVSEI, XVI. 5, 2021</t>
  </si>
  <si>
    <t>XVI</t>
  </si>
  <si>
    <t>https://centers.ulbsibiu.ro/ccpisc/language/en/doua-obiecte-de-mobilier-liturgic-pictat-din-biserica-satului-toparcea/</t>
  </si>
  <si>
    <t>243 - 264</t>
  </si>
  <si>
    <t>Presa rusă şi vizita Ţarului la Constanţa</t>
  </si>
  <si>
    <t>Daniel Victor Creţu</t>
  </si>
  <si>
    <t>https://centers.ulbsibiu.ro/ccpisc/language/en/presa-rusa-si-vizita-tarului-la-constanta/</t>
  </si>
  <si>
    <t>97-104</t>
  </si>
  <si>
    <t>, The Austrian-Hungarian Press Regarding the Tsar's Visit to Constanta in June 1914</t>
  </si>
  <si>
    <t>Daniel Victor Creţu, Racoviţan Radu</t>
  </si>
  <si>
    <t>Transilvania</t>
  </si>
  <si>
    <t>12-nov.</t>
  </si>
  <si>
    <t>0255-0539</t>
  </si>
  <si>
    <t>https://revistatransilvania.ro/the-austrian-hungarian-press-regarding-the-tsars-visit-to-constanta-in-june-1914-2/</t>
  </si>
  <si>
    <t>105-111</t>
  </si>
  <si>
    <t>Două obiecte de mobilier liturgic pictat din biserica satului Topârcea</t>
  </si>
  <si>
    <t>Ioan Ovidiu ABRUDAN; Cristina Maria DĂNEASĂ</t>
  </si>
  <si>
    <t>2021 / XVIII</t>
  </si>
  <si>
    <t>Restaurarea unei cruci de procesiune pictată de zugravul Ioan din Poiana la 1817</t>
  </si>
  <si>
    <t>Cristina Maria DĂNEASĂ; Maria Elisabeta TOADER</t>
  </si>
  <si>
    <t>„Holocaustul în filmul documentar artistic străin şi românesc. Realizări reprezentative”</t>
  </si>
  <si>
    <t>nr. XVIII</t>
  </si>
  <si>
    <t>1584-3165)</t>
  </si>
  <si>
    <t>pp. 163-178</t>
  </si>
  <si>
    <t>„The Holocaust in the Most Representative European art Documentaries”</t>
  </si>
  <si>
    <t>BRVKENTHAL. ACTA MVSEI. Brukenthalia Romanian Cultural History Review</t>
  </si>
  <si>
    <t>XVI/5</t>
  </si>
  <si>
    <t>ISSN: 2285-9470 ISSN-L: 1842-2691</t>
  </si>
  <si>
    <t>http://www.brukenthalmuseum.ro/publicatii/01_5.htm</t>
  </si>
  <si>
    <t>pp. 1091-1114</t>
  </si>
  <si>
    <t>Aspects Regarding Ceramic Conservation and Restoration, Case study: Oriental Transport Amphora</t>
  </si>
  <si>
    <t>Simona Maria Cursaru-Herlea (ULBS), Răileanu (Militaru) Mariana Ionela (Muzeul Național Peleș)</t>
  </si>
  <si>
    <t>Brvkenthal ACTA MVSEI</t>
  </si>
  <si>
    <t>XVI.</t>
  </si>
  <si>
    <t>https://www.brukenthalmuseum.ro/pdf/BAM/BAM%20XVI-4.pdf</t>
  </si>
  <si>
    <t>911-924.</t>
  </si>
  <si>
    <t xml:space="preserve">Herla Simona Maria </t>
  </si>
  <si>
    <t>Influența factorului uman asupra stării de conservare: estetică, istorie, degradare, valorificare. Studiu de caz – pictura
murală și iconostasele bisericilor din sudul Transilvaniei</t>
  </si>
  <si>
    <t>Langa Paul Victor (Universitatea „Lucian Blaga” din Sibiu)</t>
  </si>
  <si>
    <t>229-241</t>
  </si>
  <si>
    <t>A SPONDYLUS GAEDEROPUS LINNAEUS, 1758 BEAD DISCOVERED AT TĂRTĂRIA GURA 
LUNCII SITE (ALBA COUNTY) IN THE 2019 SYSTEMATIC EXCAVATION CAMPAIGN</t>
  </si>
  <si>
    <t>Perianu Florentin (MNB), Luca Sabin Adrian (ULBS), Păpureanu Ana-Maria (MNB)</t>
  </si>
  <si>
    <t>Brukenthal Acta Musei</t>
  </si>
  <si>
    <t>2285-9470</t>
  </si>
  <si>
    <t>https://www.academia.edu/64229695/A_SPONDYLUS_GAEDEROPUS_LINNAEUS_1758_BEAD_DISCOVERED_AT_T%C4%82RT%C4%82RIA_GURA_LUNCII_SITE_ALBA_COUNTY_IN_THE_2019_SYSTEMATIC_EXCAVATION_CAMPAIGN</t>
  </si>
  <si>
    <t>15-34</t>
  </si>
  <si>
    <t>Luca Sabina Adrian</t>
  </si>
  <si>
    <t>Divvs Avgvstvs and the Arrival of the Norico-Pannonians in Dacia. Coins from Ocna Sibiului–Fața Vacilor / La Făgădău Site</t>
  </si>
  <si>
    <t>S. I. Purece</t>
  </si>
  <si>
    <t>Journal of Ancient History and Archaeology</t>
  </si>
  <si>
    <t>2360-266X</t>
  </si>
  <si>
    <t>https://jaha.org.ro/index.php/JAHA/issue/view/35</t>
  </si>
  <si>
    <t>10.14795/j.v8i4.669</t>
  </si>
  <si>
    <t>98-107</t>
  </si>
  <si>
    <t>Alături sau împotriva lui Burebista? Buridava şi drahmele adriatice</t>
  </si>
  <si>
    <t>Terra Sebus. Acta Musei Sabesiensis</t>
  </si>
  <si>
    <t>2066-9143</t>
  </si>
  <si>
    <t>https://www.cclbsebes.ro/terra-sebus-13-2021/</t>
  </si>
  <si>
    <t>45-55</t>
  </si>
  <si>
    <t>Purece Silviu Istarate</t>
  </si>
  <si>
    <t>De la Marea Adriatică în Dacia, aventura monedelor tezaurului de la Apoș (lotul III) / From the Adriatic Sea to Dacia, the Adventure of Apoș Hoard’s Coins (Lot III)</t>
  </si>
  <si>
    <t>https://revistatransilvania.ro/1-2021/</t>
  </si>
  <si>
    <t>1-9</t>
  </si>
  <si>
    <t>The Austrian-Hungarian Press Regarding the Tsar's Visit to Constanța in June 1914</t>
  </si>
  <si>
    <t>Victor Daniel Crețu, Radu Racovițan</t>
  </si>
  <si>
    <t>Revista Transilvania</t>
  </si>
  <si>
    <t>https://revistatransilvania.ro/wp-content/uploads/2021/12/Transilvania-11-12.2021-105-111.pdf</t>
  </si>
  <si>
    <t>The Ottoman Lieutnant between `"The Cut" and " The Promise"</t>
  </si>
  <si>
    <t>Sorostineanu Valeria ULBS</t>
  </si>
  <si>
    <t>Brukenthal.Acta Musei. Brukenthalia.Romanian Cultural History Review</t>
  </si>
  <si>
    <t>XVI.5</t>
  </si>
  <si>
    <t>2285-9470, 1842/2691</t>
  </si>
  <si>
    <t>https://www.brukenthalmuseum.ro/pdf/BAM/Brukenthalia%202021%20def.pdf</t>
  </si>
  <si>
    <t>987-1001</t>
  </si>
  <si>
    <t>Despre teoria centru – periferie. Urbanitate şi modernitate în Timişoara</t>
  </si>
  <si>
    <t>Daniela Stanciu-Păscărița</t>
  </si>
  <si>
    <t>SUCSH</t>
  </si>
  <si>
    <t>https://centers.ulbsibiu.ro/ccpisc/language/en/despre-teoria-centru-periferie-urbanitate-si-modernitate-in-timisoara/</t>
  </si>
  <si>
    <t>105-117</t>
  </si>
  <si>
    <t>Intrarea în joc a fetelor din Gura Râului</t>
  </si>
  <si>
    <t>Studia Universitatis Cibiniensis. Serie Historica,</t>
  </si>
  <si>
    <t>XVIII/2021</t>
  </si>
  <si>
    <t>https://centers.ulbsibiu.ro/ccpisc/language/en/intrarea-in-joc-a-fetelor-din-gura-raului-judetul-sibiu/</t>
  </si>
  <si>
    <t>201-227</t>
  </si>
  <si>
    <t>Michaela Spataro, Starčevo-Criş ceramic and technology: the first potters of the middle Danube Basin, Universitätsforschungen zur prähistorischen Archäologie, Aus dem Institut für Ur- und Frühgeschichte der Universität Kiel, Band 341, Neolithikum and Chalkolitikum in Südosteuropa, vol. 4, In Kommission bei dr. Rudolf Habelt GmbH, Bonn, 2019 – A Review</t>
  </si>
  <si>
    <t>Anamaria Tudorie (ULBS)</t>
  </si>
  <si>
    <t>Brukenthal.Acta Musei</t>
  </si>
  <si>
    <t>XVI.1</t>
  </si>
  <si>
    <t>2285-947</t>
  </si>
  <si>
    <t>313-315</t>
  </si>
  <si>
    <t>New technological and statistical data on the process of transition from the Early Neolithic to the Middle Neolithic in the Mureș Valley</t>
  </si>
  <si>
    <t>Marius Mihai Ciută (ULBS), Anamaria Tudorie (ULBS)</t>
  </si>
  <si>
    <t>Journal of Ancient History and Archeology</t>
  </si>
  <si>
    <t>https://jaha.org.ro/index.php/JAHA/article/view/687</t>
  </si>
  <si>
    <t>DOI10.14795/j.v8i4.687</t>
  </si>
  <si>
    <t>WOS:000752566900004</t>
  </si>
  <si>
    <t>108-120</t>
  </si>
  <si>
    <t>Structuring Political Science in Romania: A Brief Overview</t>
  </si>
  <si>
    <t>Dragoman Dragos (ULBS), Gheorghita Bogdan (ULBS)</t>
  </si>
  <si>
    <t>Studia Politica</t>
  </si>
  <si>
    <t>1582-4551</t>
  </si>
  <si>
    <t>https://www.studiapolitica.eu/current-issue</t>
  </si>
  <si>
    <t>287-300</t>
  </si>
  <si>
    <t>Escaladarea conflictelor regionale în spațiul post-sovietic. Cazul conflictului transnistrean</t>
  </si>
  <si>
    <t>Mihai Melintei (ULBS)</t>
  </si>
  <si>
    <t>PLURAL</t>
  </si>
  <si>
    <t>Vol. 9</t>
  </si>
  <si>
    <t>Nr. 2</t>
  </si>
  <si>
    <t>2345-1262</t>
  </si>
  <si>
    <t xml:space="preserve">https://plural.upsc.md/?page_id=1267  </t>
  </si>
  <si>
    <t>https://doi.org/10.37710/plural.v9i2_6</t>
  </si>
  <si>
    <t>72-83</t>
  </si>
  <si>
    <t>Territorial fragmentation in post-communist Romania: the not so curious case of a de-amalgamation reform</t>
  </si>
  <si>
    <t>Stănuș, Cristina</t>
  </si>
  <si>
    <t>Miscellanea Geographica</t>
  </si>
  <si>
    <t>0867-6046</t>
  </si>
  <si>
    <t>https://www.sciendo.com/article/10.2478/mgrsd-2020-0044</t>
  </si>
  <si>
    <t xml:space="preserve">https://doi.org/10.2478/mgrsd-2020-0044 </t>
  </si>
  <si>
    <t>62-70</t>
  </si>
  <si>
    <t>Stanuş Cristina</t>
  </si>
  <si>
    <t>Policy Research and Education in Romanian Political Science: A Quantitative Look</t>
  </si>
  <si>
    <t>Studia Politica: Romanian Political Science Review</t>
  </si>
  <si>
    <t>XXI</t>
  </si>
  <si>
    <t>https://www.scopus.com/results/results.uri?sort=plf-f&amp;src=s&amp;sid=1052fadca85e6bf0237178a15f960132&amp;sot=a&amp;sdt=a&amp;sl=272&amp;s=SOURCE-ID+%2821100254486%29AND%28%28+PUBYEAR+%3d+2021%29+OR+%28+PUBYEAR+%3d+2020%29+OR+%28+PUBYEAR+%3d+2019%29+OR+%28+PUBYEAR+%3d+2018%29%29AND+%28%28++DOCTYPE+%28+ar+%29++OR++DOCTYPE+%28+re+%29++OR++DOCTYPE+%28+cp+%29++OR++DOCTYPE+%28+dp+%29++OR++DOCTYPE+%28+ch+%29++%29+AND+NOT+DOCTYPE+%28+undefined+%29%29+AND++NOT+PUBSTAGE+%28+aip+%29++&amp;origin=sourceinfo&amp;zone=CSCYpreview&amp;txGid=e626e80b41b01c82811fb90c45a5ec03</t>
  </si>
  <si>
    <t>353-367</t>
  </si>
  <si>
    <t>DENTAL ANXIETY- MECHANISMS AND EFFECTS</t>
  </si>
  <si>
    <t>DUMULESCU,DANIELA, MARA DANIEL, ULBS, RAFTU GHEORGHE, UOC</t>
  </si>
  <si>
    <t>International Journal of Medical Dentistry</t>
  </si>
  <si>
    <t>Volum 25, Issue 2</t>
  </si>
  <si>
    <t>April-Jun 2021</t>
  </si>
  <si>
    <t>ISSN: 2066-6063</t>
  </si>
  <si>
    <t>https://ijmd.ro/in-review/dental-anxiety-mechanisms-and-effects/</t>
  </si>
  <si>
    <t>https://ijmd.ro/international-recognition/</t>
  </si>
  <si>
    <t>37-42</t>
  </si>
  <si>
    <t>Mara Daniel</t>
  </si>
  <si>
    <t>Practicum in Early Childhood Education: Student Teachers’ Perspective</t>
  </si>
  <si>
    <t>Cretu Daniela Maria</t>
  </si>
  <si>
    <t>Revista Romaneasca Pentru Educatie Multidimensionala</t>
  </si>
  <si>
    <t>(1Sup1).</t>
  </si>
  <si>
    <t>ISSN: 2066-7329 e-ISSN: 2067-9270</t>
  </si>
  <si>
    <t>https://www.lumenpublishing.com/journals/index.php/rrem/article/view/3427</t>
  </si>
  <si>
    <t xml:space="preserve">https://doi.org/10.18662/rrem/13.1Sup1/395 </t>
  </si>
  <si>
    <t>WOS:000668292000014</t>
  </si>
  <si>
    <t>261-278</t>
  </si>
  <si>
    <t>Crețu Daniela</t>
  </si>
  <si>
    <t>Romanian adaptation of Centrality of Religiosity Scale and the utility of this scale in cognitive- behavioral therapy for religious populations</t>
  </si>
  <si>
    <t>Adrian V. Rus
(Southwestern Christian University, Bethany, OK)
Alexander Clark
(University of Central Oklahoma, Edmond, OK)
Aurelian Petrus Plopeanu
(Alexandru Ioan Cuza University of Iasi)
Elena Adriana Tomuletiu
("Dimitrie Cantemir" University of Tîrgu-Mures)
Anca Bejenaru
(Lucian Blaga University of Sibiu)
Ecaterina Stativa
(The National Institute for Mother and Child Health "Alessandrescu-Rusescu", Bucharest)
Wesley C. Lee
(Southwestern Christian University, Bethany, OK)
Sheri R. Parris
(Brite Divinity School, Fort Worth, Texas)
Cosmin Octavian Popa
(University of Medicine, Pharmacy, Sciences and Technology from Tirgu Mures)
S. Muresan George Emil Palade University of Medicine, Pharmacy, Sciences and Technology of Tîrgu-Mureș, Romania)</t>
  </si>
  <si>
    <t>Acta Marisiensis - Seria Medica</t>
  </si>
  <si>
    <t>https://www-scopus-com.am.e-nformation.ro/record/display.uri?eid=2-s2.0-85104532104&amp;origin=resultslist&amp;sort=plf-f&amp;src=s&amp;st1=Romanian+adaptation+of+Centrality+of+Religiosity+Scale+and+the+utility+of+this+scale+in+cognitive-behavioral+therapy+for+religious+populations&amp;sid=bfca9f98b37c1a63b5ba680ee2373072&amp;sot=b&amp;sdt=b&amp;sl=157&amp;s=TITLE-ABS-KEY%28Romanian+adaptation+of+Centrality+of+Religiosity+Scale+and+the+utility+of+this+scale+in+cognitive-behavioral+therapy+for+religious+populations%29&amp;relpos=0&amp;citeCnt=0&amp;searchTerm=&amp;featureToggles=FEATURE_NEW_DOC_DETAILS_EXPORT:1</t>
  </si>
  <si>
    <t>10.2478/amma-2021-0010</t>
  </si>
  <si>
    <t>39 – 46</t>
  </si>
  <si>
    <t>Two Facets of Returnees’ Entrepreneurship in Romania: Juxtaposing Business Owners and Self-Employed Return Migrants Within a Multi-Method Research Framework</t>
  </si>
  <si>
    <t>Alin Croitoru (ULBS) și Anatolie Coșciug (ULBS)</t>
  </si>
  <si>
    <t>Calitatea Vieții</t>
  </si>
  <si>
    <t>Print ISSN 1018-0389
Online ISSN 1844-5292</t>
  </si>
  <si>
    <t>https://www.revistacalitateavietii.ro/journal/article/view/299</t>
  </si>
  <si>
    <t>https://doi.org/10.46841/RCV.2021.02.04</t>
  </si>
  <si>
    <t>Scopus</t>
  </si>
  <si>
    <t>175–194</t>
  </si>
  <si>
    <t>Memorial Ambivalences in Postcommunist Romania: Generational Attitudes towards the Symbolic Legacy of Communism</t>
  </si>
  <si>
    <t>Mihai-Stelian Rusu (ULBS) și Alin Croitoru (ULBS)</t>
  </si>
  <si>
    <t>Societies</t>
  </si>
  <si>
    <t>eISSN2075-4698</t>
  </si>
  <si>
    <t>https://www.mdpi.com/2075-4698/11/3/99</t>
  </si>
  <si>
    <t>10.3390/soc11030099</t>
  </si>
  <si>
    <t>WOS:000702059000001</t>
  </si>
  <si>
    <t>Joint Attention Ability and the Neurocognitive functioning in children with Autism Spectrum Disorders</t>
  </si>
  <si>
    <t>Damian Ovidiu Corneliu, Universitatea Lucian Blaga Sibiu</t>
  </si>
  <si>
    <t>Journal for ReAttach Therapy and Developmental Diversities.</t>
  </si>
  <si>
    <t>eISSN: 2589-7799</t>
  </si>
  <si>
    <t>https://jrtdd.com/online-first-joint-attention-ability-and-the-neurocognitive-functioning-in-children-with-autism-spectrum-disorders-abstract/</t>
  </si>
  <si>
    <t>https://doi.org/10.26407/2021jrtdd.1.46</t>
  </si>
  <si>
    <t>Development inequalities of Romanian physical public healthcare infrastructure: the case of hospital beds</t>
  </si>
  <si>
    <t>Human Geographies – Journal of Studies and Research in Human Geography</t>
  </si>
  <si>
    <t>1843-6587</t>
  </si>
  <si>
    <t>http://www.humangeographies.org.ro/volume-15-issue-1-2021/1513-abstract</t>
  </si>
  <si>
    <t>10.5719/hgeo.2021.151.3</t>
  </si>
  <si>
    <t>37-52</t>
  </si>
  <si>
    <t>Spatial patterns of voting in Bucharest at the European and presidential elections of 2019</t>
  </si>
  <si>
    <t>Online Journal Modelling the New Europe</t>
  </si>
  <si>
    <t xml:space="preserve"> 2247-0514​</t>
  </si>
  <si>
    <t>http://neweurope.centre.ubbcluj.ro/wp-content/uploads/2021/04/OJMNE-April-2021-Issue.pdf</t>
  </si>
  <si>
    <t>10.24193/ojmne.2021.35.05</t>
  </si>
  <si>
    <t>92-115</t>
  </si>
  <si>
    <t>How Employed Students Lived the Covid-19 Lockdown in Romania</t>
  </si>
  <si>
    <t xml:space="preserve">Oana Lup </t>
  </si>
  <si>
    <t xml:space="preserve">Revista de Cercetare și Intervenție Socială </t>
  </si>
  <si>
    <t>1583-3410 (print), 1584-5397 (electronic)</t>
  </si>
  <si>
    <t>https://www.rcis.ro/ro/numarul-curent/2898-how-employed-students-lived-the-covid-19-lockdown-in-romania.html</t>
  </si>
  <si>
    <t>10.33788/rcis.75.3</t>
  </si>
  <si>
    <t>53-73</t>
  </si>
  <si>
    <t xml:space="preserve">Studies of Voting Behavior in Romania </t>
  </si>
  <si>
    <t>Oana Lup, Gabor Toka (Central European University)</t>
  </si>
  <si>
    <t xml:space="preserve">Studia Politica: Romanian Political Science Review </t>
  </si>
  <si>
    <t>https://www.studiapolitica.eu/</t>
  </si>
  <si>
    <t>325-351</t>
  </si>
  <si>
    <t>COVID-19 conspiracy beliefs among Romanian university students</t>
  </si>
  <si>
    <t>Oana Lup, Cristina Elena Mitrea (ULBS)</t>
  </si>
  <si>
    <t xml:space="preserve">Analele Universității din București. Științe Politice </t>
  </si>
  <si>
    <t>XXIII</t>
  </si>
  <si>
    <t>ISSN 1582-2486</t>
  </si>
  <si>
    <t>https://anale.fspub.unibuc.ro/browse/issues/2021-1/doi10-54885nwgi2184</t>
  </si>
  <si>
    <t>10.54885/NWGI2184</t>
  </si>
  <si>
    <t>29-58</t>
  </si>
  <si>
    <t>COVID-19 CONSPIRACY BELIEFS AMONG ROMANIAN UNIVERSITY STUDENTS</t>
  </si>
  <si>
    <t>Lup, Oana (ULBS) și Mitrea, Elena Cristina (ULBS)</t>
  </si>
  <si>
    <t xml:space="preserve">Analele Universității din București. Științe Politice [Annals of the University of Bucharest. Political Science series]  </t>
  </si>
  <si>
    <t>Vol. XXIII</t>
  </si>
  <si>
    <t>1582-2486</t>
  </si>
  <si>
    <t>Information and News Consumption. Perception on the Communication of Authorities and Journalists During the Covid-19 Pandemic</t>
  </si>
  <si>
    <t>Muresan Raluca (ULBS), Salcudean Minodora (ULBS), Pintea Adina (ULBS)</t>
  </si>
  <si>
    <t>Postmodern Openings</t>
  </si>
  <si>
    <t>2068-0236</t>
  </si>
  <si>
    <t>https://lumenpublishing.com/journals/index.php/po/article/view/4542</t>
  </si>
  <si>
    <t xml:space="preserve"> https://doi.org/10.18662/po/12.4/363</t>
  </si>
  <si>
    <t>WOS:000756076900006</t>
  </si>
  <si>
    <t>104-123</t>
  </si>
  <si>
    <t>The Role of Theoretical Models of Public Relations in Building the Ethical Professional Identity</t>
  </si>
  <si>
    <t>Muresan Raluca</t>
  </si>
  <si>
    <t>11&amp;12</t>
  </si>
  <si>
    <t>https://revistatransilvania.ro/rolul-modelelor-teoretice-ale-relatiilor-publice-in-construirea-identitatii-etice-profesionale/</t>
  </si>
  <si>
    <t>https://doi.org/10.51391/trva.2021.11-12.15.</t>
  </si>
  <si>
    <t>99-104</t>
  </si>
  <si>
    <t>The Interplay Between Social Movements and Media: From Creative Ways to Grab Media Attention to Spreading Fake News</t>
  </si>
  <si>
    <t>https://revistatransilvania.ro/the-interplay-between-social-movements-and-media-from-creative-ways-to-grab-media-attention-to-spreading-fake-news/</t>
  </si>
  <si>
    <t>https://doi.org/10.51391/trva.2021.03.11.</t>
  </si>
  <si>
    <t>76-82</t>
  </si>
  <si>
    <t>Information and News Consumption, Perception on the Communication of Authoritites and Journalists During the Covid-19 Pandemic</t>
  </si>
  <si>
    <t>Mureșan Raluca (ULBS), Sălcudean Minododra (ULBS), Pintea Adina (ULBS)</t>
  </si>
  <si>
    <t>https://doi.org/10.18662/po/12.4/363</t>
  </si>
  <si>
    <t>Rusu, Mihai Stelian &amp; Croitoru, Alin (ULBS)</t>
  </si>
  <si>
    <t>2075-4698</t>
  </si>
  <si>
    <t>WOS: 702059000001</t>
  </si>
  <si>
    <t>Mureșan Raluca (ULBS) Sălcudean Minodora (ULBS) Pintea Adina (ULBS)</t>
  </si>
  <si>
    <t>Journalists from Local Media in Sibiu (Romania) and the Challenges of Goal 11 from UN Agenda2030</t>
  </si>
  <si>
    <t>Sălcudean Minodora (ULBS)</t>
  </si>
  <si>
    <t>REVISTA INTERNACIONAL DE COMUNICACION Y DESARROLLO</t>
  </si>
  <si>
    <t>e2386-3730</t>
  </si>
  <si>
    <t>https://www-webofscience-com.am.e-nformation.ro/wos/woscc/full-record/WOS:000744544400007 https://revistas.usc.gal/index.php/ricd/article/view/8014</t>
  </si>
  <si>
    <t>10.15304/ricd.4.15.8014</t>
  </si>
  <si>
    <t>66-77</t>
  </si>
  <si>
    <t>STRESS AND ANXIETY IN GENERAL POPULATION IN ROMANIA DURING COVID -19 PANDEMIC</t>
  </si>
  <si>
    <t>Ioana Silistraru, Gabriela Cozmanciuc, Ștefan Roșca, Diana Bulgaru-Iliescu, Simona Irina Damian, Ioan-Adrian Ciureanu</t>
  </si>
  <si>
    <t>archiv euromedica</t>
  </si>
  <si>
    <t>2193-3863</t>
  </si>
  <si>
    <t>http://journal-archiveuromedica.eu/archiv-euromedica-05-2021/archiv_euromedica_05_2021_001_075_WEB_01.pdf</t>
  </si>
  <si>
    <t xml:space="preserve">http://dx.doi.org/10.35630/2199-885X/2021/11/5.1 </t>
  </si>
  <si>
    <t>4-6</t>
  </si>
  <si>
    <t>PREVALENCE OF BURNOUT IN MEDICAL STUDENTS IN ROMANIA DURING COVID -19 PANDEMIC RESTRICTIONS (PRELIMINARY DATA)</t>
  </si>
  <si>
    <t>Ioana Silistraru, Adrian-Ioan Ciureanu, Anamaria Ciubara, Oana Olariu</t>
  </si>
  <si>
    <t>ARchiv euromedica</t>
  </si>
  <si>
    <t>http://journal-archiveuromedica.eu/archiv-euromedica-05-2021/archiv_euromedica_05_2021_001_075_WEB_03.pdf</t>
  </si>
  <si>
    <t xml:space="preserve">http://dx.doi.org/10.35630/2199-885X/2021/11/5.3 </t>
  </si>
  <si>
    <t>12-15</t>
  </si>
  <si>
    <t>I.4 - Articol în volum de conferinţă (proceedings) indexat Conference Proceeding Citation Index - CPCI; alte tipuri de publicaţii din WoS</t>
  </si>
  <si>
    <r>
      <rPr>
        <sz val="10"/>
        <color rgb="FF000000"/>
        <rFont val="Arial Narrow"/>
        <family val="2"/>
      </rPr>
      <t xml:space="preserve">Pentru anul raportării, dacă volumul conferinţei nu a fost încă indexat, pot fi raportate lucrări doar dacă se face dovada indexării volumelor anterioare ale conferinţei </t>
    </r>
    <r>
      <rPr>
        <sz val="10"/>
        <color rgb="FF000000"/>
        <rFont val="Arial Narrow"/>
        <family val="2"/>
      </rPr>
      <t>(cel puțin una din ultimele două ediții ale conferinței trebuie să fie vizibile WoS).</t>
    </r>
  </si>
  <si>
    <r>
      <rPr>
        <sz val="10"/>
        <color theme="1"/>
        <rFont val="Arial Narrow"/>
        <family val="2"/>
      </rPr>
      <t xml:space="preserve">La acest indicator se punctează şi articolele în reviste indexate WoS sau în reviste din baza de date Master Journal List care </t>
    </r>
    <r>
      <rPr>
        <b/>
        <sz val="10"/>
        <color theme="1"/>
        <rFont val="Arial Narrow"/>
        <family val="2"/>
      </rPr>
      <t>nu se încadrează</t>
    </r>
    <r>
      <rPr>
        <sz val="10"/>
        <color theme="1"/>
        <rFont val="Arial Narrow"/>
        <family val="2"/>
      </rPr>
      <t xml:space="preserve"> in document type ca „article” sau „review”.</t>
    </r>
  </si>
  <si>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</si>
  <si>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articolulului (articol, abstract, book review, letter, etc.)</t>
  </si>
  <si>
    <t>Titlul conferinței / Titlul volumului / Titlul revistei</t>
  </si>
  <si>
    <t>ISSN / ISBN</t>
  </si>
  <si>
    <t>Paginile articolului (de la … pana la …)</t>
  </si>
  <si>
    <t>Site www al conferinței</t>
  </si>
  <si>
    <t>Editorial</t>
  </si>
  <si>
    <t>Editorial material</t>
  </si>
  <si>
    <t xml:space="preserve">Atkinson, R (UWE Bristol) ; Hurtado, SD (Univ Politecn Madrid) ; Larsen, JN (Aalborg U) ; Rossignolo, C (Politecn Torino) ; Russel, P (UC Dublin) ; Stanus, C ; Tosics, I (MRI Budapest) ; Zimmermann, K (TU Dortmund) </t>
  </si>
  <si>
    <t>Rob Atkinson, Sonia de Gregorio Hurtado, Jacob Norvig Larsen, Cristiana Rossignolo, Paula Russel, Cristina Stănuș, Iván Tosics &amp; Karsten Zimmermann (2021) Editorial, Urban Research &amp; Practice, 14:2, 111-116</t>
  </si>
  <si>
    <t>Print ISSN: 1753-5069 Online ISSN: 1753-5077</t>
  </si>
  <si>
    <t>111-116</t>
  </si>
  <si>
    <t>https://doi.org/10.1080/17535069.2021.1896203</t>
  </si>
  <si>
    <t>WOS:000626993700001</t>
  </si>
  <si>
    <t>https://www-webofscience-com.am.e-nformation.ro/wos/woscc/full-record/WOS:000626993700001</t>
  </si>
  <si>
    <t>Stănuş Cristina</t>
  </si>
  <si>
    <t>Brief consideration on the use of the theatre of oppressed in anti-bullying activities in schools,</t>
  </si>
  <si>
    <t>articol</t>
  </si>
  <si>
    <t>Carmen Sonia Dușe, DPPD_ULBS</t>
  </si>
  <si>
    <t>9th MSE Conference 2021</t>
  </si>
  <si>
    <t>https://doi.org/10.1051/matecconf/202134311015</t>
  </si>
  <si>
    <t>https://conferences.ulbsibiu.ro/mse/</t>
  </si>
  <si>
    <t>Duse Carmen</t>
  </si>
  <si>
    <t>Stimulating teachers’ participation in lifelong training programs</t>
  </si>
  <si>
    <t>Mara Daniel, Hunyadi Daniel, ULBS</t>
  </si>
  <si>
    <t>Proceedings of the 10th International Conference on Manufacturing Science and Education – MSE, MATEC Web Conf. Volume 343, 2021, Online Conference</t>
  </si>
  <si>
    <t>eISSN: 2261-236X</t>
  </si>
  <si>
    <t>9; https://www.matec-conferences.org/articles/matecconf/pdf/2021/12/matecconf_mse21_11002.pdf</t>
  </si>
  <si>
    <t>Article number: 11002; https://doi.org/10.1051/matecconf/202134311002</t>
  </si>
  <si>
    <t>Intercultural competences of students-strategic approaches</t>
  </si>
  <si>
    <t>Mara Daniel, ULBS</t>
  </si>
  <si>
    <t>12; https://www.matec-conferences.org/articles/matecconf/pdf/2021/12/matecconf_mse21_11003.pdf</t>
  </si>
  <si>
    <t>Article number: 11003;
https://doi.org/10.1051/matecconf/202134311003</t>
  </si>
  <si>
    <t>Media literacy-romanian experiences</t>
  </si>
  <si>
    <t>Ciochină Ingrid Cezarina-Elena, Mara Daniel, ULBS</t>
  </si>
  <si>
    <t>Proceedings of the 13th International Conference on Education and New Learning Technologies, 5-6 July, 2021, Online Conference</t>
  </si>
  <si>
    <t>ISBN: 978-84-09-31267-2, ISSN: 2340-1117</t>
  </si>
  <si>
    <t>4434-4437</t>
  </si>
  <si>
    <t>10.21125/edulearn.2021.0930</t>
  </si>
  <si>
    <t>https://iated.org/archive/edulearn21</t>
  </si>
  <si>
    <t>Aspects of the acculturation process in higher education</t>
  </si>
  <si>
    <t>4455-4458</t>
  </si>
  <si>
    <t>10.21125/edulearn.2021.0933</t>
  </si>
  <si>
    <t>WAYS TO CARRY OUT DIFFERENTIATED TRAINING IN PRIMARY EDUCATION – PEDAGOGICAL ABORDATION</t>
  </si>
  <si>
    <t>Mara Elena Lucia, ULBS</t>
  </si>
  <si>
    <t>13th International Conference on Education and New Learning Technologies</t>
  </si>
  <si>
    <t>ISBN: 978-84-09-31267-2
ISSN: 2340-1117</t>
  </si>
  <si>
    <t>Pages: 4934-4938</t>
  </si>
  <si>
    <t>doi: 10.21125/edulearn.2021.1021</t>
  </si>
  <si>
    <t>https://library.iated.org/view/MARA2021WAY</t>
  </si>
  <si>
    <t>Mara Elena</t>
  </si>
  <si>
    <t>Developing adult motivation for continuous training</t>
  </si>
  <si>
    <t>The 10th International Conference on Manufacturing Science and Education
June 2 - 4, 2021, Sibiu, Romania, MATEC Web Conf.
Volume 343, 2021</t>
  </si>
  <si>
    <t>https://doi.org/10.1051/matecconf/202134311006</t>
  </si>
  <si>
    <t>Intelligent learning environment for better student’s academic performance</t>
  </si>
  <si>
    <t>Articol</t>
  </si>
  <si>
    <t>AE Vişan, MV Zerbes, Ş Kifor (ULBS)</t>
  </si>
  <si>
    <t>MATEC Web of Conferences 343, 11010, MSE (2021)</t>
  </si>
  <si>
    <t>doi.org/10.1051/matecconf/202134311010</t>
  </si>
  <si>
    <t>Editia anterioara indexata in WoS</t>
  </si>
  <si>
    <t>Kifor Stefania</t>
  </si>
  <si>
    <t>The joy of teaching and learning in academia – teachers’ perspectives from three countries</t>
  </si>
  <si>
    <t>Alina Georgeta Mag, ULBS, Sandra Sinfield, London Metropolitan University, Tom Burns, London Metropolitan University - United Kingdom, Sandra Abegglen, University of Calgary, Canada</t>
  </si>
  <si>
    <t>MATEC Web Conf.
Volume 343, 2021
10th International Conference on Manufacturing Science and Education – MSE 2021</t>
  </si>
  <si>
    <t>https://doi.org/10.1051/matecconf/202134311007</t>
  </si>
  <si>
    <t>https://www.matec-conferences.org/</t>
  </si>
  <si>
    <t>Mag Alina</t>
  </si>
  <si>
    <t>MEDIA LITERACY – ROMANIAN EXPERIENCES</t>
  </si>
  <si>
    <t>I.C.E. Ciochina, D. Mara</t>
  </si>
  <si>
    <t>EDULEARN21 Proceedings</t>
  </si>
  <si>
    <t>ISBN: 978-84-09-31267-2 / ISSN: 2340-1117</t>
  </si>
  <si>
    <t>4434-4438</t>
  </si>
  <si>
    <t>10.21125/edulearn.2021</t>
  </si>
  <si>
    <t>https://library.iated.org/publications/EDULEARN21</t>
  </si>
  <si>
    <t>Ciochina Cezarina</t>
  </si>
  <si>
    <t>The elderly and quality in social services: standards, indicators, procedures and tools</t>
  </si>
  <si>
    <t>Corman Sorina ("Lucian Blaga University" of Sibiu)</t>
  </si>
  <si>
    <t>INTERNATIONAL MULTIDISCIPLINARY SYMPOSIUM 
"UNIVERSITARIA SIMPRO 2021"/ MATEC Web of Conferences 342, 10003 (2021)</t>
  </si>
  <si>
    <t>https://doi.org/10.1051/matecconf/202134210003</t>
  </si>
  <si>
    <t>https://www.proquest.com/docview/2557050309?pq-origsite=gscholar&amp;fromopenview=truehttps://www.upet.ro/simpro/2021/downloads/</t>
  </si>
  <si>
    <t>Soviet Signoras. Personal and Collective Transformations in Eastern European Migration</t>
  </si>
  <si>
    <t>Book review</t>
  </si>
  <si>
    <t>Europe-Asia Studies</t>
  </si>
  <si>
    <t>Print ISSN: 0966-8136 Online ISSN: 1465-3427</t>
  </si>
  <si>
    <t xml:space="preserve">776-778 </t>
  </si>
  <si>
    <t>https://doi.org/10.1080/09668136.2021.1912925</t>
  </si>
  <si>
    <t>WOS:000649956600013</t>
  </si>
  <si>
    <t>https://www.tandfonline.com/journals/ceas20</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</si>
  <si>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</si>
  <si>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</si>
  <si>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</si>
  <si>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Nu se raportează articole de tip Conference Paper.</t>
  </si>
  <si>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</si>
  <si>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Volumul</t>
  </si>
  <si>
    <t>Numarul</t>
  </si>
  <si>
    <t xml:space="preserve">Baza de date în care este indexată revista </t>
  </si>
  <si>
    <t>Link către articol</t>
  </si>
  <si>
    <t>TEILUNGSPROTOKOLLE (1676‒1690) UND CHRONISTISCHE RECHNUNGEN (1699‒1707) IM ALTEN ROTHBERGER KIRCHENBUCH
Inheritance Divions and Chronicle-like Bills in the Church Book of the Lutheran Parish of Roșia</t>
  </si>
  <si>
    <t>Andras Bandi</t>
  </si>
  <si>
    <t>Forschungen zur Volks- und Landeskunde</t>
  </si>
  <si>
    <t>0015-7902</t>
  </si>
  <si>
    <t>39-59</t>
  </si>
  <si>
    <t>CEEOL</t>
  </si>
  <si>
    <t>https://www.ceeol.com/search/article-detail?id=1010909</t>
  </si>
  <si>
    <t>Some data about an early neolithic worship place</t>
  </si>
  <si>
    <t>Luca Sabin Adrian (ULBS), Teodorescu Raluca (MNB), Perianu Florentin (MNB)</t>
  </si>
  <si>
    <t>Acta Terrae Septemcastrensis</t>
  </si>
  <si>
    <t>1583-1817</t>
  </si>
  <si>
    <t>103-118</t>
  </si>
  <si>
    <t>Erih Plus</t>
  </si>
  <si>
    <t>https://www.academia.edu/72298637/Some_data_about_an_early_neolithic_worship_place</t>
  </si>
  <si>
    <t>Turdas-kultur in Tărtăria-Gura Luncii. Archäologische funde aus dem jahr 2014</t>
  </si>
  <si>
    <t>Luca Sabin Adrian (ULBS), Pinter Zeno-Karl (ULBS), Urduzia Claudia (MNB), Perianu Florentin (MNB)</t>
  </si>
  <si>
    <t>7-21</t>
  </si>
  <si>
    <t>CEEOL, INDEX COPPERNICUS</t>
  </si>
  <si>
    <t>https://forschungen.icsusib.ro/sites/forschungen.icsusib.ro/files/PDF/abstracts_64_2021.pdf</t>
  </si>
  <si>
    <t>CEEOL
INDEX COPERNICUS
EBSCO</t>
  </si>
  <si>
    <t>Das Kaffeehaus aus Hermannstadt. 
Unterhaltung und Geselligkeit am Anfang des 20. Jahrhundert</t>
  </si>
  <si>
    <t>Südost-Forschungen</t>
  </si>
  <si>
    <t>0081-9077</t>
  </si>
  <si>
    <t>https://www.ios-regensburg.de/ios-publikationen/zeitschriften/suedost-forschungen.html</t>
  </si>
  <si>
    <t>Von Tanz und Glanz in der Doppelmonarchie Österreich-Ungarn. Bälle in Temeswar am Anfang des 20. Jahrhunderts</t>
  </si>
  <si>
    <t>75-86</t>
  </si>
  <si>
    <t>CEEOL, Index Copernicus, EBSCO</t>
  </si>
  <si>
    <t>Unterschiede, aber keine Unvereinbarkeit. Zur Diskussion um die Menschenrechte zwischen der Russischen Orthodoxen Kirche und der Gemeinschaft Evangelischer Kirchen in Europa</t>
  </si>
  <si>
    <t>Tobler Stefan</t>
  </si>
  <si>
    <t>Materialdienst des konfessionskundlichen Instituts Bensheim</t>
  </si>
  <si>
    <t>2747-6715</t>
  </si>
  <si>
    <t>149-153</t>
  </si>
  <si>
    <t xml:space="preserve">ATLA, Baidu, Index Theologicus, Microsoft Academic, si altele </t>
  </si>
  <si>
    <t>https://www.degruyter.com/document/doi/10.1515/mdki-2021-0031/html</t>
  </si>
  <si>
    <t>Realistischer Optimismus. Chiara Lubich und die Spiritualität der Einheit</t>
  </si>
  <si>
    <t>ZMR (Zeitschrift für Missionswissenschaft und Religionswissenschaft)</t>
  </si>
  <si>
    <t>0044-3123</t>
  </si>
  <si>
    <t>269-274</t>
  </si>
  <si>
    <t xml:space="preserve">Index Theologicus, si altele </t>
  </si>
  <si>
    <t>https://www.unifr.ch/zmr/de/aktuell/zmr-105-/-2021.html</t>
  </si>
  <si>
    <t>L’io di Chiara nel Paradiso ’49</t>
  </si>
  <si>
    <t>Nuova Umanità rivista trimestrale di cultura</t>
  </si>
  <si>
    <t>2240-2527</t>
  </si>
  <si>
    <t>119-135</t>
  </si>
  <si>
    <t>https://www.cittanuova.it/riviste/9772240252198/</t>
  </si>
  <si>
    <t>Responsabilitatea socială a universităților. Teorie, experiențe, practici</t>
  </si>
  <si>
    <t>Bogdan Gheorghiță (ULBS), Sabina-Adina Luca (ULBS), Anamaria Tudorie (ULBS)</t>
  </si>
  <si>
    <t>Quality Assurance Review for Higher Education</t>
  </si>
  <si>
    <t>2066-9119</t>
  </si>
  <si>
    <t>66-81</t>
  </si>
  <si>
    <t>EBSCO, J-Gate, UrlichsWeb</t>
  </si>
  <si>
    <t>https://www.aracis.ro/wp-content/uploads/2022/03/7-GhLT.pdf</t>
  </si>
  <si>
    <t>Nou-vorbirea pandemică și post-pandemică: realitate, discurs, putere</t>
  </si>
  <si>
    <t>POLIS</t>
  </si>
  <si>
    <t>1221-9762</t>
  </si>
  <si>
    <t>193-214</t>
  </si>
  <si>
    <t>CEEOL, DOAJ</t>
  </si>
  <si>
    <t>https://revistapolis.ro/434-ddragoman-2/</t>
  </si>
  <si>
    <t>Bogdan GHEORGHIȚĂ; Sabina-Adina LUCA și Anamaria TUDORIE</t>
  </si>
  <si>
    <t>Revisa QAR</t>
  </si>
  <si>
    <t>1,2/2021</t>
  </si>
  <si>
    <t>ISSN 2066-9119; ISSN 2069-2188 (online)</t>
  </si>
  <si>
    <t>EBSCO, J-Gate și UrlichsWeb</t>
  </si>
  <si>
    <t>Gheorghita, Bogdan, Sabina Luca si Anamaria Tudorie</t>
  </si>
  <si>
    <t>vol 11</t>
  </si>
  <si>
    <t>ISSN: 2066 - 9119</t>
  </si>
  <si>
    <t>EBSCO, UlrichsWeb, J-Gate</t>
  </si>
  <si>
    <t>https://www.aracis.ro/wp-content/uploads/2021/01/3-art-web-ESQA.pdf</t>
  </si>
  <si>
    <t>The cooperation between the two banks of the Dniester in the medical domain during the COVID-19 pandemic</t>
  </si>
  <si>
    <t>Anuarul Laboratorului pentru Analiza Conflictului Transnistrean</t>
  </si>
  <si>
    <t>Vol. 5</t>
  </si>
  <si>
    <t>Nr. 1</t>
  </si>
  <si>
    <t>ISSN: 2601-1174</t>
  </si>
  <si>
    <t>75-89</t>
  </si>
  <si>
    <t>CEEOL, Index Copernicus, Socionet.ru, e Library.ru</t>
  </si>
  <si>
    <t>https://www.ceeol.com/search/article-detail?id=1006826</t>
  </si>
  <si>
    <t>Russian Troops Operational Group and the transnistrian pacification mission</t>
  </si>
  <si>
    <t>Eugen Străuțiu (ULBS); Mihai Melintei (ULBS)</t>
  </si>
  <si>
    <t>108-122</t>
  </si>
  <si>
    <t xml:space="preserve">https://elibrary.ru/item.asp?id=47456762 </t>
  </si>
  <si>
    <t xml:space="preserve">The strategy of the use of unmanned aerial vehicles in the september-november 2020 hostilities in Nagorno-Karabakh. The military and informational dimension
</t>
  </si>
  <si>
    <t>Studia Securitatis</t>
  </si>
  <si>
    <t>Vol. 15</t>
  </si>
  <si>
    <t>ISSN: 1843-1925</t>
  </si>
  <si>
    <t>78-90</t>
  </si>
  <si>
    <t>ERIHPLUS; CEEOL; INDEX COPERNICUS;
EBSCO;
ULRICH S PERIODICAL DIRECTORY;
INFOBASE; INDEX SOCIONET;
RESEARCHBIB;
MIAR;
GLOBAL IMPACT &amp; QUALITY FACTOR</t>
  </si>
  <si>
    <t>https://www.ceeol.com/search/article-detail?id=998360</t>
  </si>
  <si>
    <t>Perspectives on the transnistrian peace-making format</t>
  </si>
  <si>
    <t>101-119</t>
  </si>
  <si>
    <t>https://magazines.ulbsibiu.ro/studiasecuritatis/perspectives-on-the-transnistrian-peace-making-format/#more-359</t>
  </si>
  <si>
    <t xml:space="preserve">Energy asymmetry of the caspian region. Trans-caspian gas pipeline project: an opportunity to strengthen the security of european energy
</t>
  </si>
  <si>
    <t>Caspium Securitatis: Journal of Caspian Safety &amp; Security</t>
  </si>
  <si>
    <t>Vol. 1</t>
  </si>
  <si>
    <t>Nr. 4</t>
  </si>
  <si>
    <t>ISSN: 2713-024X</t>
  </si>
  <si>
    <t>43-56</t>
  </si>
  <si>
    <t>RSCI</t>
  </si>
  <si>
    <t>https://caspiumsecuritatis.ru/index.php/csj/article/view/42</t>
  </si>
  <si>
    <t>The evolution of the Media Operation in the Context of the Curent Security Environment</t>
  </si>
  <si>
    <t xml:space="preserve">Nicoleta Annemarie Munteanu </t>
  </si>
  <si>
    <t>XV</t>
  </si>
  <si>
    <t>ISSN1843-1925  ISSN 2821 – 5966 ISSN – L 2821 – 5966</t>
  </si>
  <si>
    <t>44-58</t>
  </si>
  <si>
    <t>ERIH+, CEEOL, EBSCO, INDEXCOPERNICUS, ULRICH`S PERIODICAL DIRECTORY, INFOBASE INDEX SOCIONET, RESEARCHBIB, MIAR, EUROPEAN XFEL PUBLICATIONDATABASE, GLOBAL IMPACT&amp;QUALITY FACTOR</t>
  </si>
  <si>
    <t>https://magazines.ulbsibiu.ro/studiasecuritatis/the-evolution-of-the-media-operation-in-the-context-of-the-curent-security-environment/#more-343</t>
  </si>
  <si>
    <t>The Transnistrian Topic within the Romania online press. Period January 2020--July 2021</t>
  </si>
  <si>
    <t xml:space="preserve">Anuarul Laboratorului pentru Analiza Conflictului Transnistrean </t>
  </si>
  <si>
    <t>V</t>
  </si>
  <si>
    <t>ISSN 2601-1174</t>
  </si>
  <si>
    <t>90-107</t>
  </si>
  <si>
    <t>CEEOL, Index Copernicus, Socionet.ru, e-Library.ru.</t>
  </si>
  <si>
    <t>https://lact.ro/anuarul-laboratorului-pentru-analiza-conflictului-transnistrean-vol-v-no-1-2021/</t>
  </si>
  <si>
    <t>Dilemmas of global competition amid multilateralism and strategic sovereignty / Dileme ale competiției globale pe fondul multilateralismului și suveranității strategice</t>
  </si>
  <si>
    <t>Nate Silviu (ULBS)</t>
  </si>
  <si>
    <t>GeoPolitica</t>
  </si>
  <si>
    <t>Geopolitică și (In)securitate. Criza de identitate</t>
  </si>
  <si>
    <t>87-88</t>
  </si>
  <si>
    <t>1583-543X</t>
  </si>
  <si>
    <t>15-21</t>
  </si>
  <si>
    <t>Ulrich’s Periodicals Directory, CrossRef, Index Copernicus, ROAR.
Revistă științifică cu prestigiu recunoscut CNATDCU, echivalent BDI:
- Comisia pentru Sociologie, Ştiinţe Politice şi Administrative, Categoria Edituri A2, poz. 17; Comisia pentru Ştiinţe Militare, Informaţii şi Ordine Publică, Categoria Edituri A2, poz. 16</t>
  </si>
  <si>
    <t xml:space="preserve">https://www.geopolitic.ro/2021/05/dileme-ale-competitiei-globale-pe-fondul-multilateralismului-si-suveranitatii-strategice/ 
</t>
  </si>
  <si>
    <t>Hybrid Conflicts Actors’ Action Models Analysis</t>
  </si>
  <si>
    <t>Aurelian Raţiu (AFT NB), Silviu Nate (ULBS), Paul Tudorache (AFT NB)</t>
  </si>
  <si>
    <t>International conference KNOWLEDGE-BASED ORGANIZATION</t>
  </si>
  <si>
    <t>eISSN: 2451-3113
ISSN: 1843-6722</t>
  </si>
  <si>
    <t>112-117</t>
  </si>
  <si>
    <t>Baidu Scholar
CNKI Scholar (China National Knowledge Infrastructure)
CNPIEC - cnpLINKer
Dimensions
EBSCO (relevant databases)
EBSCO Discovery Service
Google Scholar
J-Gate
JournalTOCs
KESLI-NDSL (Korean National Discovery for Science Leaders)
MyScienceWork
Naver Academic
Naviga (Softweco)
Primo Central (ExLibris)
ProQuest (relevant databases)
Publons
QOAM (Quality Open Access Market)
ReadCube
Semantic Scholar
Summon (ProQuest)
TDNet
Ulrich's Periodicals Directory/ulrichsweb
WanFang Data
Web of Science - Conference Proceedings Citation Index
WorldCat (OCLC)</t>
  </si>
  <si>
    <t>https://sciendo.com/it/article/10.2478/kbo-2021-0018
https://doi.org/10.2478/kbo-2021-0018</t>
  </si>
  <si>
    <t>GRUPUL OPERATIV AL TRUPELOR RUSE ȘI MISIUNEA DE PACIFICARE TRANSNISTREANĂ</t>
  </si>
  <si>
    <t>Eugen Străuțiu (ULBS), Mihai Melintei (ULBS)</t>
  </si>
  <si>
    <t>2601-1174</t>
  </si>
  <si>
    <t>CEEOL, Index Copernicus, E-Library, Socionet</t>
  </si>
  <si>
    <t>ABOUT THE MEDIA COMPONENT OF MILITARY CONFLICTS – AN EXTENSIVE ANALYSIS OFFERED BY NICOLETA ANNEMARIE MUNTEANU</t>
  </si>
  <si>
    <t>Eugen Străuțiu (ULBS)</t>
  </si>
  <si>
    <t>2821 – 5966</t>
  </si>
  <si>
    <t>CEEOL, Index Copernicus,  Socionet, EBSCO, Erihplus</t>
  </si>
  <si>
    <t>https://magazines.ulbsibiu.ro/studiasecuritatis/book-revies/#more-250</t>
  </si>
  <si>
    <t>PERSPECTIVES ON THE TRANSNISTRIAN PEACE-MAKING FORMAT</t>
  </si>
  <si>
    <t>2821-5966</t>
  </si>
  <si>
    <t>REFLECTIONS ON CONTEMPORARY NON-MILITARY SECURITY CHALLENGES AT EUROPEAN LEVEL</t>
  </si>
  <si>
    <t>Șpechea Marius (ULBS)</t>
  </si>
  <si>
    <t>IX</t>
  </si>
  <si>
    <t>1843-1925</t>
  </si>
  <si>
    <t>pp.29-36</t>
  </si>
  <si>
    <t xml:space="preserve">CEEOL, EBSCO, ERIHPLUS, INDEX COPERNICUS, DIRECTORUL PERIODIC AL ULRICH, INDEX INFOBASE, SOCIONET.RU, RESEARCHBIB, </t>
  </si>
  <si>
    <t>https://magazines.ulbsibiu.ro/studiasecuritatis/reflections-on-contemporary-non-military-security-challenges-at-european-level/#more-337</t>
  </si>
  <si>
    <t>Şpechea Marius</t>
  </si>
  <si>
    <t>Reglementarea transnistreană și problema energiei la nivel local și regional</t>
  </si>
  <si>
    <t>Anuarul LACT</t>
  </si>
  <si>
    <t>pp.123-129</t>
  </si>
  <si>
    <t>CEEOL, Index Copernicus, Socionet.ru</t>
  </si>
  <si>
    <t xml:space="preserve">PROVOCAREA DIGITALIZĂRII PE CELE DOUĂ MALURI ALE NISTRULUI – ANALIZA COMPARATIVĂ </t>
  </si>
  <si>
    <t>Șpechea Marius (ULBS) Nicoleta Ciobanu (ULBS)</t>
  </si>
  <si>
    <t>pp.26-34</t>
  </si>
  <si>
    <t>Book review - Handbook of Positive Youth Development- Advancing Research Policy and Practice in Global Contexts</t>
  </si>
  <si>
    <r>
      <rPr>
        <b/>
        <sz val="10"/>
        <color rgb="FF000000"/>
        <rFont val="Arial Narrow"/>
        <family val="2"/>
      </rPr>
      <t>Delia Stefene</t>
    </r>
    <r>
      <rPr>
        <b/>
        <sz val="10"/>
        <color rgb="FF000000"/>
        <rFont val="Arial Narrow"/>
        <family val="2"/>
      </rPr>
      <t>l (Universitatea Lucian Blaga din Sibiu), Madalina Mirea (Universitatea de Vest, Timisoara)</t>
    </r>
  </si>
  <si>
    <t>RESEARCH AND SCIENCE TODAY </t>
  </si>
  <si>
    <t>2247-4455</t>
  </si>
  <si>
    <t>113-116</t>
  </si>
  <si>
    <t>ERIHPLUS PUBLONS DOAJ</t>
  </si>
  <si>
    <t>DOI: 10.38173/RST.2021.22.2.10:113-116; https://www.rstjournal.com/wp-content/uploads/mdocs/10.%20Delia%20STEFENEL%20M%C4%83d%C4%83lina%20MIREA%20-%20BOOK%20REVIEW-%20Handbook%20of%20Positive%20Youth%20Development-%20Advancing%20Research%20Policy%20and%20Practice%20in%20Global%20Contexts.pdf</t>
  </si>
  <si>
    <t>Aspects Regarding Food Security: Why Are We Eating So Many E-Numbers?</t>
  </si>
  <si>
    <t>ISSN 2821 – 5966
ISSN – L 2821 – 5966</t>
  </si>
  <si>
    <t>CEEOL ,EBSCO ERIHPLUS,
INDEX COPERNICUS,
ULRICH'S PERIODICAL DIRECTORY
INFOBASE INDEX
SOCIONET.R</t>
  </si>
  <si>
    <t>https://magazines.ulbsibiu.ro/studiasecuritatis/aspects-regarding-food-security-why-we-areall-esting-so-many-e-numbers/#more-322</t>
  </si>
  <si>
    <t>EDUCATIONAL ALTERNATIVES IN ROMANIA. A DIFFERENT TYPE OF SCHOOLING</t>
  </si>
  <si>
    <t>Carmen Maria Chișiu</t>
  </si>
  <si>
    <t>Journal Plus Education</t>
  </si>
  <si>
    <t>28 Nr. 1</t>
  </si>
  <si>
    <t>ISSN: 1842-077X, E-ISSN(online) 2068-1151 https://www.uav.ro/jour/index.php/jpe/issue/view/100</t>
  </si>
  <si>
    <t>125-141</t>
  </si>
  <si>
    <t>Directory of Research Journals Indexing, CNCSIS classification B+ category, Ulrich's, IndexCopernicus, EBSCO, DOAJ, CEEOL, CrossReff, WorldCat.org</t>
  </si>
  <si>
    <t>https://www.uav.ro/jour/index.php/jpe/article/view/1524</t>
  </si>
  <si>
    <t>Chișiu Carmen</t>
  </si>
  <si>
    <t>Performing Sacral Spaces – Spatializing Sacral Performance. Skizzen zum ästhetischen Wechselspiel von Raum und Aktion</t>
  </si>
  <si>
    <t>LEONHARD Teresa</t>
  </si>
  <si>
    <t>RES Review of Ecumenical Studies Sibiu</t>
  </si>
  <si>
    <t>2/08 2021</t>
  </si>
  <si>
    <t>2359-8093 2359-8107</t>
  </si>
  <si>
    <t>268 - 285</t>
  </si>
  <si>
    <t>Sciendo, CEJSH, ERIH PLUS, Proquest, Publons, WorldCat</t>
  </si>
  <si>
    <t>https://sciendo.com/article/10.2478/ress-2021-0025</t>
  </si>
  <si>
    <t>Leonhard Teresa</t>
  </si>
  <si>
    <t>Eqal Oportunity Trough Education</t>
  </si>
  <si>
    <t>Marcu Maria</t>
  </si>
  <si>
    <t>Scientific Bulletin</t>
  </si>
  <si>
    <t>XXIV</t>
  </si>
  <si>
    <t>2(52)</t>
  </si>
  <si>
    <t>2247-8396</t>
  </si>
  <si>
    <t>148-155</t>
  </si>
  <si>
    <t>https://essentials.ebsco.com/search/eds?query=marcu+maria&amp;searchfield=AU</t>
  </si>
  <si>
    <t>https://doaj.org/article/727219401395489ba39904c42cba4689</t>
  </si>
  <si>
    <t>BEING PRESENT IN LEARNING: A PRACTICAL APPROACH IN CULTIVATING CHILDREN’S ATTENTION AWARENESS</t>
  </si>
  <si>
    <t>Maria Cristina POPA, Florin STĂNESCU</t>
  </si>
  <si>
    <t>HUMAN EDUCATION TODAY FOR TOMORROW’S WORLD</t>
  </si>
  <si>
    <t>1843-9985</t>
  </si>
  <si>
    <t>13-23</t>
  </si>
  <si>
    <t>CEEOL, Index Copernicus</t>
  </si>
  <si>
    <t>https://humaneducationtoday.eu/category/archive/</t>
  </si>
  <si>
    <t>Popa Maria Cristina</t>
  </si>
  <si>
    <t>Vom Zugehörigen Selbst</t>
  </si>
  <si>
    <t>Cioflec, Eveline</t>
  </si>
  <si>
    <t>Zeitschrift für Kulturphilosopihe</t>
  </si>
  <si>
    <t>iul.-05</t>
  </si>
  <si>
    <t>1867-1845/978-3-7873-4105-4</t>
  </si>
  <si>
    <t>37-47</t>
  </si>
  <si>
    <t>EBSCO</t>
  </si>
  <si>
    <t>https://essentials.ebsco.com/search/eds/details/vom-zugeh%C3%B6rigen-selbst-german?query=cioflec&amp;db=edb&amp;an=154201891</t>
  </si>
  <si>
    <t>Cioflec Eveline</t>
  </si>
  <si>
    <t>Einleitung: Belonging - Zugehörigkeit</t>
  </si>
  <si>
    <t>Cioflec, Eveline, Weidtmann Niels (Univ. of Tuebingen)</t>
  </si>
  <si>
    <t>https://essentials.ebsco.com/search/eds/details/einleitung-belonging-zugeh%C3%B6rigkeit-german?query=cioflec&amp;requestCount=2&amp;db=edb&amp;an=154201888</t>
  </si>
  <si>
    <t>(RE)PREZENTĂRI ALE SISTEMULUI MEDICAL ÎN PRESĂ/ (Re)presentations of the Medical System in the Press</t>
  </si>
  <si>
    <t>Saeculum</t>
  </si>
  <si>
    <t xml:space="preserve"> Online: 1221-2245 Print:2601-1182</t>
  </si>
  <si>
    <t>84-92</t>
  </si>
  <si>
    <t>ERIH PLUS, EBSCO; SCIENDO, CEEOL</t>
  </si>
  <si>
    <t>https://revistasaeculum1943.wordpress.com/</t>
  </si>
  <si>
    <t>Migrant Political Engagement and Voting from Abroad: Insights from Interviews with Polish and Romanian Migrants in Barcelona and Oslo</t>
  </si>
  <si>
    <t>Prio Papers</t>
  </si>
  <si>
    <t>978-82-343-0200-8</t>
  </si>
  <si>
    <t>1 45</t>
  </si>
  <si>
    <t>CEEOL, EBSCO</t>
  </si>
  <si>
    <t>https://www.duo.uio.no/bitstream/handle/10852/87304/1/Bertelli%2Bet%2Bal.%2B2021%2BMigrant%2BPolitical%2BEngagement%2Band%2BVoting%2Bfrom%2BAbroad%252C%2BPRIO%2BPaper.pdf</t>
  </si>
  <si>
    <t>Some Observations Concerning the Communication Competence in Romanian</t>
  </si>
  <si>
    <t xml:space="preserve">Crețu Ioana-Narcisa, ULBS </t>
  </si>
  <si>
    <t>XX (XXII)</t>
  </si>
  <si>
    <t>1 (51)</t>
  </si>
  <si>
    <t>1221-2245</t>
  </si>
  <si>
    <t>56-66</t>
  </si>
  <si>
    <t>CEEOL, Sciendo, ErihPlus</t>
  </si>
  <si>
    <t>https://sciendo.com/article/10.2478/saec-2021-0006, https://revistasaeculum1943.files.wordpress.com/2021/07/06_ioana-cretu_some-observations-concerning-the-comunication.pdf https://revistasaeculum1943.files.wordpress.com/2021/07/06_ioana-cretu_some-observations-concerning-the-comunication.pdf</t>
  </si>
  <si>
    <t xml:space="preserve">Characteristics of Online Communication. Advantages and Limitations </t>
  </si>
  <si>
    <t>2 (52)</t>
  </si>
  <si>
    <t>39-45</t>
  </si>
  <si>
    <t>https://sciendo.com/article/10.2478/saec-2021-0016, https://www.nheducatorresources.com/eds?search=y&amp;query=%22ONLINE+education%22&amp;type=DE&amp;ff[]=PublicationYear:2021&amp;ff[]=Language:romanian&amp;searchfield=SU, https://revistasaeculum1943.files.wordpress.com/2021/12/04_ioana-narcisa-cretu_characteristics-of-online-communication.pdf</t>
  </si>
  <si>
    <t>Bidding for Research Funds. Inter-Fields Differences and Predictors of the Evaluation Scores: Insights from a Romanian National Competition for Postdoctoral Grants</t>
  </si>
  <si>
    <t>Alin Croitoru și Horațiu Rusu (ULBS)</t>
  </si>
  <si>
    <t xml:space="preserve">Journal of Research in Higher Education (JRHE) </t>
  </si>
  <si>
    <t>5</t>
  </si>
  <si>
    <t>1</t>
  </si>
  <si>
    <t>ISSN 2559 – 6624</t>
  </si>
  <si>
    <t>2021</t>
  </si>
  <si>
    <t>123-140</t>
  </si>
  <si>
    <t>http://jrehe.reviste.ubbcluj.ro/</t>
  </si>
  <si>
    <t>http://jrehe.reviste.ubbcluj.ro/index.php/2021-2/2021-issue-no-1-vol-v/alin-croitoru-horatiu-rusu/</t>
  </si>
  <si>
    <t xml:space="preserve">FAKE NEWS
O DEVIANȚĂ MASS-MEDIA APROAPE INCURABILĂ?
</t>
  </si>
  <si>
    <t>FFSU6</t>
  </si>
  <si>
    <t>serie nouă</t>
  </si>
  <si>
    <t>2 (52) 2021</t>
  </si>
  <si>
    <t>ISSN 1221-2245</t>
  </si>
  <si>
    <t>45-53</t>
  </si>
  <si>
    <t>SCIENDO, CEEOL, EBSCO</t>
  </si>
  <si>
    <t>https://revistasaeculum1943.files.wordpress.com/2021/12/05_ioana-adela-curta_fake-news-o-devianta-mass-media-aproape-incurabila.pdf</t>
  </si>
  <si>
    <t>Joint Attention Ability in Autism and Mental Disability. A Multiple Case Study</t>
  </si>
  <si>
    <t xml:space="preserve">Revista Saeculum </t>
  </si>
  <si>
    <t>print ISSN 1221-2245, online ISSN 2601-1182</t>
  </si>
  <si>
    <t>54-68</t>
  </si>
  <si>
    <t>CEEOL, EBSCO, SCIENDO – DE GRUYTER.</t>
  </si>
  <si>
    <t>https://revistasaeculum1943.files.wordpress.com/2021/12/06_ovidiu-damian_joint-attention-ability-in-autism-and-mental-disability.pdf</t>
  </si>
  <si>
    <t xml:space="preserve">Învățămantul online în contextul pandemiei: o analiză a disparităților în implicarea academică a studenților </t>
  </si>
  <si>
    <t xml:space="preserve">Revista de Pedagogie </t>
  </si>
  <si>
    <t>LXIX</t>
  </si>
  <si>
    <t>Print ISSN 0034-8678; Online ISSN: 2559 - 639X</t>
  </si>
  <si>
    <t>31-50</t>
  </si>
  <si>
    <t>ERIH PLUS</t>
  </si>
  <si>
    <t>https://revped.ise.ro/rp-2021-1/</t>
  </si>
  <si>
    <t>Lup, Oana (ULBS), Mitrea, Elena-Cristina (ULBS)</t>
  </si>
  <si>
    <t>Revista de Pedagogie</t>
  </si>
  <si>
    <t>(print) 0034-8678; (online) 2559-639X</t>
  </si>
  <si>
    <t>Erih-Plus, Crossref, Ulrichsweb, Hedbib, DOAJ</t>
  </si>
  <si>
    <t xml:space="preserve"> https://revped.ise.ro/wp-content/uploads/2021/07/RP_1_2021_Total.pdf</t>
  </si>
  <si>
    <t xml:space="preserve">Efectele negative ale falsului echilibru în relatările media. Influențarea atitudinii publicului față de vaccinarea anti-covid-19 </t>
  </si>
  <si>
    <t>5-14</t>
  </si>
  <si>
    <t>ERIH PLUS, EBSCO, CEEOL</t>
  </si>
  <si>
    <t>https://revistasaeculum1943.files.wordpress.com/2021/12/01_raluca-muresan_efectele-negative-ale-falsului-echilibru-in-relatarile-media.pdf</t>
  </si>
  <si>
    <t>Rrelația dintre Gh. Pavelescu și Ion Mușlea - de la devenire, la roade, în studierea culturii tradiționale și desăvârșirea unei frumoase prietenii</t>
  </si>
  <si>
    <t>Anuarul Arhivei de Folclor</t>
  </si>
  <si>
    <t>XXV-XXVI</t>
  </si>
  <si>
    <t>1220-3661</t>
  </si>
  <si>
    <t>2021-2021</t>
  </si>
  <si>
    <t>115-122</t>
  </si>
  <si>
    <t>Editura Academei Române, Editura Mega</t>
  </si>
  <si>
    <t>Păstoritul în Mărginimea Sebeșului (Sheperding in the Mărginimea Sebeșului), Mega Publishing House, Cluj Napoca</t>
  </si>
  <si>
    <t>Terra Sebus</t>
  </si>
  <si>
    <t>483-487</t>
  </si>
  <si>
    <t>SCOPUS, ERICH PLUS, DUAJ</t>
  </si>
  <si>
    <t>https://www.cclbsebes.ro/wp-content/uploads/2022/03/23_Amalia-Pavelescu.pdf</t>
  </si>
  <si>
    <t>Gender equality in the European Union. From strategic engagement to achievements.</t>
  </si>
  <si>
    <t>Pogan Livia Dana (ULBS)   Porumbescu Alexandra (UCV)</t>
  </si>
  <si>
    <t xml:space="preserve">Revista de Științe Politice. Revue des Sciences Politiques </t>
  </si>
  <si>
    <t>IV</t>
  </si>
  <si>
    <t>ISSN: 1584-224X</t>
  </si>
  <si>
    <t>68-79</t>
  </si>
  <si>
    <t>EBSCO
ProQuest 
INDEX COPERNICUS
ICI Journals Master list
ERIH PLUS
 CEEOL
Google scholar</t>
  </si>
  <si>
    <t>https://cis01.ucv.ro/revistadestiintepolitice/numarul72_2021.php</t>
  </si>
  <si>
    <t>The impact of a global crisis on the world of work</t>
  </si>
  <si>
    <t>Pogan Livia Dana (ULBS)</t>
  </si>
  <si>
    <t>Sociology and Social Work Review</t>
  </si>
  <si>
    <t>2573-3230 (Online) | ISSN: 2573-3222 (Print)</t>
  </si>
  <si>
    <t>6-14</t>
  </si>
  <si>
    <t>Google Scholar
HEINONLINE
INDEX COPERNICUS
KVK – Karlsruher Virtueller Katalog
Library of Congress Online Catalog
Library and Archives Canada
RePEc
WorldCat</t>
  </si>
  <si>
    <t>https://globalresearchpublishing.com/wp-content/uploads/2022/01/The-impact-of-a-global-crisis-on-the-world-of-work.pdf</t>
  </si>
  <si>
    <t>ATTITUDES TOWARDS IMMIGRANTS’ INTEGRATION IN ROMANIA</t>
  </si>
  <si>
    <t>Anuarul Institutului de Cercetări Socio-Umane „C.S. Nicolăescu-Plopșor”</t>
  </si>
  <si>
    <t>XXII</t>
  </si>
  <si>
    <t>ISSN: 2501-0468  ISSN-L: 1841-0898</t>
  </si>
  <si>
    <t>303-311</t>
  </si>
  <si>
    <t>ERIH PLUS, Index Copernicus, DOAJ, CEEOL, SIS, MIAR, I2OR</t>
  </si>
  <si>
    <t>https://npissh.ro/blog/c-s-nicolaescu-plopsor-institute-for-research-in-social-sciences-and-humanities-yearbook-nr-xxii-2021/</t>
  </si>
  <si>
    <t>POSSIBLE DIRECTIONS FOR THE STUDY OF WORK-FAMILY RELATIONSHIP CONSIDERING COUPLES IN A ROMANIAN CONTEXT</t>
  </si>
  <si>
    <t>REVISTA UNIVERSITARA DE SOCIOLOGIE</t>
  </si>
  <si>
    <t xml:space="preserve">XVII </t>
  </si>
  <si>
    <t>ISSN: 2537-5024
ISSN-L: 1841-6578</t>
  </si>
  <si>
    <t>38-47</t>
  </si>
  <si>
    <t>DOAJ	
ERIH PLUS
UlrichsWeb
EBSCO
CEEOL
Index Copernicus 
RePEc
HeinOnline
GESIS</t>
  </si>
  <si>
    <t>http://www.sociologiecraiova.ro/revista/2021/12/revista-universitara-de-sociologie-no-3/</t>
  </si>
  <si>
    <t>Serviciile sociale – un răspuns la nevoile şi factorii de risc din comunităţile rurale [Social Work Services – a Response to the Needs and Risks Factors Specific in Rural Communities]</t>
  </si>
  <si>
    <t>Revista de Asistență Socială</t>
  </si>
  <si>
    <t>XX</t>
  </si>
  <si>
    <t>1583-0608</t>
  </si>
  <si>
    <t>23-31</t>
  </si>
  <si>
    <t>EBSCO; COPERNICUS</t>
  </si>
  <si>
    <t>http://www.swreview.ro/index.pl/social_work_services__a_response_to_the_needs_and_risks_factors_specific_in_rural_communities</t>
  </si>
  <si>
    <t>Alin Croitoru, Horațiu Rusu</t>
  </si>
  <si>
    <t>Journal of Research in Higher Education</t>
  </si>
  <si>
    <t>2559 – 6624</t>
  </si>
  <si>
    <t>ErihPlus (etc)</t>
  </si>
  <si>
    <t xml:space="preserve">http://dx.doi.org/10.24193/JRHE.2021.1.5 </t>
  </si>
  <si>
    <t>Ancestry and National Identification in Romania</t>
  </si>
  <si>
    <t>Horațiu Rusu</t>
  </si>
  <si>
    <t>Scientific Annals of the'Al. I. Cuza'University, Iasi. Sociology &amp; Social Work/</t>
  </si>
  <si>
    <t>2066 - 8961</t>
  </si>
  <si>
    <t>5-16</t>
  </si>
  <si>
    <t>https://doi.org/10.47743/asas-2021-2-652</t>
  </si>
  <si>
    <t>Street Naming Practices: A Systematic Review of Urban Toponymic Scholarship</t>
  </si>
  <si>
    <t>Onoma: Journal of the International Council of Onomastic Sciences</t>
  </si>
  <si>
    <t>0078-463X</t>
  </si>
  <si>
    <t>269-292</t>
  </si>
  <si>
    <t>ERIH-PLUS</t>
  </si>
  <si>
    <t>https://onomajournal.org/street-naming-practices-a-systematic-review-of-urban-toponymic-scholarship/</t>
  </si>
  <si>
    <t>Reflecții în marginea educației jurnalistice pentru mediu, dezvoltare durabilă și conservare. Abordări și narațiuni ale presei din România despre urșii bruni</t>
  </si>
  <si>
    <t>36-44</t>
  </si>
  <si>
    <t>ERIH+, CEEOL, EBSCO</t>
  </si>
  <si>
    <t>https://revistasaeculum1943.files.wordpress.com/2021/07/04_minodora-salcudean_relectii-in-marginea-educatiei-jurnalistice.pdf</t>
  </si>
  <si>
    <t>Healthcare Workers-Heroes and Villains in Covid-19 Pandemic. The Ethical Communication</t>
  </si>
  <si>
    <t>Silistraru, Ioana</t>
  </si>
  <si>
    <t>Journal of Intercultural Management and Ethics</t>
  </si>
  <si>
    <t>2601-5749</t>
  </si>
  <si>
    <t>https://www.ceeol.com/search/article-detail?id=948151</t>
  </si>
  <si>
    <t>Antropologia vizuală versus antropologia vizualului</t>
  </si>
  <si>
    <t>ISSN 1221 – 2245</t>
  </si>
  <si>
    <t>17-23</t>
  </si>
  <si>
    <t>EBSCO, CEEOL, ERIH PLUS</t>
  </si>
  <si>
    <t>https://revistasaeculum1943.files.wordpress.com/2021/07/02_radu-stanese_antropologia-vizuala-vs-antropologia-vizualului.pdf</t>
  </si>
  <si>
    <t>Oglindirile lui Saudek</t>
  </si>
  <si>
    <t>127-138</t>
  </si>
  <si>
    <t xml:space="preserve">https://revistasaeculum1943.files.wordpress.com/2021/07/12_radu-stanese_oglindirile-lui-saudek.pdf </t>
  </si>
  <si>
    <t>Do You Know What Your Adolescent Does In A Pandemic World?!–Psychological Aspects Of Cyberbullying In Romania</t>
  </si>
  <si>
    <t>Daniela Botone, Milcu Marius, Maleanu Delia</t>
  </si>
  <si>
    <t>Management Intercultural</t>
  </si>
  <si>
    <t>ISSN-L: 1454-9980 (ISSN Print: 1454-9980, ISSN Online: 2285-9292, ISSN Media: 2285-9284)</t>
  </si>
  <si>
    <t>ERIH PLUS, RePec, DOAJ, EconPapers, ULRICHS WEB, EBSCO HOST,  INDEX COPERNICUS, EconLit, ScienceCentral, CABELL'S INTERNATIONAL, Central and Eastern European Online Library</t>
  </si>
  <si>
    <t>https://seaopenresearch.eu/Journals/articles/MI_46_2.pdf</t>
  </si>
  <si>
    <t>Contractul psihologic in relatia de angajare</t>
  </si>
  <si>
    <t>Revista de Psihologie a Academiei Romane</t>
  </si>
  <si>
    <t>0034-8759/2344-4665</t>
  </si>
  <si>
    <t>197-208</t>
  </si>
  <si>
    <t>http://www.revistadepsihologie.ipsihologie.ro/index.php/despre</t>
  </si>
  <si>
    <t>http://www.revistadepsihologie.ipsihologie.ro/index.php/arhiva/83-revista-de-psihologie-2019-t-65-nr-11</t>
  </si>
  <si>
    <t>Blanca Grama</t>
  </si>
  <si>
    <t>Daniela Botone (ULBS), Milcu Marius (ULBS), Maleanu Delia (spital psihiatrie Sibiu)</t>
  </si>
  <si>
    <t>PREVALENȚA DURERII GREU TRATABILE ÎN ÎNGRIJIREA PALIATIVĂ</t>
  </si>
  <si>
    <r>
      <rPr>
        <sz val="10"/>
        <color theme="1"/>
        <rFont val="Arial Narrow"/>
        <family val="2"/>
      </rPr>
      <t>Mihăilescu-Marin Maria-Mirabela</t>
    </r>
    <r>
      <rPr>
        <sz val="10"/>
        <color rgb="FF000000"/>
        <rFont val="Arial Narrow"/>
        <family val="2"/>
      </rPr>
      <t>1,</t>
    </r>
    <r>
      <rPr>
        <sz val="10"/>
        <color rgb="FF000000"/>
        <rFont val="Arial Narrow"/>
        <family val="2"/>
      </rPr>
      <t>2</t>
    </r>
    <r>
      <rPr>
        <sz val="10"/>
        <color rgb="FF000000"/>
        <rFont val="Arial Narrow"/>
        <family val="2"/>
      </rPr>
      <t>, Moșoiu Viorica Daniela1</t>
    </r>
    <r>
      <rPr>
        <sz val="10"/>
        <color rgb="FF000000"/>
        <rFont val="Arial Narrow"/>
        <family val="2"/>
      </rPr>
      <t>,3</t>
    </r>
    <r>
      <rPr>
        <sz val="10"/>
        <color rgb="FF000000"/>
        <rFont val="Arial Narrow"/>
        <family val="2"/>
      </rPr>
      <t>, Moșoiu Corneliu</t>
    </r>
    <r>
      <rPr>
        <sz val="10"/>
        <color rgb="FF000000"/>
        <rFont val="Arial Narrow"/>
        <family val="2"/>
      </rPr>
      <t>3</t>
    </r>
    <r>
      <rPr>
        <sz val="10"/>
        <color rgb="FF000000"/>
        <rFont val="Arial Narrow"/>
        <family val="2"/>
      </rPr>
      <t>, Dima Lorena1    /</t>
    </r>
    <r>
      <rPr>
        <sz val="10"/>
        <color rgb="FF000000"/>
        <rFont val="Arial Narrow"/>
        <family val="2"/>
      </rPr>
      <t>1</t>
    </r>
    <r>
      <rPr>
        <sz val="10"/>
        <color rgb="FF000000"/>
        <rFont val="Arial Narrow"/>
        <family val="2"/>
      </rPr>
      <t>Universitatea Transilvania din Brașov,</t>
    </r>
    <r>
      <rPr>
        <sz val="10"/>
        <color rgb="FF000000"/>
        <rFont val="Arial Narrow"/>
        <family val="2"/>
      </rPr>
      <t>2</t>
    </r>
    <r>
      <rPr>
        <sz val="10"/>
        <color rgb="FF000000"/>
        <rFont val="Arial Narrow"/>
        <family val="2"/>
      </rPr>
      <t xml:space="preserve">Hospice Casa Speranței Brașov, </t>
    </r>
    <r>
      <rPr>
        <sz val="10"/>
        <color rgb="FF000000"/>
        <rFont val="Arial Narrow"/>
        <family val="2"/>
      </rPr>
      <t>3</t>
    </r>
    <r>
      <rPr>
        <sz val="10"/>
        <color rgb="FF000000"/>
        <rFont val="Arial Narrow"/>
        <family val="2"/>
      </rPr>
      <t>Universitatea Lucian Blaga Sibiu</t>
    </r>
  </si>
  <si>
    <t>Jurnalul Medical Brașovean</t>
  </si>
  <si>
    <t>ISSN (print): 1841-0782
e-ISSN: 2247-4706</t>
  </si>
  <si>
    <t>23-29</t>
  </si>
  <si>
    <t>ProQuest, EBSCO, DOAJ, DRJI, OAJI</t>
  </si>
  <si>
    <t>https://webbut.unitbv.ro/index.php/jmb/article/view/1005/917</t>
  </si>
  <si>
    <t>MOSOIU CORNEL</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</si>
  <si>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</si>
  <si>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</si>
  <si>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Lista editurilor internationale de prestigiu se regaseste pe site-ul Serviciului CDI: https://cercetare.ulbsibiu.ro/ro/platforma-siepas/metodologie-siepas-2017/.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</si>
  <si>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sz val="10"/>
        <color theme="1"/>
        <rFont val="Arial Narrow"/>
        <family val="2"/>
      </rPr>
      <t xml:space="preserve">În această categorie intră automat şi cărţile / capitolele de cărţi indexate în TR şi respectiv Scopus. </t>
    </r>
    <r>
      <rPr>
        <b/>
        <sz val="10"/>
        <color theme="1"/>
        <rFont val="Arial Narrow"/>
        <family val="2"/>
      </rPr>
      <t>Nu se acceptă</t>
    </r>
    <r>
      <rPr>
        <sz val="10"/>
        <color theme="1"/>
        <rFont val="Arial Narrow"/>
        <family val="2"/>
      </rPr>
      <t xml:space="preserve"> ȋn această categorie volumele de conferință (Proceedings).</t>
    </r>
  </si>
  <si>
    <r>
      <rPr>
        <b/>
        <sz val="10"/>
        <color rgb="FF000000"/>
        <rFont val="Arial Narrow"/>
        <family val="2"/>
      </rPr>
      <t>Plafoane maxime anuale</t>
    </r>
    <r>
      <rPr>
        <sz val="10"/>
        <color rgb="FF000000"/>
        <rFont val="Arial Narrow"/>
        <family val="2"/>
      </rPr>
      <t xml:space="preserve">, pentru publicarea în </t>
    </r>
    <r>
      <rPr>
        <b/>
        <sz val="10"/>
        <color rgb="FF000000"/>
        <rFont val="Arial Narrow"/>
        <family val="2"/>
      </rPr>
      <t>edituri internaţionale de prestigiu</t>
    </r>
    <r>
      <rPr>
        <sz val="10"/>
        <color rgb="FF000000"/>
        <rFont val="Arial Narrow"/>
        <family val="2"/>
      </rPr>
      <t xml:space="preserve">:
• 1500 puncte / declarant, indiferent de numărul de cărţi declarate 
</t>
    </r>
    <r>
      <rPr>
        <b/>
        <sz val="10"/>
        <color rgb="FF000000"/>
        <rFont val="Arial Narrow"/>
        <family val="2"/>
      </rPr>
      <t xml:space="preserve">Plafoane maxime anual, </t>
    </r>
    <r>
      <rPr>
        <b/>
        <u/>
        <sz val="10"/>
        <color rgb="FF000000"/>
        <rFont val="Arial Narrow"/>
        <family val="2"/>
      </rPr>
      <t>cerinţe</t>
    </r>
    <r>
      <rPr>
        <b/>
        <sz val="10"/>
        <color rgb="FF000000"/>
        <rFont val="Arial Narrow"/>
        <family val="2"/>
      </rPr>
      <t xml:space="preserve"> </t>
    </r>
    <r>
      <rPr>
        <b/>
        <u/>
        <sz val="10"/>
        <color rgb="FF000000"/>
        <rFont val="Arial Narrow"/>
        <family val="2"/>
      </rPr>
      <t>cumulative</t>
    </r>
    <r>
      <rPr>
        <b/>
        <sz val="10"/>
        <color rgb="FF000000"/>
        <rFont val="Arial Narrow"/>
        <family val="2"/>
      </rPr>
      <t xml:space="preserve"> </t>
    </r>
    <r>
      <rPr>
        <sz val="10"/>
        <color rgb="FF000000"/>
        <rFont val="Arial Narrow"/>
        <family val="2"/>
      </rPr>
      <t>pentru publicarea în</t>
    </r>
    <r>
      <rPr>
        <b/>
        <sz val="10"/>
        <color rgb="FF000000"/>
        <rFont val="Arial Narrow"/>
        <family val="2"/>
      </rPr>
      <t xml:space="preserve"> edituri internaţionale</t>
    </r>
    <r>
      <rPr>
        <sz val="10"/>
        <color rgb="FF000000"/>
        <rFont val="Arial Narrow"/>
        <family val="2"/>
      </rPr>
      <t>:
• 1500 puncte / declarant, indiferent de numărul de cărţi declarate 
• 1500 puncte / carte, indiferent de numărul de declaranţi</t>
    </r>
  </si>
  <si>
    <r>
      <rPr>
        <b/>
        <sz val="10"/>
        <color rgb="FF000000"/>
        <rFont val="Arial Narrow"/>
        <family val="2"/>
      </rPr>
      <t>* Punctaje de referință:</t>
    </r>
    <r>
      <rPr>
        <sz val="10"/>
        <color rgb="FF000000"/>
        <rFont val="Arial Narrow"/>
        <family val="2"/>
      </rPr>
      <t xml:space="preserve">
• 10 puncte / pagină, pentru carte nouă publicată în edituri internaţionale de prestigiu (lista este disponibilă pe site-ul CDI)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</si>
  <si>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</si>
  <si>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Titlul cărții</t>
  </si>
  <si>
    <t>Numele și prenumele autorilor</t>
  </si>
  <si>
    <t>Editura 
(se precizează în paranteză dacă este vorba de editură de prestigiu)</t>
  </si>
  <si>
    <t>ISBN-ul cărții</t>
  </si>
  <si>
    <t>Luna publicării</t>
  </si>
  <si>
    <t>Nr. pag.</t>
  </si>
  <si>
    <t>„Habitus epigraphicus – Kleidung und Repräsentation im epigraphischen Kontext am Beispiel Siebenbürgens (14.-17. Jh.)”, in Über Stoff und Stein : Knotenpunkte von Textilkunst und Epigraphik. Beiträge zur 15. Fachtagung für mittelalterliche und frühneuzeitliche Epigraphik in München 2020, edd. Kohwagner-Nikolai, Tanja; Päffgen, Bernd; Steininger, Christine, Wiesbaden: Harrassowitz Verlag, 2021, pp. 202-216.</t>
  </si>
  <si>
    <t>Harrassowitz Verlag (editură de prestigiu internațional)</t>
  </si>
  <si>
    <t>978-3-447-11697-8</t>
  </si>
  <si>
    <t xml:space="preserve">L'unità. Uno sguardo dal Paradiso '49 di Chiara Lubich, ed. Stefan Tobler / Judith Povilus </t>
  </si>
  <si>
    <t>Tobler Stefan, Alla radice dell'unità nell'esperienza e nel pensiero di Chiara Lubich</t>
  </si>
  <si>
    <t>Città Nuova, Roma</t>
  </si>
  <si>
    <t>978-88-311-5906-7</t>
  </si>
  <si>
    <t>Tobler Stefan (co-autori din strainatate: Lucia Abignente, Hubertus Blaumeiser), Unità e diversità. L'esperienza dell'Anima</t>
  </si>
  <si>
    <t>Changing urban system, changing urban policy: Romania since 1989, in Karsten Zimmermann, Valeria Fedeli, A Modern Guide to National Urban Policies in Europe</t>
  </si>
  <si>
    <t>Cristina Stănuș (ULBS), Daniel Pop (UBB), Dragoș Dragoman (ULBS)</t>
  </si>
  <si>
    <t xml:space="preserve">Edward Elgar </t>
  </si>
  <si>
    <t>aprilie</t>
  </si>
  <si>
    <t>"Changing urban system, changing urban policy: Romania since 1989". In A Modern Guide to National Urban Policies in Europe, https://doi.org/10.4337/9781839109058.00014</t>
  </si>
  <si>
    <t>Stănuș, C., Pop, D (CRDE)., &amp; Dragoman, D. (ULBS)</t>
  </si>
  <si>
    <t>Edward Elgar Publishing (editură internațională de prestigiu)</t>
  </si>
  <si>
    <t>Aprilie</t>
  </si>
  <si>
    <t>Associations Between Social Connectedness and Academic Achievement Among Roma Youth in Eastern Europe in Book Roma Minority Youth Across Cultural Contexts</t>
  </si>
  <si>
    <r>
      <rPr>
        <sz val="11"/>
        <color rgb="FF000000"/>
        <rFont val="&quot;Arial Narrow&quot;, Arial"/>
      </rPr>
      <t xml:space="preserve">Amina Abubakar(Aga Khan University
Nairobi, Kenya), Radosveta Dimitrova (Stockholm University, Sweden), </t>
    </r>
    <r>
      <rPr>
        <b/>
        <sz val="10"/>
        <color rgb="FF000000"/>
        <rFont val="Arial Narrow"/>
        <family val="2"/>
      </rPr>
      <t xml:space="preserve">Delia Stefenel </t>
    </r>
    <r>
      <rPr>
        <sz val="10"/>
        <color rgb="FF000000"/>
        <rFont val="Arial Narrow"/>
        <family val="2"/>
      </rPr>
      <t>(Lucian Blaga University of Sibiu, Romania), Fitim Uka(University of Prishtina, Kosovo), Skerdi Zahaj (University of Tirana, Albania), Paul Murimi (Maseno University Kisumu, Kenya), Fons van de Vijver(Tilburg University Tilburg, The Netherlands)</t>
    </r>
  </si>
  <si>
    <t>Oxford (https://global.oup.com/academic/product/roma-minority-youth-across-cultural-contexts-9780190654061?q=dimitrova&amp;lang=en&amp;cc=us)</t>
  </si>
  <si>
    <t xml:space="preserve">ISBN: 9780190654061 </t>
  </si>
  <si>
    <t xml:space="preserve">Septembrie </t>
  </si>
  <si>
    <t>Positive youth development in Bulgaria, Italy, Norway and Romania: Testing the factorial structure and measurement invariance of the 5Cs., in Dimitrova, R., Wiium, N. (Eds.), Handbook of Positive Youth Development in a Global Context. Research, Policy and Practice Applications</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</si>
  <si>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rgb="FF000000"/>
        <rFont val="Arial Narrow"/>
        <family val="2"/>
      </rPr>
      <t xml:space="preserve">Delia Stefenel </t>
    </r>
    <r>
      <rPr>
        <sz val="10"/>
        <color rgb="FF000000"/>
        <rFont val="Arial Narrow"/>
        <family val="2"/>
      </rPr>
      <t>(Lucian Blaga University of Sibiu, Romania), Bin-Bin Chen (Fudan University,
Shanghai, China)</t>
    </r>
  </si>
  <si>
    <t>Springer (https://www.springer.com/gp/book/9783030702618)</t>
  </si>
  <si>
    <t xml:space="preserve">ISBN: 978-3-030-70261-8 </t>
  </si>
  <si>
    <t>August</t>
  </si>
  <si>
    <t>Theoretical and Practical Approaches to Non-Formal Education: Interdisciplinary Examinations into Various Instructional Model, cap.”Management of Non-formal activities”</t>
  </si>
  <si>
    <t>Dușe C.S.</t>
  </si>
  <si>
    <t>BrownWalker Press
Irvine • Boca Raton</t>
  </si>
  <si>
    <t>ISBN: 978-1-59942-612-9 (pbk.)
ISBN: 978-1-59942-613-6 (ebk.)</t>
  </si>
  <si>
    <t>mai</t>
  </si>
  <si>
    <t>Dușe Carmen</t>
  </si>
  <si>
    <t>An Interdisciplinary Approach to the Management of Organization, cap. ”Organizational Cultures in Educational Institutions”</t>
  </si>
  <si>
    <t>Dușe, C.S.</t>
  </si>
  <si>
    <t>WN Publication House
Bialystok, Poland</t>
  </si>
  <si>
    <t>ISBN number 978-83-953142-2-3</t>
  </si>
  <si>
    <t>Theoretical and practical approaches to non-formal education: interdisciplinary examinations into various instructional models</t>
  </si>
  <si>
    <t>Mara Elena Lucia</t>
  </si>
  <si>
    <t>Brown Walker Press, Irvine</t>
  </si>
  <si>
    <t>ISBN 9781599426129 (paperback), ISBN 9781599426136 (ebook)</t>
  </si>
  <si>
    <t>mai-21</t>
  </si>
  <si>
    <t>Capitolul 5: Student Wellbeing Through Non-Formal Activities:
A Critical Care Perspective, în volumul internațional Theoretical and Practical Approaches to Non-Formal Education
Interdisciplinary Examinations into Various Instructional Models,</t>
  </si>
  <si>
    <t>Alina Mag</t>
  </si>
  <si>
    <t>BrownWalker Press / Universal Publishers, Inc.
Irvine, Boca Raton,
USA.</t>
  </si>
  <si>
    <t xml:space="preserve"> Capitolul: Missing a framework for returning to work: the role of the social partners in Romania IN: Continuing at work
Long-term illness, return to work schemes and the role of industrial relations    </t>
  </si>
  <si>
    <t>Adela Elena Popa, Felicia Morândău, Radu-Ioan Popa and Mihai Stelian Rusu</t>
  </si>
  <si>
    <t>ETUI aisbl, Brussels   https://www.etui.org/publications/continuing-work</t>
  </si>
  <si>
    <t xml:space="preserve">978-2-87452-608-4 </t>
  </si>
  <si>
    <t>Septembrie</t>
  </si>
  <si>
    <t>121-141 
(21 pagini)</t>
  </si>
  <si>
    <t>Capitol intitulat „Missing a framework for returning to work: the role of the social partners in Romania”, publicat în volumul „Continuing at work. Long-term illness, return to work schemes and the role of industrial relations”</t>
  </si>
  <si>
    <t>Editorul volumului: Mehtap Akgüç
Autorii capitolului: Adela Elena Popa, Felicia Morândău, Radu Ioan Popa, Mihai Stelian Rusu</t>
  </si>
  <si>
    <t>ETUI aisbl, Brussels
(https://etui.org/sites/default/files/2021-09/Continuing%20at%20work.%20Long-term%20illness%2C%20return%20to%20work%20schemes%20and%20the%20role%20of%20industrial%20relations_2021.pdf)</t>
  </si>
  <si>
    <t xml:space="preserve">ISBN (print version): 978-2-87452-608-4
ISBN (online version): 978-2-87452-607-7 </t>
  </si>
  <si>
    <t>September</t>
  </si>
  <si>
    <t>121-143 
(21 pagini)</t>
  </si>
  <si>
    <t xml:space="preserve">Chapter 6
Missing a framework for returning to work: the role of the social partners in Romania. In Continuing at work
Long-term illness, 
return to work schemes and 
the role of industrial relations (ed. Mehtap Akguc) </t>
  </si>
  <si>
    <t>ETUI aisbl, Brussels</t>
  </si>
  <si>
    <t xml:space="preserve">978-2-87452-607-7 </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</si>
  <si>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</si>
  <si>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</si>
  <si>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b/>
        <sz val="10"/>
        <color theme="1"/>
        <rFont val="Arial Narrow"/>
        <family val="2"/>
      </rPr>
      <t>Nu se acceptă</t>
    </r>
    <r>
      <rPr>
        <sz val="10"/>
        <color theme="1"/>
        <rFont val="Arial Narrow"/>
        <family val="2"/>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</si>
  <si>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</si>
  <si>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r>
      <rPr>
        <b/>
        <sz val="10"/>
        <color theme="1"/>
        <rFont val="Arial Narrow"/>
        <family val="2"/>
      </rPr>
      <t>Nu se acceptă</t>
    </r>
    <r>
      <rPr>
        <sz val="10"/>
        <color theme="1"/>
        <rFont val="Arial Narrow"/>
        <family val="2"/>
      </rPr>
      <t xml:space="preserve"> reeditări mai devreme de 3 ani</t>
    </r>
  </si>
  <si>
    <r>
      <rPr>
        <b/>
        <sz val="10"/>
        <color theme="1"/>
        <rFont val="Arial Narrow"/>
        <family val="2"/>
      </rPr>
      <t>Plafoane maxime anual</t>
    </r>
    <r>
      <rPr>
        <sz val="10"/>
        <color theme="1"/>
        <rFont val="Arial Narrow"/>
        <family val="2"/>
      </rPr>
      <t>, cerinţe cumulative:
• 300 puncte / declarant, indiferent de numărul de cărţi declarate și
• 400 puncte / carte, indiferent de numărul de declaranţi.</t>
    </r>
  </si>
  <si>
    <r>
      <rPr>
        <b/>
        <sz val="10"/>
        <color theme="1"/>
        <rFont val="Arial Narrow"/>
        <family val="2"/>
      </rPr>
      <t>* Punctaje de referință:</t>
    </r>
    <r>
      <rPr>
        <sz val="10"/>
        <color theme="1"/>
        <rFont val="Arial Narrow"/>
        <family val="2"/>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</si>
  <si>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t>Editura</t>
  </si>
  <si>
    <t>Dem Leben dienen: Festschrift für Hans Klein</t>
  </si>
  <si>
    <t>Bándi András</t>
  </si>
  <si>
    <t>Honterus Sibiu</t>
  </si>
  <si>
    <t>978-606-008-093-0</t>
  </si>
  <si>
    <t>iunie</t>
  </si>
  <si>
    <t>2 / pag.</t>
  </si>
  <si>
    <t>Un dictionar al directorilor de imagine din cinematografia nord-americana</t>
  </si>
  <si>
    <t>Cornel Craciun</t>
  </si>
  <si>
    <t>FSSU 2</t>
  </si>
  <si>
    <t>Techno Media</t>
  </si>
  <si>
    <t>978-606-616-422-1</t>
  </si>
  <si>
    <t>0ct</t>
  </si>
  <si>
    <t>“Filmul artistic românesc și proiectul identitar pașoptist” în Lumea lui Bălcescu, coord. Astrid Cambose, Cătălina Mihalache, Antonie Dumitru Chelcea</t>
  </si>
  <si>
    <t>Ed. Mega/Argonaut, Cluj-Napoca,</t>
  </si>
  <si>
    <t>ISBN: 978-606-085-067-0 și ISBN: 978-606-020-405-330 (categoria A)</t>
  </si>
  <si>
    <t>Primul Război Mondial și Marea Unire a Românilor: 100 de ani de la semnarea Tratatului de Pace de la Trianon (1920-2020)</t>
  </si>
  <si>
    <t>Editura Universitaria, Craiova</t>
  </si>
  <si>
    <t>978-606-14-1605-9</t>
  </si>
  <si>
    <t>239-249</t>
  </si>
  <si>
    <t xml:space="preserve"> Racovițan Radu</t>
  </si>
  <si>
    <t>Monarhia habsburgică (1848-1918)</t>
  </si>
  <si>
    <t>Polirom</t>
  </si>
  <si>
    <t>978-973-46-8316-1</t>
  </si>
  <si>
    <t>decembrie</t>
  </si>
  <si>
    <t>Copilăria, din anii ’40, a unui om deosebit..., în volumul coordonat de Pr. Vasile Gafton, Prof. Dorina Ucean și Prof. Anca Georgeta Bucur</t>
  </si>
  <si>
    <t>Editura Armanis, Sibiu</t>
  </si>
  <si>
    <t xml:space="preserve">978-606-069-049-8 </t>
  </si>
  <si>
    <t>octombrie</t>
  </si>
  <si>
    <t>5 (p.61-65)</t>
  </si>
  <si>
    <t>2 puncte / pagină</t>
  </si>
  <si>
    <t>Șpan MAria</t>
  </si>
  <si>
    <t>Pe urmele lui Neacșu din Câmpulung</t>
  </si>
  <si>
    <t>Ioan Marian Țiplic</t>
  </si>
  <si>
    <t>Mega, Cluj-Napoca</t>
  </si>
  <si>
    <t>978-606-020-332-2</t>
  </si>
  <si>
    <r>
      <rPr>
        <sz val="11"/>
        <color rgb="FF000000"/>
        <rFont val="&quot;Arial Narrow&quot;, Arial"/>
      </rPr>
      <t xml:space="preserve">Titlu capitol </t>
    </r>
    <r>
      <rPr>
        <i/>
        <sz val="10"/>
        <color rgb="FF000000"/>
        <rFont val="Arial Narrow"/>
        <family val="2"/>
      </rPr>
      <t>Războiul hibrid între concept și provocare tehnologică</t>
    </r>
    <r>
      <rPr>
        <sz val="10"/>
        <color rgb="FF000000"/>
        <rFont val="Arial Narrow"/>
        <family val="2"/>
      </rPr>
      <t xml:space="preserve"> pulblicat în </t>
    </r>
    <r>
      <rPr>
        <i/>
        <sz val="10"/>
        <color rgb="FF000000"/>
        <rFont val="Arial Narrow"/>
        <family val="2"/>
      </rPr>
      <t>Implicațiile noilor tehnologii și ale amenințărilor invizibile asupra procesului de adaptare a NATO la noua realitate globală</t>
    </r>
    <r>
      <rPr>
        <sz val="10"/>
        <color rgb="FF000000"/>
        <rFont val="Arial Narrow"/>
        <family val="2"/>
      </rPr>
      <t xml:space="preserve">, Coord. Laviniu Bojor și Alin Cârdei, Ed. Academiei Forțelor Terestre „Nicolae Bălcescu”.  </t>
    </r>
  </si>
  <si>
    <t>Ed. Academiei Forțelor Terestre „Nicolae Bălcescu”</t>
  </si>
  <si>
    <t>978-973-153-442-8</t>
  </si>
  <si>
    <t>iulie</t>
  </si>
  <si>
    <t>47-59</t>
  </si>
  <si>
    <t>George Colang (coord.), Deontologie academică și etică aplicată</t>
  </si>
  <si>
    <t>Eugen Străuțiu</t>
  </si>
  <si>
    <t>Eikon</t>
  </si>
  <si>
    <t>978-606-49-0472-0</t>
  </si>
  <si>
    <t>422-437</t>
  </si>
  <si>
    <t>Migratia. Fragmente de analiza socio-politica si autobiografii sociale</t>
  </si>
  <si>
    <r>
      <rPr>
        <sz val="11"/>
        <color rgb="FF000000"/>
        <rFont val="&quot;Arial Narrow&quot;, Arial"/>
      </rPr>
      <t xml:space="preserve">Costachescu, T.(Universitatea Lucian Blaga din Sibiu), </t>
    </r>
    <r>
      <rPr>
        <b/>
        <sz val="10"/>
        <color rgb="FF000000"/>
        <rFont val="Arial Narrow"/>
        <family val="2"/>
      </rPr>
      <t xml:space="preserve">Stefenel D. </t>
    </r>
    <r>
      <rPr>
        <sz val="10"/>
        <color rgb="FF000000"/>
        <rFont val="Arial Narrow"/>
        <family val="2"/>
      </rPr>
      <t>(Universitatea Lucian Blaga din Sibiu) Chesnel M.(’Académie des Belles-Lettres, Sciences et Arts de La Rochelle), Gisberts J.(European Charity Fund), Grommen F (Roermond, Olanda)</t>
    </r>
  </si>
  <si>
    <t>Tehnomedia</t>
  </si>
  <si>
    <t xml:space="preserve">  978-606-616-418-4</t>
  </si>
  <si>
    <t xml:space="preserve">decembrie </t>
  </si>
  <si>
    <t>Cultural and Political Studies. A Personal Approach</t>
  </si>
  <si>
    <t xml:space="preserve">Emilia Tomescu </t>
  </si>
  <si>
    <t>TechnoMedia</t>
  </si>
  <si>
    <t>978-606-616-417-7</t>
  </si>
  <si>
    <t>Iulie</t>
  </si>
  <si>
    <t>Tehnologii digitale în activitatea didactică</t>
  </si>
  <si>
    <t>Daniela Andron, Stefania Kifor</t>
  </si>
  <si>
    <t>Editura Universității Lucian Blaga din Sibiu</t>
  </si>
  <si>
    <t>978-606-12-1854-7</t>
  </si>
  <si>
    <t>martie</t>
  </si>
  <si>
    <t>Andron Daniela</t>
  </si>
  <si>
    <t>Competențe academice prin învățământul digital și blended-learning, - Predare creativă și pentru creativitate (p113-146)</t>
  </si>
  <si>
    <t>Andron Daniela Roxana</t>
  </si>
  <si>
    <t>FSSUS5</t>
  </si>
  <si>
    <t>978-606-12-1884-4</t>
  </si>
  <si>
    <r>
      <rPr>
        <sz val="10"/>
        <color theme="1"/>
        <rFont val="Arial Narrow"/>
        <family val="2"/>
      </rPr>
      <t xml:space="preserve">Etică și deontologie în contextul predării digitale în Mihăescu Diana (editor), </t>
    </r>
    <r>
      <rPr>
        <i/>
        <sz val="10"/>
        <color rgb="FF000000"/>
        <rFont val="Arial Narrow"/>
        <family val="2"/>
      </rPr>
      <t>Competențele academice prin învățământul digital și Blended- Learning</t>
    </r>
  </si>
  <si>
    <t>Gruber Gabriela</t>
  </si>
  <si>
    <t>Universității „Lucian Blaga” din Sibiu</t>
  </si>
  <si>
    <t>16 (147-162)</t>
  </si>
  <si>
    <t>2 p/pagină</t>
  </si>
  <si>
    <t>Nachbarschaften der Siebenbürger Sachsen in Deutsch Kreuz</t>
  </si>
  <si>
    <t>Hurezean, Ruxandra/Iunesch, Liana Regina</t>
  </si>
  <si>
    <t>Honterus</t>
  </si>
  <si>
    <t>Iunesch Liana</t>
  </si>
  <si>
    <t>Zur Ressource der Lehrpersonen an Schulen mit deutscher Unterrichtssprache in Rumänien früher und heute</t>
  </si>
  <si>
    <t>Iunesch Liana Regina</t>
  </si>
  <si>
    <t>978-606-008-078-7</t>
  </si>
  <si>
    <t>Unterricht im Cyberspace, în: Ressourcenorientierung in der Schule</t>
  </si>
  <si>
    <t>Konnerth Sara</t>
  </si>
  <si>
    <t>Editura Honterus, Sibiu</t>
  </si>
  <si>
    <t>ISBN 978-606-008-078-7</t>
  </si>
  <si>
    <t>Competențe academice prin învățământul digital și bleanded-learning</t>
  </si>
  <si>
    <t>Nicu Adriana, Kifor Ștefania</t>
  </si>
  <si>
    <t>Editura Universității „Lucian Blaga” din Sibiu</t>
  </si>
  <si>
    <t>noiembrie</t>
  </si>
  <si>
    <t>2/pag.</t>
  </si>
  <si>
    <t>Nicu Adriana</t>
  </si>
  <si>
    <t>Aspecte ale învățării prin cooperare în învățământul superior</t>
  </si>
  <si>
    <t>Bologa Lia</t>
  </si>
  <si>
    <t>Tehnologii digitale in activitatea didactica</t>
  </si>
  <si>
    <t>Andron Daniela Roxana; Kifor Stefania</t>
  </si>
  <si>
    <t>Editura Universitatii "Lucian Blaga" din Sibiu</t>
  </si>
  <si>
    <t>Competente academice prin invatamantul digital si blended-learning: Pedagogie Digitala</t>
  </si>
  <si>
    <t>Nicu Adriana; Kifor Stefania</t>
  </si>
  <si>
    <t>Vielfalt und Differenz. Zum Fremden in der Kunst als pädagogische Ressource, in: Ressourcenorientierung in der Schule, eds. AMTMANN Elfriede, BENISCHEK Isabella, IUNESCH Liana Regina</t>
  </si>
  <si>
    <t>Iunie</t>
  </si>
  <si>
    <t>Thinking Interface: An Aesthetic-artistic Perspective towards Online Teaching, in: International Online Teaching Experiences, ed. ANDRON Daniela Roxana</t>
  </si>
  <si>
    <t>Lucian Blage University Publishing House</t>
  </si>
  <si>
    <t>978-606-12-1882-0</t>
  </si>
  <si>
    <t>Decembrie</t>
  </si>
  <si>
    <t>Competențe academice prin învățământul digital și blended-learning</t>
  </si>
  <si>
    <t>Lucian Blaga din Sibiu</t>
  </si>
  <si>
    <t>dec</t>
  </si>
  <si>
    <t>2/pag</t>
  </si>
  <si>
    <t>Democratic Teaching and Collaborative Learning. Advantages and Limitations of the Online Application gather.town, in: Andron, Daniela-Roxana (ed.): International Online Teaching Experiences. Good Practices Webinar</t>
  </si>
  <si>
    <t>Pfützner, Robert</t>
  </si>
  <si>
    <t>Editura Universităţii „Lucian Blaga“</t>
  </si>
  <si>
    <t>Pfutzner Robert</t>
  </si>
  <si>
    <t>Ressourcenorientierung in der Müdigkeitsgesellschaft. Schulpädagogische Überlegungen im Anschluss an Byung-Chul Han, in: Elfriede Amtmann, Liane Iunesch, Isabella Benischek (Hg.): Ressourcenorientierung in der Schule</t>
  </si>
  <si>
    <t xml:space="preserve">978-606-0-08078-7
</t>
  </si>
  <si>
    <t>Victor Papilian - scriitorul</t>
  </si>
  <si>
    <t>Ciochină Cezarina</t>
  </si>
  <si>
    <t>Semne Artemis</t>
  </si>
  <si>
    <t>978-606-15-1525-7</t>
  </si>
  <si>
    <t>MANAGEMENT STRATEGIC IN ASISTENTA SOCIALA</t>
  </si>
  <si>
    <t>Bobic Viorica, Corman Georgeta Sorina, Lup Oana, Rădăcină Oana Elena</t>
  </si>
  <si>
    <t>PRO UNIVERSITARIA</t>
  </si>
  <si>
    <t>978-606-26-1469-0</t>
  </si>
  <si>
    <t>MANAGEMENT STRATEGIC ÎN ASISTENȚA SOCIALĂ</t>
  </si>
  <si>
    <t>Capitolul 1: Cadrul teoretic și context empiric. În Anatolie Coșciug (editor). Migrație și integrare într-o țară de emigrație. Cluj-Napoca: Presa Universitară Clujană.</t>
  </si>
  <si>
    <t>Coșciug, Anatolie</t>
  </si>
  <si>
    <t xml:space="preserve"> Cluj- Napoca: Presa Universitară Clujană. </t>
  </si>
  <si>
    <t>978‐606‐37‐1190‐10</t>
  </si>
  <si>
    <t>Capitolul 5: Impactul pandemiei Covid-19 asupra imigranților din România. În Anatolie Coșciug (editor). Migrație și integrare într-o țară de emigrație. Cluj-Napoca: Presa Universitară Clujană.</t>
  </si>
  <si>
    <t>Coșciug, Anatolie și Burean Toma (UBB)</t>
  </si>
  <si>
    <t>978‐606‐37‐1190‐11</t>
  </si>
  <si>
    <t>Capitolul 6: Concluzii Generale. În Anatolie Coșciug (editor). Migrație și integrare într-o țară de emigrație. Cluj-Napoca: Presa Universitară Clujană.</t>
  </si>
  <si>
    <t>Coșciug, Anatolie și Matichescu Marius (UVT)</t>
  </si>
  <si>
    <t>978‐606‐37‐1190‐12</t>
  </si>
  <si>
    <t>Volum colectiv cu titlul: Migrație și integrare într‐o țară de emigrare, (coord. Anatolie Coșciug), Capitol cu titlul: Imigrație și antreprenoriat în România (p: 102-133; 188-190; 190-192)</t>
  </si>
  <si>
    <t>Presa Univeristară Clujană</t>
  </si>
  <si>
    <t>ISBN 978‐606‐37‐1190‐9</t>
  </si>
  <si>
    <t>Noiembrie</t>
  </si>
  <si>
    <t>Învățăm împărtășind: Ghid de experiențe scrise de și pentru specialiștii L&amp;D - capitol 2.4. Pregătirea programului de trening</t>
  </si>
  <si>
    <t>Gabriela Hum (coord carte), Ovidiu Damian (autor capitol 2.4)</t>
  </si>
  <si>
    <t>Editura Trei</t>
  </si>
  <si>
    <t>ISBN (print): 978-606-40-1012-4 ISBN (PDF): 978-606-40-1132-9</t>
  </si>
  <si>
    <t>Geografia electorală: un studiu de caz al alegerilor locale și legislative din București în 2016</t>
  </si>
  <si>
    <t>Presa Universitară Clujeană</t>
  </si>
  <si>
    <t>978-606-37-1240-1</t>
  </si>
  <si>
    <t xml:space="preserve">Capitol: Perspectivele imigranților asupra integrării în România, în Anatolie Coșciug (coordonator) Migrație și integrare într-o țară de emigrare </t>
  </si>
  <si>
    <t>978-606-37-1190-9</t>
  </si>
  <si>
    <t>Management strategic în asistența socială</t>
  </si>
  <si>
    <t>Viorica Bobic, Sorina Corman, Oana Lup, Oana Rădăcină</t>
  </si>
  <si>
    <t>ProUniversitaria</t>
  </si>
  <si>
    <t xml:space="preserve">    ISBN 978-606-26-1469-0</t>
  </si>
  <si>
    <t>Migrație și integrare într‐o țară de emigrare</t>
  </si>
  <si>
    <t>Pogan Livia,   Birou Mara</t>
  </si>
  <si>
    <t xml:space="preserve">	978‐606‐37‐1190‐9
 	</t>
  </si>
  <si>
    <t>Management strategic în asistență socială</t>
  </si>
  <si>
    <t>Bobic, Viorica, Corman, Sorina, Lup, Oana, Rădăcină Oana-Elena</t>
  </si>
  <si>
    <t>2 (200/4*2)</t>
  </si>
  <si>
    <t>Chirurgia discului degenerativ lombar</t>
  </si>
  <si>
    <t>Vijeu, Ciprian; Dimitriu, Cristian; Călin, Daniel; Silistraru, Ioana</t>
  </si>
  <si>
    <t>Editura Celsius</t>
  </si>
  <si>
    <t>978-973-1828-04-6</t>
  </si>
  <si>
    <t>X</t>
  </si>
  <si>
    <t>2*5</t>
  </si>
  <si>
    <t>Timpul din perspectivă psihologcă</t>
  </si>
  <si>
    <t>Mihaela MAN &amp; Gabriela-Maria MAN</t>
  </si>
  <si>
    <t>Editura Techno Media</t>
  </si>
  <si>
    <t>978-606-616-438-2</t>
  </si>
  <si>
    <t>Mihaela Man</t>
  </si>
  <si>
    <t>Analiza muncii - metode și aplicații în practica organizațională, ed. II</t>
  </si>
  <si>
    <t>Mihaela MAN</t>
  </si>
  <si>
    <t>ISBN: 978-606-616-283-8</t>
  </si>
  <si>
    <t xml:space="preserve">De la teorie la practică : abordări interdisciplinare </t>
  </si>
  <si>
    <t xml:space="preserve">Marius Milcu </t>
  </si>
  <si>
    <t>Universitară București</t>
  </si>
  <si>
    <t xml:space="preserve">978-606-28-1409-0 </t>
  </si>
  <si>
    <t>Abordarea psihologică a adopției și asistenței maternale</t>
  </si>
  <si>
    <t>C.Moșoiu</t>
  </si>
  <si>
    <t>Polirom https://www.polirom.ro/web/polirom/carti/-/carte/7531</t>
  </si>
  <si>
    <t>978-973-46-8441-0</t>
  </si>
  <si>
    <t>Mosoiu Cornelui</t>
  </si>
  <si>
    <t>Introducere în Algebra Computationala</t>
  </si>
  <si>
    <t>Sumedrea Alin Gilbert / Sumedrea Cristian</t>
  </si>
  <si>
    <t>Academiei Forțelor Terestre Nicolae Bălcescu Sibiu</t>
  </si>
  <si>
    <t>978-973-153-460-2</t>
  </si>
  <si>
    <t>Sumedrea Alin</t>
  </si>
  <si>
    <t xml:space="preserve">I8 - Editor volum ştiinţific 
(carte, volum conferinţă, îngrijitor colecţie ...) 
</t>
  </si>
  <si>
    <t>Decizia privind caracterul ştiinţific al publicaţiei se ia la nivel de departament.</t>
  </si>
  <si>
    <r>
      <rPr>
        <sz val="10"/>
        <color theme="1"/>
        <rFont val="Arial Narrow"/>
        <family val="2"/>
      </rPr>
      <t xml:space="preserve">Un </t>
    </r>
    <r>
      <rPr>
        <b/>
        <sz val="10"/>
        <color theme="1"/>
        <rFont val="Arial Narrow"/>
        <family val="2"/>
      </rPr>
      <t xml:space="preserve">volum / o carte este considerată internaţională / naţională </t>
    </r>
    <r>
      <rPr>
        <sz val="10"/>
        <color theme="1"/>
        <rFont val="Arial Narrow"/>
        <family val="2"/>
      </rPr>
      <t>dacă ISBN-ul este din străinătate, ȋntr-o limbă de circulație internațională, respectiv din ţară.</t>
    </r>
  </si>
  <si>
    <r>
      <rPr>
        <b/>
        <sz val="10"/>
        <color theme="1"/>
        <rFont val="Arial Narrow"/>
        <family val="2"/>
      </rPr>
      <t>Conferința este internațională</t>
    </r>
    <r>
      <rPr>
        <sz val="10"/>
        <color theme="1"/>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b/>
        <sz val="10"/>
        <color theme="1"/>
        <rFont val="Arial Narrow"/>
        <family val="2"/>
      </rPr>
      <t>Criterii pentru conferinţa naţională</t>
    </r>
    <r>
      <rPr>
        <sz val="10"/>
        <color theme="1"/>
        <rFont val="Arial Narrow"/>
        <family val="2"/>
      </rPr>
      <t xml:space="preserve">, cel puţin: pagina web; program ştiinţific; comitet stiintific; volum al conferintei. Nu se iau în calcul volumele manifestărilor ştiinţifice studenţeşti, care se raportează la componenta didactică a SIEPAS. </t>
    </r>
  </si>
  <si>
    <t>Nu se ia în calcul calitatea de editor revistă / volum revistă care se raportează la I14.</t>
  </si>
  <si>
    <r>
      <rPr>
        <b/>
        <sz val="10"/>
        <color theme="1"/>
        <rFont val="Arial Narrow"/>
        <family val="2"/>
      </rPr>
      <t>* Punctaje de referință:</t>
    </r>
    <r>
      <rPr>
        <b/>
        <u/>
        <sz val="10"/>
        <color theme="1"/>
        <rFont val="Arial Narrow"/>
        <family val="2"/>
      </rPr>
      <t xml:space="preserve">
Volume științifice publicate în străinătate, la o editură de prestigiu internațional (lista diponibilă pe site-ul https://cercetare.ulbsibiu.ro/ro/platforma-siepas/metodologie-siepas-2017/):</t>
    </r>
    <r>
      <rPr>
        <sz val="10"/>
        <color theme="1"/>
        <rFont val="Arial Narrow"/>
        <family val="2"/>
      </rPr>
      <t xml:space="preserve">
</t>
    </r>
    <r>
      <rPr>
        <sz val="10"/>
        <color theme="1"/>
        <rFont val="Arial Narrow"/>
        <family val="2"/>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sz val="10"/>
        <color theme="1"/>
        <rFont val="Arial Narrow"/>
        <family val="2"/>
      </rPr>
      <t xml:space="preserve">
</t>
    </r>
    <r>
      <rPr>
        <b/>
        <u/>
        <sz val="10"/>
        <color theme="1"/>
        <rFont val="Arial Narrow"/>
        <family val="2"/>
      </rPr>
      <t>Volume științifice / volume ale conferinţelor (proceedings)</t>
    </r>
    <r>
      <rPr>
        <sz val="10"/>
        <color theme="1"/>
        <rFont val="Arial Narrow"/>
        <family val="2"/>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</si>
  <si>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Titlul volumului științific / 
Titlul volumului conferinței</t>
  </si>
  <si>
    <t>Numele și prenumele editorilor din țară</t>
  </si>
  <si>
    <t>Editura / Conferința</t>
  </si>
  <si>
    <t>Link editură / link conferință</t>
  </si>
  <si>
    <t>Punctaj total de referință*</t>
  </si>
  <si>
    <t>Lesestoffe der Siebenbürger Sachsen, 1575-1800 : Kronstadt und Burzenland</t>
  </si>
  <si>
    <t>András Bándi</t>
  </si>
  <si>
    <t>MTA Könyvtár és Információs Központ, Budapest</t>
  </si>
  <si>
    <t>978-963-7451-68-3</t>
  </si>
  <si>
    <t>http://real-eod.mtak.hu/9472/</t>
  </si>
  <si>
    <t>Salonul de restaurare literara editia II-III. Secțiunea: Lucrări restaurate de studenți</t>
  </si>
  <si>
    <t>Bucur Mirel- Vasile</t>
  </si>
  <si>
    <t>Editura Muzeului Literaturii Române</t>
  </si>
  <si>
    <t>ISBN 978-973-167-597-8</t>
  </si>
  <si>
    <t>https://mnlr.ro/salonul-de-restaurare-literara-editia-a-iii-a-23-septembrie-8-octombrie-2021/</t>
  </si>
  <si>
    <t>Chestiunea identitară și momentele ei, 1848-1947. Autopercepții, proiecții și reprezentări , 410 p.</t>
  </si>
  <si>
    <t>Mihaela Grancea, Raluca Alexandrescu, Valentin Maier, Daniela Maria Stanciu</t>
  </si>
  <si>
    <t>ARGONAUT, MEGA</t>
  </si>
  <si>
    <t>ISBN: 978-606-020-423-7 (în curs de apariție), ISBN: 978-606-085-073-1</t>
  </si>
  <si>
    <t>https://www.editura-argonaut.ro/</t>
  </si>
  <si>
    <t>The Neolithic and Aeneolithic in Central Europe/Neoliticul și Eneoliticul în Centrul Europei</t>
  </si>
  <si>
    <t>Luca Sabin Adrian (ULBS), Urus Constantin (MNB), Teodorescu Raluca (MNB), Tudorie Anamaria (ULBS)</t>
  </si>
  <si>
    <t>Editura Muzeului Național Brukenthal și Karl. A. Romstorfer</t>
  </si>
  <si>
    <t>978-606-8698-49-6</t>
  </si>
  <si>
    <t>https://www.academia.edu/76315774/The_Neolithic_and_the_Aeneolithic_in_Central_Europe</t>
  </si>
  <si>
    <t>CRONICA
CERCETĂRILOR
ARHEOLOGICE
DIN ROMÂNIA
CAMPANIA 2020</t>
  </si>
  <si>
    <t xml:space="preserve"> Ioan Carol Opriș, Ioan Marian Țiplic, Silviu Istrate Purece, Anamaria Tudorie</t>
  </si>
  <si>
    <t>Purece Silviu Istrare</t>
  </si>
  <si>
    <t>L'unità. Uno sguardo dal Paradiso '49 di Chiara Lubich</t>
  </si>
  <si>
    <t>https://www.cittanuova.it/libri/9788831159067/lunita/</t>
  </si>
  <si>
    <t>The Neolithic and Aeneolithic in Central Europe. The history and perspective of the idea of the Danube Civilisation Sign and Symbol. Volume and Colur</t>
  </si>
  <si>
    <t xml:space="preserve">Sabin Adrian Luca, Emil-Constatin Ursu, Raluca-Maria Teodorescu, Anamaria Tudorie </t>
  </si>
  <si>
    <t>Editura Karl A. Romstorfer</t>
  </si>
  <si>
    <t>https://www.academia.edu/67062254/The_Neolithic_and_the_Aeneolithic_in_Central_Europe_conference_volume_</t>
  </si>
  <si>
    <t>Cronica Cercetărilor Arheologice din România, Campania 2020, a LV-a Sesiune Națională de rapoarte arheologice, 29-31 octombrie 2021</t>
  </si>
  <si>
    <t>Ioan Carol Opriș (red. responsabil), Ioan Marian Țiplic, Silviu Istrate Purece, Anamaria Tudorie</t>
  </si>
  <si>
    <t>https://centers.ulbsibiu.ro/ccpisc/wp-content/uploads/2021/09/draft-program-SNRA2021.pdf</t>
  </si>
  <si>
    <t>ISSN 2343-919X</t>
  </si>
  <si>
    <t>http://www.cimec.ro/Arheologie/cronicaCA2021/CronicaCercetarilorArheologice_2021.pdf</t>
  </si>
  <si>
    <t>Cronica Cercetărilor Arheologice. Campania 2020. A LV-a Sesiune Națională de Rapoarte Arheologice. 29-31 octombrie 2021</t>
  </si>
  <si>
    <t>Ioan Carol Opriș, Ioan Marian Țiplic, Silviu Istrate Purece, Anamaria Tudorie</t>
  </si>
  <si>
    <t>A LV-a Sesiune Națională de Rapoarte Arheologice.</t>
  </si>
  <si>
    <t>2343-919X</t>
  </si>
  <si>
    <t>http://www.cultura.ro/anunt-sesiunea-nationala-de-rapoarte-arheologice-2021-editia-lv-exclusiv-online</t>
  </si>
  <si>
    <r>
      <rPr>
        <i/>
        <sz val="11"/>
        <color rgb="FF000000"/>
        <rFont val="&quot;Times New Roman&quot;"/>
      </rPr>
      <t>Est Europa. Revue d’Études Politiques et Constitutionnelles</t>
    </r>
    <r>
      <rPr>
        <sz val="11"/>
        <color rgb="FF000000"/>
        <rFont val="Times New Roman"/>
        <family val="1"/>
      </rPr>
      <t>, No. “La Roumanie trente ans après. Transformations structurelles et défis pour l’avenir”</t>
    </r>
  </si>
  <si>
    <t>Dragoman Dragoș, Zamfira Andreea</t>
  </si>
  <si>
    <t>Institut Fracophone pour la Justice et la démocratie</t>
  </si>
  <si>
    <t>1632-451X</t>
  </si>
  <si>
    <t>https://www.est-europa.univ-pau.fr/est-europa-en-ligne.html (site neactualizat)</t>
  </si>
  <si>
    <t>Zamfira Andreea Roxana</t>
  </si>
  <si>
    <t>http://www.brownwalker.com/book/1599426129</t>
  </si>
  <si>
    <t>International Online Teaching Experiences, Good Practices Webinar</t>
  </si>
  <si>
    <t>Lucian Blaga Publishing House</t>
  </si>
  <si>
    <t>ISBN 978-606-12-1885-1</t>
  </si>
  <si>
    <t>https://centers.ulbsibiu.ro/ccap/publicatii/International%20Online%20Teaching%20Experiences.%20Good%20Practices%20Webinar.pdf</t>
  </si>
  <si>
    <t>Ressoucenorientierung in der Schule</t>
  </si>
  <si>
    <t>Iunesch, Liana Regina</t>
  </si>
  <si>
    <t>https://www.pph-augustinum.at/ueber-uns/aktuell/allgemein/ressourcenorientierung-in-der-schule/</t>
  </si>
  <si>
    <t>Mihăescu Diana</t>
  </si>
  <si>
    <t>Ed. Universităţii Lucian Blaga din Sibiu</t>
  </si>
  <si>
    <t>Mihaescu Diana</t>
  </si>
  <si>
    <t>New Horizons in Education and Social Studies Vol. 8</t>
  </si>
  <si>
    <t>Alina Georgeta Mag</t>
  </si>
  <si>
    <t xml:space="preserve">
Book Publisher International</t>
  </si>
  <si>
    <t>978-93-90768-56-1 (Print)
978-93-90768-67-7 (eBook)</t>
  </si>
  <si>
    <t>https://www.bookpi.org/bookstore/product/new-horizons-in-education-and-social-studies-vol-8/</t>
  </si>
  <si>
    <t>Selected Topics in Humanities and Social Sciences Vol. 4</t>
  </si>
  <si>
    <t xml:space="preserve">
978-93-91312-56-5 (Print)
978-93-91312-64-0 (eBook)</t>
  </si>
  <si>
    <t>https://www.bookpi.org/bookstore/product/selected-topics-in-humanities-and-social-sciences-vol-4/</t>
  </si>
  <si>
    <t>Migrație și integrare într-o țară de emigrație.</t>
  </si>
  <si>
    <t>Coșciug, Anatolie (editor)</t>
  </si>
  <si>
    <t>978‐606‐37‐1190‐9</t>
  </si>
  <si>
    <t>http://www.editura.ubbcluj.ro/bd/ebooks/pdf/3014.pdf</t>
  </si>
  <si>
    <t>Conexiuni</t>
  </si>
  <si>
    <t>Grozea Lucian, Ion Mircioagă, Lavinia Hulea</t>
  </si>
  <si>
    <t>TehnoMedia</t>
  </si>
  <si>
    <t>978-606--616-12-1863-9</t>
  </si>
  <si>
    <t>https://www.casastudentilorsibiu.ro/cenaclu_literar.php</t>
  </si>
  <si>
    <t xml:space="preserve">The Psychology of Pandemics: new trends and prospects </t>
  </si>
  <si>
    <t>Editura Universitară București / MODERN RESEARCH IN PSYCHOLOGY – 15th edition, Sibiu, 18-21 noiembrie 2021</t>
  </si>
  <si>
    <t>978-606-28-1387-1</t>
  </si>
  <si>
    <t>http://www.multidisciplinary-research.com/index.php?opt=home&amp;titlu=home</t>
  </si>
  <si>
    <t>Anthropological Researches and Studies</t>
  </si>
  <si>
    <t>Cornelia Rada, Crînguș Costin-Marian</t>
  </si>
  <si>
    <t>https://www.journalstudiesanthropology.ro/en/editors.html</t>
  </si>
  <si>
    <t>2360-3445</t>
  </si>
  <si>
    <t>https://www.journalstudiesanthropology.ro/en/no-11-2021/r126/</t>
  </si>
  <si>
    <t>Studii și Cercetări de Antropologie</t>
  </si>
  <si>
    <t>Rada Cornelia, Crînguș Costin-Marian, Turcu Suzana</t>
  </si>
  <si>
    <t>https://www.journalstudiesanthropology.ro/ro/editors.html</t>
  </si>
  <si>
    <t>2344-2824</t>
  </si>
  <si>
    <t>https://www.journalstudiesanthropology.ro/ro/announcement-invitation-conference.html</t>
  </si>
  <si>
    <t xml:space="preserve">I9 - Citări </t>
  </si>
  <si>
    <r>
      <rPr>
        <b/>
        <sz val="10"/>
        <color theme="1"/>
        <rFont val="Arial Narrow"/>
        <family val="2"/>
      </rPr>
      <t>Auto-citările</t>
    </r>
    <r>
      <rPr>
        <sz val="10"/>
        <color theme="1"/>
        <rFont val="Arial Narrow"/>
        <family val="2"/>
      </rPr>
      <t xml:space="preserve"> (citări în articole ale oricăruia dintre autori) </t>
    </r>
    <r>
      <rPr>
        <b/>
        <sz val="10"/>
        <color theme="1"/>
        <rFont val="Arial Narrow"/>
        <family val="2"/>
      </rPr>
      <t>se exclud</t>
    </r>
    <r>
      <rPr>
        <sz val="10"/>
        <color theme="1"/>
        <rFont val="Arial Narrow"/>
        <family val="2"/>
      </rPr>
      <t>.</t>
    </r>
  </si>
  <si>
    <r>
      <rPr>
        <b/>
        <sz val="10"/>
        <color theme="1"/>
        <rFont val="Arial Narrow"/>
        <family val="2"/>
      </rPr>
      <t>Citarile în teze de doctorat / lucrări de disertaţie / lucrări de licenţă</t>
    </r>
    <r>
      <rPr>
        <sz val="10"/>
        <color theme="1"/>
        <rFont val="Arial Narrow"/>
        <family val="2"/>
      </rPr>
      <t xml:space="preserve"> susţinute în România</t>
    </r>
    <r>
      <rPr>
        <b/>
        <sz val="10"/>
        <color theme="1"/>
        <rFont val="Arial Narrow"/>
        <family val="2"/>
      </rPr>
      <t xml:space="preserve"> se exclud</t>
    </r>
    <r>
      <rPr>
        <sz val="10"/>
        <color theme="1"/>
        <rFont val="Arial Narrow"/>
        <family val="2"/>
      </rPr>
      <t>.</t>
    </r>
  </si>
  <si>
    <r>
      <rPr>
        <b/>
        <sz val="10"/>
        <color theme="1"/>
        <rFont val="Arial Narrow"/>
        <family val="2"/>
      </rPr>
      <t>* Punctaje de referință:</t>
    </r>
    <r>
      <rPr>
        <sz val="10"/>
        <color theme="1"/>
        <rFont val="Arial Narrow"/>
        <family val="2"/>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</si>
  <si>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Numele și prenumele autorilor lucrării citate (se menționează în paranteză afilierea)</t>
  </si>
  <si>
    <t>Lucrarea citată (titlu)</t>
  </si>
  <si>
    <t>Publicația în care este citată lucrarea (autori, titlu, revistă ...)</t>
  </si>
  <si>
    <t>Link către publicația în care este citată lucrarea</t>
  </si>
  <si>
    <t>Baza de date în care este citată lucrarea (WoS / SCOPUS / altă bază de date sau carte)</t>
  </si>
  <si>
    <t>Albu Ioan (ULBS)</t>
  </si>
  <si>
    <t>Die Engelssprüche am Westportal der Marienkirche in Hermannstadt, in: Ioan Marian Tiplic/Konrad Gündisch (Hg.), Sașii și concetățenii lor ardeleni/Die Sachsen und ihre Nachbarn in Siebenbürgen. Studia in honorem Dr. Thomas Nägler, Alba Iulia 2009.</t>
  </si>
  <si>
    <t>Adinel C. Dincă Dorfkirche und Schriftlichkeit in Siebenbürgen um 1500, in Ulrich A. Wien (ed.) Common Man, Society and Religion in the 16th century/ Gemeiner Mann, Gesellschaft und Religion im 16. Jahrhundert / Piety, morality and discipline in the Carpathian Basin/Frömmigkeit, Moral und Sozialdisziplinierung im Karpatenbogen © 2021, Vandenhoeck &amp; Ruprecht GmbH &amp; Co. KG, Göttingen</t>
  </si>
  <si>
    <t>https://www.vr-elibrary.de/doi/book/10.13109/9783666571008</t>
  </si>
  <si>
    <t>WoS, Scopus</t>
  </si>
  <si>
    <t>Inschriften der Stadt Hermannstadt aus dem Mittelalter und der Frühen Neuzeit (Quellen zur Geschichte der Stadt Hermannstadt 3). Hermannstadt-Heidelberg, 2002</t>
  </si>
  <si>
    <t>Crîngaci Țiplic, Maria. “Perspective istoriografice privind spațiul sacru al Sibiului în evul mediu.” Transilvania, no. 1 (2021): 43-58.</t>
  </si>
  <si>
    <t>https://revistatransilvania.ro/wp-content/uploads/2021/03/Transilvania-1.2021-Cri%CC%82ngaci-T%CC%A6iplic.pdf</t>
  </si>
  <si>
    <t>Scopus, Ebsco, Erih+</t>
  </si>
  <si>
    <t>Mérai Dóra,
FALBA VÉSETT EMLÉKEK. Egy 16. századi síremléktípus példái Erdélyből, Magyar Régészet 10. évf. (2021), 1. szám, pp. 41–48.</t>
  </si>
  <si>
    <t xml:space="preserve">https://doi.org/10.36245/mr.2021.1.3 </t>
  </si>
  <si>
    <t>AWOL Index</t>
  </si>
  <si>
    <t>Dóra Mérai, MEMORIES CARVED IN THE WALLA 16th-Century Type of Funerary Monuments in Transylvania, Hungarian Archaeology Vol. 10 (2021), Issue 1, pp. 41–49.</t>
  </si>
  <si>
    <t>http://files.archaeolingua.hu/2021TA/Upload/Merai_E21TA.pdf</t>
  </si>
  <si>
    <t>„Forme de scriere în epigrafia transilvăneană în context central-european (sec. XII-XVII)”, SUCH, no. I (2004), pp. 111-154.</t>
  </si>
  <si>
    <t>Cristian Ioan POPA, „Vasa Sacra or Non Sacra? The Aquila Beaker Bearing a Kabbalistic Inscription from the Medieval Hoard from Vinerea, Transylvania”, in: André GABY (org.), Mirabilia Journal 33 (2021/2), Music in Antiquity, Middle Ages &amp; Renaissance – Música a l’Antiguitat, l’Edat Mitjana i Renaixement – La Música en la Antigüedad, Edad Media y Renacimiento – A Música na Antiguidade, Idade Média e Renascimento, Jun-Dic 2021, pp. 451-479.</t>
  </si>
  <si>
    <t>https://www.revistamirabilia.com/sites/default/files/pdfs/16._cristianioanpopa.pdf</t>
  </si>
  <si>
    <t>Erih+</t>
  </si>
  <si>
    <t>„Biblie şi liturghie în inscripţiile medievale”, în SUCH, no. II (2005), pp. 129-139.</t>
  </si>
  <si>
    <t>„Die Engelssprüche am Westportal der Marienkirche in Hermannstadt”, in I. M. Ţiplic, K. Gündisch (ed.). Saşii şi concetăţenii lor ardeleni/Die Saschen und ihre Nachbarn in Siebenbürgen. Studia In Honoren Dr. Thomas Nägler, Alba Iulia, 2009, pp. 95-122.</t>
  </si>
  <si>
    <t>’Procesul vrăjitoarelor din Chirpăr’ [The Chirpăr Witchcraft Trials], Sargetia, XXVII.1 (1997/1998): 633-648</t>
  </si>
  <si>
    <t>Diana Ursoi, „Es war einmal eine alte Hexe – The Witsch between Stereotype and Historical Reality”, in: Phiolobibon. Transylvanian Journal of Multidisciplinary research in Humanities, 2021 nr. 2, pp. 187-196.</t>
  </si>
  <si>
    <t>https://www.philobiblon.ro/sites/default/files/public/imce/doc/2021-nr2/philobiblon_2021_26_2_04.pdf</t>
  </si>
  <si>
    <t>Scopus, Erih+</t>
  </si>
  <si>
    <t>Double Conversions in the Fourteenth-Century Romanian
Principality of Wallachia. Journal of Medieval and Early Modern Studies
for Central and Eastern Europe 48. (2018: 2.) 201–226.</t>
  </si>
  <si>
    <t>Prépostok, apátok,
vikáriusok
Tanulmányok, ed. Ribi András, Kronosz Kiado, Pecs 2021</t>
  </si>
  <si>
    <t>https://www.academia.edu/78954731/Prepostok_apatok_ekny_041_160_kovacs_mihai_1_</t>
  </si>
  <si>
    <t>MTMT
(Magyar Tudományos Művek Tára)</t>
  </si>
  <si>
    <t>Biblie şi liturghie în inscripţiile medievale [Biblia és liturgia a
középkori feliratokban]. In: Studia Universitatis Cibiniensis. Series
Historica 2. (2005) 129–139.</t>
  </si>
  <si>
    <t>Inschriften der Stadt Hermannstadt aus dem Mittelalter und
der Frühen Neuzeit. Heidelberg–Sibiu 2002.</t>
  </si>
  <si>
    <t>Inscripţiile din Capela Sf. Ladislau – Piaţa Huet [A Huet-téri
Szent László-kápolna feliratai]. Studia Universitatis Cibiniensis. Series
Historica, 3–4. (2005–2006) 85–103.</t>
  </si>
  <si>
    <t>Inscripțiile marianice de la portalul vestic al bisericii Fecioarei
Maria din Sibiu. Studia Universitatis Cibiniensis. Series Historica 5. (2008)
81–119. [Német nyelvű változata: Die Engelssprüche am Westportal der
Marienkirche in Hermannstadt. In: Sașii și concetățenii lor ardeleni:
Studia in honorem Dr. Thomas Nägler. Ed. Țiplic, Ioan Marian – Gündisch,
Konrad. Alba Iulia 2009. 95–122.]</t>
  </si>
  <si>
    <t>Lespedea funerară a plebanului Johannes Baccalaureus de
Byrthalben . Studia Universitatis Cibiniensis. Series Historica 6. (2008)
95–116. [Német nyelvű változata: Die Grabplatte des Plebans Johannes
Baccalaureus de Byrthalben (†1526). Forschungen zur Volks- und
Landeskunde 55. (2012) 58–86].</t>
  </si>
  <si>
    <t>New Interpretations of the Marianic Consoles in the Church
of the Virgin Mary in Sibiu. Brukenthal. Acta Musei 9. (2014: 2) 225–244.</t>
  </si>
  <si>
    <t>„Răstignirea” lui Johannes de Rozenaw, ferula și proiectul corului
hală din biserica Sf. Maria din Sibiu [Johannes de Rozenaw Keresztre
feszítése, a szebeni Boldogasszony-templom ferulája és szentélycsarnoka].
Studia Universitatis Cibiniensis. Series Historica 16. (2019) 79–94.</t>
  </si>
  <si>
    <t>The Epigraphic Self-Representation of Transylvanian Towns
in the Middle Ages. Studia Universitatis Cibiniensis. Series Historica 14.
(2017: Supplement) 83–97.</t>
  </si>
  <si>
    <t>Albu, Ioan – Beșliu Munteanu, Petre: Tombstones of the Brukenthal
Museum Collection. Brukenthal. Acta Musei 4. (2009: 1) 257–270.</t>
  </si>
  <si>
    <t>“Epigraphic Scripts from Romanesque to Early Renaissance in Medieval and Pre-modern
Transylvania,” Anuarul Institutului de Istorie «G.Barițiu». Series Historica, Supplement 1 (2015),
91-117.</t>
  </si>
  <si>
    <t>Charles Savona-Ventura, An Enigmatic Epitaph of a German Hospitaller Knight, in Studia Universitatis Cibiniensis. Series Historica, XVIII/1, 2021, pp. 31-46.</t>
  </si>
  <si>
    <t>https://www.ceeol.com/search/article-detail?id=1008675</t>
  </si>
  <si>
    <t>Memoria epigrafică în Europa Centrală și
de Sud-Est (evul mediu și epoca premodernă), Editura Astra Museum, Sibiu, 2014.</t>
  </si>
  <si>
    <t>Cristina Maria Dăneasă, Maria Elisabeta Toader,
Restaurarea unei cruci de procesiune pictată de zugravul Ioan din
Poiana la 1817,in Studia Universitatis Cibiniensis. Series Historica, XVIII/1, 2021, pp. 265-280.</t>
  </si>
  <si>
    <t>https://www.ceeol.com/search/article-detail?id=1008696</t>
  </si>
  <si>
    <t>„Comanditarul troiței din piatră de la Boița (1640): un negustor „grec”?,” Transilvania 10 (2016),
70-77.</t>
  </si>
  <si>
    <t>Bándi András (ULBS)</t>
  </si>
  <si>
    <t>BULGARIAN LUTHERAN CONGREGATIONS IN TRANSYLVANIA</t>
  </si>
  <si>
    <t>N. A. Munteanu, E. Străuțiu, The Bulgarians from the Sibiu Region. Documents and Testimonials on the Communities from Bungard and Rusciori, BULGARIAN HISTORICAL REVIEW, Issue 1-2, 2021, 16-37</t>
  </si>
  <si>
    <t>http://www.bhr.ihist.bas.bg/BHR_editions/BHR_2021_1-2.pdf#page=17</t>
  </si>
  <si>
    <t>scholar.google.com</t>
  </si>
  <si>
    <t>Bucur, Mirel</t>
  </si>
  <si>
    <t>FSSU</t>
  </si>
  <si>
    <t>Investigarea radiologică digitală și intervențiile de restaurare în cazul unei icoanelipovenești din colecția Complexului Național Muzeal ASTRA, in: Cibinium, 2013, p. 305-316.</t>
  </si>
  <si>
    <t>Cibinium, 2013</t>
  </si>
  <si>
    <t xml:space="preserve">https://ibn.idsi.md/sites/default/files/imag_file/129-139_4.pdf </t>
  </si>
  <si>
    <t>Amprente în piatră. Figurativ şi
decorativ în sculptura romanică şi gotic timpurie din Transilvania</t>
  </si>
  <si>
    <r>
      <rPr>
        <sz val="10"/>
        <color rgb="FF000000"/>
        <rFont val="Arial Narrow"/>
        <family val="2"/>
      </rPr>
      <t xml:space="preserve">Ioan Albu, </t>
    </r>
    <r>
      <rPr>
        <i/>
        <sz val="10"/>
        <color rgb="FF000000"/>
        <rFont val="Arial Narrow"/>
        <family val="2"/>
      </rPr>
      <t xml:space="preserve">Şi haina îl face pe om – Veşmântul în iconografia funerară
transilvană medievală şi premodernă, </t>
    </r>
    <r>
      <rPr>
        <sz val="10"/>
        <color rgb="FF000000"/>
        <rFont val="Arial Narrow"/>
        <family val="2"/>
      </rPr>
      <t xml:space="preserve">în </t>
    </r>
    <r>
      <rPr>
        <i/>
        <sz val="10"/>
        <color rgb="FF000000"/>
        <rFont val="Arial Narrow"/>
        <family val="2"/>
      </rPr>
      <t>Studia Universitatis Cibiniensis.</t>
    </r>
    <r>
      <rPr>
        <sz val="10"/>
        <color rgb="FF000000"/>
        <rFont val="Arial Narrow"/>
        <family val="2"/>
      </rPr>
      <t xml:space="preserve"> Series Historica, vol. XVIII / 2021,</t>
    </r>
  </si>
  <si>
    <t>anexa</t>
  </si>
  <si>
    <t>SCOPUS</t>
  </si>
  <si>
    <t>Corenanu Sebastian</t>
  </si>
  <si>
    <t>Ilustrarea Penitenţei în sculpturile din arhivoltele portalului bisericii evanghelice din Hosman,
judeţul Sibiu. Interpretare iconografică</t>
  </si>
  <si>
    <t>Ioan Albu, Şi haina îl face pe om – Veşmântul în iconografia funerară
transilvană medievală şi premodernă, în Studia Universitatis Cibiniensis. Series Historica, vol. XVIII / 2021,</t>
  </si>
  <si>
    <t>Die
Darstellung der Buße. Eine ikonographische Interpretation der auf den Archivolten des Portals der
evangelischen Kirche in Holzmengen / Hosman (Kreis Hermannstadt/Sibiu) vorhandenen
Skulpturen,”</t>
  </si>
  <si>
    <t>Grancea Mihaela ( ULBS)</t>
  </si>
  <si>
    <t>Moartea în Enciclopedia în Imaginariilor Imaginarul istoric, vol. III, coord. Sorin Mitu, Editura Polirom, Iași, 2020</t>
  </si>
  <si>
    <t>Geta Fodor, “BIG BOYS DON’T CRY, OR DO THEY?”: ROMANIANS DURING FIRST WORLD WAR, BETWEEN MASCULINE STEREOTYPE AND THE REALITY OF WAR în BRUKENTHAL. ACTA MVSEI, XVI. 5, 2021, p. 1003; p. 1012, ISSN: 2285-9470 ISSN-L: 1842-2691</t>
  </si>
  <si>
    <t>http://www.brukenthalmuseum.ro/publicatii_en/01_5.htm</t>
  </si>
  <si>
    <t>http://www.elsevier.com/online-tools/scopus/content-overview</t>
  </si>
  <si>
    <t>Transilvania şi Banat (1683-1789). Identitate şi alteritate</t>
  </si>
  <si>
    <t>Ecacterina Lung, ISTORIA CULTURALĂ: ORIGINI, EVOLUȚII, TENDINȚE: EDIȚIA A II-A, REVĂZUTĂ ȘI ADĂUGITĂ, Ed. Universității din București, 2021, p. 271</t>
  </si>
  <si>
    <t>https://editura-unibuc.ro/produs/istoria-culturala-origini-evolutii-tendinte-editia-a-doua-revazuta-si-adaugita/</t>
  </si>
  <si>
    <t xml:space="preserve">https://scholar.google.ro/scholar?oi=bibs&amp;hl=ro&amp;cites=17255459137125966119&amp;as_sdt=5&amp;as_ylo=2021&amp;as_yhi=2021
</t>
  </si>
  <si>
    <t>Grancea Mihaela ( ULBS), , Dumitran, Ana (coord.)</t>
  </si>
  <si>
    <t>Discursuri despre moarte în Transilvania secolelor XVI-XX, Cluj-Napoca, Ed. Casa Cărţii de Ştiinţă, 2006</t>
  </si>
  <si>
    <t>Ecaterina Lung, ISTORIA CULTURALĂ: ORIGINI, EVOLUȚII, TENDINȚE: EDIȚIA A II-A, REVĂZUTĂ ȘI ADĂUGITĂ, 2021, p. 271</t>
  </si>
  <si>
    <t>271 https://editura-unibuc.ro/produs/istoria-culturala-origini-evolutii-tendinte-editia-a-doua-revazuta-si-adaugita/</t>
  </si>
  <si>
    <t>https://scholar.google.ro/scholar?oi=bibs&amp;hl=ro&amp;cites=17255459137125966119&amp;as_sdt=5&amp;as_ylo=2021&amp;as_yhi=2021</t>
  </si>
  <si>
    <t>Reprezentări ale morţii în România epocii comuniste. Trei studii de antropologie funerară, Cluj-Napoca, Ed. Casa Cărţii de Ştiinţă, 2008</t>
  </si>
  <si>
    <t>Ecaterina Lung, ISTORIA CULTURALĂ: ORIGINI, EVOLUȚII, TENDINȚE: EDIȚIA A II-A, REVĂZUTĂ ȘI ADĂUGITĂ, 2021,p. 271</t>
  </si>
  <si>
    <t>Reprezentări ale morţii în Transilvania secolelor XVI-XX, Cluj-Napoca, Ed. Casa Cărții de Știință, 2005</t>
  </si>
  <si>
    <t>Ecaterina Lung, ISTORIA CULTURALĂ: ORIGINI, EVOLUȚII, TENDINȚE: EDIȚIA A II-A, REVĂZUTĂ ȘI ADĂUGITĂ, 2021, p. 272</t>
  </si>
  <si>
    <t>Trecutul de astăzi. Tradiţie şi inovaţie în cultura română, Cluj-Napoca, Casa Cărţii de Ştiinţă, 2009</t>
  </si>
  <si>
    <t>Ecaterina Lung, ISTORIA CULTURALĂ: ORIGINI, EVOLUȚII, TENDINȚE: EDIȚIA A II-A, REVĂZUTĂ ȘI ADĂUGITĂ, 2021,p. 272</t>
  </si>
  <si>
    <t>Death and Society. Transdisciplinary Studies, Cluj-Napoca, Casa Cărţii de Știință, 2008</t>
  </si>
  <si>
    <t>Grancea Mihaela (ULBS)</t>
  </si>
  <si>
    <t>Dacismul și avatarurile discursului istoriografic postcomunist,Studia Politica, Romanian Science Political Review</t>
  </si>
  <si>
    <t>Alexander Rubel, Dakerblut. Die Diskussion um den dakischen Herkunftsmythos der Rumänen während der Zwischenkriegszeit und ihre Auswirkungen auf die Gegenwart. From the journal Antike und Abendland</t>
  </si>
  <si>
    <t>https://www.degruyter.com/journal/key/anti/html</t>
  </si>
  <si>
    <t>https://www.scopus.com/sourceid/16500154702</t>
  </si>
  <si>
    <t>Dacismul și avatarurile discursului istoriografic postcomunist Studia Politica. Romanian Science Political Review 7(1), 95-115</t>
  </si>
  <si>
    <t>Hent Alin, Cioată Daniel, DEBUNKING A MYTH: THE DACIAN CURVED SWORD BETWEEN HISTORIOGRAPHICAL DISCOURSE AND THE ARHEOLOGICAL REALITIES, in Journal of Ancien History and Arheologhy, HOME / VOL 8, NO 1 (2021)</t>
  </si>
  <si>
    <t>Journal of Ancien History and Arheologhy, HOME / VOL 8, NO 1 (2021)</t>
  </si>
  <si>
    <t>https://jaha.org.ro/index.php/JAHA/article/view/613</t>
  </si>
  <si>
    <t>Călători prin Principatele Dunărene, Transilvania și Banat. Identitate și alteritate, Ed. Universității din Sibiu, 2002</t>
  </si>
  <si>
    <t>PDPL Rădvan, A Râpa - POPULATION MOVEMENTS FROM TRANSYLVANIA TO MOLDAVIA IN THE SECOND HALF OT THE 18TH CENTURY AND THE FIRST HALF OF THE 19TH</t>
  </si>
  <si>
    <t>history.uaic.ro [PDF]</t>
  </si>
  <si>
    <t>https://scholar.google.ro/scholar?cites=10993307992932902615&amp;as_sdt=2005&amp;sciodt=0,5&amp;hl=ro</t>
  </si>
  <si>
    <t>Holocaustul în filmul documentar artistic străin şi românesc. Realizări reprezentative</t>
  </si>
  <si>
    <t>Studia Universitatia Cibiniensis.Series Historica, Sibiu, 2021,</t>
  </si>
  <si>
    <t>https://scholar.google.ro/scholar?as_ylo=2021&amp;q=Studia+Universitatis+Cibiniensis.+Series+Historica&amp;hl=ro&amp;as_sdt=0,5&amp;as_vis=1</t>
  </si>
  <si>
    <t>https://www.scopus.com/sourceid/21100901132</t>
  </si>
  <si>
    <t>„Retorica morţii eroice în epitaful revoluţionarilor din Decembrie’ 89” History and Memory), coord. Bogdan Murgescu, Polirom, Iaşi, 2007, pp. 45-67; ISBN 978-973-46-06-95-5,</t>
  </si>
  <si>
    <t>Jörg Ganzenmüller, Die revolutionären Umbrüche in Europa 1989/91. Deutungen und Repräsentationen, Böhlau Verlag Köln, 1. Auflage, 2021, p. 273</t>
  </si>
  <si>
    <t>https://www.lehmanns.de/shop/geisteswissenschaften/56438076-9783412522704-die-revolutionaeren-umbrueche-in-europa-1989-91</t>
  </si>
  <si>
    <t>vandenhoeck-ruprecht-verlage.com/detail/index/sArticle/56619</t>
  </si>
  <si>
    <t>Dispariția cimitirelor vechi din Sibiu, efect al modernizării urbane în: Monumentul, vol. II, București, 2011</t>
  </si>
  <si>
    <t xml:space="preserve">Răzvan C. Pop, Pax urbana Impactul administrației habsburgice asupra mediului urban din sudul Transilvaniei. Secolele al XVII-lea - XVIII, Editura Astra Museum , Sibiu, 2021, p. 189
</t>
  </si>
  <si>
    <t>https://www.academia.edu/63433565/PAX_URBANA_Impactul_Administra%C5%A3iei_habsburgice_asupra_mediului_urban_din_sudul_Transilvaniei_Secolele_al_XVII_lea_al_XVIII_lea</t>
  </si>
  <si>
    <t>Grancea Mihaela (ULBS), Grădinaru Olga (UBB)Cluj-Napoca</t>
  </si>
  <si>
    <t>“Ecaterina Teodoroiu’s Mythologization in Romanian Films”</t>
  </si>
  <si>
    <t>Adrian -Silvan Ionescu, Marian Țuțui, Savaș Arslan (eds), Balkan Cinema and the Great Wars: Our Story, Peter Lang, Berlin-Berna, 2020, pp. 87-101, ISBN 978-3-631-80396-7 (Print) ∙ E-ISBN 978-3-631-80908-2 (E-PDF) E-ISBN 978-3-631-80909-9 (EPUB) ∙E-ISBN 978-3-631-80910-5 (MOBI</t>
  </si>
  <si>
    <t>https://www.peterlang.com/document/1148535</t>
  </si>
  <si>
    <t>www. scopus. com, https://scholar.google.ro/scholar?oi=bibs&amp;hl=ro&amp;cites=17255459137125966119&amp;as_sdt=5&amp;as_ylo=2021&amp;as_yhi=2021</t>
  </si>
  <si>
    <t>Death and Society. Transdisciplinary Studies, Cluj-Napoca, Casa Cărţii de Știință, 2008,</t>
  </si>
  <si>
    <t>Weyer, A (ed., Germania), Guttmann, M</t>
  </si>
  <si>
    <t>EWAGLOS European Illustrated Glossary of Conservation Terms for Wall Paintings and Architectural Surfaces</t>
  </si>
  <si>
    <t>Zabulis, X et.al.: A low-cost contactless overhead micrometer surface scanner, In: Appl. Sci. 2021</t>
  </si>
  <si>
    <t>https://www.mdpi.com/2076-3417/11/14/6274</t>
  </si>
  <si>
    <t>DeepDyve - mdpi.com</t>
  </si>
  <si>
    <t>MP Knight: The Sgraffito of Heywood Sumner (1853-1940) Volumes 1 and 2</t>
  </si>
  <si>
    <t xml:space="preserve">https://www.proquest.com/openview/4aa34021e0df049cc1ecc776edbfdf40/1?pq-origsite=gscholar&amp;cbl=2026366&amp;diss=y </t>
  </si>
  <si>
    <t>DeepDyve - liverpool.ac.uk</t>
  </si>
  <si>
    <t>FSSU4</t>
  </si>
  <si>
    <t>Yetis, E.; Eryurt, B.C.: Optik Renk Karışımı ve Resim Restorasyonunda Tamamlama Yöntemleri, In: Yedi, vol. 2021, Issue 25, 17-36</t>
  </si>
  <si>
    <t>https://dergipark.org.tr/en/pub/yedi/issue/58200/771578</t>
  </si>
  <si>
    <t>DeepDyve - dergipark.org.tr</t>
  </si>
  <si>
    <t>Șerifaki, K.; Ipekoglu, B.: İzmir'de bir Osmanlı dönemi konağının tavan ve duvar resimlerinin yapım tekniği ve malzeme özellikleri. In: Journal of the Faculty of Engeneering and Architecture of Gazi University, Vol. 36/1, 47-510</t>
  </si>
  <si>
    <t>https://dergipark.org.tr/en/pub/gazimmfd/issue/58008/690320</t>
  </si>
  <si>
    <t>Weyer, A (ed., Germania), Guttmann, M.</t>
  </si>
  <si>
    <t>Oswald, CW: Shipwrecks from the Historia Tragico-Maritima, PhD Thesis</t>
  </si>
  <si>
    <t>https://oaktrust.library.tamu.edu/bitstream/handle/1969.1/193202/OSWALD-THESIS-2021.pdf?sequence=1</t>
  </si>
  <si>
    <t>DeepDyve - tamu.edu</t>
  </si>
  <si>
    <t>Márta Júlia Guttmann, Anna Lluveras-Tenorio, Alessia Andreotti, Maria Perla Colombini, Luminiţa Silaghi-Dumitrescu (UBB Cluj), Olimpia Coman-Sipeanu (Muzeul ASTRA)</t>
  </si>
  <si>
    <t>Transylvanian glass icons: A GC/MS study on the binding media</t>
  </si>
  <si>
    <t>Shang Y.L.: Application of Visual Language of Folk Art in Traditional Chinese Painting Under the Internet Condition, In: J. Phys.: Conf. Ser. 1533 022033</t>
  </si>
  <si>
    <t>https://iopscience.iop.org/article/10.1088/1742-6596/1533/2/022033/meta</t>
  </si>
  <si>
    <t>DeepDyve - iopscience.iop.org</t>
  </si>
  <si>
    <t>Guttmann, M.</t>
  </si>
  <si>
    <t>Heating Historic Churches</t>
  </si>
  <si>
    <t>Varas-Muriel, M.; Fort, R.; Gomez-Herasm M.: Assessment of an underfloor heating system in a restored chapel: Balancing thermal comfort and historic heritage conservation. In: Energy and Buildings, Vol 251</t>
  </si>
  <si>
    <t>https://www.sciencedirect.com/science/article/abs/pii/S0378778821006459</t>
  </si>
  <si>
    <t>sciencedirect.com</t>
  </si>
  <si>
    <t>Guttmann, M., Bernath, A. (Muz. ASTRA), Miu, L. (INCDTP Buc.)</t>
  </si>
  <si>
    <t>Identifications, microanalysis, evaluations and diagnosis of an ethnographical leather object</t>
  </si>
  <si>
    <t>Zhang, Y. et. al.: SEM, FTIR and DSC investigation of collagen hydrolysate treated degraded leather. In: Journal of Cultural Heritage
Volume 48, March–April 2021, Pages 205-210</t>
  </si>
  <si>
    <t>https://www.sciencedirect.com/science/article/pii/S1296207420305033?casa_token=rD6RVOj7qegAAAAA:NKYQLdoGZBEGj9g0V16mY5Y-wIQJRReO7kCqNFRAqIrOca7DLuJ16tVZrH4Dmee5WApjE4AsYQ</t>
  </si>
  <si>
    <t>Guttmann, M. (ed)</t>
  </si>
  <si>
    <t>Tendințe în conservarea preventivă</t>
  </si>
  <si>
    <t>Stamatoiu, D.: COMBATEREA DĂUNĂTORILOR BIOLOGICI
DIN DEPOZITE ȘI SĂLILE DE EXPOZIȚIE. In: ARGESIS, STUDII ȘI COMUNICĂRI, seria ISTORIE, TOM XXVIII, 2019, p. 451-460</t>
  </si>
  <si>
    <t>https://biblioteca-digitala.ro/reviste/Argesis/Argesis-28-Studii-si-comunicari-Muzeul-Judetean-Arges-2019_451.pdf</t>
  </si>
  <si>
    <t>Deep Dyve - biblioteca-digitala.ro</t>
  </si>
  <si>
    <t>Rus, M.G.: Rolul și atribuțiile conservatorului de bunuri culturale, opere de artă și monumente istorice. In: Acta Terrae Fogarasiensis V, 671-677</t>
  </si>
  <si>
    <t>https://biblioteca-digitala.ro/reviste/ACTA_TERRAE_FOGARASIENSIS/05_ACTA_TERRAE_FOGARASIENSIS_V_2016_671.pdf</t>
  </si>
  <si>
    <t>Guttmann, M.; Bernath, A.; Teodorescu, I. (Muzeul ASTRA), Ryhl-Svendsen, M (Danemarca)</t>
  </si>
  <si>
    <t>Reducing risk to heritage: a radical solution</t>
  </si>
  <si>
    <t>Zivkovic, V.: Model menadžmenta uslova sredine za kompleksne muzejske zbirke u Srbiji﻿, PhD Thesis</t>
  </si>
  <si>
    <t>https://147.91.1.130/bitstream/handle/123456789/4533/Doktorat.pdf?sequence=1&amp;isAllowed=y</t>
  </si>
  <si>
    <t>DeepDyve - 147</t>
  </si>
  <si>
    <t>Simona Maria Cursaru-Herlea (ULBS)</t>
  </si>
  <si>
    <t>Ceramica medievală de la Capidava (secolele IX-XI)</t>
  </si>
  <si>
    <t>Bartłomiej Szymon SZMONIEWSKI 
Valentina M. VOINEA , THE SACRED AND PROFANE DESTINATION OF THE KARST
CAVE SPACE: THE CASE OF CHEILE DOBROGEI, în Proceedings of the International 
Scientific Conference 
„History and Theology”</t>
  </si>
  <si>
    <t>https://www.academia.edu/62133834/THE_SACRED_AND_PROFANE_DESTINATION_OF_THE_KARST_CAVE_SPACE_THE_CASE_OF_CHEILE_DOBROGEI</t>
  </si>
  <si>
    <t>Volum de conferință-EDITURA UNIVERSITARĂ 
Bucharest</t>
  </si>
  <si>
    <t>Herlea Maria</t>
  </si>
  <si>
    <t>Stiliyan Ivanov, ON TWO MEDIEVAL BUILDINGS IN ANHIALO, în НАЦИОНАЛЕН ИСТОРИЧЕСКИ МУЗЕЙ – СОФИЯ
Известия, том ХХXIII, 2021</t>
  </si>
  <si>
    <t>https://www.academia.edu/45174862/ON_TWO_MEDIEVAL_BUILDINGS_IN_ANHIALO_in_Bulgarian_and_English</t>
  </si>
  <si>
    <t>Anuarul Muzeului Național-Sofia, Bulgaria</t>
  </si>
  <si>
    <t>Ioniță, Alexandru</t>
  </si>
  <si>
    <t>Interpretarea Biblică între Biserică și Universitate: perspective interconfesionale, ed. Alexandru Ioniță</t>
  </si>
  <si>
    <t>Roland Clark, Sectarianism and Renewal in 1920s Romania: The Limits of Orthodoxy and Nation-Building, 2021, ISBN 9781350100954, p. 40, n. 29.</t>
  </si>
  <si>
    <t>https://www.bloomsbury.com/uk/sectarianism-and-renewal-in-1920s-romania-9781350100954/</t>
  </si>
  <si>
    <t>Monahismul creștin în actualitate, ed. Alexandru Ioniță</t>
  </si>
  <si>
    <t>Ionuț Băncilă, „Andre Scrimas elusive Master - Father John strannik”, in: Daniela Dumbravă et Bogdan Tătaru-Cazaban (eds.), André Scrima : expérience spirituelle et langage théologique. Actes du colloque de Rome, 29-30 octobre 2008, Roma, 2019, p. 229, n. 13.</t>
  </si>
  <si>
    <t>http://www.orientaliachristiana.it/orientalia-christiana-analecta.htm</t>
  </si>
  <si>
    <t>Luca Sabin Adrian (ULBS)</t>
  </si>
  <si>
    <t>Repertoriul arheologic al județului Caraș
Severin</t>
  </si>
  <si>
    <t>Constantin Viorel MARIAN, Mihaela IACOB, THE INTERACTIVE DIGITAL MAP - A MODERN APPROACH FOR ARCHAEOLOGICAL HERITAGE MANAGEMENT, în Journal
of Ancient History and Archaeology, No. 8.3, 2021</t>
  </si>
  <si>
    <t>http://jaha.org.ro/index.php/JAHA/article/view/655/442</t>
  </si>
  <si>
    <t>WoS,. Scopus</t>
  </si>
  <si>
    <t>Sfârşitul eneoliticului pe teritoriul
intracarpatic al României - cultura Bodrogkeresztúr
(Volume 11). Alba Iulia: Bibliotheca Musei Apulensis.</t>
  </si>
  <si>
    <t>The Rise of Metallurgy in Eurasia
Evolution, Organisation and
Consumption of Early Metal in the
Balkans
Edited by
Miljana Radivojević, Benjamin W. Roberts,
Miroslav Marić, Julka Kuzmanović Cvetković
and Thilo Rehren</t>
  </si>
  <si>
    <t>https://discovery.ucl.ac.uk/id/eprint/10134152/7/Radivojevic_Ch43_The%20Rise%20of%20Metallurgy%20in%20Eurasia.pdf</t>
  </si>
  <si>
    <t>Carte</t>
  </si>
  <si>
    <t>Sfârşitul eneoliticului pe teritoriul intracarpatic al României: Cultura Bodrogkeresztúr. (Vol. 11). Bibliotheca Musei Apulensis</t>
  </si>
  <si>
    <t>Miljana Radivojević, Benjamin W. Roberts, Early Balkan Metallurgy: Origins, Evolution and Society, 6200–3700 BC, în Journal of World Prehistory volume 34, pages195–278 (2021)</t>
  </si>
  <si>
    <t>https://link.springer.com/article/10.1007/s10963-021-09155-7</t>
  </si>
  <si>
    <t>Wos</t>
  </si>
  <si>
    <t>https://www.ceeol.com/search/article-detail?id=1009561</t>
  </si>
  <si>
    <t>FSU2</t>
  </si>
  <si>
    <t>Repertoriul arheologic al județului Hunedoara</t>
  </si>
  <si>
    <t>Luca Sabin Adrian (ULBS), Nicolae Gudea</t>
  </si>
  <si>
    <t>Repertoriul arheologic al județului Sălaj [Bibliotheca Brvkenthal 45]</t>
  </si>
  <si>
    <t>Luca Sabin Adrian (ULBS), Zeno Karl Pinter (ULBS), Adrian Georgescu</t>
  </si>
  <si>
    <t>Repertoriul arheologic al județului Sibiu (situri, monumente arheologice și istorice)</t>
  </si>
  <si>
    <t>Stratigraphie et chronologie. Le plus ancien rapport stratigraphique d’entre les cultures Starčevo-Criş et Vinča. Corrélation d’entre les niveaux V et IV de Liubcova-Ornița, Banatica 11, 141-155</t>
  </si>
  <si>
    <t>http://jaha.org.ro/index.php/JAHA/article/view/687</t>
  </si>
  <si>
    <t>Tărtăria Rediviva [Bibliotheca Brukenthal LXXI]</t>
  </si>
  <si>
    <t>Luca Sabin Adrian (ULBS), Ciugudean Horia, Roman Cristian</t>
  </si>
  <si>
    <t>Die frühphase der Vinča-Kultur in Siebenbürgen. Anhaltspunkte des chronologischen und ethnokulturellen horizontes, Apulum 37/1, 1-50</t>
  </si>
  <si>
    <t>Marius Mihai Ciuta, Anamaria Tudorie, NEW TECHNOLOGICAL AND STATISTICAL DATA ON THE PROCESS OF TRANSITION FROM THE EARLY NEOLITHIC TO THE DEVELOPED IN THE MUREȘ VALLEY, în Journal
of Ancient History and Archaeology, No. 8.4, 2021</t>
  </si>
  <si>
    <t xml:space="preserve">Aspecte ale neoliticului și eneoliticului din sudul și sud-vestul Transilvaniei, Apulum 39, 5-33.
</t>
  </si>
  <si>
    <t>Z. K. Pinter, Boroffka</t>
  </si>
  <si>
    <t>Neue mittelalterliche Gräber der Ciumbrud Gruppe aus Broos/Orăştie, Fundstelle X8</t>
  </si>
  <si>
    <r>
      <rPr>
        <sz val="10"/>
        <color theme="1"/>
        <rFont val="Arial Narrow"/>
        <family val="2"/>
      </rPr>
      <t xml:space="preserve">Šimon Ungerman, 
</t>
    </r>
    <r>
      <rPr>
        <i/>
        <sz val="10"/>
        <color theme="1"/>
        <rFont val="Arial Narrow"/>
        <family val="2"/>
      </rPr>
      <t xml:space="preserve">Frühmittelalterliche Ohrringe mit vier Blechbeeren in Nord-, Mittel- und Südosteuropa. Eine Fallstudie zur Entstehung des grossmährischen Prachtschmucks, </t>
    </r>
    <r>
      <rPr>
        <sz val="10"/>
        <color theme="1"/>
        <rFont val="Arial Narrow"/>
        <family val="2"/>
      </rPr>
      <t xml:space="preserve">
</t>
    </r>
  </si>
  <si>
    <t>https://www.academia.edu/66916695/Fr%C3%BChmittelalterliche_Ohrringe_mit_vier_Blechbeeren_in_Nord_Mittel_und_S%C3%BCdosteuropa_Eine_Fallstudie_zur_Entstehung_des_grossm%C3%A4hrischen_Prachtschmucks_FULL_TEXT_OF_THE_BOOK_</t>
  </si>
  <si>
    <t>Luca, Sabin Adrian; Pinter, Zeno Karl; Georgescu, Adrian</t>
  </si>
  <si>
    <t>Repertoriul arheologic al Județului Sibiu</t>
  </si>
  <si>
    <r>
      <rPr>
        <sz val="10"/>
        <color theme="1"/>
        <rFont val="Arial Narrow"/>
        <family val="2"/>
      </rPr>
      <t xml:space="preserve">Sabin Adrian Luca, </t>
    </r>
    <r>
      <rPr>
        <i/>
        <sz val="10"/>
        <color theme="1"/>
        <rFont val="Arial Narrow"/>
        <family val="2"/>
      </rPr>
      <t>Muzeul Brukenthal de la inceputuri pana in prezent. Ctitoria Baronului Samuel von Brukenthal</t>
    </r>
  </si>
  <si>
    <t>https://www.academia.edu/64469355/Muzeul_Brukenthal_de_la_inceputuri_pana_in_prezent_Ctitoria_Baronului_Samuel_von_Brukenthal</t>
  </si>
  <si>
    <t>C. Urduzia, Z.K. Pinter</t>
  </si>
  <si>
    <t>Materiale romane refolosite în așezări medievale de pe valea Secașului (jud. Sibiu)</t>
  </si>
  <si>
    <t>D. Matei, Reutilizarea postromană a elementelor de cultură din teritoriul provinciei Dacia I. O introducerere în problematică</t>
  </si>
  <si>
    <t>https://www.academia.edu/63886515/D_Matei_Reutilizarea_postroman%C4%83_a_elementelor_de_cultur%C4%83_din_teritoriul_provinciei_Dacia_I_O_introducerere_%C3%AEn_problematic%C4%83</t>
  </si>
  <si>
    <t>Vechi piese de mobilier urban din piața Mare din Sibiu</t>
  </si>
  <si>
    <r>
      <rPr>
        <sz val="10"/>
        <color theme="1"/>
        <rFont val="Arial Narrow"/>
        <family val="2"/>
      </rPr>
      <t xml:space="preserve">Razvan Pop, PAX URBANA. </t>
    </r>
    <r>
      <rPr>
        <i/>
        <sz val="10"/>
        <color theme="1"/>
        <rFont val="Arial Narrow"/>
        <family val="2"/>
      </rPr>
      <t>Impactul Administraţiei habsburgice asupra mediului urban din sudul Transilvaniei. Secolele al XVII-lea – al XVIII-lea</t>
    </r>
  </si>
  <si>
    <t>Z. K. Pinter, I. M. Ţiplic, M. E. Ţiplic</t>
  </si>
  <si>
    <r>
      <rPr>
        <i/>
        <sz val="10"/>
        <color theme="1"/>
        <rFont val="Arial Narrow"/>
        <family val="2"/>
      </rPr>
      <t xml:space="preserve">Opreanu 2014 C. H. Opreanu, Latin or Greek? The Case of the Inscriptions an… </t>
    </r>
    <r>
      <rPr>
        <sz val="10"/>
        <color theme="1"/>
        <rFont val="Arial Narrow"/>
        <family val="2"/>
      </rPr>
      <t xml:space="preserve">în </t>
    </r>
    <r>
      <rPr>
        <i/>
        <sz val="10"/>
        <color theme="1"/>
        <rFont val="Arial Narrow"/>
        <family val="2"/>
      </rPr>
      <t>Relaţii interetnice în Transilvania (sec. VI-XIII)</t>
    </r>
  </si>
  <si>
    <r>
      <rPr>
        <sz val="10"/>
        <color theme="1"/>
        <rFont val="Arial Narrow"/>
        <family val="2"/>
      </rPr>
      <t xml:space="preserve">Ádám Szabó, </t>
    </r>
    <r>
      <rPr>
        <i/>
        <sz val="10"/>
        <color theme="1"/>
        <rFont val="Arial Narrow"/>
        <family val="2"/>
      </rPr>
      <t>Mauric from Apahida, Acta Musei Napocensis</t>
    </r>
  </si>
  <si>
    <t>https://www.academia.edu/73392009/Mauric_from_Apahida</t>
  </si>
  <si>
    <t>Z. K Pinter</t>
  </si>
  <si>
    <t>Spada și sabia medievală în Transilvania și Banat,</t>
  </si>
  <si>
    <r>
      <rPr>
        <sz val="10"/>
        <color theme="1"/>
        <rFont val="Arial Narrow"/>
        <family val="2"/>
      </rPr>
      <t xml:space="preserve">Alin Henţ, Daniel cioata, </t>
    </r>
    <r>
      <rPr>
        <i/>
        <sz val="10"/>
        <color theme="1"/>
        <rFont val="Arial Narrow"/>
        <family val="2"/>
      </rPr>
      <t>DEBUNKING A MYTH: THE DACIAN CURVED SWORD BETWEEN HISTORIOGRAPHICAL DISCOURSE AND THE ARHEOLOGICAL REALITIES</t>
    </r>
  </si>
  <si>
    <t>https://www.academia.edu/46690037/DEBUNKING_A_MYTH_THE_DACIAN_CURVED_SWORD_BETWEEN_HISTORIOGRAPHICAL_DISCOURSE_AND_THE_ARHEOLOGICAL_REALITIES</t>
  </si>
  <si>
    <t>The end of the Roman Habitation at Buridava (Stolniceni,
Vâlcea county), Analele Banatului, 20, 2012</t>
  </si>
  <si>
    <t>Cristian SCHUSTER, 
Ion TUŢULESCU, EINIGE ERWÄGUNGEN ZU EINER DAKISCHEN UND
RÖMISCHEN ANSIEDLUNG IN NORDOSTOLTENIEN
(RUMÄNIEN) - OCNIŢA - BURIDAVA, Pontica, LIV, 2021</t>
  </si>
  <si>
    <t>https://revistapontica.wordpress.com/revista/nr-54-2021/</t>
  </si>
  <si>
    <t>Purece Silviu</t>
  </si>
  <si>
    <t>S. I. Purece, I. Tuţulescu</t>
  </si>
  <si>
    <t>Descoperiri monetare din
posibilul centru administrativ roman al exploatării salinifere de la Ocnele Mari, Transilvania 10, 2016</t>
  </si>
  <si>
    <t>M. Ciută, S. I. Purece</t>
  </si>
  <si>
    <t>Tezaurul monetar roman de la Micești (Mun. Alba Iulia, jud. Alba), Studia Universitatis Cibiniensis. Series Historica 15, 2018</t>
  </si>
  <si>
    <t>Cristian Gazdac, Marius Mihai Ciuta, RECOVERING CULTURAL HERITAGE. FORENSIC ARCHAEOLOGY AND NUMISMATICS – THE ROMAN HOARD FROM THE PRISACA HILL (ROMANIA), JAHA, 8.1, 2021</t>
  </si>
  <si>
    <t>https://jaha.org.ro/index.php/JAHA/article/view/589</t>
  </si>
  <si>
    <t>WOS</t>
  </si>
  <si>
    <t>Tezaurul dacic de la Bondoci, com. Copăceni, jud. Vâlcea. Considerații preliminare cu privire la evoluția tipului Aninoasa-Dobrești
, în: L. Munteanu, C.-D. Nicola,G. M. almațchi (ed.),
Studia numismatica et archaeologica in honorem Virgilii Mihailescu-Bîrliba oblata
, București - Piatra Neamț, 2018</t>
  </si>
  <si>
    <t>Lucian Munteanu,
Lăcrămioara-Elena Istina,O monedă de tip „Adâncata-Mânăstirea”descoperită în situl de la Letea Veche(judeţul Bacău, România), RAASI, 3, 2021</t>
  </si>
  <si>
    <t>http://jaais.eu/raasi-nr-3-2021/</t>
  </si>
  <si>
    <t>I. M. Țiplic, S. I. Purece</t>
  </si>
  <si>
    <t>Relaţii interetnice în spaţiul românesc – Populaţii și grupuri etnice (II
î.Hr. – V d.Hr.), Ed. Altip, Alba Iulia, 2006</t>
  </si>
  <si>
    <t>RELEVANŢA TERMENILOR ADRIAN PORUCIUC, DACO-ROM. ȘCHEAU,
MACEDO-ROM. ȘCL’EAU ȘI ALB. SHQÂ ÎN CLARIFICAREA
RELAŢIEI DINTRE ETNONIMUL SCLAVUS ‘SLAV’ ȘI
SOCIONIMUL SCLAVUS ‘SCLAV’ DIN LATINA MEDIEVALĂ, AM, 44, 2021</t>
  </si>
  <si>
    <t>https://arheologiamoldovei.ro/wp-content/uploads/2022/02/AM_44_15-poruciuc.pdf</t>
  </si>
  <si>
    <t>Riots in south-carpathian Dacia after the Marcomannic wars? Group and individual
tragedies in Roman Europe: The evidence of hoards, epigraphic and literary sources (Journal of
Ancient History and Archaeology. Monographic Series 1), 7, 433-440.</t>
  </si>
  <si>
    <t xml:space="preserve">VarbinVarbanov, ROMAN COIN HOARDS FROM MOESIA INFERIOR AND
THRACE
(FROM HADRIAN TO DIOCLETIAN). CURRENT STAGE OF RESEARCH, în COIN HOARDS
IN SOUTHEASTERN EUROPE
(1st - 6th century AD), Rousse, 2021
</t>
  </si>
  <si>
    <t>https://www.academia.edu/50060898/Roman_coin_hoards_from_Moesia_Inferior_and_Thrace_from_Hadrian_to_Diocletian_Current_stage_of_research</t>
  </si>
  <si>
    <t>Radu Sorin, Schmitt O. (Universitatea Viena)</t>
  </si>
  <si>
    <t>Sorin Radu, Oliver Jens Schmitt (eds.), Politics and Peasants in Interwar Romania: Perceptions, Mentalities, Propaganda, Cambridge Scholars Publishing, UK, 2017</t>
  </si>
  <si>
    <t>Raluca Bianca Roman, Sofiya Zahova, Aleksandar G. Marinov (eds.), Roma Writings
Romani Literature and Press
in Central, South-Eastern
and Eastern Europe
from the 19th Century until World War II, Brill, 2021</t>
  </si>
  <si>
    <t>https://www.schoeningh.de/view/title/58402</t>
  </si>
  <si>
    <t xml:space="preserve">Radu Sorin </t>
  </si>
  <si>
    <t>O.J. Schmitt, Balcanii in secolul XX: O istorie postimperiala, Humanitas, 2021, 375</t>
  </si>
  <si>
    <t>https://books.google.ro/books?hl=ro&amp;lr=&amp;id=2EYyEAAAQBAJ&amp;oi=fnd&amp;pg=PT3&amp;ots=7z1aITPfsK&amp;sig=si3hAoBkbezqcZUvX2o7s1_U6IE&amp;redir_esc=y#v=onepage&amp;q=sorin&amp;f=false</t>
  </si>
  <si>
    <t xml:space="preserve">Iuliana Cindrea Nagy, “… as the young girl told them so”. Women and Old Calendarism in Interwar Romania, in Gender and Religion,
</t>
  </si>
  <si>
    <t>https://brill.com/view/journals/rag/11/1/article-p15_2.xml?ebody=references</t>
  </si>
  <si>
    <t>WOS AHCI</t>
  </si>
  <si>
    <t>Modoc, Emanuel, et al. "GEOGRAFIA ROMANULUI ROMÂNESC (1933-1947): AREALUL NAȚIONAL." Revista Transilvania 9 (2021).</t>
  </si>
  <si>
    <t>Radu, Sorin, Budeancă C. (IICCMER)</t>
  </si>
  <si>
    <t>Countryside and Communism in Eastern Europe: Perceptions, Attitudes, Propaganda, ed. Sorin Radu and Cosmin Budeanca, Zürich: LIT, 2016</t>
  </si>
  <si>
    <t>R. Săgeată, N. Damian, B. Mitrica, Communism and Anti-Communist Dissent in Romania as Reflected in
Contemporary Textbooks, Article in Societies · November 2021</t>
  </si>
  <si>
    <t>CommunismandAnti-CommunistDissentinRomaniaasReflectedinContemporaryTextbooks.pdf</t>
  </si>
  <si>
    <t>SCOPUS, WOS-ESCI</t>
  </si>
  <si>
    <t>Ágnes Eitler, The “Re-Tuning” of János Arany's Life and Work in the Popular Education of the 1950s, in Acta Ethnographica Hungarica, Volume/Issue: Volume 66: Issue 1</t>
  </si>
  <si>
    <t>https://akjournals.com/view/journals/022/66/1/article-p97.xml</t>
  </si>
  <si>
    <t>Radu, Sorin</t>
  </si>
  <si>
    <t>Sorin Radu, Forms of political and para-military youth enrollment in Romania, în Estudios Humanisticos. Historia, 10/2011</t>
  </si>
  <si>
    <t>Sorin Radu, Electoratul din România în anii democraţiei parlamentare (1919-1937) (Iaşi: Editura Institutul European, 2004)</t>
  </si>
  <si>
    <t>Adrian-Alexandru HERŢA, A STRANGE LAW IN COMPLICATED TIMES: RETRACING THE POLITICAL CONTEXT OF THE ROMANIAN ELECTORAL REFORM OF MARCH 1926, in Analele Universităţii „Ovidius” din Constanţa – Seria Ştiinţe Politice Volume 10 (2021): 159</t>
  </si>
  <si>
    <t>http://annals-politics.univ-ovidius.ro/wp-content/uploads/2021/12/AUOC-PolSci%20Vol.%2010%20%282021%29%20-%20Articole/AUOC-PolSci%20Vol.%2010%20%282021%29%20-%20Herta%20-%20157-173.pdf</t>
  </si>
  <si>
    <t>CEEOL, Index Copernicus, Erih PLUS, Hein Online</t>
  </si>
  <si>
    <t>Sorin Radu, Modernizarea sistemului electoral din Romînia, Iași, 2005</t>
  </si>
  <si>
    <t>Adrian-Alexandru HERŢA, A STRANGE LAW IN COMPLICATED TIMES: RETRACING THE POLITICAL CONTEXT OF THE ROMANIAN ELECTORAL REFORM OF MARCH 1926, in Analele Universităţii „Ovidius” din Constanţa – Seria Ştiinţe Politice Volume 10 (2021): 161</t>
  </si>
  <si>
    <t>Adrian-Alexandru HERŢA, A STRANGE LAW IN COMPLICATED TIMES: RETRACING THE POLITICAL CONTEXT OF THE ROMANIAN ELECTORAL REFORM OF MARCH 1926, in Analele Universităţii „Ovidius” din Constanţa – Seria Ştiinţe Politice Volume 10 (2021): 168</t>
  </si>
  <si>
    <t>Sorin Radu, Învățământul de partid și școlile de cadre în România comunistă. Context național și regional, postfață de Mihai Dinu Gheorghiu, Editura Universității „Alexandru Ioan Cuza” din Iași, 2014</t>
  </si>
  <si>
    <t>Gabriel Asandului. "Party Education in Communist Romania in the First Two Post-war Decades (1945–1965)". Bulgarian Historical Review / Revue Bulgare d'Histoire 3-4:196-226.</t>
  </si>
  <si>
    <t>http://bhr.ihist.bas.bg/actual_en.html</t>
  </si>
  <si>
    <t>I Bratu, C Marutoiu, A Hernanz, OF Nemes, IM Țiplic, H.G.M.Edwards</t>
  </si>
  <si>
    <t>Firing temperature determination of some18th century Transylvanian stove tiles using spectroscopic techniques</t>
  </si>
  <si>
    <t>Howell G. M. Edwards, Porcelain Analysis and Its Role in the Forensic Attribution of Ceramic Specimens</t>
  </si>
  <si>
    <t>Porcelain Analysis and Its Role in the Forensic Attribution of Ceramic Specimens pp 381–398</t>
  </si>
  <si>
    <t>WoS</t>
  </si>
  <si>
    <t>Constantin Măruţoiu, Ioan Bratu, MI Ţiplic, Victor Constantin Măruţoiu, Olivia Florena Nemeş, Calin Neamţu, Antonio Hernanz</t>
  </si>
  <si>
    <t>FTIR analysis and 3D restoration of Transylvanian popular pottery from the XVI-XVIII centuries</t>
  </si>
  <si>
    <t>Journal of Hazardous Materials
Volume 402, 15 January 2021, 123772</t>
  </si>
  <si>
    <t>https://www.sciencedirect.com/science/article/abs/pii/S0304389420317611</t>
  </si>
  <si>
    <t>Chemosphere
Volume 275, July 2021, 13010</t>
  </si>
  <si>
    <t>https://www.sciencedirect.com/science/article/abs/pii/S0045653521005701</t>
  </si>
  <si>
    <t>Microchemical Journal
Volume 162, March 2021, 105852</t>
  </si>
  <si>
    <t>https://www.sciencedirect.com/science/article/abs/pii/S0026265X20337942</t>
  </si>
  <si>
    <t>Mineralogical Characterization of Carreaux de Pavement from Northern Spain (Tiebas, Navarre)</t>
  </si>
  <si>
    <t>https://www.mdpi.com/2075-163X/11/2/153</t>
  </si>
  <si>
    <t>Cadernos do LEPAARQ (UFPEL), 2021</t>
  </si>
  <si>
    <t>https://periodicos.ufpel.edu.br/ojs2/index.php/lepaarq/article/view/20533</t>
  </si>
  <si>
    <t>Altă bază de date</t>
  </si>
  <si>
    <t>Archaeometry, Volume63, Issue2, 
April 2021</t>
  </si>
  <si>
    <t>https://onlinelibrary.wiley.com/doi/abs/10.1111/arcm.12658</t>
  </si>
  <si>
    <t>Journal of Archaeological Science: Reports
Volume 36, April 2021, 102897</t>
  </si>
  <si>
    <t>https://www.sciencedirect.com/science/article/abs/pii/S2352409X21001097</t>
  </si>
  <si>
    <t>Minerals, Vol. 11, Iss. 2, (2021): 153. DOI:10.3390/min11020153</t>
  </si>
  <si>
    <t>https://www.proquest.com/openview/400e91475717e977e6024ab5be7219fc/1?pq-origsite=gscholar&amp;cbl=2032357</t>
  </si>
  <si>
    <t>Organizarea defensivă a Transilvaniei în Evul Mediu: secolele X-XIV</t>
  </si>
  <si>
    <t>Transilvania, no. 1 (2021): 16-20. https://doi.org/10.51391/trva.2021.01.03.</t>
  </si>
  <si>
    <t>https://revistatransilvania.ro/wp-content/uploads/2021/03/Transilvania-1.2021-Cioltei.pdf</t>
  </si>
  <si>
    <t>Transilvania, no. 1 (2021): 74-85. https://doi.org/10.51391/trva.2021.01.08</t>
  </si>
  <si>
    <t>https://revistatransilvania.ro/wp-content/uploads/2021/03/Transilvania-1.2021-Nacu.pdf</t>
  </si>
  <si>
    <t>Ioan Marian Țiplic, Silviu Istrate Purece</t>
  </si>
  <si>
    <t>Relaţii interetnice în spaţiul românesc: populaţii şi grupuri etnice (II î. Hr.-V d. Hr.)</t>
  </si>
  <si>
    <t>Arheologia Moldovei, XLIV (2021), p. 273 - 298</t>
  </si>
  <si>
    <t>Alte baze de date</t>
  </si>
  <si>
    <t>Fortified Churches of Transylvanian Saxons</t>
  </si>
  <si>
    <t>villages with fortified churches in transylvania, romani</t>
  </si>
  <si>
    <t>https://d1wqtxts1xzle7.cloudfront.net/80165414/16898-with-cover-page-v2.pdf?Expires=1652131782&amp;Signature=e2Mp1y7cf8F85lVBvpZ-DTN3A~aycXsgywCbEbSSpwl2SnBIHZz80VIvslQbdwBp7yckA04kaW6EBVARrd6mhH6GQ9l9g7AyWZWhIEDVItlwzBASHCvnzbgg86iy8QY1GEWAt~NQSxF8keyHxwLO9yV5dwrxjj8cn8Nt5FLXgJBxXKTUD-KhNOa8TBmkNcxiumztGk2m-omR71yHZ7AGldWjabsYOJZrhCVAydbKRo4yVdCBS1tJSSIX2q8S3Ho7cer4qOJLSRdupk06vPOCly-jj6X1jFTyQuEpLFSQ3phd2y~piH9CPkW3iVk7ERjMeGX4EEPATucfdwDGTHJwig__&amp;Key-Pair-Id=APKAJLOHF5GGSLRBV4ZA#page=149</t>
  </si>
  <si>
    <t>Maria Emilia Țiplic, Ioan Marian Țiplic,</t>
  </si>
  <si>
    <t>Sibiul și arheologia urbană</t>
  </si>
  <si>
    <t>Transilvania, no. 1 (2021): 43-58. https://doi.org/10.51391/trva.2021.01.05</t>
  </si>
  <si>
    <t>Zeno Karl Pinter, Ioan Marian Țiplic, Maria Emilia Țiplic</t>
  </si>
  <si>
    <t>Relații interetnice în Transilvania (secolele VI-XIII)</t>
  </si>
  <si>
    <t>Contribuții la istoria spațiului românesc în perioada migrațiilor și evul mediu timpuriu...</t>
  </si>
  <si>
    <t>„Contribuția, pecenegilor, secuilor și sașilor la constituirea frontierei de Sud a Transilva..</t>
  </si>
  <si>
    <t>Ecumenical Review Sibiu / Revista Ecumenica Sibiu . Dec2021, Vol. 13 Issue 3, p452-468</t>
  </si>
  <si>
    <t>https://web.s.ebscohost.com/abstract?direct=true&amp;profile=ehost&amp;scope=site&amp;authtype=crawler&amp;jrnl=23598093&amp;AN=154746468&amp;h=2D4V2Ux7OSfpS0LyuWo9YAORwZnNzhHmQCjbqEmdEb5HG8TktSzxtZTeCoS8%2bo0P3p6849IONByI6VeBAnZ%2fmA%3d%3d&amp;crl=c&amp;resultNs=AdminWebAuth&amp;resultLocal=ErrCrlNotAuth&amp;crlhashurl=login.aspx%3fdirect%3dtrue%26profile%3dehost%26scope%3dsite%26authtype%3dcrawler%26jrnl%3d23598093%26AN%3d154746468</t>
  </si>
  <si>
    <t>The Archaeology of Romanesque Churches in Transylvania (11th–13th Centuries)</t>
  </si>
  <si>
    <t>A Mighty Fortress is Our God: Understanding the
Geospatial Logic of Fortified Churches in Transylvania</t>
  </si>
  <si>
    <t>https://www.etd.ceu.edu/2021/downs-tepper_liam.pdf</t>
  </si>
  <si>
    <t>carte</t>
  </si>
  <si>
    <t>Transylvania in the early Middle Ages:(7th-13th c.)</t>
  </si>
  <si>
    <t>International Journal of Osteoarchaeology, Volume31, Issue1
January/February 2021</t>
  </si>
  <si>
    <t>https://onlinelibrary.wiley.com/doi/abs/10.1002/oa.2925</t>
  </si>
  <si>
    <t>Babin, Mihajlo; Radosavljević, Goran; Ivanov, Iva; Kostić, Zorana,  Assessment of the True Origins of Fiscal Decentralisation in the Selected EU Member States in Lex Localis - Journal of Local Self-Government . 2021, Vol. 19 Issue 3, p. 569-586. 18p.</t>
  </si>
  <si>
    <t>FSSUE3</t>
  </si>
  <si>
    <t>Decentralization and Territorial Development in Romania. Trends and Challenges,Lex Localis; Maribor Vol. 14, Iss. 3,  (Jul 2016): 473-492. DOI:10.4335/14.3.473-492(2016)</t>
  </si>
  <si>
    <t>Lex Localis - Journal of Local Self-Government . 2021, Vol. 19 Issue 3, p. 569-586. 18p.</t>
  </si>
  <si>
    <t>http://pub.lex-localis.info/index.php/LexLocalis/article/view/1565</t>
  </si>
  <si>
    <t>Social Sciences Citation Index (Web of Science), Essential Science Indicators (Web od Science), CSA Worldwide Political Science Abstracts, Current Geographical Publications, CSA PAIS International, Academic's OneFile (Gale), ERIH Plus, International Political Science Abstracts, ProQuest, Scopus, International Bibliography of Periodical Literature (IBZ), International Bibliography of the Social Sciences (IBSS).</t>
  </si>
  <si>
    <t xml:space="preserve">Beata Guziejewska, A Comparative Approach to Fiscal Illusions: a Synthesis of the Conclusions from a Polish Study in Relation to New Ideas and Empirical Research in Selected Countries, Comparative Economic Research. Central and Eastern Europe Volume 24, Number 2, 2021 https://doi.org/10.18778/1508–2008.24.09
</t>
  </si>
  <si>
    <t>Dana Alexandru (2018) „Uneven Progress of the Participatory Democracy in Romania”, ACTA Universitatis Lucian Blaga, vol.1/2018, pp. 146-157,  ISSN 1582-4608</t>
  </si>
  <si>
    <t>Comparative Economic Research. Central and Eastern Europe Volume 24, Number 2, 2021 https://doi.org/10.18778/1508–2008.24.09</t>
  </si>
  <si>
    <t>http://www.comparative.uni.lodz.pl/en.html</t>
  </si>
  <si>
    <t>Łódź University Press
SCOPUS (Elsevier)
BazEkon
The Central European Journal of Social Sciences and Humanities
ECONIS
The Summon (ProQuest)
Cabell's New Journal Revision Letter
DOAJ</t>
  </si>
  <si>
    <t xml:space="preserve">Mihaela Onofre, Lenuta Cojocariu, Florin Oprea, Interconnections between Local Finances and Regional Development – A Study Case Of Romania, Studies and Research,  Journal of Financial Studies, Vol. VI, No. 10, May 2021 </t>
  </si>
  <si>
    <t xml:space="preserve">Dana Alexandru, Beata Guziejewska (2020) „Administrative Capacity as a Constraint to Fiscal Decentralization. The Case of Romania and Poland” in Comparative Economic Research. Central and Eastern Europe., Volume 23, number 1, pp.124-142,  2020, http://www.comparative.uni.lodz.pl
</t>
  </si>
  <si>
    <t xml:space="preserve">Studies and Research,  Journal of Financial Studies, Vol. VI, No. 10, May 2021 </t>
  </si>
  <si>
    <t>https://revista.isfin.ro/</t>
  </si>
  <si>
    <t>ERIHPLUS, DOAJ, CEEOL,REPEC https://revista.isfin.ro/indexare/</t>
  </si>
  <si>
    <t>Gheorghiță Bogdan (Universitatea „Lucian Blaga” din Sibiu)</t>
  </si>
  <si>
    <t>Alegeri, alegători și aleși în România 2009-2014</t>
  </si>
  <si>
    <t>Oana Lup și Gabor Toka, Studies of Voting Behavior in Romania, Studia Politica</t>
  </si>
  <si>
    <t xml:space="preserve"> Sabina Adina Luca</t>
  </si>
  <si>
    <t>“Tinerii între implicare și non-implicare politică și electorală.
Mecanisme psihosociologice” [Youngsters between Political and Electoral
Involvement and Non-involvement] in Alegeri, alegători și aleși în Romania 2004-2009, ed Sabina Adina Luca (Sibiu, Editura Universitatii Lucian Blaga din Sibiu, 2011)</t>
  </si>
  <si>
    <t>Oana Lup si Gabor Toka, Studies of Voting Behavior in Romania, in Studia politica, vol XXI, nr 2, 2021</t>
  </si>
  <si>
    <t>“Opţiuni electorale ale tinerilor la alegerile prezidenţiale din 2004,
2009 şi 2014” [Electoral Options of Youngsters at the Presidential Elections of 2004,
2009, and 2014] in Alegeri, alegători și aleși în România 2009-2014, ed. Bogdan
Gheorghiță, (Sibiu: Editura Techno Media 2016):</t>
  </si>
  <si>
    <t>Sabina Adina Luca</t>
  </si>
  <si>
    <t>“Participarea
politică a tinerilor. Un exemplu local: Municipiul Sibiu” [Youth Political
Participation. A Local Example: Sibiu City] in Alegeri și alegători în Romania 2000-
2004. Contexte locale și regionale [Elections and Voters in Romania 2000 – 2004.
Local and Regional Contexts] ed. Dragoș Dragoman, (Sibiu: Editura Universității
“Lucian Blaga” din Sibiu, 2006),</t>
  </si>
  <si>
    <t>DRAGOMAN, Dragoș; LUCA, Sabina-Adina; GHEORGHIŢĂ, Bogdan; KADAR, Annamaria</t>
  </si>
  <si>
    <t>Popular music and social marginality during severe economic change. Evidence from post-communist Romania”, Studia Politica. Romanian Political Science Review, vol. XIII, nr. 2, 2013</t>
  </si>
  <si>
    <t xml:space="preserve">Dragos Dragoman, Despre emoții și reconfigurarea spațiului public in România, In Polis, Volum X, Nr. 1 (35), Serie nouă, decembrie 2021-februarie 2022
</t>
  </si>
  <si>
    <t>https://revistapolis.ro/135-ddragoman/</t>
  </si>
  <si>
    <t xml:space="preserve"> Cronologia conflictului transnistrean adnotată bibliografi, Armanis, Sibiu, 2018</t>
  </si>
  <si>
    <t>Nicoleta Annemarie Munteanu, Tematica transnistreană în presa online din România (ianuarie 2020-iulie 2021)</t>
  </si>
  <si>
    <t>Relația geo-energetică dintre Gazprom, Moldovagaz și Tiraspoltransgaz în perspectiva conflictului transnistrean</t>
  </si>
  <si>
    <t>Marius Șpechea, Reglementarea transnistreană și problema energiei la nivel local și regional</t>
  </si>
  <si>
    <t>Urmaşii lui Felix Dzerjinski: organele securităţii statului din Republica Sovietică Socialistă Moldovenească (1940-1991). Colecţia „Sinteze”. Institutul Naţional pentru Studiul Totalitarismului al Academiei Române, Bucureşti, 2008, 288 pg.</t>
  </si>
  <si>
    <t>Kapaló James, Women and Orthodox Dissent: The Case of the Archangelist Underground Movement in Soviet Moldavia, în „Women and Religiosity in Orthodox Christianity”. Editor: Ina Merdjanova, Fordham University Press, 2021, p. 151.</t>
  </si>
  <si>
    <t>https://books.google.de/books?id=fJlEEAAAQBAJ&amp;pg=PA151&amp;dq=pavel+moraru&amp;hl=ro&amp;sa=X&amp;ved=2ahUKEwjwo47h5bH3AhWtgv0HHaQ3BZ04ChDoAXoECAoQAg#v=onepage&amp;q=pavel%20moraru&amp;f=false</t>
  </si>
  <si>
    <t>Serviciile secrete şi Basarabia (1918-1991). Dicţionar. Ed. Militară, Bucureşti, 2008, 319 pg.</t>
  </si>
  <si>
    <t>Doctoru Ionel, Reînfiinţarea Biroului de Presă de la Paris – aprilie 1925, în „Revista Philohistoriss”, an VII, nr. 10, ianuarie 2021, p. 119.</t>
  </si>
  <si>
    <t>https://books.google.de/books?id=zSdaEAAAQBAJ&amp;pg=PA119&amp;dq=pavel+moraru&amp;hl=ro&amp;sa=X&amp;ved=2ahUKEwifs6H2zLH3AhVFgf0HHXEVD1YQ6AF6BAgEEAI#v=onepage&amp;q=pavel%20moraru&amp;f=false</t>
  </si>
  <si>
    <t xml:space="preserve">Strategia de comunicare a Ministerului Apărării Naționale. Investiție esențială pentru o armată a României competitivă în cadrul NATO și UE, </t>
  </si>
  <si>
    <r>
      <rPr>
        <sz val="11"/>
        <color rgb="FF000000"/>
        <rFont val="&quot;Arial Narrow&quot;, Arial"/>
      </rPr>
      <t xml:space="preserve">”Infosfera” Revistă de studii de securitate și informații pentru apărare, anul XII, nr.2/2021, Daniel Cocolici, </t>
    </r>
    <r>
      <rPr>
        <i/>
        <sz val="10"/>
        <color theme="1"/>
        <rFont val="Arial Narrow"/>
        <family val="2"/>
      </rPr>
      <t xml:space="preserve">Comunicarea strategică în operațiile militare moderne, </t>
    </r>
    <r>
      <rPr>
        <sz val="10"/>
        <color theme="1"/>
        <rFont val="Arial Narrow"/>
        <family val="2"/>
      </rPr>
      <t>p. 168</t>
    </r>
  </si>
  <si>
    <t>https://www.mapn.ro/publicatii_militare/arhiva_infosfera/documente/2020/2_2020.pdf</t>
  </si>
  <si>
    <t>EBSCO CEEOL</t>
  </si>
  <si>
    <t>FFSU3</t>
  </si>
  <si>
    <t>Wall, William Philip, et al. "Factors influencing consumer’s adoption of renewable energy." Energies 14.17 (2021): 5420.</t>
  </si>
  <si>
    <t>https://www.mdpi.com/1996-1073/14/17/5420</t>
  </si>
  <si>
    <t>https://www.webofscience.com/wos/woscc/full-record/WOS:000694146300001</t>
  </si>
  <si>
    <t>Kacperska, Elżbieta, Katarzyna Łukasiewicz, and Piotr Pietrzak. "Use of Renewable Energy Sources in the European Union and the Visegrad Group Countries—Results of Cluster Analysis." Energies 14.18 (2021): 5680.</t>
  </si>
  <si>
    <t>https://www.mdpi.com/1996-1073/14/18/5680</t>
  </si>
  <si>
    <t>https://www.webofscience.com/wos/woscc/full-record/WOS:000699342300001</t>
  </si>
  <si>
    <t>García-Muñiz, Ana Salomé, and María Rosalía Vicente. "The Effects of Informational Feedback on the Energy Consumption of Online Services: Some Evidence for the European Union." Energies 14.10 (2021): 2940.</t>
  </si>
  <si>
    <t>https://www.mdpi.com/1996-1073/14/10/2940</t>
  </si>
  <si>
    <t>https://www.webofscience.com/wos/woscc/full-record/WOS:000662361300001</t>
  </si>
  <si>
    <r>
      <rPr>
        <sz val="10"/>
        <color theme="1"/>
        <rFont val="Arial Narrow"/>
        <family val="2"/>
      </rPr>
      <t>Nate, Silviu (ULBS)</t>
    </r>
    <r>
      <rPr>
        <sz val="10"/>
        <color theme="1"/>
        <rFont val="Arial Narrow"/>
        <family val="2"/>
      </rPr>
      <t>, Yuriy Bilan (Rzeszów University of Technology), Mariia Kurylo (Department of Mineral Deposits, Institute of Geology, Taras Shevchenko National University of Kyiv), Olena Lyashenko (Department of Economic Cybernetics, the Faculty of Economics, Taras Shevchenko National University of Kyiv), Piotr Napieralski (Institute of Information Technology, Lodz University of Technology), and Ganna Kharlamova (Department of Economic Cybernetics, the Faculty of Economics, Taras Shevchenko National University of Kyiv).</t>
    </r>
  </si>
  <si>
    <r>
      <rPr>
        <sz val="10"/>
        <color theme="1"/>
        <rFont val="Arial Narrow"/>
        <family val="2"/>
      </rPr>
      <t>Nate, Silviu (ULBS)</t>
    </r>
    <r>
      <rPr>
        <sz val="10"/>
        <color theme="1"/>
        <rFont val="Arial Narrow"/>
        <family val="2"/>
      </rPr>
      <t>, Yuriy Bilan (Rzeszów University of Technology), Mariia Kurylo (Department of Mineral Deposits, Institute of Geology, Taras Shevchenko National University of Kyiv), Olena Lyashenko (Department of Economic Cybernetics, the Faculty of Economics, Taras Shevchenko National University of Kyiv), Piotr Napieralski (Institute of Information Technology, Lodz University of Technology), and Ganna Kharlamova (Department of Economic Cybernetics, the Faculty of Economics, Taras Shevchenko National University of Kyiv).</t>
    </r>
  </si>
  <si>
    <t>Araújo, Kathleen, and David Shropshire. "A Meta-Level Framework for Evaluating Resilience in Net-Zero Carbon Power Systems with Extreme Weather Events in the United States." Energies 14.14 (2021): 4243.</t>
  </si>
  <si>
    <t>https://www.mdpi.com/1996-1073/14/14/4243</t>
  </si>
  <si>
    <t>https://www.webofscience.com/wos/woscc/full-record/WOS:000676258400001</t>
  </si>
  <si>
    <r>
      <rPr>
        <sz val="11"/>
        <color rgb="FF000000"/>
        <rFont val="&quot;Arial Narrow&quot;, Arial"/>
      </rPr>
      <t xml:space="preserve">Kharlamova, G. (Taras Shevchenko National University of Kyiv), </t>
    </r>
    <r>
      <rPr>
        <b/>
        <sz val="10"/>
        <color theme="1"/>
        <rFont val="Arial Narrow"/>
        <family val="2"/>
      </rPr>
      <t>Nate, S. (ULBS),</t>
    </r>
    <r>
      <rPr>
        <sz val="10"/>
        <color theme="1"/>
        <rFont val="Arial Narrow"/>
        <family val="2"/>
      </rPr>
      <t xml:space="preserve"> Chernyak, O. (Taras Shevchenko National University of Kyiv).</t>
    </r>
  </si>
  <si>
    <t>Renewable Energy and Security for Ukraine: Challenge or Smart Way? Journal of International Studies 9(1), 88-115 (2016) DOI: 10.14254/2071-8330.2016/9-1/7</t>
  </si>
  <si>
    <t>Karatayev, Marat, et al. "The promotion of renewable energy technologies in the former Soviet bloc: Why, how, and with what prospects?." Energy Reports 7 (2021): 6983-6994.</t>
  </si>
  <si>
    <t>https://doi.org/10.1016/j.egyr.2021.10.068</t>
  </si>
  <si>
    <t>Elsevier
https://reader.elsevier.com/reader/sd/pii/S2352484721010854?token=DED3B68E4B9DEDA141BA868F7D30132E2C3FA23B353856F6B262EEFB375994D975B24479E0C798E9D425D2E4604C001B&amp;originRegion=eu-west-1&amp;originCreation=20220502200106</t>
  </si>
  <si>
    <r>
      <rPr>
        <sz val="11"/>
        <color rgb="FF000000"/>
        <rFont val="&quot;Arial Narrow&quot;, Arial"/>
      </rPr>
      <t xml:space="preserve">Kharlamova, G. (Taras Shevchenko National University of Kyiv), </t>
    </r>
    <r>
      <rPr>
        <b/>
        <sz val="10"/>
        <color theme="1"/>
        <rFont val="Arial Narrow"/>
        <family val="2"/>
      </rPr>
      <t>Nate, S. (ULBS),</t>
    </r>
    <r>
      <rPr>
        <sz val="10"/>
        <color theme="1"/>
        <rFont val="Arial Narrow"/>
        <family val="2"/>
      </rPr>
      <t xml:space="preserve"> Chernyak, O. (Taras Shevchenko National University of Kyiv).</t>
    </r>
  </si>
  <si>
    <t>Jałowiec, Tomasz, and Henryk Wojtaszek. "Analysis of the RES Potential in Accordance with the Energy Policy of the European Union." Energies 14.19 (2021): 6030.</t>
  </si>
  <si>
    <t>https://www.mdpi.com/1996-1073/14/19/6030</t>
  </si>
  <si>
    <t>https://www.webofscience.com/wos/woscc/full-record/WOS:000710249300001</t>
  </si>
  <si>
    <r>
      <rPr>
        <sz val="11"/>
        <color rgb="FF000000"/>
        <rFont val="&quot;Arial Narrow&quot;, Arial"/>
      </rPr>
      <t xml:space="preserve">Kharlamova, G. (Taras Shevchenko National University of Kyiv), </t>
    </r>
    <r>
      <rPr>
        <b/>
        <sz val="10"/>
        <color theme="1"/>
        <rFont val="Arial Narrow"/>
        <family val="2"/>
      </rPr>
      <t>Nate, S. (ULBS),</t>
    </r>
    <r>
      <rPr>
        <sz val="10"/>
        <color theme="1"/>
        <rFont val="Arial Narrow"/>
        <family val="2"/>
      </rPr>
      <t xml:space="preserve"> Chernyak, O. (Taras Shevchenko National University of Kyiv).</t>
    </r>
  </si>
  <si>
    <t>Poberezhna, Liubov, Khrystyna Karavanovych, and Iryna Krekhovetska. "DENDROINDICATION OF PETROLEUM SOIL CONTAMINATION." (2021).</t>
  </si>
  <si>
    <t>https://doi.org/10.23939/ep2021.02.093</t>
  </si>
  <si>
    <t>Index Copernicus Journals Master List, Google Scholar and Vernadsky National  Library, CrossRef.</t>
  </si>
  <si>
    <r>
      <rPr>
        <sz val="11"/>
        <color rgb="FF000000"/>
        <rFont val="&quot;Arial Narrow&quot;, Arial"/>
      </rPr>
      <t xml:space="preserve">Valentin, Grecu (ULBS), and </t>
    </r>
    <r>
      <rPr>
        <b/>
        <sz val="10"/>
        <color theme="1"/>
        <rFont val="Arial Narrow"/>
        <family val="2"/>
      </rPr>
      <t>Silviu, Nate (ULBS)</t>
    </r>
    <r>
      <rPr>
        <sz val="10"/>
        <color theme="1"/>
        <rFont val="Arial Narrow"/>
        <family val="2"/>
      </rPr>
      <t xml:space="preserve">. </t>
    </r>
  </si>
  <si>
    <t>"Managing Sustainability with Eco-Business Intelligence Instruments." Management of Sustainable Development 6.1 (2014).
DOI 10.2478/msd-2014-0003</t>
  </si>
  <si>
    <t>Olsson, Ida, and Ellen Ekberg. "Affärssystem som stöd för lönsamt hållbarhetsarbete inom tillverkningsindustrin: En kvalitativ studie om hur affärssystem kan användas för att stödja organisationer att arbeta med hållbar utveckling." (2021).</t>
  </si>
  <si>
    <t>https://www.diva-portal.org/smash/get/diva2:1560102/FULLTEXT02.pdf</t>
  </si>
  <si>
    <t>Google Scholar
https://www.diva-portal.org/smash/record.jsf?dswid=-5338&amp;pid=diva2%3A1560102</t>
  </si>
  <si>
    <r>
      <rPr>
        <sz val="11"/>
        <color rgb="FF000000"/>
        <rFont val="&quot;Arial Narrow&quot;, Arial"/>
      </rPr>
      <t xml:space="preserve">Kharlamova G. (Taras Shevchenko National University of Kyiv), Stavytskyy А. (Taras Shevchenko National University of Kyiv), </t>
    </r>
    <r>
      <rPr>
        <b/>
        <sz val="10"/>
        <color theme="1"/>
        <rFont val="Arial Narrow"/>
        <family val="2"/>
      </rPr>
      <t>Nate S. (ULBS).</t>
    </r>
  </si>
  <si>
    <t xml:space="preserve"> "Estimation of renewable energy sources application in the synergy with European Union policy." Вісник Киiвського нацiонального унiверситету iм. Тараса Шевченка. Серiя: Економiка 3 (198) (2018): 54-65.
DOI: 10.17721/1728-2667.2018/198-3/7.</t>
  </si>
  <si>
    <t>Skyba, Mykola, et al. "Intelligent Solar Tracking System as a Prospect for Developing the Alternative Energetics in Ukraine." IntelITSIS. 2021.</t>
  </si>
  <si>
    <t>http://ceur-ws.org/Vol-2853/paper2.pdf</t>
  </si>
  <si>
    <t>Google Scholar
https://scholar.google.com/scholar?oi=bibs&amp;hl=en&amp;authuser=1&amp;cites=18193764957615513408&amp;as_sdt=5&amp;as_ylo=2021&amp;as_yhi=2021</t>
  </si>
  <si>
    <r>
      <rPr>
        <b/>
        <sz val="10"/>
        <color theme="1"/>
        <rFont val="Arial Narrow"/>
        <family val="2"/>
      </rPr>
      <t>Nate, Silviu (ULBS),</t>
    </r>
    <r>
      <rPr>
        <b/>
        <sz val="10"/>
        <color theme="1"/>
        <rFont val="Arial Narrow"/>
        <family val="2"/>
      </rPr>
      <t xml:space="preserve"> and Aurelian Rațiu (AFT-NB).</t>
    </r>
  </si>
  <si>
    <t xml:space="preserve"> "Defending the Truth and Counter Information Warfare in Europe." International Conference Knowledged-Based Organization. Vol. 23. No. 1. 2017.</t>
  </si>
  <si>
    <t>Bobric, George-Daniel. "The Overton Window: A Tool for Information Warfare." ICCWS 2021 16th International Conference on Cyber Warfare and Security. Academic Conferences Limited, 2021.
DOI:10.34190/IWS.21.114</t>
  </si>
  <si>
    <t>https://books.google.ro/books?id=BpgjEAAAQBAJ&amp;lpg=PA20&amp;ots=tI9_4cMFrH&amp;lr&amp;pg=PA20#v=onepage&amp;q&amp;f=false
https://www.proquest.com/openview/d14239dd5c1f67e37109feb2573f50e1/1?pq-origsite=gscholar&amp;cbl=396500&amp;casa_token=KTPj32wBMv4AAAAA:dVp0fl08m6UCsPIW8imjmfdJMGi2U1Q7Y6TGjDrP1MzXXEIWBOBMhHEzD5c4JY-aOcOusdE</t>
  </si>
  <si>
    <t>Google Scholar
ProQuest</t>
  </si>
  <si>
    <t>Nate Siviu(ULBS)</t>
  </si>
  <si>
    <t>Intelligence şi securitate societală: provocările unei tranziţii comune. Editura Academiei Naţionale de Informaţii" Mihai Viteazul, 2014.</t>
  </si>
  <si>
    <t>Hîrbu, Diana, and Andrian Munteanu. "Consolidarea sistemului național de securitate în contextul politicilor de securitate comunitară: parteneriat și colaborare." Studii naționale de securitate 1.1 (2020): 138-155.</t>
  </si>
  <si>
    <t>https://ibn.idsi.md/vizualizare_articol/127164
https://doi.org/10.5281/zenodo.3985189</t>
  </si>
  <si>
    <t>Google Scholar
Crossref
CERIF
DataCite
Dublin Core</t>
  </si>
  <si>
    <t>Munteanu, Andrian. "Evaluarea funcționalităţii sistemului național de securitate în procesul modernizării sale." Moldoscopie 88.1 (2020): 68-79.</t>
  </si>
  <si>
    <t>https://ibn.idsi.md/vizualizare_articol/107163
https://doi.org/10.5281/zenodo.3921869</t>
  </si>
  <si>
    <t>Proca, Maria. "Activismul civic–condiție a unei guvernări eficiente." Ştiinţa politică şi administrativă: provocări globale, soluţii locale. 2021.</t>
  </si>
  <si>
    <t>https://ibn.idsi.md/sites/default/files/imag_file/304-311_1.pdf
https://ibn.idsi.md/en/vizualizare_articol/144196</t>
  </si>
  <si>
    <t>Spechea, Marius. "REFLECTIONS ON CONTEMPORARY NON-MILITARY SECURITY CHALLENGES AT EUROPEAN LEVEL." Studia Securitatis 15.2 (2021): 29-36.</t>
  </si>
  <si>
    <t>https://magazines.ulbsibiu.ro/studiasecuritatis/reflections-on-contemporary-non-military-security-challenges-at-european-level/</t>
  </si>
  <si>
    <t>ERIHPLUS
CEEOL
INDEX COPERNICUS
EBSCO
ULRICH S PERIODICAL DIRECTORY
INFOBASE INDEX
SOCIONET
RESEARCHBIB
MIAR
GLOBAL IMPACT &amp; QUALITY FACTOR</t>
  </si>
  <si>
    <t>Nate Silviu (ULBS</t>
  </si>
  <si>
    <t xml:space="preserve"> "Black Sea,“Cold Sea”: The Geopolitical Crossroad of Civilizations." Countering Hybrid Threats: Lessons Learned from Ukraine 128 (2016): 251.</t>
  </si>
  <si>
    <t>Stephan, Ole. TOWARDS A MODEL FOR ANTICIPATING RUSSIAN BEHAVIOR THROUGH THE LENSES OF REALISM AND HYBRID WARFARE. Diss. Monterey, CA; Naval Postgraduate School, 2019.</t>
  </si>
  <si>
    <t>https://upload.wikimedia.org/wikipedia/commons/4/46/TOWARDS_A_MODEL_FOR_ANTICIPATING_RUSSIAN_BEHAVIOR_THROUGH_THE_LENSES_OF_REALISM_AND_HYBRID_WARFARE_%28IA_towardsamodelfor1094564076%29.pdf
https://scholar.google.com/scholar?oi=bibs&amp;hl=en&amp;authuser=1&amp;cites=7962877233862510776&amp;as_sdt=5</t>
  </si>
  <si>
    <t>Google Scholar, Wikimedia</t>
  </si>
  <si>
    <t>Nate, S. (ULBS), Buda, D. (ULBS)</t>
  </si>
  <si>
    <t>Eastern European geopolitics and
ecclesial autocephaly for the Ukrainian Orthodox Church: A hard way for Ukraine',
Teologia 80(3), 2019, 11-38.</t>
  </si>
  <si>
    <t>MORARIU, Iuliu-Marius. "A Special Category of Migrants: The Romanian Exile During the Communist Period." Revista Transilvania 10 (2021).</t>
  </si>
  <si>
    <r>
      <rPr>
        <u/>
        <sz val="11"/>
        <color rgb="FF0066CC"/>
        <rFont val="&quot;Arial Narrow&quot;"/>
      </rPr>
      <t>https://revistatransilvania.ro/wp-content/uploads/2021/12/Transilvania-10.2021-15-21.pdf</t>
    </r>
    <r>
      <rPr>
        <sz val="11"/>
        <rFont val="&quot;Arial Narrow&quot;"/>
      </rPr>
      <t>f</t>
    </r>
  </si>
  <si>
    <r>
      <rPr>
        <sz val="10"/>
        <color theme="1"/>
        <rFont val="Arial Narrow"/>
        <family val="2"/>
      </rPr>
      <t>Nate, S. (ULBS)</t>
    </r>
    <r>
      <rPr>
        <sz val="10"/>
        <color theme="1"/>
        <rFont val="Arial Narrow"/>
        <family val="2"/>
      </rPr>
      <t>, Buda, D. (ULBS)</t>
    </r>
  </si>
  <si>
    <t>Morariu, Iuliu-Marius. "Towards the social doctrine of the Orthodox Church: The document ‘For the Life of the World’of the Ecumenical Patriarchate (2020)." HTS Teologiese Studies/Theological Studies 77.4 (2021).</t>
  </si>
  <si>
    <r>
      <rPr>
        <u/>
        <sz val="11"/>
        <color rgb="FF0066CC"/>
        <rFont val="&quot;Arial Narrow&quot;"/>
      </rPr>
      <t>https://www.ajol.info/index.php/hts/article/view/211650</t>
    </r>
    <r>
      <rPr>
        <sz val="11"/>
        <rFont val="&quot;Arial Narrow&quot;"/>
      </rPr>
      <t>0</t>
    </r>
  </si>
  <si>
    <r>
      <rPr>
        <u/>
        <sz val="11"/>
        <color rgb="FF0066CC"/>
        <rFont val="&quot;Arial Narrow&quot;"/>
      </rPr>
      <t>https://www.webofscience.com/wos/woscc/full-record/WOS:000669694700001</t>
    </r>
    <r>
      <rPr>
        <sz val="11"/>
        <rFont val="&quot;Arial Narrow&quot;"/>
      </rPr>
      <t>1</t>
    </r>
  </si>
  <si>
    <t>Teles, F. (U Aveiro), Gendźwiłł, A. (U. Varșovia), Stănuș, C., &amp; Heinelt, H. (TU Darmstadt)</t>
  </si>
  <si>
    <t>Close Ties in European Local Governance Linking Local State and Society. Palgrave. 2020.</t>
  </si>
  <si>
    <t>Lackowska, M., &amp; Szmigiel-Rawska, K. (Eds.). (2021). Local Government in Europe: New Perspectives and Democratic Challenges. Policy Press.</t>
  </si>
  <si>
    <t>https://books.google.com/books?hl=en&amp;lr=&amp;id=ltFAEAAAQBAJ&amp;oi=fnd&amp;pg=PP1&amp;ots=6mQsWluq1b&amp;sig=dcvHyb4s49rDPislxYO-84AE0g8</t>
  </si>
  <si>
    <t xml:space="preserve">carte </t>
  </si>
  <si>
    <t xml:space="preserve">Lidén, G., Nyhlén, J. (2022). Theoretical Points of Departure. In: Local Migration Policy. Palgrave Macmillan, Cham. </t>
  </si>
  <si>
    <t>https://doi.org/10.1007/978-3-030-83293-3_2</t>
  </si>
  <si>
    <t>Romão, J., Domènech, A., &amp; Nijkamp, P. (2021). Tourism in common: policy flows and participatory management in the Tourism Council of Barcelona. Urban Research &amp; Practice, 1-24.</t>
  </si>
  <si>
    <t>https://www.tandfonline.com/doi/ref/10.1080/17535069.2021.2001039?scroll=top, https://scholar.google.com/scholar?cites=1515238060944120961&amp;as_sdt=2005&amp;sciodt=0,5&amp;hl=en</t>
  </si>
  <si>
    <t>Andrade, Viviana Acúrcio. 2021. A Governança Colaborativa e a E-Governance na Administração Local: Estudo de caso dos 308 municípios portugueses. Dissertação de Mestrado em Administração Público-Privada apresentada à Faculdade de Direito. Universidade de Coimbra.</t>
  </si>
  <si>
    <t>http://hdl.handle.net/10316/97272</t>
  </si>
  <si>
    <t>Sack, D. (2021). European Chambers of Commerce in Comparison. Introduction. In Chambers of Commerce in Europe (pp. 1-24). Palgrave Macmillan, Cham.</t>
  </si>
  <si>
    <t>https://link.springer.com/chapter/10.1007/978-3-030-62700-3_1</t>
  </si>
  <si>
    <t>Stănuș, C. ; Pop, D. (CRDE); Dragoman, D. (ULBS)</t>
  </si>
  <si>
    <t>Changing urban system, changing urban policy: Romania since 1989. In A Modern Guide to National Urban Policies in Europe; Edward Elgar Publishing: Cheltenham, UK, 2021</t>
  </si>
  <si>
    <t xml:space="preserve">Eva, M.; Cehan, A.; Lazăr, A. Patterns of Urban Shrinkage: A Systematic Analysis of Romanian Cities (1992–2020). Sustainability 2021, 13, 7514. </t>
  </si>
  <si>
    <t>https://doi.org/10.3390/su13137514, https://www-webofscience-com.am.e-nformation.ro/wos/woscc/full-record/WOS:000671189100001</t>
  </si>
  <si>
    <t>Horeczki, R., &amp; Egyed, I. (2021). Small town development in peripheral areas. DETUROPE: Central European Journal of Tourism and Regional Development, 13(2), 52-65.</t>
  </si>
  <si>
    <t>http://www.regscience.hu:8080/jspui/bitstream/11155/2537/1/horeczki-small-2021.pdf</t>
  </si>
  <si>
    <t xml:space="preserve">Stănuș, C. </t>
  </si>
  <si>
    <t>Territorial fragmentation in post-communist Romania: the not so curious case of a de-amalgamation reform. Miscellanea Geographica. Regional Studies on Development, 25(1), 62-70. 2021,</t>
  </si>
  <si>
    <t>Kalcheva, Desislava. "Territorial Reforms in Bulgaria: The Cases of Municipal Divorces." Local Government in Europe: New Perspectives and Democratic Challenges. Policy Press. 2021</t>
  </si>
  <si>
    <t>https://books.google.com/books?hl=en&amp;lr=&amp;id=ltFAEAAAQBAJ&amp;oi=fnd&amp;pg=PA117&amp;ots=6mQsWlwk5f&amp;sig=srWLcMNKo-LFQuccmR32uWMKPus</t>
  </si>
  <si>
    <t xml:space="preserve">Swianiewicz, Paweł. "From post-communist democratic laissez-faire to prevention of territorial fragmentation: tightening the rules of municipal splits in Central and Eastern Europe after 1990" Miscellanea Geographica, vol.25, no.1, 2021, pp.5-17. </t>
  </si>
  <si>
    <t>https://doi.org/10.2478/mgrsd-2020-0046</t>
  </si>
  <si>
    <t>Stănuș, C., Pop, D. (Open Society Foundations)</t>
  </si>
  <si>
    <t>The Governance of Educational Welfare Markets: A Comparative Analysis of the European Social Fund in Five Countries. Oxford: Peter Lang. 2014.</t>
  </si>
  <si>
    <t>DRAGOMAN, D., &amp; GHEORGHIȚĂ, B. Structuring Political Science in Romania: A Brief Overview. 21(2).</t>
  </si>
  <si>
    <t>https://www.studiapolitica.eu/current-issue, https://drive.google.com/file/d/1nbrqqi31swieDWfl4bkG-Vc7OAMSr_Zr/view</t>
  </si>
  <si>
    <t>Steffens, U., &amp; Ditton, H. (Eds.). (2021). Makroorganisatorische Vorstrukturierungen der Schulgestaltung: Grundlagen der Qualität von Schule 5. wbv.</t>
  </si>
  <si>
    <t>https://scholar.google.com/scholar?oi=bibs&amp;hl=en&amp;cites=8511913831441330182,16537724659230004862,8169368146135352162,1053972337151925423,1039654761591696850</t>
  </si>
  <si>
    <t>Stănuș, C.</t>
  </si>
  <si>
    <t>Stănuş, Cristina. 2010. Eficacitatea votului, mândria de a fi cetăţean european şi prezența la vot la alegerile europene din iunie 2009 [Vote efficacy, the pride of being an EU citizen and turnout in the June 209 EP elections in Romania]. In M. Comşa, A. Gheorghiţă and C. Tufiş Alegerile pentru parlamentul european, România 2009. Iaşi: Polirom.</t>
  </si>
  <si>
    <t>LUP, O., &amp; TÓKA, G. (2021). Studies of Voting Behavior in Romania. Studia Politica: Romanian Political Science Review, 21(2).</t>
  </si>
  <si>
    <t>https://www.studiapolitica.eu/current-issue, https://drive.google.com/file/d/1L7gO9UpQycN9SSpMf357PVMrNpHD3o7D/view</t>
  </si>
  <si>
    <t>Eugen Străuţiu (ULBS)</t>
  </si>
  <si>
    <t>Interpol şi rolul său în asigurarea securităţii umane, în Corelaţii între securitate şi nevoia de protecţie în domeniul militar şi civil, Editura Academiei Forţelor Terestre, Sibiu, 2008, pp. 26-31</t>
  </si>
  <si>
    <t>Cristina Lesnic, TEORIA SCHIMBĂRII ÎN PROCESUL DE REALIZARE A COOPERĂRII POLIŢIENEŞTI INTERNAŢIONALE, „Anuarul Laboratorului pentru Analiza Conflictului Transnistrean”, V, Nr. 1, 2021</t>
  </si>
  <si>
    <t>CEEOL, Index Copernicus, e-Library, Socionet</t>
  </si>
  <si>
    <t>The Transnistrian Conflict Files, TechnoMedia, Sibiu, 2017</t>
  </si>
  <si>
    <t>Forțele militare în regiunea transnistreană. Evaluări cantitative şi calitative , „Studia Securitatis”, Vol. 9, Nr. 2, 2014, pp. 142-150</t>
  </si>
  <si>
    <t>The Transnistrian Conflict Files, Techno Media, Sibiu, 2017, pp. 242-243</t>
  </si>
  <si>
    <t>Mihai Melintei, COOPERAREA CELOR DOUĂ MALURI ALE NISTRULUI ÎN DOMENIUL SANITAR PE PERIOADA PANDEMIEI COVID-19, „Anuarul Laboratorului pentru Analiza Conflictului Transnistrean”, V, Nr. 1, 2021</t>
  </si>
  <si>
    <t>Eugen Străuțiu (ULBS), Vasile Tabără (ULBS)</t>
  </si>
  <si>
    <t>A Comparative Analysis of the Development on the Two Banks of the Dniestr, Editura TechnoMedia, Sibiu, 2015, p. 207-217</t>
  </si>
  <si>
    <t>Ivan Țurcan, LIPSA POLITICILOR INFORMAȚIONALE ÎN RAPORT CU REGIUNEA TRANSNISTREANĂ – FACTOR DE RISC ASUPRA SECURITĂȚII INFORMAȚIONALE A REPUBLICII MOLDOVA, „Anuarul Laboratorului pentru Analiza Conflictului Transnistrean”, V, Nr. 1, 2021</t>
  </si>
  <si>
    <t>Eugen Străuţiu (ULBS</t>
  </si>
  <si>
    <t>The Transnistrian Conflict Files, TechnoMedia, Sibiu, 2017, pp. 341-343</t>
  </si>
  <si>
    <t xml:space="preserve">Ivan Țurcan, LIPSA POLITICILOR INFORMAȚIONALE ÎN RAPORT CU REGIUNEA TRANSNISTREANĂ – FACTOR DE RISC ASUPRA SECURITĂȚII INFORMAȚIONALE A REPUBLICII MOLDOVA, „Anuarul Laboratorului pentru Analiza Conflictului Transnistrean”, V, Nr. 1, 2021 </t>
  </si>
  <si>
    <t>The Transnistrian Conflict Files, Editura TechnoMedia, Sibiu, 2017, p. 187</t>
  </si>
  <si>
    <t>Nicoleta Annemarie MUNTEANU, TEMATICA TRANSNISTREANĂ ÎN PRESA ONLINE DIN ROMÂNIA. (IANUARIE 2020 – IULIE 2021), „Anuarul Laboratorului pentru Analiza Conflictului Transnistrean”, V, Nr. 1, 2021</t>
  </si>
  <si>
    <t>Security Policies and Institutions in Transnistrian Region, în ”Studia Securitatis”, Vol. VIII, No. 1, 2014</t>
  </si>
  <si>
    <t>Marius Șpechea, REGLEMENTAREA TRANSNISTREANĂ ȘI PROBLEMA ENERGIEI LA NIVEL LOCAL ȘI REGIONAL, „Anuarul Laboratorului pentru Analiza Conflictului Transnistrean”, V, Nr. 1, 2021</t>
  </si>
  <si>
    <t>COOPERAREA CELOR DOUĂ MALURI ALE NISTRULUI ÎN DOMENIUL SANITAR PE PERIOADA PANDEMIEI COVID-19</t>
  </si>
  <si>
    <t>Anuarul LACT 2021</t>
  </si>
  <si>
    <r>
      <rPr>
        <sz val="11"/>
        <color rgb="FF000000"/>
        <rFont val="&quot;Arial Narrow&quot;, Arial"/>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b/>
        <sz val="10"/>
        <color theme="1"/>
        <rFont val="Arial Narrow"/>
        <family val="2"/>
      </rPr>
      <t>Delia Stefenel</t>
    </r>
    <r>
      <rPr>
        <sz val="10"/>
        <color theme="1"/>
        <rFont val="Arial Narrow"/>
        <family val="2"/>
      </rPr>
      <t xml:space="preserve"> (Lucian Blaga University of Sibiu, Romania ), Angela O. Suryani ( Atma Jaya Catholic University of Indonesia, Jakarta, Indonesia), Ergyul Tair (Bulgarian Academy of Sciences, Sofia, Bulgaria ), Arnaud Villieux ( Université de Rouen, France)</t>
    </r>
  </si>
  <si>
    <t>Socially desirable responding: Enhancement and denial in 20 countries</t>
  </si>
  <si>
    <t>Gaffney, H., Ttofi, M. M., &amp; Farrington, D. P. (2021). Effectiveness of school-based programs to reduce bullying perpetration and victimization: An updated systematic review and meta-analysis. Campbell Systematic Reviews, 17, e1143. https://doi.org/10.1002/cl2.1143</t>
  </si>
  <si>
    <t>https://onlinelibrary.wiley.com/doi/full/10.1002/cl2.1143</t>
  </si>
  <si>
    <r>
      <rPr>
        <sz val="11"/>
        <color rgb="FF000000"/>
        <rFont val="&quot;Arial Narrow&quot;, Arial"/>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b/>
        <sz val="10"/>
        <color theme="1"/>
        <rFont val="Arial Narrow"/>
        <family val="2"/>
      </rPr>
      <t>Delia Stefenel</t>
    </r>
    <r>
      <rPr>
        <sz val="10"/>
        <color theme="1"/>
        <rFont val="Arial Narrow"/>
        <family val="2"/>
      </rPr>
      <t xml:space="preserve"> (Lucian Blaga University of Sibiu, Romania ), Angela O. Suryani ( Atma Jaya Catholic University of Indonesia, Jakarta, Indonesia), Ergyul Tair (Bulgarian Academy of Sciences, Sofia, Bulgaria ), Arnaud Villieux ( Université de Rouen, France)</t>
    </r>
  </si>
  <si>
    <t>Ryan, A. M., Bradburn, J., Bhatia, S., Beals, E., Boyce, A. S., Martin, N., &amp; Conway, J. (2021). In the eye of the beholder: Considering culture in assessing the social desirability of personality. Journal of Applied Psychology, 106(3), 452–466. https://doi.org/10.1037/apl0000514</t>
  </si>
  <si>
    <t>https://doi.apa.org/doiLanding?doi=10.1037%2Fapl0000514</t>
  </si>
  <si>
    <r>
      <rPr>
        <sz val="11"/>
        <color rgb="FF000000"/>
        <rFont val="&quot;Arial Narrow&quot;, Arial"/>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b/>
        <sz val="10"/>
        <color theme="1"/>
        <rFont val="Arial Narrow"/>
        <family val="2"/>
      </rPr>
      <t>Delia Stefenel</t>
    </r>
    <r>
      <rPr>
        <sz val="10"/>
        <color theme="1"/>
        <rFont val="Arial Narrow"/>
        <family val="2"/>
      </rPr>
      <t xml:space="preserve"> (Lucian Blaga University of Sibiu, Romania ), Angela O. Suryani ( Atma Jaya Catholic University of Indonesia, Jakarta, Indonesia), Ergyul Tair (Bulgarian Academy of Sciences, Sofia, Bulgaria ), Arnaud Villieux ( Université de Rouen, France)</t>
    </r>
  </si>
  <si>
    <t>Stoyanova, S., Ivantchev, N., &amp; Giannouli, V. (2021). Functional, Dysfunctional Impulsivity and Sensation Seeking in Medical Staff. Psychiatria Danubina, 33(Suppl 10), 25–29.</t>
  </si>
  <si>
    <t>https://pubmed.ncbi.nlm.nih.gov/34672268/</t>
  </si>
  <si>
    <r>
      <rPr>
        <sz val="11"/>
        <color rgb="FF000000"/>
        <rFont val="&quot;Arial Narrow&quot;, Arial"/>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b/>
        <sz val="10"/>
        <color theme="1"/>
        <rFont val="Arial Narrow"/>
        <family val="2"/>
      </rPr>
      <t>Delia Stefenel</t>
    </r>
    <r>
      <rPr>
        <sz val="10"/>
        <color theme="1"/>
        <rFont val="Arial Narrow"/>
        <family val="2"/>
      </rPr>
      <t xml:space="preserve"> (Lucian Blaga University of Sibiu, Romania ), Angela O. Suryani ( Atma Jaya Catholic University of Indonesia, Jakarta, Indonesia), Ergyul Tair (Bulgarian Academy of Sciences, Sofia, Bulgaria ), Arnaud Villieux ( Université de Rouen, France)</t>
    </r>
  </si>
  <si>
    <t>Stoyanova, S., &amp; Ivantchev, N. (2021). Direct and indirect effects of functional and dysfunctional impulsivity on sensation seeking in youth (19-25 years old). Journal of Educational Sciences &amp; Psychology, 11 (73)(1), 163â€“177. doi:10.51865/jesp.2021.1.15</t>
  </si>
  <si>
    <t>http://jesp.upg-ploiesti.ro/phocadownload/jurnal_2021_1/15.pdf</t>
  </si>
  <si>
    <r>
      <rPr>
        <sz val="11"/>
        <color rgb="FF000000"/>
        <rFont val="&quot;Arial Narrow&quot;, Arial"/>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b/>
        <sz val="10"/>
        <color theme="1"/>
        <rFont val="Arial Narrow"/>
        <family val="2"/>
      </rPr>
      <t>Delia Stefenel</t>
    </r>
    <r>
      <rPr>
        <sz val="10"/>
        <color theme="1"/>
        <rFont val="Arial Narrow"/>
        <family val="2"/>
      </rPr>
      <t xml:space="preserve"> (Lucian Blaga University of Sibiu, Romania ), Angela O. Suryani ( Atma Jaya Catholic University of Indonesia, Jakarta, Indonesia), Ergyul Tair (Bulgarian Academy of Sciences, Sofia, Bulgaria ), Arnaud Villieux ( Université de Rouen, France)</t>
    </r>
  </si>
  <si>
    <t>Chasiotis, A., Hofer, J., &amp; Bender, M. (2021). Culture Is More Than Self-Reported Motives, Beliefs, and Values: Methodological Advancements of Measuring Implicit Motives across Cultural Contexts. In M. Bender &amp; B. Adams (Eds.), Methods and Assessment in Culture and Psychology (Culture and Psychology, pp. 170-197). Cambridge: Cambridge University Press. doi:10.1017/9781108675475.010</t>
  </si>
  <si>
    <t>https://www.cambridge.org/core/books/abs/methods-and-assessment-in-culture-and-psychology/culture-is-more-than-selfreported-motives-beliefs-and-values-methodological-advancements-of-measuring-implicit-motives-across-cultural-contexts/EEBA8AA0B090A09EDEBB472841555711</t>
  </si>
  <si>
    <t>Book, Cambridge University Press</t>
  </si>
  <si>
    <r>
      <rPr>
        <sz val="11"/>
        <color rgb="FF000000"/>
        <rFont val="&quot;Arial Narrow&quot;, Arial"/>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b/>
        <sz val="10"/>
        <color theme="1"/>
        <rFont val="Arial Narrow"/>
        <family val="2"/>
      </rPr>
      <t>Delia Stefenel</t>
    </r>
    <r>
      <rPr>
        <sz val="10"/>
        <color theme="1"/>
        <rFont val="Arial Narrow"/>
        <family val="2"/>
      </rPr>
      <t xml:space="preserve"> (Lucian Blaga University of Sibiu, Romania ), Angela O. Suryani ( Atma Jaya Catholic University of Indonesia, Jakarta, Indonesia), Ergyul Tair (Bulgarian Academy of Sciences, Sofia, Bulgaria ), Arnaud Villieux ( Université de Rouen, France)</t>
    </r>
  </si>
  <si>
    <t>Korol L, Stattin H. Why Do Ethnically Harassed Immigrant Adolescents Engage in Violent Behaviors? The Role of Affiliation With Violent Peers. The Journal of Early Adolescence. 2021;41(6):809-839. doi:10.1177/0272431620961458</t>
  </si>
  <si>
    <t>https://journals.sagepub.com/doi/abs/10.1177/0272431620961458</t>
  </si>
  <si>
    <r>
      <rPr>
        <sz val="11"/>
        <color rgb="FF000000"/>
        <rFont val="&quot;Arial Narrow&quot;, Arial"/>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b/>
        <sz val="10"/>
        <color theme="1"/>
        <rFont val="Arial Narrow"/>
        <family val="2"/>
      </rPr>
      <t>Delia Stefenel</t>
    </r>
    <r>
      <rPr>
        <sz val="10"/>
        <color theme="1"/>
        <rFont val="Arial Narrow"/>
        <family val="2"/>
      </rPr>
      <t xml:space="preserve"> (Lucian Blaga University of Sibiu, Romania ), Angela O. Suryani ( Atma Jaya Catholic University of Indonesia, Jakarta, Indonesia), Ergyul Tair (Bulgarian Academy of Sciences, Sofia, Bulgaria ), Arnaud Villieux ( Université de Rouen, France)</t>
    </r>
  </si>
  <si>
    <t>Franco I, Bianco A, Mirizzi A, Campanella A, Bonfiglio C, Sorino P, Notarnicola M, Tutino V, Cozzolongo R, Giannuzzi V, Aballay LR, Buongiorno C, Bruno I, Osella AR. Physical Activity and Low Glycemic Index Mediterranean Diet: Main and Modification Effects on NAFLD Score. Results from a Randomized Clinical Trial. Nutrients. 2021; 13(1):66. https://doi.org/10.3390/nu13010066</t>
  </si>
  <si>
    <t>https://pubmed.ncbi.nlm.nih.gov/33379253/</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</si>
  <si>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 &amp; van Woerkom, M. (Tilburg University, Netherlands) </t>
    </r>
  </si>
  <si>
    <t xml:space="preserve">Perceived organizational support for the use of employees’ strengths and employee well‑being: A cross‑country comparison. </t>
  </si>
  <si>
    <t>Ding, H., &amp; Yu, E. (2021). A Cross-Level Examination of the Relationship of Strengths-Based Human Resource System With Employee Performance. Journal of Career Development. https://doi.org/10.1177/08948453211037396</t>
  </si>
  <si>
    <t>https://journals.sagepub.com/doi/10.1177/08948453211037396</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</si>
  <si>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</si>
  <si>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r>
      <rPr>
        <sz val="11"/>
        <color rgb="FF000000"/>
        <rFont val="&quot;Arial Narrow&quot;, Arial"/>
      </rPr>
      <t>Dahiya, R. and Raghuvanshi, J. (2021), Happiness at work: a multi-criteria decision-making approach, </t>
    </r>
    <r>
      <rPr>
        <i/>
        <sz val="10"/>
        <color theme="1"/>
        <rFont val="Arial Narrow"/>
        <family val="2"/>
      </rPr>
      <t>Journal of Indian Business Research</t>
    </r>
    <r>
      <rPr>
        <sz val="10"/>
        <color theme="1"/>
        <rFont val="Arial Narrow"/>
        <family val="2"/>
      </rPr>
      <t>, Vol. 13 No. 4, pp. 459-482. https://doi.org/10.1108/JIBR-04-2020-0091</t>
    </r>
  </si>
  <si>
    <t>https://www.emerald.com/insight/content/doi/10.1108/JIBR-04-2020-0091/full/html</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</si>
  <si>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</si>
  <si>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Martinez, H. A., Rochford, K., Boyatzis, R. E., &amp; Rodriguez-Chaves, S. (2021). Inspired and Effective: The Role of the Ideal Self in Employee Engagement, Well-Being, and Positive Organizational Behaviors. Frontiers in psychology, 12, 662386. https://doi.org/10.3389/fpsyg.2021.662386</t>
  </si>
  <si>
    <t>https://www.frontiersin.org/articles/10.3389/fpsyg.2021.662386/full</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</si>
  <si>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</si>
  <si>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Bai, C, Bai, B, Kong, F. Strength use and nurses' depressive symptoms: The mediating role of basic psychological needs satisfaction. J Nurs Manag. 2021; 29: 1660– 1667. https://doi.org/10.1111/jonm.13322</t>
  </si>
  <si>
    <t>https://onlinelibrary.wiley.com/action/showCitFormats?doi=10.1111%2Fjonm.13322</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</si>
  <si>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</si>
  <si>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Lee T-C, Yao-Ping Peng M, Wang L and Hung H-K (2021) Factors Influencing Employees’ Subjective Wellbeing and Job Performance During the COVID-19 Global Pandemic: The Perspective of Social Cognitive Career Theory. Front. Psychol. 12:577028. doi: 10.3389/fpsyg.2021.577028</t>
  </si>
  <si>
    <t>https://www.frontiersin.org/articles/10.3389/fpsyg.2021.577028/full</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</si>
  <si>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</si>
  <si>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Zhang, B., Yang, L., Cheng, X., &amp; Chen, F. (2021). How Does Employee Green Behavior Impact Employee Well-Being? An Empirical Analysis. International journal of environmental research and public health, 18(4), 1669. https://doi.org/10.3390/ijerph18041669</t>
  </si>
  <si>
    <t>https://pubmed.ncbi.nlm.nih.gov/33572419/</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</si>
  <si>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</si>
  <si>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Li Y, Xiong M, Chang W-H and Li L (2021) How Internal Marketing Drives Employees’ Internal Relationship Quality of Service Organizations Between Mainland China and Taiwan: The Moderating Roles of Internal Relationship Investment and Leader-Member Exchange. Front. Psychol. 12:794492. doi: 10.3389/fpsyg.2021.794492</t>
  </si>
  <si>
    <t>https://www.frontiersin.org/articles/10.3389/fpsyg.2021.794492/full</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</si>
  <si>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</si>
  <si>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Yang M and Xu P (2021) Understanding the Antecedents of Knowledge Sharing Behavior From the Theory of Planned Behavior Model: Cross-Cultural Comparisons Between Mainland China and Malaysia. Front. Psychol. 12:772764. doi: 10.3389/fpsyg.2021.772764</t>
  </si>
  <si>
    <t>https://www.frontiersin.org/articles/10.3389/fpsyg.2021.772764/full</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</si>
  <si>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</si>
  <si>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Aboobaker, N., Edward, M. and Zakkariya, K.A. (2021), "Workplace spirituality, well-being at work and employee loyalty in a gig economy: multi-group analysis across temporary vs permanent employment status", Personnel Review, Vol. ahead-of-print No. ahead-of-print. https://doi.org/10.1108/PR-01-2021-0002</t>
  </si>
  <si>
    <t>https://www.emerald.com/insight/content/doi/10.1108/PR-01-2021-0002/full/html</t>
  </si>
  <si>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Stefenel, D.,(Lucian Blaga University of Sibiu,Romania) &amp; van Woerkom, M. (Tilburg University, Netherlands) </t>
  </si>
  <si>
    <t>Matsuo, M. (2021), "The role of supervisor support for strengths use in promoting perceived employability and career satisfaction", Personnel Review, Vol. ahead-of-print No. ahead-of-print. https://doi.org/10.1108/PR-01-2021-0026</t>
  </si>
  <si>
    <t>https://www.emerald.com/insight/content/doi/10.1108/PR-01-2021-0026/full/html?skipTracking=true</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</si>
  <si>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</si>
  <si>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 xml:space="preserve"> Amal Hmeidan Alhamad, Aina Amirah Binti Mohd Noor(2021),ORGANIZATIONAL SUPPORT AND ORGANIZATIONAL COMMITMENT TOWARD EMPLOYEE’SPERFORMANCE International e-Conference on Business Management (e-ICBM2021)
“Reforming Business Management in Digital Era”
Faculty of Business and Management, Universiti Sultan Zainal Abidin (UniSZA), 14-15th September 2021
</t>
  </si>
  <si>
    <t>https://zenodo.org/record/5712303#.YmxH22hByWs</t>
  </si>
  <si>
    <t>Proceeding Book</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</si>
  <si>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</si>
  <si>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Novanto, Y., Handoyo, S., &amp; Setiawan, J. L. (2021). Predicting the life satisfaction of Indonesian Christian employees: Examining the role of religiosity, perceived organizational support, and meaningful work. Jurnal Psikologi Ulayat. https://doi.org/10.24854/jpu189</t>
  </si>
  <si>
    <t>https://publication.k-pin.org/index.php/jpu/article/view/189</t>
  </si>
  <si>
    <t>ICI Copernicus
Directory of Open Access Journals (DOAJ)</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</si>
  <si>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</si>
  <si>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Moradi, M., Khanjani, M., Asgari, M. (2021). The Relationship Between Character Strengths, Person-Job Fit and Job Involvement with Organizational Well-Being in Social Security. Journal of Applied Psychology, 15(3), 476-449. doi: 10.52547/apsy.2021.220404.1001</t>
  </si>
  <si>
    <t>https://apsy.sbu.ac.ir/index.php/JPR/data/apsy/news/article_101387.html?lang=en</t>
  </si>
  <si>
    <t>EBSCO, DOAJ, PUBLONS</t>
  </si>
  <si>
    <r>
      <rPr>
        <sz val="11"/>
        <color rgb="FF000000"/>
        <rFont val="&quot;Arial Narrow&quot;, Arial"/>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b/>
        <sz val="10"/>
        <color theme="1"/>
        <rFont val="Arial Narrow"/>
        <family val="2"/>
      </rPr>
      <t>Stefenel, D.</t>
    </r>
    <r>
      <rPr>
        <sz val="10"/>
        <color theme="1"/>
        <rFont val="Arial Narrow"/>
        <family val="2"/>
      </rPr>
      <t xml:space="preserve">,(Lucian Blaga University of Sibiu,Romania) &amp; van Woerkom, M. (Tilburg University, Netherlands) </t>
    </r>
  </si>
  <si>
    <t>Nuraeni, Nasri R, Limakrisna N, Prayitno I, and Darto. (2021). The Model of Employee Engagement in Indonesia Empirical Study on the Indonesian Millennial Generation. Review of International Geographical Education (RIGEO), 11(5), 3410-3421. Doi: 10.48047/rigeo.11.05.230</t>
  </si>
  <si>
    <t>https://rigeo.org/submit-a-menuscript/index.php/submission/article/view/1172/1034</t>
  </si>
  <si>
    <t>ERIC, Copernicus, EBSCO</t>
  </si>
  <si>
    <r>
      <rPr>
        <sz val="11"/>
        <color rgb="FF000000"/>
        <rFont val="&quot;Arial Narrow&quot;, Arial"/>
      </rPr>
      <t>Radosveta Dimitrova  ( Stockholm University, Sweden), Sevgi Bayram Özdemir (Orebro Univ, Orebro, Sweden), Diana Farcas (Inst Univ Lisboa ISCTE IUL, Lisbon, Portugal), Marianna Kosic (Univ Pannonia, Veszprem, Hungary), Stefanos Mastrotheodoros (University of Utrecht, Utrecht, Netherlands,  Univ Athens, Athens, Greece), Justyna Michałek (Univ Warmia &amp; Mazury, Olsztyn, Poland), </t>
    </r>
    <r>
      <rPr>
        <b/>
        <sz val="10"/>
        <color theme="1"/>
        <rFont val="Arial Narrow"/>
        <family val="2"/>
      </rPr>
      <t xml:space="preserve">Delia Stefenel </t>
    </r>
    <r>
      <rPr>
        <sz val="10"/>
        <color theme="1"/>
        <rFont val="Arial Narrow"/>
        <family val="2"/>
      </rPr>
      <t>(Lucian Blaga Univ Sibiu, Sibiu, Romania)</t>
    </r>
  </si>
  <si>
    <t>Is There a Paradox of Adaptation in Immigrant Children and Youth Across Europe? A Literature Review</t>
  </si>
  <si>
    <t xml:space="preserve">Ana Mlekuž (2021). Components of positive youth development among native students and students
with an immigrant background in the Slovenian educational environment, In Positive youth
development in contexts, Ana Kozina, Nora Wiium (Eds), Pedagoški inštitut, Digitalna knjižnicva, ISBN: 978-961-270-341-7, DOI: 10.32320/978-961-270-341-7 </t>
  </si>
  <si>
    <t>https://www.pei.si/ISBN/978-961-270-341-7/978-961-270-341-7.151-177.pdf</t>
  </si>
  <si>
    <t xml:space="preserve">Book </t>
  </si>
  <si>
    <r>
      <rPr>
        <sz val="11"/>
        <color rgb="FF000000"/>
        <rFont val="&quot;Arial Narrow&quot;, Arial"/>
      </rPr>
      <t>Radosveta Dimitrova  ( Stockholm University, Sweden), Sevgi Bayram Özdemir (Orebro Univ, Orebro, Sweden), Diana Farcas (Inst Univ Lisboa ISCTE IUL, Lisbon, Portugal
Show more,  Ctr Invest &amp; Intervencao Social CIS IUL, Lisbon, Portugal), Marianna Kosic (Univ Pannonia, Veszprem, Hungary), Stefanos Mastrotheodoros (University of Utrecht, Utrecht, Netherlands,  Univ Athens, Athens, Greece), Justyna Michałek (Univ Warmia &amp; Mazury, Olsztyn, Poland), </t>
    </r>
    <r>
      <rPr>
        <b/>
        <sz val="10"/>
        <color theme="1"/>
        <rFont val="Arial Narrow"/>
        <family val="2"/>
      </rPr>
      <t xml:space="preserve">Delia Stefenel </t>
    </r>
    <r>
      <rPr>
        <sz val="10"/>
        <color theme="1"/>
        <rFont val="Arial Narrow"/>
        <family val="2"/>
      </rPr>
      <t>(Lucian Blaga Univ Sibiu, Sibiu, Romania)</t>
    </r>
  </si>
  <si>
    <t>Korol, L., &amp; Stattin, H. (2021). Why Do Ethnically Harassed Immigrant Adolescents Engage in Violent Behaviors? The Role of Affiliation With Violent Peers. The Journal of Early Adolescence, 41(6), 809–839. https://doi.org/10.1177/0272431620961458</t>
  </si>
  <si>
    <r>
      <rPr>
        <sz val="11"/>
        <color rgb="FF000000"/>
        <rFont val="&quot;Arial Narrow&quot;, Arial"/>
      </rPr>
      <t>Dimitrova R. (Stockholm University, Sweden), Musso P.(Università degli Studi di Bari), Abubakar A.(Tilburg University, The Netherlands), Solcova I.P.(The Czech Academy of Sciences</t>
    </r>
    <r>
      <rPr>
        <b/>
        <sz val="10"/>
        <color theme="1"/>
        <rFont val="Arial Narrow"/>
        <family val="2"/>
      </rPr>
      <t>)</t>
    </r>
    <r>
      <rPr>
        <sz val="10"/>
        <color theme="1"/>
        <rFont val="Arial Narrow"/>
        <family val="2"/>
      </rPr>
      <t>,</t>
    </r>
    <r>
      <rPr>
        <b/>
        <sz val="10"/>
        <color theme="1"/>
        <rFont val="Arial Narrow"/>
        <family val="2"/>
      </rPr>
      <t xml:space="preserve"> Stefenel D. </t>
    </r>
    <r>
      <rPr>
        <sz val="10"/>
        <color theme="1"/>
        <rFont val="Arial Narrow"/>
        <family val="2"/>
      </rPr>
      <t>(Lucian Blaga Univ Sibiu, Sibiu, Romania), Uka F. (University of Prishtina), Zahaj S.(University of Tirana, (...), Jordanov V.(University of National and World Economy)</t>
    </r>
  </si>
  <si>
    <t>Identity resources for positive adaptation of Roma ethnic minority youth in Albania, Bulgaria, the Czech Republic, Italy, Kosovo, and Romania</t>
  </si>
  <si>
    <t xml:space="preserve">Johnson, Deborah &amp; Thelamour, Barbara &amp; Sankar, Sudha &amp; Dimitrova, Radosveta. (2021). Reframing the Narrative: Revealing Positive Youth Development in the Self-Descriptions of Roma AdolescentsRevealing Positive Youth Development in the Self-Descriptions of Roma Adolescents. 10.1093/oso/9780190654061.003.0007. </t>
  </si>
  <si>
    <t>https://oxford.universitypressscholarship.com/view/10.1093/oso/9780190654061.001.0001/oso-9780190654061-chapter-7</t>
  </si>
  <si>
    <t>book</t>
  </si>
  <si>
    <r>
      <rPr>
        <sz val="11"/>
        <color rgb="FF000000"/>
        <rFont val="&quot;Arial Narrow&quot;, Arial"/>
      </rPr>
      <t>Dimitrova R. (Stockholm University, Sweden), Musso P.(Università degli Studi di Bari), Abubakar A.(Tilburg University, The Netherlands), , Solcova I.P.(The Czech Academy of Sciences</t>
    </r>
    <r>
      <rPr>
        <b/>
        <sz val="10"/>
        <color theme="1"/>
        <rFont val="Arial Narrow"/>
        <family val="2"/>
      </rPr>
      <t>)</t>
    </r>
    <r>
      <rPr>
        <sz val="10"/>
        <color theme="1"/>
        <rFont val="Arial Narrow"/>
        <family val="2"/>
      </rPr>
      <t>,</t>
    </r>
    <r>
      <rPr>
        <b/>
        <sz val="10"/>
        <color theme="1"/>
        <rFont val="Arial Narrow"/>
        <family val="2"/>
      </rPr>
      <t> Stefenel D.</t>
    </r>
    <r>
      <rPr>
        <sz val="10"/>
        <color theme="1"/>
        <rFont val="Arial Narrow"/>
        <family val="2"/>
      </rPr>
      <t xml:space="preserve"> (Lucian Blaga Univ Sibiu, Sibiu, Romania), Uka F. (University of Prishtina), Zahaj S.(University of Tirana, (...), Jordanov V.(University of National and World Economy)</t>
    </r>
  </si>
  <si>
    <t xml:space="preserve">Ferrer-Wreder L, Eichas K, Stefenel D,Buzea C and Wiium N (2021) TheImportance of Positive PsychologicalStrengths in Well-Being andAdjustment of Romanian EmergingAdults: A Pattern andVariable-Oriented Approach.Front. Psychol. 12:659300, </t>
  </si>
  <si>
    <t>https://www.frontiersin.org/articles/10.3389/fpsyg.2021.659300/full</t>
  </si>
  <si>
    <r>
      <rPr>
        <sz val="11"/>
        <color rgb="FF000000"/>
        <rFont val="&quot;Arial Narrow&quot;, Arial"/>
      </rPr>
      <t>Dimitrova R. (Stockholm University, Sweden), Musso P.(Università degli Studi di Bari), Abubakar A.(Tilburg University, The Netherlands), Solcova I.P.(The Czech Academy of Sciences</t>
    </r>
    <r>
      <rPr>
        <b/>
        <sz val="10"/>
        <color theme="1"/>
        <rFont val="Arial Narrow"/>
        <family val="2"/>
      </rPr>
      <t>)</t>
    </r>
    <r>
      <rPr>
        <sz val="10"/>
        <color theme="1"/>
        <rFont val="Arial Narrow"/>
        <family val="2"/>
      </rPr>
      <t>, </t>
    </r>
    <r>
      <rPr>
        <b/>
        <sz val="10"/>
        <color theme="1"/>
        <rFont val="Arial Narrow"/>
        <family val="2"/>
      </rPr>
      <t>Stefenel D.</t>
    </r>
    <r>
      <rPr>
        <sz val="10"/>
        <color theme="1"/>
        <rFont val="Arial Narrow"/>
        <family val="2"/>
      </rPr>
      <t xml:space="preserve"> (Lucian Blaga Univ Sibiu, Sibiu, Romania), Uka F. (University of Prishtina), Zahaj S.(University of Tirana, (...), Jordanov V.(University of National and World Economy)</t>
    </r>
  </si>
  <si>
    <t xml:space="preserve">Smith, Emilie &amp; Yunes, Maria &amp; Fradkin, Chris. (2021). From Prevention and Intervention Research to Promotion of Positive Youth Development: Implications for Global Research, Policy and Practice with Ethnically Diverse Youth. 10.1007/978-3-030-70262-5_36. </t>
  </si>
  <si>
    <t>https://link.springer.com/chapter/10.1007/978-3-030-70262-5_36</t>
  </si>
  <si>
    <r>
      <rPr>
        <sz val="11"/>
        <color rgb="FF000000"/>
        <rFont val="&quot;Arial Narrow&quot;, Arial"/>
      </rPr>
      <t>Dimitrova R. (Stockholm University, Sweden), Musso P.(Università degli Studi di Bari), Abubakar A.(Tilburg University, The Netherlands), , Solcova I.P.(The Czech Academy of Sciences</t>
    </r>
    <r>
      <rPr>
        <b/>
        <sz val="10"/>
        <color theme="1"/>
        <rFont val="Arial Narrow"/>
        <family val="2"/>
      </rPr>
      <t>)</t>
    </r>
    <r>
      <rPr>
        <sz val="10"/>
        <color theme="1"/>
        <rFont val="Arial Narrow"/>
        <family val="2"/>
      </rPr>
      <t>, </t>
    </r>
    <r>
      <rPr>
        <b/>
        <sz val="10"/>
        <color theme="1"/>
        <rFont val="Arial Narrow"/>
        <family val="2"/>
      </rPr>
      <t>Stefenel D.</t>
    </r>
    <r>
      <rPr>
        <sz val="10"/>
        <color theme="1"/>
        <rFont val="Arial Narrow"/>
        <family val="2"/>
      </rPr>
      <t xml:space="preserve"> (Lucian Blaga Univ Sibiu, Sibiu, Romania), Uka F. (University of Prishtina), Zahaj S.(University of Tirana, (...), Jordanov V.(University of National and World Economy)</t>
    </r>
  </si>
  <si>
    <t>Miconi, D., Dervishi, E., Wiium, N., Johnson-Lafleur, J., Ibrahimi, S., &amp; Rousseau, C. (2021). Egyptian and Roma Adolescents' Perspectives on Their Developmental Assets in Albania During the COVID-19 Pandemic. Journal of research on adolescence : the official journal of the Society for Research on Adolescence, 31(3), 576–594. https://doi.org/10.1111/jora.12665</t>
  </si>
  <si>
    <t>https://www.ncbi.nlm.nih.gov/pmc/articles/PMC8646479/</t>
  </si>
  <si>
    <r>
      <rPr>
        <sz val="11"/>
        <color rgb="FF000000"/>
        <rFont val="&quot;Arial Narrow&quot;, Arial"/>
      </rPr>
      <t xml:space="preserve">Amina Abubakar (Tilburg University, the Netherlands, Utrecht University, the Netherlands), Radosveta Dimitrova ( Tilburg University, the Netherlands), B Adams ( Tilburg University, the Netherlands,  University of Johannesburg, South Africa), V Jordanov (National Sports Academy, Bulgaria), </t>
    </r>
    <r>
      <rPr>
        <b/>
        <sz val="10"/>
        <color theme="1"/>
        <rFont val="Arial Narrow"/>
        <family val="2"/>
      </rPr>
      <t xml:space="preserve">D Stefenel </t>
    </r>
    <r>
      <rPr>
        <sz val="10"/>
        <color theme="1"/>
        <rFont val="Arial Narrow"/>
        <family val="2"/>
      </rPr>
      <t>(Contemporary Balkania, Greece)</t>
    </r>
  </si>
  <si>
    <t>Procedures for translating and evaluating equivalence of questionnaires for use in cross-cultural studies</t>
  </si>
  <si>
    <t xml:space="preserve">ÜNGÖR, Abdi &amp; TAYLOR, Dalena. (2021). Adaptation of the Adlerian Personality Priority Assessment into Turkish. International Journal of Assessment Tools in Education. 914-927. 10.21449/ijate.863323. </t>
  </si>
  <si>
    <t>https://dergipark.org.tr/tr/pub/ijate/issue/65134/863323</t>
  </si>
  <si>
    <r>
      <rPr>
        <sz val="11"/>
        <color rgb="FF000000"/>
        <rFont val="&quot;Arial Narrow&quot;, Arial"/>
      </rPr>
      <t>Dimitrova, R. (Stockholm Univ, Stockholm, Sweden), Musso, P.(Univ Palermo, Palermo, Italy), Naudé, L.(Univ Free State, Bloemfontein, South Africa), Zahaj, S.( Univ Tirana, Tirana, Albania), Solcova, I. P.(Czech Acad Sci, Prague, Czech Republic),</t>
    </r>
    <r>
      <rPr>
        <b/>
        <sz val="10"/>
        <color theme="1"/>
        <rFont val="Arial Narrow"/>
        <family val="2"/>
      </rPr>
      <t xml:space="preserve"> Stefenel, D</t>
    </r>
    <r>
      <rPr>
        <sz val="10"/>
        <color theme="1"/>
        <rFont val="Arial Narrow"/>
        <family val="2"/>
      </rPr>
      <t>.( Lucian Blaga Univ Sibiu, Sibiu, Romania ), Uka, F.(Private Bearer of Higher Education, ”Queap Heimerer”, Kosovo ), Jordanov, V.(UWNE, Sofia, Bulgaria ), Jordanov, E.(Ivan Rilski Univ, Sofia, Bulgaria ), Tavel, P.(Palacky Univ, Olomouc, Czech Republic )</t>
    </r>
  </si>
  <si>
    <t>National collective identity in transitional societies: Salience and relations to life satisfaction for youth in South Africa, Albania, Bulgaria, the Czech Republic, Kosovo and Romania</t>
  </si>
  <si>
    <r>
      <rPr>
        <sz val="11"/>
        <color rgb="FF000000"/>
        <rFont val="&quot;Arial Narrow&quot;, Arial"/>
      </rPr>
      <t>Laura Ferrer-Wreder (Stockholm University, Stockholm, Sweden), Kyle Eichas (Tarleton State University),</t>
    </r>
    <r>
      <rPr>
        <b/>
        <sz val="10"/>
        <color theme="1"/>
        <rFont val="Arial Narrow"/>
        <family val="2"/>
      </rPr>
      <t xml:space="preserve"> Delia Stefenel </t>
    </r>
    <r>
      <rPr>
        <sz val="10"/>
        <color theme="1"/>
        <rFont val="Arial Narrow"/>
        <family val="2"/>
      </rPr>
      <t>(Lucian Blaga University of Sibiu, Romania), Carmen Buzea (Transylvania University of Brasov, Romania), Nora Wiium (University of Bergen, Norway)</t>
    </r>
  </si>
  <si>
    <t>The Importance of Positive Psychological Strengths in Well-Being and Adjustment of Romanian Emerging Adults: A Pattern and Variable-Oriented Approach</t>
  </si>
  <si>
    <t xml:space="preserve">Ingoglia, Sonia &amp; Musso, Pasquale &amp; Inguglia, Cristiano &amp; Barrett, Martyn &amp; Tenenbaum, Harriet &amp; Rosalinda, Cassibba &amp; Albiero, Paolo &amp; Bartolo, Maria &amp; Burns, Bethany &amp; Canale, Rossella &amp; Costabile, Angela &amp; Elia, Giuseppe &amp; Liga, Francesca &amp; Palermiti, Annalisa &amp; Pichardo, Maria &amp; Servidio, Rocco &amp; Verrastro, Valeria &amp; Wiium, Nora &amp; Lo Coco, Alida. (2021). Aligning personal and collective interests in emerging adults during the COVID‐19 emergency in Italy. Journal of Community Psychology. 10.1002/jcop.22766. </t>
  </si>
  <si>
    <t>https://onlinelibrary.wiley.com/doi/10.1002/jcop.22766</t>
  </si>
  <si>
    <r>
      <rPr>
        <sz val="11"/>
        <color rgb="FF000000"/>
        <rFont val="&quot;Arial Narrow&quot;, Arial"/>
      </rPr>
      <t>Laura Ferrer-Wreder (Stockholm University, Stockholm, Sweden), Kyle Eichas (Tarleton State University),</t>
    </r>
    <r>
      <rPr>
        <b/>
        <sz val="10"/>
        <color theme="1"/>
        <rFont val="Arial Narrow"/>
        <family val="2"/>
      </rPr>
      <t xml:space="preserve"> Delia Stefenel</t>
    </r>
    <r>
      <rPr>
        <sz val="10"/>
        <color theme="1"/>
        <rFont val="Arial Narrow"/>
        <family val="2"/>
      </rPr>
      <t xml:space="preserve"> (Lucian Blaga University of Sibiu, Romania), Carmen Buzea (Transylvania University of Brasov, Romania), Nora Wiium (University of Bergen, Norway)</t>
    </r>
  </si>
  <si>
    <t>The importance of positive psychological strengthsin well‐being and adjustment of Romanian emerging adults: A pattern and variable‐oriented approach</t>
  </si>
  <si>
    <t xml:space="preserve">Ingoglia, S., Musso, P., Inguglia, C., Barrett, M., Tenenbaum, H., Cassibba, R., Albiero,P., Bartolo, M. G., Burns, B., Canale, R., Costabile, A., Elia, G., Liga, F., Palermiti, A., Pichardo, M. C., Servidio,R. C., Verrastro, V., Wiium, N., &amp; Lo Coco, A. (2021). Aligning personal and collective interests in emergingadults during the COVID‐19 emergency in Italy.Journal of Community Psychology,1–21
</t>
  </si>
  <si>
    <t>https://onlinelibrary.wiley.com/doi/epdf/10.1002/jcop.22766?src=getftr</t>
  </si>
  <si>
    <r>
      <rPr>
        <sz val="11"/>
        <color rgb="FF000000"/>
        <rFont val="&quot;Arial Narrow&quot;, Arial"/>
      </rPr>
      <t>Radosveta Dimitrova (Stockholm Univ, Stockholm, Sweden), Pasquale Musso (Univ Palermo, Palermo, Italy), Iva Polackova Solcova *The Czech Academy of Sciences, Prague, Czech Republic),</t>
    </r>
    <r>
      <rPr>
        <b/>
        <sz val="10"/>
        <color theme="1"/>
        <rFont val="Arial Narrow"/>
        <family val="2"/>
      </rPr>
      <t xml:space="preserve"> Delia Stefenel </t>
    </r>
    <r>
      <rPr>
        <sz val="10"/>
        <color theme="1"/>
        <rFont val="Arial Narrow"/>
        <family val="2"/>
      </rPr>
      <t>(Lucian Blaga University of Sibiu, Romania), Fitim Uka (University of Prishtina “Hasan Prishtina”, Pristina, Kosovo), Skerdi Zahaj (University of Tirana, Tirana, Albania), Peter Tavel (Palacky University, Olomouc, Czech Republic), Venzislav Jordanov (University of World and National Economy (UWNE), Sofia, Bulgaria), Evgeni Jordanov (Ivan Rilski University, Sofia, Bulgaria)</t>
    </r>
  </si>
  <si>
    <t>Understanding Factors Affecting Well-Being of Marginalized Populations in DifferentCultural Contexts: Ethnic and National Identity of Roma Minority Youth in Europe, in Verma, Suman, Petersen, Anne C. (Eds.), Developmental Science and Sustainable Development Goals for Children and Youth</t>
  </si>
  <si>
    <t>Book</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</si>
  <si>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</si>
  <si>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Positive youth development in Bulgaria, Italy, Norway and Romania: Testing the factorial structure and measurement invariance of the 5Cs model. In R. Dimitrova &amp; N. Wiium (Eds.),(2021)
Handbook of Positive Youth Development: Advancing Research, Policy and Practice in Global Contexts. Springer. https:// www.springer.com/ gp/ book/ 9783030702618</t>
  </si>
  <si>
    <t>Radosveta Dimitrova, David L. Sam, and Laura Ferrer- Wreder (2021), Introduction,Roma Minority Youth Across Cultural Contexts Taking a Positive Approach to Research, Policy, and Practice
Edited by Radosveta Dimitrova, David Lackland Sam, and Laura Ferrer Wreder ( p.22)</t>
  </si>
  <si>
    <t>https://global.oup.com/academic/product/roma-minority-youth-across-cultural-contexts-9780190654061?cc=ro&amp;lang=en&amp;</t>
  </si>
  <si>
    <r>
      <rPr>
        <sz val="11"/>
        <color rgb="FF000000"/>
        <rFont val="&quot;Arial Narrow&quot;, Arial"/>
      </rPr>
      <t>Dimitrova R. (Stockholm University, Sweden), Musso P.(Università degli Studi di Bari), Abubakar A.(Tilburg University, The Netherlands), Solcova I.P.(The Czech Academy of Sciences), </t>
    </r>
    <r>
      <rPr>
        <b/>
        <sz val="10"/>
        <color theme="1"/>
        <rFont val="Arial Narrow"/>
        <family val="2"/>
      </rPr>
      <t xml:space="preserve">Stefenel D. </t>
    </r>
    <r>
      <rPr>
        <sz val="10"/>
        <color theme="1"/>
        <rFont val="Arial Narrow"/>
        <family val="2"/>
      </rPr>
      <t xml:space="preserve">(Lucian Blaga Univ Sibiu, Sibiu, Romania), Uka F. (University of Prishtina), Zahaj S.(University of Tirana, (...), Jordanov V.(University of National and World Economy)
</t>
    </r>
  </si>
  <si>
    <t>Identity resources for positive adaptation of Roma ethnic minority youth in Albania, Bulgaria, the Czech Republic, Italy, Kosovo and Romania. In A. Petersen, S. H. Koller, F. Motti- Stefanidi, &amp; S. Verma (Eds.), Positive Youth Development in Global
Contexts of Social and Economic Change (pp. 184– 199). Taylor &amp; Francis.</t>
  </si>
  <si>
    <t xml:space="preserve">Radosveta Dimitrova, David L. Sam, and Laura Ferrer- Wreder (2021), Introduction, Roma Minority Youth Across Cultural Contexts Taking a Positive Approach to Research, Policy, and Practice
Edited by Radosveta Dimitrova, David Lackland Sam, and Laura Ferrer Wreder </t>
  </si>
  <si>
    <r>
      <rPr>
        <sz val="11"/>
        <color rgb="FF000000"/>
        <rFont val="&quot;Arial Narrow&quot;, Arial"/>
      </rPr>
      <t xml:space="preserve">Radosveta Dimitrova (Stockholm University, Sweden), Pasquale Musso (Università degli Studi di Bari), Iva Polackova Solcova(The Czech Academy of Sciences), </t>
    </r>
    <r>
      <rPr>
        <b/>
        <sz val="10"/>
        <color theme="1"/>
        <rFont val="Arial Narrow"/>
        <family val="2"/>
      </rPr>
      <t xml:space="preserve">Delia Stefenel </t>
    </r>
    <r>
      <rPr>
        <sz val="10"/>
        <color theme="1"/>
        <rFont val="Arial Narrow"/>
        <family val="2"/>
      </rPr>
      <t>(Lucian Blaga Univ Sibiu, Sibiu, Romania</t>
    </r>
    <r>
      <rPr>
        <b/>
        <sz val="10"/>
        <color theme="1"/>
        <rFont val="Arial Narrow"/>
        <family val="2"/>
      </rPr>
      <t xml:space="preserve">), </t>
    </r>
    <r>
      <rPr>
        <sz val="10"/>
        <color theme="1"/>
        <rFont val="Arial Narrow"/>
        <family val="2"/>
      </rPr>
      <t>Fitim Uka (University of Prishtina), Skerdi Zahaj (University of Tirana), Peter Tavel, Venzislav Jordano (University of National and World Economy), Evgeni Jordanov (Ivan Rilski University, Sofia, Bulgaria)</t>
    </r>
  </si>
  <si>
    <t>Understanding factors affecting well- being of marginalized populations
in different cultural contexts: Ethnic and national identity of Roma minority youth in Europe. In S. Verma &amp; A. Petersen (Eds.), Developmental Science and Sustainable Development Goals for Children and Youth (pp. 169– 185). Springer. https:// www.
springer.com/ gp/ book/ 9783319965918</t>
  </si>
  <si>
    <r>
      <rPr>
        <sz val="11"/>
        <color rgb="FF000000"/>
        <rFont val="&quot;Arial Narrow&quot;, Arial"/>
      </rPr>
      <t>Radosveta Dimitrova  ( Stockholm University, Sweden), Sevgi Bayram Özdemir (Orebro Univ, Orebro, Sweden), Diana Farcas (Inst Univ Lisboa ISCTE IUL, Lisbon, Portugal), Marianna Kosic (Univ Pannonia, Veszprem, Hungary), Stefanos Mastrotheodoros (University of Utrecht, Utrecht, Netherlands,  Univ Athens, Athens, Greece), Justyna Michałek (Univ Warmia &amp; Mazury, Olsztyn, Poland), </t>
    </r>
    <r>
      <rPr>
        <b/>
        <sz val="10"/>
        <color theme="1"/>
        <rFont val="Arial Narrow"/>
        <family val="2"/>
      </rPr>
      <t>Delia Stefene</t>
    </r>
    <r>
      <rPr>
        <sz val="10"/>
        <color theme="1"/>
        <rFont val="Arial Narrow"/>
        <family val="2"/>
      </rPr>
      <t>l (Lucian Blaga Univ Sibiu, Sibiu, Romania)</t>
    </r>
  </si>
  <si>
    <t>Is there a paradox of adaptation in immigrant children and youth
across Europe? A literature review. In R. Dimitrova (Ed.), Well- Being of Youth and
Emerging Adults Across Cultures (pp. 261– 298). Springer. https:// link.springer.com/
book/ 10.1007/ 978- 3- 319- 68363- 8</t>
  </si>
  <si>
    <r>
      <rPr>
        <sz val="11"/>
        <color rgb="FF000000"/>
        <rFont val="&quot;Arial Narrow&quot;, Arial"/>
      </rPr>
      <t xml:space="preserve">Radosveta Dimitrova (Stockholm University, Sweden), Pasquale Musso (Università degli Studi di Bari), Iva Polackova Solcova(The Czech Academy of Sciences), </t>
    </r>
    <r>
      <rPr>
        <b/>
        <sz val="10"/>
        <color theme="1"/>
        <rFont val="Arial Narrow"/>
        <family val="2"/>
      </rPr>
      <t xml:space="preserve">Delia Stefenel </t>
    </r>
    <r>
      <rPr>
        <sz val="10"/>
        <color theme="1"/>
        <rFont val="Arial Narrow"/>
        <family val="2"/>
      </rPr>
      <t>(Lucian Blaga Univ Sibiu, Sibiu, Romania</t>
    </r>
    <r>
      <rPr>
        <b/>
        <sz val="10"/>
        <color theme="1"/>
        <rFont val="Arial Narrow"/>
        <family val="2"/>
      </rPr>
      <t xml:space="preserve">), </t>
    </r>
    <r>
      <rPr>
        <sz val="10"/>
        <color theme="1"/>
        <rFont val="Arial Narrow"/>
        <family val="2"/>
      </rPr>
      <t>Fitim Uka (University of Prishtina), Skerdi Zahaj (University of Tirana), Peter Tavel, Venzislav Jordano (University of National and World Economy), Evgeni Jordanov (Ivan Rilski University, Sofia, Bulgaria)</t>
    </r>
  </si>
  <si>
    <t>Understanding factors affecting well- being of marginalized
populations in different cultural contexts: Ethnic and national identity of Roma minority
youth in Europe. In S. Verma &amp; A. Petersen (Eds.), Developmental science and
sustainable development goals for children and youth (pp. 169– 185). Springer. https://
www.springer.com/ gp/ book/ 9783319965918</t>
  </si>
  <si>
    <t>Carmen Buzea, Radosveta Dimitrova(2021). The Roma Context, In Roma Minority Youth Across Cultural Contexts Taking a Positive Approach to Research, Policy, and Practice
Edited by Radosveta Dimitrova, David Lackland Sam, and Laura Ferrer Wreder</t>
  </si>
  <si>
    <r>
      <rPr>
        <sz val="11"/>
        <color rgb="FF000000"/>
        <rFont val="&quot;Arial Narrow&quot;, Arial"/>
      </rPr>
      <t>Dimitrova R. (Stockholm University, Sweden), Musso P.(Università degli Studi di Bari), Abubakar A.(Tilburg University, The Netherlands), Solcova I.P.(The Czech Academy of Sciences</t>
    </r>
    <r>
      <rPr>
        <b/>
        <sz val="10"/>
        <color theme="1"/>
        <rFont val="Arial Narrow"/>
        <family val="2"/>
      </rPr>
      <t xml:space="preserve">), Stefenel D. </t>
    </r>
    <r>
      <rPr>
        <sz val="10"/>
        <color theme="1"/>
        <rFont val="Arial Narrow"/>
        <family val="2"/>
      </rPr>
      <t>(Lucian Blaga Univ Sibiu, Sibiu, Romania), Uka F. (University of Prishtina), Zahaj S.(University of Tirana, (...), Jordanov V.(University of National and World Economy)</t>
    </r>
  </si>
  <si>
    <t>Identity resources for positive adaptation of Roma ethnic minority
youth in Albania, Bulgaria, the Czech Republic, Italy, Kosovo and Romania. In A.
Petersen, S. H. Koller, F. Motti- Stefanidi, &amp; S. Verma (Eds.), Positive youth development
in global contexts of social and economic change (pp. 184– 199). Taylor &amp; Francis.</t>
  </si>
  <si>
    <t xml:space="preserve">Carmen Buzea and Radosveta Dimitrova, The Roma Context, in Roma Minority Youth Across Cultural Contexts Taking a Positive Approach to Research, Policy, and Practice
Edited by Radosveta Dimitrova, David Lackland Sam, and Laura Ferrer Wreder </t>
  </si>
  <si>
    <r>
      <rPr>
        <sz val="11"/>
        <color rgb="FF000000"/>
        <rFont val="&quot;Arial Narrow&quot;, Arial"/>
      </rPr>
      <t>Dimitrova R. (Stockholm University, Sweden), Musso P.(Università degli Studi di Bari), Abubakar A.(Tilburg University, The Netherlands), Solcova I.P.(The Czech Academy of Sciences)</t>
    </r>
    <r>
      <rPr>
        <b/>
        <sz val="10"/>
        <color theme="1"/>
        <rFont val="Arial Narrow"/>
        <family val="2"/>
      </rPr>
      <t>, Stefenel D.</t>
    </r>
    <r>
      <rPr>
        <sz val="10"/>
        <color theme="1"/>
        <rFont val="Arial Narrow"/>
        <family val="2"/>
      </rPr>
      <t xml:space="preserve"> (Lucian Blaga Univ Sibiu, Sibiu, Romania), Uka F. (University of Prishtina), Zahaj S.(University of Tirana, (...), Jordanov V.(University of National and World Economy)</t>
    </r>
  </si>
  <si>
    <t>Marija Bingulac (2021), How Positive Youth Development
Can Support Low- Income Roma Youth
Living in the United States, In In Roma Minority Youth Across Cultural Contexts Taking a Positive Approach to Research, Policy, and Practice
Edited by Radosveta Dimitrova, David Lackland Sam, and Laura Ferrer Wreder</t>
  </si>
  <si>
    <r>
      <rPr>
        <sz val="11"/>
        <color rgb="FF000000"/>
        <rFont val="&quot;Arial Narrow&quot;, Arial"/>
      </rPr>
      <t xml:space="preserve">Radosveta Dimitrova (Stockholm University, Sweden), Pasquale Musso (Università degli Studi di Bari), Iva Polackova Solcova(The Czech Academy of Sciences), </t>
    </r>
    <r>
      <rPr>
        <b/>
        <sz val="10"/>
        <color theme="1"/>
        <rFont val="Arial Narrow"/>
        <family val="2"/>
      </rPr>
      <t xml:space="preserve">Delia Stefenel </t>
    </r>
    <r>
      <rPr>
        <sz val="10"/>
        <color theme="1"/>
        <rFont val="Arial Narrow"/>
        <family val="2"/>
      </rPr>
      <t>(Lucian Blaga Univ Sibiu, Sibiu, Romania</t>
    </r>
    <r>
      <rPr>
        <b/>
        <sz val="10"/>
        <color theme="1"/>
        <rFont val="Arial Narrow"/>
        <family val="2"/>
      </rPr>
      <t xml:space="preserve">), </t>
    </r>
    <r>
      <rPr>
        <sz val="10"/>
        <color theme="1"/>
        <rFont val="Arial Narrow"/>
        <family val="2"/>
      </rPr>
      <t>Fitim Uka (University of Prishtina), Skerdi Zahaj (University of Tirana), Peter Tavel, Venzislav Jordano (University of National and World Economy), Evgeni Jordanov (Ivan Rilski University, Sofia, Bulgaria)</t>
    </r>
  </si>
  <si>
    <t>Understanding factors affecting well- being of marginalized
populations in different cultural contexts: Ethnic and national identity of Roma minority
youth in Europe. In S. Verma &amp; A. Petersen (Eds.), Developmental science and
sustainable development goals for children and youth (pp. 169– 185). Springer. https://
www.springer.com/ gp/ book/ 9783319965918
Dimitrova, R., Özdemir, S. B., Farcas, D., Kosic, M</t>
  </si>
  <si>
    <t>Radosveta Dimitrova  ( Stockholm University, Sweden), Sevgi Bayram Özdemir (Orebro Univ, Orebro, Sweden), Diana Farcas (Inst Univ Lisboa ISCTE IUL, Lisbon, Portugal), Marianna Kosic (Univ Pannonia, Veszprem, Hungary), Stefanos Mastrotheodoros (University of Utrecht, Utrecht, Netherlands,  Univ Athens, Athens, Greece), Justyna Michałek (Univ Warmia &amp; Mazury, Olsztyn, Poland), Delia Stefenel (Lucian Blaga Univ Sibiu, Sibiu, Romania)</t>
  </si>
  <si>
    <t>Is there a paradox of adaptation in immigrant children and youth
across Europe? A literature review. In R. Dimitrova (Ed.), Well- being of youth and emerging
adults across cultures (pp. 261– 298). Springer. https:// link.springer.com/ book/
10.1007/ 978- 3- 319- 68363- 8</t>
  </si>
  <si>
    <t>Marija Bingulac (2021), How Positive Youth Development
Can Support Low- Income Roma Youth
Living in the United States, In Roma Minority Youth Across Cultural Contexts Taking a Positive Approach to Research, Policy, and Practice
Edited by Radosveta Dimitrova, David Lackland Sam, and Laura Ferrer Wreder</t>
  </si>
  <si>
    <t>Dimitrova R. (Stockholm University, Sweden), Musso P.(Università degli Studi di Bari), Abubakar A.(Tilburg University, The Netherlands), Solcova I.P.(The Czech Academy of Sciences), Stefenel D. (Lucian Blaga Univ Sibiu, Sibiu, Romania), Uka F. (University of Prishtina), Zahaj S.(University of Tirana, (...), Jordanov V.(University of National and World Economy)</t>
  </si>
  <si>
    <t xml:space="preserve"> Stanislav Daniel (2021). Engaging Vulnerable Romani Youth
in Provision of Early Childhood Services, In , In Roma Minority Youth Across Cultural Contexts Taking a Positive Approach to Research, Policy, and Practice
Edited by Radosveta Dimitrova, David Lackland Sam, and Laura Ferrer Wreder</t>
  </si>
  <si>
    <r>
      <rPr>
        <sz val="11"/>
        <color rgb="FF000000"/>
        <rFont val="&quot;Arial Narrow&quot;, Arial"/>
      </rPr>
      <t xml:space="preserve">Radosveta Dimitrova (Stockholm University, Sweden), Pasquale Musso (Università degli Studi di Bari), Iva Polackova Solcova(The Czech Academy of Sciences), </t>
    </r>
    <r>
      <rPr>
        <b/>
        <sz val="10"/>
        <color theme="1"/>
        <rFont val="Arial Narrow"/>
        <family val="2"/>
      </rPr>
      <t xml:space="preserve">Delia Stefenel </t>
    </r>
    <r>
      <rPr>
        <sz val="10"/>
        <color theme="1"/>
        <rFont val="Arial Narrow"/>
        <family val="2"/>
      </rPr>
      <t>(Lucian Blaga Univ Sibiu, Sibiu, Romania</t>
    </r>
    <r>
      <rPr>
        <b/>
        <sz val="10"/>
        <color theme="1"/>
        <rFont val="Arial Narrow"/>
        <family val="2"/>
      </rPr>
      <t xml:space="preserve">), </t>
    </r>
    <r>
      <rPr>
        <sz val="10"/>
        <color theme="1"/>
        <rFont val="Arial Narrow"/>
        <family val="2"/>
      </rPr>
      <t>Fitim Uka (University of Prishtina), Skerdi Zahaj (University of Tirana), Peter Tavel, Venzislav Jordano (University of National and World Economy), Evgeni Jordanov (Ivan Rilski University, Sofia, Bulgaria)</t>
    </r>
  </si>
  <si>
    <r>
      <rPr>
        <sz val="11"/>
        <color rgb="FF000000"/>
        <rFont val="&quot;Arial Narrow&quot;, Arial"/>
      </rPr>
      <t xml:space="preserve">Radosveta Dimitrova (Stockholm University, Sweden), Pasquale Musso (Università degli Studi di Bari), Iva Polackova Solcova(The Czech Academy of Sciences), </t>
    </r>
    <r>
      <rPr>
        <b/>
        <sz val="10"/>
        <color theme="1"/>
        <rFont val="Arial Narrow"/>
        <family val="2"/>
      </rPr>
      <t xml:space="preserve">Delia Stefenel </t>
    </r>
    <r>
      <rPr>
        <sz val="10"/>
        <color theme="1"/>
        <rFont val="Arial Narrow"/>
        <family val="2"/>
      </rPr>
      <t>(Lucian Blaga Univ Sibiu, Sibiu, Romania</t>
    </r>
    <r>
      <rPr>
        <b/>
        <sz val="10"/>
        <color theme="1"/>
        <rFont val="Arial Narrow"/>
        <family val="2"/>
      </rPr>
      <t xml:space="preserve">), </t>
    </r>
    <r>
      <rPr>
        <sz val="10"/>
        <color theme="1"/>
        <rFont val="Arial Narrow"/>
        <family val="2"/>
      </rPr>
      <t>Fitim Uka (University of Prishtina), Skerdi Zahaj (University of Tirana), Peter Tavel, Venzislav Jordano (University of National and World Economy), Evgeni Jordanov (Ivan Rilski University, Sofia, Bulgaria)</t>
    </r>
  </si>
  <si>
    <t>Carolyn Cass Lorente and Laura Ferrer- Wreder ( 2021). Actualizing Change with Roma Youth and Their Communities
Theoretical and Conceptual Considerations,  In Roma Minority Youth Across Cultural Contexts Taking a Positive Approach to Research, Policy, and Practice
Edited by Radosveta Dimitrova, David Lackland Sam, and Laura Ferrer Wreder</t>
  </si>
  <si>
    <r>
      <rPr>
        <sz val="11"/>
        <color rgb="FF000000"/>
        <rFont val="&quot;Arial Narrow&quot;, Arial"/>
      </rPr>
      <t>Radosveta Dimitrova (Stockholm University, Sweden), Carmen Buzea  (Transylvania University of Brasov, Romania), Nora Wiium  (University of Bergen, Norway), Marianna Kosic (Scientific-Cultural Institute Mandàla, Gorizia, Italy)</t>
    </r>
    <r>
      <rPr>
        <b/>
        <sz val="10"/>
        <color theme="1"/>
        <rFont val="Arial Narrow"/>
        <family val="2"/>
      </rPr>
      <t>, Delia Stefenel</t>
    </r>
    <r>
      <rPr>
        <sz val="10"/>
        <color theme="1"/>
        <rFont val="Arial Narrow"/>
        <family val="2"/>
      </rPr>
      <t xml:space="preserve"> (Lucian Blaga University of Sibiu, Romania), Bin-Bin Chen (Fudan University)</t>
    </r>
  </si>
  <si>
    <t>Positive
youth development in Bulgaria, Italy, Norway and Romania: Testing the factorial structure
and measurement invariance of the 5Cs model. In R. Dimitrova &amp; N. Wiium
(Eds.), Handbook of positive youth development: Advancing research, policy and practice
in global contexts. Springer. https:// www.springer.com/ gp/ book/ 9783030702618</t>
  </si>
  <si>
    <t>Pasquale Musso, Cristiano Inguglia, Michele Mannoia, and Alida Lo Coco (2021).Roma Youth
Positive Development Despite Challenges, In  Roma Minority Youth Across Cultural Contexts Taking a Positive Approach to Research, Policy, and Practice
Edited by Radosveta Dimitrova, David Lackland Sam, and Laura Ferrer Wreder</t>
  </si>
  <si>
    <t>Radosveta Dimitrova (Stockholm University, Sweden), Pasquale Musso (Università degli Studi di Bari), Iva Polackova Solcova(The Czech Academy of Sciences), Delia Stefenel (Lucian Blaga Univ Sibiu, Sibiu, Romania), Fitim Uka (University of Prishtina), Skerdi Zahaj (University of Tirana), Peter Tavel, Venzislav Jordano (University of National and World Economy), Evgeni Jordanov (Ivan Rilski University, Sofia, Bulgaria)</t>
  </si>
  <si>
    <t>Nora Wiium, Fitim Uka (2021).Positive Youth Development An Empirical Study of Roma Youth, In  Roma Minority Youth Across Cultural Contexts Taking a Positive Approach to Research, Policy, and Practice
Edited by Radosveta Dimitrova, David Lackland Sam, and Laura Ferrer Wreder</t>
  </si>
  <si>
    <t>Dimitrova R. (Stockholm University, Sweden), Musso P.(Università degli Studi di Bari), Abubakar A.(Tilburg University, The Netherlands), Solcova I.P.(The Czech Academy of Sciences), Stefenel D. (Lucian Blaga Univ Sibiu, Sibiu, Romania), Uka F. (University of Prishtina), Zahaj S.(University of Tirana, (...), Jordanov V.(University of National and World Economy)</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</si>
  <si>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</si>
  <si>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 xml:space="preserve">Deborah J. Johnson, Barbara Thelamour, Sudha Sankar, 
Radosveta Dimitrova (2021). Reframing the Narrative
Revealing Positive Youth Development in the
Self- Descriptions of Roma Adolescents, In  Roma Minority Youth Across Cultural Contexts Taking a Positive Approach to Research, Policy, and Practice
Edited by Radosveta Dimitrova, David Lackland Sam, and Laura Ferrer Wreder </t>
  </si>
  <si>
    <r>
      <rPr>
        <sz val="11"/>
        <color rgb="FF000000"/>
        <rFont val="&quot;Arial Narrow&quot;, Arial"/>
      </rPr>
      <t xml:space="preserve">Radosveta Dimitrova (Stockholm University, Sweden), Pasquale Musso (Università degli Studi di Bari), Iva Polackova Solcova(The Czech Academy of Sciences), </t>
    </r>
    <r>
      <rPr>
        <b/>
        <sz val="10"/>
        <color theme="1"/>
        <rFont val="Arial Narrow"/>
        <family val="2"/>
      </rPr>
      <t xml:space="preserve">Delia Stefenel </t>
    </r>
    <r>
      <rPr>
        <sz val="10"/>
        <color theme="1"/>
        <rFont val="Arial Narrow"/>
        <family val="2"/>
      </rPr>
      <t>(Lucian Blaga Univ Sibiu, Sibiu, Romania</t>
    </r>
    <r>
      <rPr>
        <b/>
        <sz val="10"/>
        <color theme="1"/>
        <rFont val="Arial Narrow"/>
        <family val="2"/>
      </rPr>
      <t xml:space="preserve">), </t>
    </r>
    <r>
      <rPr>
        <sz val="10"/>
        <color theme="1"/>
        <rFont val="Arial Narrow"/>
        <family val="2"/>
      </rPr>
      <t>Fitim Uka (University of Prishtina), Skerdi Zahaj (University of Tirana), Peter Tavel, Venzislav Jordano (University of National and World Economy), Evgeni Jordanov (Ivan Rilski University, Sofia, Bulgaria)</t>
    </r>
  </si>
  <si>
    <r>
      <rPr>
        <sz val="11"/>
        <color rgb="FF000000"/>
        <rFont val="&quot;Arial Narrow&quot;, Arial"/>
      </rPr>
      <t>Dimitrova R. (Stockholm University, Sweden), Musso P.(Università degli Studi di Bari), Abubakar A.(Tilburg University, The Netherlands), Solcova I.P.(The Czech Academy of Sciences), </t>
    </r>
    <r>
      <rPr>
        <b/>
        <sz val="10"/>
        <color theme="1"/>
        <rFont val="Arial Narrow"/>
        <family val="2"/>
      </rPr>
      <t>Stefenel D.</t>
    </r>
    <r>
      <rPr>
        <sz val="10"/>
        <color theme="1"/>
        <rFont val="Arial Narrow"/>
        <family val="2"/>
      </rPr>
      <t xml:space="preserve"> (Lucian Blaga Univ Sibiu, Sibiu, Romania), Uka F. (University of Prishtina), Zahaj S.(University of Tirana, (...), Jordanov V.(University of National and World Economy)</t>
    </r>
  </si>
  <si>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</si>
  <si>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John G. Geldhof, Svea G. Olsen and Asia A. Thogmartin (2021). The Morning Sun Shines Brightly: Positive Youth Development in a Global Context, In  Radosveta Dimitrova, Nora Wiium (Eds).  
Handbook of Positive Youth Development,  
Springer International Publishing</t>
  </si>
  <si>
    <t>https://link.springer.com/chapter/10.1007/978-3-030-70262-5_37</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</si>
  <si>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</si>
  <si>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Positive youth development in Bulgaria, Italy, Norway and Romania: Testing the factorial structure
and measurement invariance of the 5Cs model. In R. Dimitrova &amp; N. Wiium
(Eds.), Handbook of positive youth development: Advancing research, policy and practice
in global contexts. Springer. https:// www.springer.com/ gp/ book/ 9783030702618</t>
  </si>
  <si>
    <t>Dimitrova, R., Fernandes, D., Malik, S., Suryani, A., Musso, P., Wiium, N. (2021). The 7Cs and Developmental Assets Models of Positive Youth Development in India, Indonesia and Pakistan. In: Dimitrova, R., Wiium, N. (eds) Handbook of Positive Youth Development. Springer Series on Child and Family Studies. Springer, Cham. https://doi.org/10.1007/978-3-030-70262-5_2</t>
  </si>
  <si>
    <t>https://link.springer.com/chapter/10.1007/978-3-030-70262-5_2</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</si>
  <si>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</si>
  <si>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Li, X., He, S., Chen, BB. (2021). The Five Cs Model of Positive Youth Development and the PATHS Project in Mainland China. In: Dimitrova, R., Wiium, N. (eds) Handbook of Positive Youth Development. Springer Series on Child and Family Studies. Springer, Cham. https://doi.org/10.1007/978-3-030-70262-5_5</t>
  </si>
  <si>
    <t>https://link.springer.com/chapter/10.1007/978-3-030-70262-5_5</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</si>
  <si>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</si>
  <si>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Kabir, R.S., Wiium, N. (2021). Positive Youth Development and Environmental Concerns Among Youth and Emerging Adults in Ghana. In: Dimitrova, R., Wiium, N. (eds) Handbook of Positive Youth Development. Springer Series on Child and Family Studies. Springer, Cham. https://doi.org/10.1007/978-3-030-70262-5_6</t>
  </si>
  <si>
    <t>https://link.springer.com/chapter/10.1007/978-3-030-70262-5_6</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</si>
  <si>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</si>
  <si>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Fagan, M., Hull, D., Näslund-Hadley, E., Brown, E.A., Kellerstedt, B.G., Perret-Gentil, A.I. (2021). Positive Youth Development and the Big Five Personality Traits in Youth from Belize. In: Dimitrova, R., Wiium, N. (eds) Handbook of Positive Youth Development. Springer Series on Child and Family Studies. Springer, Cham. https://doi.org/10.1007/978-3-030-70262-5_7</t>
  </si>
  <si>
    <t>https://link.springer.com/chapter/10.1007/978-3-030-70262-5_7</t>
  </si>
  <si>
    <t>Uka, F., Bërxulli, D., Hasani, A., Peci, B., Taravari, G., Wiium, N. (2021). Developmental Assets, Academic Achievement and Risky Behaviors Among Albanians in Albania, Kosovo, Macedonia and Serbia. In: Dimitrova, R., Wiium, N. (eds) Handbook of Positive Youth Development. Springer Series on Child and Family Studies. Springer, Cham. https://doi.org/10.1007/978-3-030-70262-5_10</t>
  </si>
  <si>
    <t>https://link.springer.com/chapter/10.1007/978-3-030-70262-5_10</t>
  </si>
  <si>
    <r>
      <rPr>
        <sz val="11"/>
        <color rgb="FF000000"/>
        <rFont val="&quot;Arial Narrow&quot;, Arial"/>
      </rPr>
      <t>Dimitrova, R. (Stockholm Univ, Stockholm, Sweden), Musso, P.(Univ Palermo, Palermo, Italy), Naudé, L.(Univ Free State, Bloemfontein, South Africa), Zahaj, S.( Univ Tirana, Tirana, Albania), Solcova, I. P.(Czech Acad Sci, Prague, Czech Republic),</t>
    </r>
    <r>
      <rPr>
        <b/>
        <sz val="10"/>
        <color theme="1"/>
        <rFont val="Arial Narrow"/>
        <family val="2"/>
      </rPr>
      <t xml:space="preserve"> Stefenel, D</t>
    </r>
    <r>
      <rPr>
        <sz val="10"/>
        <color theme="1"/>
        <rFont val="Arial Narrow"/>
        <family val="2"/>
      </rPr>
      <t>.( Lucian Blaga Univ Sibiu, Sibiu, Romania ), Uka, F.(Private Bearer of Higher Education, ”Queap Heimerer”, Kosovo ), Jordanov, V.(UWNE, Sofia, Bulgaria ), Jordanov, E.(Ivan Rilski Univ, Sofia, Bulgaria ), Tavel, P.(Palacky Univ, Olomouc, Czech Republic )</t>
    </r>
  </si>
  <si>
    <t>Dost-Gözkan, A., Wiium, N. (2021). Developmental Assets and Identity Among Emerging Adults in Turkey. In: Dimitrova, R., Wiium, N. (eds) Handbook of Positive Youth Development. Springer Series on Child and Family Studies. Springer, Cham. https://doi.org/10.1007/978-3-030-70262-5_11</t>
  </si>
  <si>
    <t>https://link.springer.com/chapter/10.1007/978-3-030-70262-5_11</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</si>
  <si>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</si>
  <si>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Gomez-Baya, D., de Matos, M.G., Wiium, N. (2021). Positive Youth Development and Subjective Happiness: Examining the Mediating Role of Gratitude and Optimism in Spanish Emerging Adults. In: Dimitrova, R., Wiium, N. (eds) Handbook of Positive Youth Development. Springer Series on Child and Family Studies. Springer, Cham. https://doi.org/10.1007/978-3-030-70262-5_13</t>
  </si>
  <si>
    <t>https://link.springer.com/chapter/10.1007/978-3-030-70262-5_13</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</si>
  <si>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</si>
  <si>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Fernandes, D., Fetvadjev, V., Wiium, N., Dimitrova, R. (2021). The 5Cs of Positive Youth Development in New Zealand: Relations with Hopeful Expectations for the Future and Life Satisfaction Among Emerging Adults. In: Dimitrova, R., Wiium, N. (eds) Handbook of Positive Youth Development. Springer Series on Child and Family Studies. Springer, Cham. https://doi.org/10.1007/978-3-030-70262-5_16</t>
  </si>
  <si>
    <t>https://link.springer.com/chapter/10.1007/978-3-030-70262-5_16</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</si>
  <si>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</si>
  <si>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Wiium, N., Kozina, A. (2021). Country and Gender Differences in Developmental Assets Among Youth and Emerging Adults in Ghana and Norway. In: Dimitrova, R., Wiium, N. (eds) Handbook of Positive Youth Development. Springer Series on Child and Family Studies. Springer, Cham. https://doi.org/10.1007/978-3-030-70262-5_17</t>
  </si>
  <si>
    <t>https://link.springer.com/chapter/10.1007/978-3-030-70262-5_17</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</si>
  <si>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</si>
  <si>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Kaniušonytė, G., Truskauskaitė-Kunevičienė, I. (2021). The Trajectories of Positive Youth Development in Lithuania: Evidence from Community and Intervention Settings. In: Dimitrova, R., Wiium, N. (eds) Handbook of Positive Youth Development. Springer Series on Child and Family Studies. Springer, Cham. https://doi.org/10.1007/978-3-030-70262-5_23</t>
  </si>
  <si>
    <t>https://link.springer.com/chapter/10.1007/978-3-030-70262-5_23</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</si>
  <si>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</si>
  <si>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Ginner Hau, H., Ferrer-Wreder, L., Allodi, M.W. (2021). Capitalizing on Classroom Climate to Promote Positive Development. In: Dimitrova, R., Wiium, N. (eds) Handbook of Positive Youth Development. Springer Series on Child and Family Studies. Springer, Cham. https://doi.org/10.1007/978-3-030-70262-5_25</t>
  </si>
  <si>
    <t>https://link.springer.com/chapter/10.1007/978-3-030-70262-5_25</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</si>
  <si>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</si>
  <si>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James Jr., A.G., Noltemeyer, A.L., Roberts, D., Bush, K.R. (2021). Family Processes and Competence in a Positive Youth Development Context : Perspectives for African American Youth. In: Dimitrova, R., Wiium, N. (eds) Handbook of Positive Youth Development. Springer Series on Child and Family Studies. Springer, Cham. https://doi.org/10.1007/978-3-030-70262-5_30</t>
  </si>
  <si>
    <t>https://link.springer.com/chapter/10.1007/978-3-030-70262-5_30</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</si>
  <si>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</si>
  <si>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Wang, J., Chase, P.A., Burkhard, B.M. (2021). Promoting Positive Youth Development Through Scouting. In: Dimitrova, R., Wiium, N. (eds) Handbook of Positive Youth Development. Springer Series on Child and Family Studies. Springer, Cham. https://doi.org/10.1007/978-3-030-70262-5_33</t>
  </si>
  <si>
    <t>https://link.springer.com/chapter/10.1007/978-3-030-70262-5_33</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</si>
  <si>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Delia Stefenel (</t>
    </r>
    <r>
      <rPr>
        <sz val="10"/>
        <color theme="1"/>
        <rFont val="Arial Narrow"/>
        <family val="2"/>
      </rPr>
      <t>Lucian Blaga University of Sibiu, Romania), Bin-Bin Chen (Fudan University)</t>
    </r>
  </si>
  <si>
    <t>Negru-Subtirica, O., Badescu, G. (2021). Social Change and the Dynamic Family Transmission of Youth Vocational Competence. In: Dimitrova, R., Wiium, N. (eds) Handbook of Positive Youth Development. Springer Series on Child and Family Studies. Springer, Cham. https://doi.org/10.1007/978-3-030-70262-5_34</t>
  </si>
  <si>
    <t>https://link.springer.com/chapter/10.1007/978-3-030-70262-5_34</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</si>
  <si>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 xml:space="preserve">Delia Stefenel </t>
    </r>
    <r>
      <rPr>
        <sz val="10"/>
        <color theme="1"/>
        <rFont val="Arial Narrow"/>
        <family val="2"/>
      </rPr>
      <t>(Lucian Blaga University of Sibiu, Romania), Bin-Bin Chen (Fudan University)</t>
    </r>
  </si>
  <si>
    <t>Ross, K.M., Tolan, P.H. (2021). Positive Youth Development in the Digital Age: Expanding PYD to Include Digital Settings. In: Dimitrova, R., Wiium, N. (eds) Handbook of Positive Youth Development. Springer Series on Child and Family Studies. Springer, Cham. https://doi.org/10.1007/978-3-030-70262-5_35</t>
  </si>
  <si>
    <t>https://link.springer.com/chapter/10.1007/978-3-030-70262-5_35</t>
  </si>
  <si>
    <r>
      <rPr>
        <sz val="11"/>
        <color rgb="FF000000"/>
        <rFont val="&quot;Arial Narrow&quot;, Arial"/>
      </rPr>
      <t xml:space="preserve">Radosveta Dimitrova (Stockholm University, Sweden), Carmen Buzea  (Transylvania University of Brasov, Romania), Nora Wiium  (University of Bergen, Norway), Marianna Kosic (Scientific-Cultural Institute Mandàla, Gorizia, Italy), </t>
    </r>
    <r>
      <rPr>
        <b/>
        <sz val="10"/>
        <color theme="1"/>
        <rFont val="Arial Narrow"/>
        <family val="2"/>
      </rPr>
      <t xml:space="preserve">Delia Stefenel </t>
    </r>
    <r>
      <rPr>
        <sz val="10"/>
        <color theme="1"/>
        <rFont val="Arial Narrow"/>
        <family val="2"/>
      </rPr>
      <t>(Lucian Blaga University of Sibiu, Romania), Bin-Bin Chen (Fudan University)</t>
    </r>
  </si>
  <si>
    <t>Smith, E.P., Yunes, M.A.M., Fradkin, C. (2021). From Prevention and Intervention Research to Promotion of Positive Youth Development: Implications for Global Research, Policy and Practice with Ethnically Diverse Youth. In: Dimitrova, R., Wiium, N. (eds) Handbook of Positive Youth Development. Springer Series on Child and Family Studies. Springer, Cham. https://doi.org/10.1007/978-3-030-70262-5_36</t>
  </si>
  <si>
    <t>Zamfira Andrea (ULBS)</t>
  </si>
  <si>
    <t xml:space="preserve">"Aderenţa electorală a partidelor etnice. FDGR şi UDMR – studii de caz", in Dragoş DRAGOMAN (ed.), Alegeri şi alegători 2000-2004. Contexte locale şi regionale, Editura Universităţii „Lucian Blaga” din Sibiu, Sibiu, 2006, pp. 53-93.  </t>
  </si>
  <si>
    <t xml:space="preserve">Oana Lup, Gábor Tóka, „Studies of Voting Behavior in Romania”, Studia Politica. Romanian Political Science Review, Vol. 21, no. 2, 2021. </t>
  </si>
  <si>
    <t>https://www.studiapolitica.eu/ sau https://scholarworks.iu.edu/dspace/bitstream/handle/2022/27128/Studia-politica-2-2021%20BT.pdf?sequence=2&amp;isAllowed=y</t>
  </si>
  <si>
    <t>Scopus, CEEOL, ProQuest, ERIH PLUS,  GESIS-SSOAR</t>
  </si>
  <si>
    <t>zamfira Andreea Roxana</t>
  </si>
  <si>
    <t>"Elemente de geografie electorală a spațiilor multietnice romanești", in Adina LUCA (coord.), Alegeri, alegători și aleși în România 2004-2009, Editura Universității „Lucian Blaga” din Sibiu, Sibiu, 2011, pp. 81-116.</t>
  </si>
  <si>
    <t>Dragoman Dragoș (ULBS), Zamfira Andreea (ULBS)</t>
  </si>
  <si>
    <r>
      <rPr>
        <sz val="11"/>
        <color rgb="FF000000"/>
        <rFont val="Arial"/>
        <family val="2"/>
      </rPr>
      <t xml:space="preserve">"2016 Romanian Regional Elections Report", </t>
    </r>
    <r>
      <rPr>
        <i/>
        <sz val="10"/>
        <color rgb="FF000000"/>
        <rFont val="Arial"/>
        <family val="2"/>
      </rPr>
      <t>Regional and Federal Studies</t>
    </r>
    <r>
      <rPr>
        <sz val="10"/>
        <color rgb="FF000000"/>
        <rFont val="Arial"/>
        <family val="2"/>
      </rPr>
      <t>, Vol. 28, No. 1, 2018, pp. 295-408.</t>
    </r>
  </si>
  <si>
    <t>Zamfira Andreea (ULBS), Dragoman Dragoș (ULBS)</t>
  </si>
  <si>
    <r>
      <rPr>
        <sz val="11"/>
        <color rgb="FF000000"/>
        <rFont val="Arial"/>
        <family val="2"/>
      </rPr>
      <t xml:space="preserve">"Le vote (non)ethnique en Roumanie 2000-2008", </t>
    </r>
    <r>
      <rPr>
        <i/>
        <sz val="10"/>
        <color rgb="FF000000"/>
        <rFont val="Arial"/>
        <family val="2"/>
      </rPr>
      <t>Revue d’Études Comparatives Est-Ouest</t>
    </r>
    <r>
      <rPr>
        <sz val="10"/>
        <color rgb="FF000000"/>
        <rFont val="Arial"/>
        <family val="2"/>
      </rPr>
      <t>, Vol. 40, No. 2, 2009.</t>
    </r>
  </si>
  <si>
    <t>Zamfira Andreea (ULBS)</t>
  </si>
  <si>
    <r>
      <rPr>
        <sz val="11"/>
        <color rgb="FF000000"/>
        <rFont val="Arial"/>
        <family val="2"/>
      </rPr>
      <t xml:space="preserve">"Participarea partidelor etnice la alegerile locale", in Sergiu GHERGHINA (ed.), </t>
    </r>
    <r>
      <rPr>
        <i/>
        <sz val="10"/>
        <color rgb="FF000000"/>
        <rFont val="Arial"/>
        <family val="2"/>
      </rPr>
      <t>Voturi și politici. Dinamica partidelor românești în ultimele două decenii</t>
    </r>
    <r>
      <rPr>
        <sz val="10"/>
        <color rgb="FF000000"/>
        <rFont val="Arial"/>
        <family val="2"/>
      </rPr>
      <t>, Institutul European, Iași, 2011, pp. 295-325.</t>
    </r>
  </si>
  <si>
    <t>Cristian Cercel, Tamas Kiss, Tibor Tiro, „Hungarians, Germans, and Roma in Post-1989 Romanian: Different Minority Path”</t>
  </si>
  <si>
    <r>
      <rPr>
        <sz val="11"/>
        <color rgb="FF000000"/>
        <rFont val="Arial"/>
        <family val="2"/>
      </rPr>
      <t xml:space="preserve">"Methodological Limitations in Studying the Effect of (Inter)ethnicity on Voting Behaviour, with Examples from Bulgaria, Romania and Slovakia", </t>
    </r>
    <r>
      <rPr>
        <i/>
        <sz val="10"/>
        <color rgb="FF000000"/>
        <rFont val="Arial"/>
        <family val="2"/>
      </rPr>
      <t>Erdkunde</t>
    </r>
    <r>
      <rPr>
        <sz val="10"/>
        <color rgb="FF000000"/>
        <rFont val="Arial"/>
        <family val="2"/>
      </rPr>
      <t>, Bonn, Vol. 69, No. 2, 2015, pp. 161-173.</t>
    </r>
  </si>
  <si>
    <t>"2016 Romanian Regional Elections Report", Regional and Federal Studies, Vol. 28, No. 1, 2018, pp. 295-408.</t>
  </si>
  <si>
    <r>
      <rPr>
        <sz val="11"/>
        <color rgb="FF000000"/>
        <rFont val="Arial"/>
        <family val="2"/>
      </rPr>
      <t xml:space="preserve">"Methodological Limitations in Studying the Effect of (Inter)ethnicity on Voting Behaviour, with Examples from Bulgaria, Romania and Slovakia", </t>
    </r>
    <r>
      <rPr>
        <i/>
        <sz val="10"/>
        <color rgb="FF000000"/>
        <rFont val="Arial"/>
        <family val="2"/>
      </rPr>
      <t>Erdkunde</t>
    </r>
    <r>
      <rPr>
        <sz val="10"/>
        <color rgb="FF000000"/>
        <rFont val="Arial"/>
        <family val="2"/>
      </rPr>
      <t>, Bonn, Vol. 69, No. 2, 2015, pp. 161-173.</t>
    </r>
  </si>
  <si>
    <t>Gabor Demeter, "The Historical Roots of Regional Inequalities and Their Relationship with Present-Day Peripheries and Conflict Zones in the Post-Soviet Realm",in Zsolt Bottlik, Marton Berki, Steven Jobbitt (eds.), Power and Identity in the Post-Soviet Realm. Geographies of Ethnicity and Nationality after 1991, Ibidem Press, 2021, pp. 3-41.</t>
  </si>
  <si>
    <t>https://books.google.ro/books?id=kK9MEAAAQBAJ&amp;pg=PA3&amp;lpg=PA3&amp;dq=Gabor+Demeter,+%22The+Historical+Roots+of+Regional+Inequalities+and+Their+Relationship+with+Present-Day+Peripheries+and+Conflict+Zones+in+the+Post-Soviet+Realm%22,&amp;source=bl&amp;ots=kW_3xKZ0om&amp;sig=ACfU3U0l5iQmLCtk5uQbcQ1HmO3lwmxifA&amp;hl=ro&amp;sa=X&amp;ved=2ahUKEwiCs5bfh8P3AhVzhP0HHWq1BcEQ6AF6BAgCEAM#v=onepage&amp;q=Gabor%20Demeter%2C%20%22The%20Historical%20Roots%20of%20Regional%20Inequalities%20and%20Their%20Relationship%20with%20Present-Day%20Peripheries%20and%20Conflict%20Zones%20in%20the%20Post-Soviet%20Realm%22%2Czamfzamfira&amp;f=false</t>
  </si>
  <si>
    <t>Dușe, C.S</t>
  </si>
  <si>
    <t>The teacher of the Generation Z.</t>
  </si>
  <si>
    <t>”Grandpa, Wake Up! It’s the 21st Century!”
An Opportunity for Gen Zs to
Educate the Baby Boomers</t>
  </si>
  <si>
    <t>https://cbfa-cbar.org/index.php/cbar/article/view/578</t>
  </si>
  <si>
    <t>EBSCOhost Business Source International,Cabell’s Directory of Publishing Opportunities in Management</t>
  </si>
  <si>
    <t>Characteristics of Generation Z Piano Students From the Perspective of Piano Teachers</t>
  </si>
  <si>
    <t>http://www.journals.aiac.org.au/index.php/IJELS/article/view/6963</t>
  </si>
  <si>
    <t>ProQuest, Ulrich, ERIC</t>
  </si>
  <si>
    <t>The teacher of the Generation Z</t>
  </si>
  <si>
    <t>START IT RIGHT [S.I.R.] – A HETERARCHY STUDIO PEDAGOGICAL MODEL FOR GENERATION Z LEARNERS</t>
  </si>
  <si>
    <t>(PDF) Start It Right [S.I.R] – A Heterarchy Studio Pedagogical Model for Generation Z Learners (researchgate.net)</t>
  </si>
  <si>
    <t>University of Minnesota Libraries Publishing</t>
  </si>
  <si>
    <t>The Attempt of Authorship in Generation Z: An 
Investigation of Character and Behavioral 
Representations in Stories in the the Young Girl 
Literature Category on Wattpad Platform</t>
  </si>
  <si>
    <t>https://www.academia.edu/79101079/Z_Ku%C5%9Fa%C4%9F%C4%B1n%C4%B1n_Yazarl%C4%B1k_Denemesi_Wattpad_Platformunda_Yer_Alan_Gen%C3%A7_K%C4%B1z_Hikayelerindeki_Karakter_ve_Davran%C4%B1%C5%9F_Temsillerinin_%C4%B0ncelenmesi</t>
  </si>
  <si>
    <t>ERIHPLUS, EBSCO, Cite Factor</t>
  </si>
  <si>
    <t>Millennials and Moral Panic in the United States and beyond</t>
  </si>
  <si>
    <t>Millennials and Moral Panic in the United States and beyond - Emily Andrade, A. James McKeever, Roberto Rivera, Elizabeth Withers, Hyeyoung Woo, 2020 (sagepub.com)</t>
  </si>
  <si>
    <t>SCOPUS,EBSCO</t>
  </si>
  <si>
    <t>TEACHERS AS LEADERS-A THEORETICAL APPROACH.</t>
  </si>
  <si>
    <t>Effective Instructional Leadership can Enhance Teachers’ Motivation and Improve Students’ Learning Outcomes</t>
  </si>
  <si>
    <t>https://www.sjesr.org.pk/ojs/index.php/ojs/article/view/635</t>
  </si>
  <si>
    <t>ISCI, DRJI, KUDOS</t>
  </si>
  <si>
    <t>How important is mentoring in education?</t>
  </si>
  <si>
    <t>ПРИМЕНЕНИЕ СИСТЕМНОГО ПРОЕКТИРОВАНИЯ
В СРЕДНЕМ ПРОФЕССИОНАЛЬНОМ ОБРАЗОВАНИИ</t>
  </si>
  <si>
    <t>https://aeer.ru/files/io/m29/art_8.pdf</t>
  </si>
  <si>
    <t>Web of Science Russian Science Citation Index (RSCI) , Ulrich</t>
  </si>
  <si>
    <t>MENTORING-Ο ΘΕΣΜΟΣ ΤΟΥ ΜΕΝΤΟΡΑ: ΟΙ ΑΝΤΙΛΗΨΕΙΣ ΤΩΝ ΑΝΑΠΛΗΡΩΤΩΝ ΝΗΠΙΑΓΩΓΩΝ ΜΕ 0-5 ΕΤΗ ΠΡΟΫΠΗΡΕΣΙΑΣ ΓΙΑ ΤΗ ΧΡΗΣΙΜΟΤΗΤΑ ΤΟΥ ΘΕΣΜΟΥ</t>
  </si>
  <si>
    <t>Todi.pdf (unipi.gr)</t>
  </si>
  <si>
    <t>University of Pireus, Master thesis</t>
  </si>
  <si>
    <t>МОДЕЛЬ ПОЛИКОМПОНЕНТНОЙ СТРУКТУРЫ ФОРМИРОВАНИЯ ПРОФЕССИОНАЛЬНОЙ ТВОРЧЕСКОЙ ДЕЯТЕЛЬНОСТИ ОБУЧАЮЩЕГОСЯ</t>
  </si>
  <si>
    <t>https://www.elibrary.ru/item.asp?id=46249071</t>
  </si>
  <si>
    <t>Web of Science Russian Science Citation Index (RSCI), Ulrich</t>
  </si>
  <si>
    <t>СИСТЕМНОЕ ПРОЕКТИРОВАНИЕ КАК ФАКТОР РАЗВИТИЯ СОВРЕМЕННОГО ПРОФЕССИОНАЛЬНОГО ОБРАЗОВАНИЯ</t>
  </si>
  <si>
    <t>http://repo.nspu.ru/bitstream/nspu/3972/1/sibirskiy-pedagogicheskiy-zhurna.pdf#page=89</t>
  </si>
  <si>
    <t>Ulrichsweb Global Serials Directory</t>
  </si>
  <si>
    <t>APPLICATION OF SYSTEM DESIGN IN SECONDARY PROFESSIONAL EDUCATION</t>
  </si>
  <si>
    <t>https://aeer.ru/files/io/m29/IO_2021_29.pdf#page=94</t>
  </si>
  <si>
    <t>Teaching and Training Values in Vocational Education.</t>
  </si>
  <si>
    <t>WORK VALUES OF VOCATIONAL EDUCATION STUDENTS STUDYING
TECHNOLOGY PROFESSIONS</t>
  </si>
  <si>
    <t>https://www.vdu.lt/cris/bitstream/20.500.12259/129586/1/raimonda_karalien%C4%97_md.pdf</t>
  </si>
  <si>
    <t>Vytautas Magnus University Research Management System (CRIS)</t>
  </si>
  <si>
    <t>Mara Daniel, ULBS, Mara Elena Lucia, ULBS</t>
  </si>
  <si>
    <t>Current Guidance during the orientation in career counseling, Procedia-Social and Behavioral Sciences</t>
  </si>
  <si>
    <t>Kriteria dan Prediksi Capaian Penjurusan Studi di SMA Berbasis Kesesuaian Tipe Kepribadian - Kelompok Mata Pelajaran. Fakultas Keguruan dan Ilmu Pendidikan Unila.</t>
  </si>
  <si>
    <t>http://repository.lppm.unila.ac.id/36153/</t>
  </si>
  <si>
    <t>Characteristics of learning process at children with Down syndrome. Procedia - Social and Behavioral Sciences, 30, 73–78. https://10.1016/j.sbspro.2011.10.015</t>
  </si>
  <si>
    <t>Christina S Lappa, Constantinos N Mantzikos, Teaching Individuals with Down Syndrome and Moderate or Severe Intellectual Disability with The Aim of Their Acquiring, Retaining and Recalling Knowledge: An Intervention Programme for Discovering and Understanding The Environment</t>
  </si>
  <si>
    <t>https://jurnal.uns.ac.id/ijpte/article/view/54526</t>
  </si>
  <si>
    <t>The Role of School-Family Partnership in the Implementation of Inclusive Education in Romania. The New Education Review. 26 (4), 228-237.</t>
  </si>
  <si>
    <t>SOCIAL PARTNERSHIP AS KEY FACTOR OF NATIONAL-PATRIOTIC EDUCATION
Zhanna Petrochko</t>
  </si>
  <si>
    <t>http://journals.rta.lv/index.php/SIE/article/view/6174</t>
  </si>
  <si>
    <t>Inclusive Leadership of School Management from the View of Families: Construction and Validation of LEI-Q
by María del Carmen López-LópezORCID,María José León GuerreroORCID andEmilio Crisol-Moya *ORCID</t>
  </si>
  <si>
    <t>https://www.mdpi.com/2227-7102/11/9/511</t>
  </si>
  <si>
    <t>Social Sciences Citation Index</t>
  </si>
  <si>
    <t>Strategii didactice în educaţia incluzivă</t>
  </si>
  <si>
    <t>ȘD Prodan, PROGRAMUL FEUERSTEIN PENTRU COPIII CU HIPERACTIVITATE/IMPULSIVITATE ȘI NEATENȚIE (ADHD)</t>
  </si>
  <si>
    <t>https://books.google.ro/books?hl=en&amp;lr=&amp;id=kiVOEAAAQBAJ&amp;oi=fnd&amp;pg=PA125&amp;ots=i5M5MGwxZq&amp;sig=_Z0dBvWlm589fL2m6U1_AOcSQ6Q&amp;redir_esc=y#v=onepage&amp;q&amp;f=false</t>
  </si>
  <si>
    <t>Problemă link</t>
  </si>
  <si>
    <t>Cheia Florin, Mediul şcolar şi socializarea</t>
  </si>
  <si>
    <t>https://ibn.idsi.md/vizualizare_articol/149994</t>
  </si>
  <si>
    <t>Curriculum adaption in inclusive education, Procedia-Social and Behavioral Sciences
Volumul
46
Pagini
4004-4009
Editor
Elsevier</t>
  </si>
  <si>
    <t>Nazário, Cláudia Roberto Soares de Macêdo, Articulações entre docentes do atendimento educacional especializado e da sala de aula nos anos finais do ensino fundamental: tecendo redes de diálogo e colaboração</t>
  </si>
  <si>
    <t>https://repositorio.ufrn.br/handle/123456789/44636</t>
  </si>
  <si>
    <t>Index Coppernicus, Econ Papers</t>
  </si>
  <si>
    <t>Damian Totolan, Ioana-Valeria Topîrceanu, Articles
The specifics of the school orientation of students with disabilities</t>
  </si>
  <si>
    <t>https://www.bspsychology.ro/index.php/BSJoP/article/view/158</t>
  </si>
  <si>
    <t>Mara, D. (2017): The function of mirror neurons in the learning process. MATEC Web
of Conferences 121: 12012. doi:10.1051/
matecconf/201712112012</t>
  </si>
  <si>
    <t xml:space="preserve">Jaime González Sánchez , Carlos Núñez Michuy , Susana Guaraca Parreño, Estrategia neurodidáctica: consolidar comprensión del aprendizaje en el despertar cognitivo, Revista de Investigación, Formación y Desarrollo: Generando Productividad Institucional
</t>
  </si>
  <si>
    <t>http://www.ojs.formacion.edu.ec/index.php/rif/article/view/303</t>
  </si>
  <si>
    <t>Doaj, DialNet</t>
  </si>
  <si>
    <t>SARA HINTERPLATTNER, BARBARA SABITZER, CHAPTER SEVEN POTENTIALS AND CHALLENGES, Honors Education around the World, Cambridge Scholars Publishing</t>
  </si>
  <si>
    <t>https://www.cambridgescholars.com/product/978-1-5275-7633-9/</t>
  </si>
  <si>
    <t>Insects that Inspired German and Finnish Insect Victor Benno Meyer-Rochow &amp; Aimo KejonenIdioms
that Affected Human Attitudes Towards Insects*
Durch Insekten inspirierte deutsche und finnsche Redensarten,
die einen Einfluss auf die Wertschätzung dieser Tiere haben</t>
  </si>
  <si>
    <t>https://www.researchgate.net/profile/Victor-Meyer-Rochow/publication/349173010_Insects_that_Inspired_German_and_Finnish_Insect_Idioms_that_Affected_Human_Attitudes_Towards_Insects/links/6023c44b92851c4ed5615d70/Insects-that-Inspired-German-and-Finnish-Insect-Idioms-that-Affected-Human-Attitudes-Towards-Insects.pdf</t>
  </si>
  <si>
    <t>Lidon Cedrick, The ‘curious gap between hope and happening’
inclusive education in Guyana’s primary schools
Lashley</t>
  </si>
  <si>
    <t>https://pure.roehampton.ac.uk/ws/portalfiles/portal/5471977/The_curious_gap_between_hope_and_happening_.pdf</t>
  </si>
  <si>
    <t>New perspective of learner-centered education in nowadays didactics. MATEC Web of Conferences, 121, 1-7.</t>
  </si>
  <si>
    <t>Villacís Villacís, Wilma Guadalupe
Mayorga Villacís, Valeria Cristina, Extensive reading for the development of incidental vocabulary</t>
  </si>
  <si>
    <t>https://repositorio.pucesa.edu.ec/handle/123456789/3326</t>
  </si>
  <si>
    <t>Şeyma ŞAHİN Abdurrahman KILIÇ , Concept Networks of Primary, Secondary and High School Students'
Education Perceptions</t>
  </si>
  <si>
    <t>https://dergipark.org.tr/en/download/article-file/1300309</t>
  </si>
  <si>
    <t>https://doi.org/10.53444/deubefd.797519</t>
  </si>
  <si>
    <t>Silva Valencia, Juan Carlos
Guamán Rivera, Fernanda Raquel, Creating Learner-Centered Classrooms through the implementation of Blended-Learning Applications</t>
  </si>
  <si>
    <t>https://repositorio.pucesa.edu.ec/handle/123456789/3357</t>
  </si>
  <si>
    <t>Andron Daniela Roxana, Kifor Ștefania</t>
  </si>
  <si>
    <r>
      <rPr>
        <sz val="10"/>
        <color theme="1"/>
        <rFont val="Arial Narrow"/>
        <family val="2"/>
      </rPr>
      <t xml:space="preserve">Conferință științifică internațională „Condiții pedagogice de optimizare în post criză pandemică prin prisma dezvoltării gândirii științifice” din 18.06.2021 Universitatea Pedagogică de Stat „Ion Creangă” din Chișinău, </t>
    </r>
    <r>
      <rPr>
        <i/>
        <sz val="10"/>
        <color theme="1"/>
        <rFont val="Arial Narrow"/>
        <family val="2"/>
      </rPr>
      <t xml:space="preserve">Sisteme populare de e-learning sincrone, asincrone și hibride, </t>
    </r>
    <r>
      <rPr>
        <sz val="10"/>
        <color theme="1"/>
        <rFont val="Arial Narrow"/>
        <family val="2"/>
      </rPr>
      <t>Zubenschi Ecaterina, UPS Ion Creanga, Chisinău</t>
    </r>
  </si>
  <si>
    <t>https://upsc.md/2021/06/29/conferinta-stiintifica-internationala-conditii-pedagogice-de-optimizare-a-invatarii-in-post-criza-pandemica-prin-prisma-dezvoltarii-gandirii-stiintifice/</t>
  </si>
  <si>
    <t>Volum conferinta, pag.114-127</t>
  </si>
  <si>
    <t>Chișiu Carmen Maria, IG Marcuț</t>
  </si>
  <si>
    <t>Heutagogy–an appropriate framework for computer aided learning course with post-graduate teacher students</t>
  </si>
  <si>
    <r>
      <rPr>
        <sz val="10"/>
        <color rgb="FF000000"/>
        <rFont val="Arial Narrow"/>
        <family val="2"/>
      </rPr>
      <t xml:space="preserve">Norwahida Saamri, Safinah Nawawi, Ruzanna Ramli, </t>
    </r>
    <r>
      <rPr>
        <i/>
        <sz val="10"/>
        <color theme="1"/>
        <rFont val="Arial Narrow"/>
        <family val="2"/>
      </rPr>
      <t>STUDENT ACCEPTANCE LEVEL TOWARD THE USE OF ONLINE FACILITIES
TO SUPPORT FLEXIBLE LEARNING ACTIVITIES BASED ON THE DESIGN
ELEMENTS OF THE HEUTAGOGICAL APPROACH</t>
    </r>
    <r>
      <rPr>
        <sz val="10"/>
        <color theme="1"/>
        <rFont val="Arial Narrow"/>
        <family val="2"/>
      </rPr>
      <t>, INTERNATIONAL JOURNAL OF MODERN EDUCATION (IJMOE), Volume 3</t>
    </r>
  </si>
  <si>
    <t>http://www.ijmoe.com/PDF/IJMOE-2021-08-03-04.pdf</t>
  </si>
  <si>
    <t>J-Gate, International Standard Serial Number Malaysia, Crossref, Google Schoolar</t>
  </si>
  <si>
    <t>S Hase, L.M. Blaschke, Heutagogy, Work and Lifelong Learning, The SAGE handbook of Learning and Work</t>
  </si>
  <si>
    <t xml:space="preserve">https://books.google.com.tr/books?hl=ro&amp;lr=&amp;id=oZssEAAAQBAJ&amp;oi=fnd&amp;pg=PA80&amp;ots=VnxkxEob6m&amp;sig=qDfxMiQ1-RvekpdVeNuf5ytKonk&amp;redir_esc=y#v=onepage&amp;q&amp;f=false </t>
  </si>
  <si>
    <t>Google Schoolar,</t>
  </si>
  <si>
    <t>N. Islam, Teaching-Learning Practices in Higher Education:
An Exploratory Study at University Level in Bangladesh</t>
  </si>
  <si>
    <t>http://naem.portal.gov.bd/sites/default/files/files/naem.portal.gov.bd/page/c9f704e0_25bf_487f_bfc2_c3d091445df4/2021-09-15-05-43-0358c444d70146f2ca3de94c8bb1307f.pdf</t>
  </si>
  <si>
    <r>
      <rPr>
        <sz val="10"/>
        <color theme="1"/>
        <rFont val="Arial Narrow"/>
        <family val="2"/>
      </rPr>
      <t xml:space="preserve">RM Zelani, NM Burhan, RM Rasit, LA Rasol, </t>
    </r>
    <r>
      <rPr>
        <i/>
        <sz val="10"/>
        <color theme="1"/>
        <rFont val="Arial Narrow"/>
        <family val="2"/>
      </rPr>
      <t>Synergy of Islamic Education Learning Based on Heutagogical-Mediamorphosis Learning Methods in Institutions of Higher Learning</t>
    </r>
    <r>
      <rPr>
        <sz val="10"/>
        <color theme="1"/>
        <rFont val="Arial Narrow"/>
        <family val="2"/>
      </rPr>
      <t>, Journal of Humanities &amp; Social Sciences</t>
    </r>
  </si>
  <si>
    <t>http://jsass.kuis.edu.my/index.php/jsass/article/view/175</t>
  </si>
  <si>
    <t>MCC, UDL edge Beta, Google schoolar</t>
  </si>
  <si>
    <r>
      <rPr>
        <sz val="10"/>
        <color theme="1"/>
        <rFont val="Arial Narrow"/>
        <family val="2"/>
      </rPr>
      <t xml:space="preserve">LM Blaschke, S Hase, </t>
    </r>
    <r>
      <rPr>
        <i/>
        <sz val="10"/>
        <color theme="1"/>
        <rFont val="Arial Narrow"/>
        <family val="2"/>
      </rPr>
      <t>So, You Want to Do Heutagogy: Principles and Practice</t>
    </r>
    <r>
      <rPr>
        <sz val="10"/>
        <color theme="1"/>
        <rFont val="Arial Narrow"/>
        <family val="2"/>
      </rPr>
      <t>, Unleashing the Power of Learner Agency</t>
    </r>
  </si>
  <si>
    <t xml:space="preserve">https://edtechbooks.org/up/pp </t>
  </si>
  <si>
    <t>Chișiu Carmen Maria</t>
  </si>
  <si>
    <t>Extracurricular activities, an alternative for interdisciplinary learning</t>
  </si>
  <si>
    <r>
      <rPr>
        <sz val="10"/>
        <color theme="1"/>
        <rFont val="Arial Narrow"/>
        <family val="2"/>
      </rPr>
      <t xml:space="preserve">EK BARDAKCI, </t>
    </r>
    <r>
      <rPr>
        <i/>
        <sz val="10"/>
        <color theme="1"/>
        <rFont val="Arial Narrow"/>
        <family val="2"/>
      </rPr>
      <t xml:space="preserve">A CASE STUDY ON THE APPLICABILITY OF INTERDISCIPLINARY
APPROACHES IN HIGH SCHOOL SCIENCE AND MATHEMATICS LESSONS
FROM PERSPECTIVE OF TEACHERS, </t>
    </r>
  </si>
  <si>
    <t>https://open.metu.edu.tr/bitstream/handle/11511/93044/10423529.pdf</t>
  </si>
  <si>
    <t xml:space="preserve">
The role of motivation in school evaluation. Teachers and students-partners in the assessment process</t>
  </si>
  <si>
    <r>
      <rPr>
        <sz val="10"/>
        <color theme="1"/>
        <rFont val="Arial Narrow"/>
        <family val="2"/>
      </rPr>
      <t xml:space="preserve">H Ali, M Hafeez, B Hussain, </t>
    </r>
    <r>
      <rPr>
        <i/>
        <sz val="10"/>
        <color theme="1"/>
        <rFont val="Arial Narrow"/>
        <family val="2"/>
      </rPr>
      <t xml:space="preserve">Head Teachers' Ethical Leadership Behaviours and Teachers' Motivation: A Correlational Study at Elementary Level, </t>
    </r>
    <r>
      <rPr>
        <sz val="10"/>
        <color theme="1"/>
        <rFont val="Arial Narrow"/>
        <family val="2"/>
      </rPr>
      <t>Pakistan Social Sciences Review</t>
    </r>
  </si>
  <si>
    <t>https://pssr.org.pk/issues/v5/3/head-teachers-ethical-leadership-behaviours-and-teachers-motivation-a-correlational-study-at-elementary-level.pdf</t>
  </si>
  <si>
    <t>Index Copernicus, Google Schoolar, GloNDEX, Crossref, ROAD, IPIndexing,SIS, J-Gate, ADL, ESJI</t>
  </si>
  <si>
    <t>The influence of classroom design on training primary school students through hidden curriculum</t>
  </si>
  <si>
    <r>
      <rPr>
        <sz val="10"/>
        <color theme="1"/>
        <rFont val="Arial Narrow"/>
        <family val="2"/>
      </rPr>
      <t xml:space="preserve">A Öztürk, M Tașpinar, </t>
    </r>
    <r>
      <rPr>
        <i/>
        <sz val="10"/>
        <color theme="1"/>
        <rFont val="Arial Narrow"/>
        <family val="2"/>
      </rPr>
      <t>Türkiye’de Örtük Program Üzerine Yapılmış Çalışmaların
Analizi: Bir Meta Sentez Araştırması</t>
    </r>
  </si>
  <si>
    <t>https://dergipark.org.tr/en/download/article-file/1452520</t>
  </si>
  <si>
    <t>Emotional intelligence-self-education and education by example</t>
  </si>
  <si>
    <r>
      <rPr>
        <sz val="10"/>
        <color theme="1"/>
        <rFont val="Arial Narrow"/>
        <family val="2"/>
      </rPr>
      <t xml:space="preserve">K Suleyeva, N Tovma, O Zakirova, </t>
    </r>
    <r>
      <rPr>
        <i/>
        <sz val="10"/>
        <color theme="1"/>
        <rFont val="Arial Narrow"/>
        <family val="2"/>
      </rPr>
      <t>Developing emotional intelligence in elementary school children in Russia: verbal and non-verbal communication,</t>
    </r>
    <r>
      <rPr>
        <sz val="10"/>
        <color theme="1"/>
        <rFont val="Arial Narrow"/>
        <family val="2"/>
      </rPr>
      <t xml:space="preserve"> Education 3-13</t>
    </r>
  </si>
  <si>
    <t>https://www.tandfonline.com/doi/abs/10.1080/03004279.2021.1934060</t>
  </si>
  <si>
    <r>
      <rPr>
        <sz val="10"/>
        <color rgb="FF333333"/>
        <rFont val="Arial Narrow"/>
        <family val="2"/>
      </rPr>
      <t>SCOPUS, Australian Research Council (ARC) Ranked Journal List; </t>
    </r>
    <r>
      <rPr>
        <sz val="10"/>
        <color rgb="FF000090"/>
        <rFont val="Arial Narrow"/>
        <family val="2"/>
      </rPr>
      <t>British Educational Index</t>
    </r>
    <r>
      <rPr>
        <sz val="10"/>
        <color rgb="FF333333"/>
        <rFont val="Arial Narrow"/>
        <family val="2"/>
      </rPr>
      <t> ; </t>
    </r>
    <r>
      <rPr>
        <sz val="10"/>
        <color rgb="FF000090"/>
        <rFont val="Arial Narrow"/>
        <family val="2"/>
      </rPr>
      <t>Contents Pages in Education</t>
    </r>
    <r>
      <rPr>
        <sz val="10"/>
        <color rgb="FF333333"/>
        <rFont val="Arial Narrow"/>
        <family val="2"/>
      </rPr>
      <t>; </t>
    </r>
    <r>
      <rPr>
        <sz val="10"/>
        <color rgb="FF000090"/>
        <rFont val="Arial Narrow"/>
        <family val="2"/>
      </rPr>
      <t>ERA</t>
    </r>
    <r>
      <rPr>
        <sz val="10"/>
        <color rgb="FF333333"/>
        <rFont val="Arial Narrow"/>
        <family val="2"/>
      </rPr>
      <t>; Education Resources Information Center ( </t>
    </r>
    <r>
      <rPr>
        <sz val="10"/>
        <color rgb="FF000090"/>
        <rFont val="Arial Narrow"/>
        <family val="2"/>
      </rPr>
      <t>ERIC</t>
    </r>
    <r>
      <rPr>
        <sz val="10"/>
        <color rgb="FF333333"/>
        <rFont val="Arial Narrow"/>
        <family val="2"/>
      </rPr>
      <t>); ERIH (European Reference Index for the Humanities, Pedagogical and Educational Research); Clarivate Analytics Emerging Sources Citation Index ( </t>
    </r>
    <r>
      <rPr>
        <sz val="10"/>
        <color rgb="FF000090"/>
        <rFont val="Arial Narrow"/>
        <family val="2"/>
      </rPr>
      <t>ESCI</t>
    </r>
    <r>
      <rPr>
        <sz val="10"/>
        <color rgb="FF333333"/>
        <rFont val="Arial Narrow"/>
        <family val="2"/>
      </rPr>
      <t>); National Children's Bureau;  </t>
    </r>
    <r>
      <rPr>
        <sz val="10"/>
        <color rgb="FF000090"/>
        <rFont val="Arial Narrow"/>
        <family val="2"/>
      </rPr>
      <t>National Literacy Trust</t>
    </r>
    <r>
      <rPr>
        <sz val="10"/>
        <color rgb="FF333333"/>
        <rFont val="Arial Narrow"/>
        <family val="2"/>
      </rPr>
      <t>; PsycINFO</t>
    </r>
  </si>
  <si>
    <t>The religious education and the emotional intelligence. Journal Plus Education</t>
  </si>
  <si>
    <r>
      <rPr>
        <sz val="10"/>
        <color theme="1"/>
        <rFont val="Arial Narrow"/>
        <family val="2"/>
      </rPr>
      <t>K Karbono, H Retnawati, T</t>
    </r>
    <r>
      <rPr>
        <i/>
        <sz val="10"/>
        <color theme="1"/>
        <rFont val="Arial Narrow"/>
        <family val="2"/>
      </rPr>
      <t xml:space="preserve">he Correlation between Religiosity and Multiple Intelligences: A Meta-Analysis, </t>
    </r>
    <r>
      <rPr>
        <sz val="10"/>
        <color theme="1"/>
        <rFont val="Arial Narrow"/>
        <family val="2"/>
      </rPr>
      <t>ERIC</t>
    </r>
  </si>
  <si>
    <t>https://eric.ed.gov/?id=EJ1282366</t>
  </si>
  <si>
    <r>
      <rPr>
        <sz val="10"/>
        <color theme="1"/>
        <rFont val="Arial Narrow"/>
        <family val="2"/>
      </rPr>
      <t xml:space="preserve">RL Quicaño Chiza, </t>
    </r>
    <r>
      <rPr>
        <i/>
        <sz val="10"/>
        <color theme="1"/>
        <rFont val="Arial Narrow"/>
        <family val="2"/>
      </rPr>
      <t>Inteligencia emocional en la asignatura de educación religiosa en estudiantes de secundaria, 2021</t>
    </r>
    <r>
      <rPr>
        <sz val="10"/>
        <color theme="1"/>
        <rFont val="Arial Narrow"/>
        <family val="2"/>
      </rPr>
      <t>, TESIS PARA OBTENER EL GRADO ACADÉMICO DE:
Maestra en Administración de la Educación</t>
    </r>
  </si>
  <si>
    <t>https://repositorio.ucv.edu.pe/handle/20.500.12692/81491</t>
  </si>
  <si>
    <t>Cretu Daniela (ULBS)</t>
  </si>
  <si>
    <t>Fostering 21st century skills for future teachers. (2017). The European Proceedings of Social &amp; Behavioural Sciences, 23, 672-681. doi: http://dx.doi.org/10.15405/epsbs.2017.05.02.82.</t>
  </si>
  <si>
    <t>Juarez, B. C., &amp; Critchfield, M. (2021). Virtual Classroom Observation: Bringing the Classroom Experience to Pre-Service Candidates. American Journal of Distance Education, 1-18.</t>
  </si>
  <si>
    <t>https://www.tandfonline.com/doi/full/10.1080/08923647.2020.1859436</t>
  </si>
  <si>
    <t>Web of Science</t>
  </si>
  <si>
    <t>Crețu Dainela Maria</t>
  </si>
  <si>
    <t>Arsih, F., Zubaidah, S., Suwono, H., &amp; Gofur, A.(2021). RANDAI Learning Model to Enhance Pre-Service Biology Teachers' Critical Thinking Skills. International Journal of Instruction, 14(2), 845-860.</t>
  </si>
  <si>
    <t>http://www.e-iji.net/dosyalar/iji_2021_2_47.pdf</t>
  </si>
  <si>
    <t>Web of Science, Scopus</t>
  </si>
  <si>
    <t>Yankovych, O., Kuzma, I., Prymakova, V., Onyshkiv, Z., &amp; Chaikovska, H. (2021, May). Training future primary school teachers for the formation of students' skills to cooperate in a team. In SHS Web of Conferences, Second International Conference on History, Theory and Methodology of Learning (ICHTML 2021), Vol. 104, p. 03004). EDP Sciences.</t>
  </si>
  <si>
    <t>https://doi.org/10.1051/shsconf/202110403004</t>
  </si>
  <si>
    <t>Arsih, F., Zubaidah, S., Suwono, H., &amp; Gofur, A. (2021, March). The implementation of RANDAI to improve pre-service biology teachers’ communication skills. In AIP Conference Proceedings (Vol. 2330, No. 1, p. 030033). AIP Publishing LLC.</t>
  </si>
  <si>
    <t>https://aip.scitation.org/doi/abs/10.1063/5.0043166</t>
  </si>
  <si>
    <t>Susilo, H., Sudrajat, A. K., &amp; Rohman, F. (2021, March). The importance of developing creativity and communication skills for teacher: Prospective teacher students perspective. In AIP Conference Proceedings (Vol. 2330, No. 1, p. 030059). AIP Publishing LLC.</t>
  </si>
  <si>
    <t>https://aip.scitation.org/doi/abs/10.1063/5.0043157</t>
  </si>
  <si>
    <t xml:space="preserve">A model for promoting academic motivation (2018)
Procedia-Social and Behavioral Sciences, 180, 751-758
</t>
  </si>
  <si>
    <t>Saeedi, M., Ghafouri, R., Tehrani, F. J., &amp; Abedini, Z. (2021). The effects of teaching methods on academic motivation in nursing students: A systematic review. Journal of Education and Health Promotion, 10(1).</t>
  </si>
  <si>
    <t>https://www.jehp.net/article.asp?issn=2277-9531;year=2021;volume=10;issue=1;spage=271;epage=271;aulast=Saeedi</t>
  </si>
  <si>
    <t>Cretu, D.M. (2018). Learning to Teach Students with Attention Deficit Hyperactivity Disorder: Training Experiences for Teachers. In C. J. Fitzgerald, S.L. Fitzgerald, C. Popa (eds.). Handbook of Research on Student-Centered Strategies in Online Adult Learning Environments, IGI Global</t>
  </si>
  <si>
    <t>Marino, C., Cardillo, R., Canale, N., Lenzi, M., Bergamin, M., Bonichini, S., &amp; Santinello, M. (2021). Decreasing Youth Hyperactivity and Inattention Problems through Mentoring: Evaluation of the Mentor-UP Program. In Frontiers in Education. 6.</t>
  </si>
  <si>
    <t>https://doi.org/10.3389/feduc.2021.702539</t>
  </si>
  <si>
    <t>Psihopedagogie. Elemente de formare a profesorilor. Sibiu, Imago.</t>
  </si>
  <si>
    <t>Budevici - Puiu, L., &amp; Manolachi, V. (2021). The Integrated - Operational Model of Managerial - Legislative - Sports Training of Specialists in the Field of Physical Culture. Revista Romaneasca Pentru Educatie Multidimensionala, 13(4), 329-338.</t>
  </si>
  <si>
    <t>https://doi.org/10.18662/rrem/13.4/485</t>
  </si>
  <si>
    <t>Cretu, D.M., Morandau, F. (2020). Initial Teacher Education for Inclusive Education: A Bibliometric Analysis of Educational Research. Sustainability 12, 4923.</t>
  </si>
  <si>
    <t>Gómez-Marí I, Sanz-Cervera P, Tárraga-Mínguez R. (2021). Teachers’ Knowledge Regarding Autism Spectrum Disorder(ASD): A Systematic Review. Sustainability. 13(9):5097.</t>
  </si>
  <si>
    <t>https://doi.org/10.3390/su13095097</t>
  </si>
  <si>
    <t>Bakhmat, N., Kravets, N., Kulikovska, I., Leniv, Z., &amp; Ishcuk, V. (2021). Training of pedagogical staff for conducting activities in the conditions of inclusive education. Laplage em Revista, 7(Extra-C), 559-571</t>
  </si>
  <si>
    <t>https://laplageemrevista.editorialaar.com/index.php/lpg1/article/view/1044/955</t>
  </si>
  <si>
    <t xml:space="preserve">Shoaib, M., Ali, M. N., Anwar, B., Rasool, S., Mustafa, R. E., &amp; Zici, M. (2021). Research Visualization on Teaching, Language, Learning of English and Higher Education Institutions from 2011 to 2020: A Bibliometric Evidences.
Library Philosophy and Practice (e-journal). 5677.
</t>
  </si>
  <si>
    <t>https://digitalcommons.unl.edu/libphilprac/5677/</t>
  </si>
  <si>
    <t xml:space="preserve">Veerabudren, S., Kritzinger, A. &amp; Ramasawmy, S.T., 2021, ‘Teachers’ perspectives on learners with reading and writing difficulties in mainstream government 
primary schools in Mauritius’, South African Journal of 
Childhood Education, 11(1), a1023. https://doi.
org/10.4102/sajce.v11i1.1023
</t>
  </si>
  <si>
    <t>https://sajce.co.za/index.php/sajce/article/view/1023/1943</t>
  </si>
  <si>
    <t>Martínez-Heredia N, González-Gijón G, Soriano Díaz A, Amaro Agudo A. (2021). Dating Violence: A Bibliometric Review of the Literature in Web of Science and Scopus. Social Sciences. 10(11).445.</t>
  </si>
  <si>
    <t>https://doi.org/10.3390/socsci10110445</t>
  </si>
  <si>
    <t>Miesera, S., Sokal, L., &amp; Kimmelmann, N. (2021). A Cross-National Study of the Effects of Education on Pre-Service Teachers’ Attitudes, Intentions, Concerns, and Self-Efficacy Regarding Inclusive Education. Exceptionality Education International, 31(1), 77-96.</t>
  </si>
  <si>
    <t>https://ojs.lib.uwo.ca/index.php/eei/article/view/13454</t>
  </si>
  <si>
    <t>Abdallah Azzam Aljarrah , Lina Muhammad Al-Maaytah AL-Karak (2021) Social Studies: Teachers’ Ratings of Their Possession of the 21stCentury Skills According to Their Specialty and Years of Service, IUG Journal of Educational and Psychology Sciences, 26 (1), 263-287.</t>
  </si>
  <si>
    <t>https://journals.iugaza.edu.ps/index.php/IUGJEPS/article/viewFile/7877/3558</t>
  </si>
  <si>
    <t>Google Scholar</t>
  </si>
  <si>
    <t>Al-Alawi, S. A. H., &amp; Al-Maamari, S. N. A. (2021). Social Studies Teachers' Perceptions of the Importance of Employing Twenty-First Century Skills in Teaching. Journal Of Educational and Psychological Researches, 18(68), 337-360</t>
  </si>
  <si>
    <t>https://www.iasj.net/iasj/download/f5d1a27b22a09c09</t>
  </si>
  <si>
    <t>Choudhary, F. R. ., Ahmed, S. Z. ., Sultan, S. ., &amp; Khushnood, S. (2021). Comparative study of 21st Century Skills of Science Teachers and Students of Formal and Non-Formal Educational Institutes. Review of Education, Administration &amp; LAW, 4(1), 231-241.</t>
  </si>
  <si>
    <t>https://doi.org/10.47067/real.v4i1.131</t>
  </si>
  <si>
    <t>Jamil, M. . (2021). A Shift from Physical to Virtual Class Environment Due to COVID Epidemic: Secondary School Students’ Experiences. Review of Education, Administration &amp; LAW, 4(1), 243-251.</t>
  </si>
  <si>
    <t>https://doi.org/10.47067/real.v4i1.132</t>
  </si>
  <si>
    <t>Puangpunsi, N. (2021). Learners’ Perception towards Project-based Activity in Encouraging Language Performance and the 21st Century Skills. THAITESOL Journal, 34(1), 1-24.</t>
  </si>
  <si>
    <t>https://files.eric.ed.gov/fulltext/EJ1304647.pdf</t>
  </si>
  <si>
    <t>Faghihi, M., Rahmani, M., Ghourchian, N., Nami, K. (2021). Identifying the dimensions of entrepreneurial competencies of ‎vocational schools. Journal of Educational Scinces, 28(1), 107-124. doi: 10.22055/edus.2021.35425.3126</t>
  </si>
  <si>
    <t>https://education.scu.ac.ir/article_17098.html?lang=en</t>
  </si>
  <si>
    <t>Toscu, S. T. (2021) Dos and Don’ts of an Effective Telecollaboration Project. Journal of Theoretical Educational Science, 14(2), 202-222.</t>
  </si>
  <si>
    <t>https://dergipark.org.tr/en/download/article-file/1334542</t>
  </si>
  <si>
    <t>Ma’arif, S., Nashruddin, W., &amp; Waloyo, E. (2021.) Global perspectives about EFL teachers professional development in the 21st century. COALESCE PROCEEDING 2021
“Transformation of ELT in Post-Pandemic Education: What’s Next” (pg. 109-125). Tadris Bahasa Inggris IAIN Syekh Nurjati Cirebon.</t>
  </si>
  <si>
    <t>https://web.syekhnurjati.ac.id/wp-content/uploads/sites/4/2022/03/PROCEEDING-COALESCE-2021-edited.pdf</t>
  </si>
  <si>
    <r>
      <rPr>
        <sz val="10"/>
        <color rgb="FF000000"/>
        <rFont val="Arial Narrow"/>
        <family val="2"/>
      </rPr>
      <t xml:space="preserve">Çakan Aktaş, B. N. (2021). </t>
    </r>
    <r>
      <rPr>
        <i/>
        <sz val="10"/>
        <color theme="1"/>
        <rFont val="Arial Narrow"/>
        <family val="2"/>
      </rPr>
      <t>Argümantasyon tabanlı mesleki gelişim programının fen bilimleri öğretmenlerinin eleştirel düşünme becerilerini geliştirmedeki rolü</t>
    </r>
    <r>
      <rPr>
        <sz val="10"/>
        <color theme="1"/>
        <rFont val="Arial Narrow"/>
        <family val="2"/>
      </rPr>
      <t xml:space="preserve"> [The role of the argument-based professional development program in developing critical thinking skills of science teachers], Doctoral dissertation, Kastamonu University</t>
    </r>
  </si>
  <si>
    <t>http://earsiv.kastamonu.edu.tr:8080/xmlui/handle/20.500.12597/1682</t>
  </si>
  <si>
    <t>Google Scholar (Doctoral dissertation)</t>
  </si>
  <si>
    <t>Sari, D. I. (2021). ANALISIS KELAYAKAN MODEL RADEC UNTUK MENGEMBANGKAN KETERAMPILAN KOLABORASI DAN KREATIVITAS PESERTA DIDIK PADA PENENTUAN TRAYEK pH INDIKATOR ASAM BASA ALAMI (Universitas Pendidikan Indonesia).</t>
  </si>
  <si>
    <t>http://repository.upi.edu/64533/8/T_KIM_1907571_Title.pdf</t>
  </si>
  <si>
    <t>Oliinyk, M. &amp; Yankovych, O. (2021). The soft-skills development in preschool education future specialists. In Przygoda, A, K. Potaczala-Perez, &amp; S. Kowalski (Eds.) Uczenie się w trakcie życia
– Aspekty, postulaty, uzasadnienia (Învățare în timpul vieții - aspecte, postulate, justificari)(pp. 303-318).</t>
  </si>
  <si>
    <t>http://dspace.tnpu.edu.ua/bitstream/123456789/23988/1/O%20l%20i%20i%20n%20y%20k_Ya%20n%20k%20o%20v%20y%20c%20h.pdf</t>
  </si>
  <si>
    <t>Google Scholar (capitol carte)</t>
  </si>
  <si>
    <t>Asmaa Mohammed El-Sayed (2021). Gender Differences in Students of the Department of Libraries, Documents and Information in Academic Motivation and Field Satisfaction. Scientific Journal for Libraries, Documents and Information. 4(9). 179-206.</t>
  </si>
  <si>
    <t>https://jslmf.journals.ekb.eg/article_212542_191f95f4a31a741166cc2641f91fce85.pdf</t>
  </si>
  <si>
    <t>Designing rigorous and relevant learning experiences for future teachers. MATEC Web of Conferences.</t>
  </si>
  <si>
    <t>Woods, K. W. (2021). Quality and Rigor of Digital Badges as an Educator Professional Learning Design: Development of an Evaluation Rubric and a Landscape Survey of Digital Badges (Doctoral dissertation, University of West Georgia).</t>
  </si>
  <si>
    <t>https://www.proquest.com/openview/64d37b9d07960686d14d2f646134e307/1?pq-origsite=gscholar&amp;cbl=18750&amp;diss=y</t>
  </si>
  <si>
    <t>Proquest (Doctoral dissertation, University of West Georgia).</t>
  </si>
  <si>
    <t>Cretu DM. (2019). Pre-service teachers’ perceptions on their practicum in school, The 8th International Conference Edu World, Education Facing Contemporary World Issues, 47, 412-420</t>
  </si>
  <si>
    <r>
      <rPr>
        <sz val="10"/>
        <color rgb="FF000000"/>
        <rFont val="Arial Narrow"/>
        <family val="2"/>
      </rPr>
      <t xml:space="preserve">Mahpudoh, U. (2021). EFL pre-service teachers’perceptions and experiences of online teaching practice. </t>
    </r>
    <r>
      <rPr>
        <i/>
        <sz val="10"/>
        <color theme="1"/>
        <rFont val="Arial Narrow"/>
        <family val="2"/>
      </rPr>
      <t>Journal Penelitian, Pendidikan, dan Pembelajaran</t>
    </r>
    <r>
      <rPr>
        <sz val="10"/>
        <color theme="1"/>
        <rFont val="Arial Narrow"/>
        <family val="2"/>
      </rPr>
      <t xml:space="preserve">, </t>
    </r>
    <r>
      <rPr>
        <i/>
        <sz val="10"/>
        <color theme="1"/>
        <rFont val="Arial Narrow"/>
        <family val="2"/>
      </rPr>
      <t>16</t>
    </r>
    <r>
      <rPr>
        <sz val="10"/>
        <color theme="1"/>
        <rFont val="Arial Narrow"/>
        <family val="2"/>
      </rPr>
      <t xml:space="preserve">(7). </t>
    </r>
  </si>
  <si>
    <t>http://repository.unisma.ac.id/bitstream/handle/123456789/3129/S1_FKIP_PENDIDIKAN%20BAHASA%20INGGRIS_21701073003_UUM%20MAHPUDOH.pdf?sequence=1&amp;isAllowed=y</t>
  </si>
  <si>
    <t>Creţu, D. (2001). Proiectul Lectura şi scrierea pentru dezvoltarea gândirii critice – fundament pentru un nou cadru de predare–învăţare, Revista Academiei Forţelor Terestre Sibiu, 3.</t>
  </si>
  <si>
    <t>Creţu, B. C. (2021). Lectura şi scrierea pentru dezvoltarea gândirii critice. Simpozion Național Inovație și Performanță în Educație, nr. 5, 20-23. ISSN 2784-0166.</t>
  </si>
  <si>
    <t>https://academiaabc.ro/wp-content/uploads/2021/12/Noile-educatii.pdf#page=20</t>
  </si>
  <si>
    <r>
      <rPr>
        <sz val="10"/>
        <color theme="1"/>
        <rFont val="Arial Narrow"/>
        <family val="2"/>
      </rPr>
      <t xml:space="preserve">Blândul, V., Bradea, A., Alexandrescu, C., Blânduș, F., Moșnar, K., Chereji, D., Filip, L., Meleg, M., Balint E.E. (2021). Metode didactice activ-participative utilizate în predarea și învățarea biologiei. In M. Marinescu (coord.). </t>
    </r>
    <r>
      <rPr>
        <i/>
        <sz val="10"/>
        <color theme="1"/>
        <rFont val="Arial Narrow"/>
        <family val="2"/>
      </rPr>
      <t>Fundamentari teoretice și praxiologice în predarea științelor biologice</t>
    </r>
    <r>
      <rPr>
        <sz val="10"/>
        <color theme="1"/>
        <rFont val="Arial Narrow"/>
        <family val="2"/>
      </rPr>
      <t xml:space="preserve">. (pag. 62-120). Pitești: Editura Paralela 45. </t>
    </r>
  </si>
  <si>
    <t>https://www.edituraparalela45.ro/?s=Fundamentari+teoretice+%C8%99i+praxiologice+%C3%AEn+predarea+%C8%99tiin%C8%9Belor+biologice</t>
  </si>
  <si>
    <t>Capitol carte</t>
  </si>
  <si>
    <r>
      <rPr>
        <sz val="10"/>
        <color theme="1"/>
        <rFont val="Arial Narrow"/>
        <family val="2"/>
      </rPr>
      <t xml:space="preserve">Marinescu, M., Avram, A., Citre, L.,Gabor, L., Szabo, I.M. (2021) Lecția de recapitulare bazată pe concepte și principii biologice fundamentale. In M. Marinescu (coord.). </t>
    </r>
    <r>
      <rPr>
        <i/>
        <sz val="10"/>
        <color theme="1"/>
        <rFont val="Arial Narrow"/>
        <family val="2"/>
      </rPr>
      <t>Fundamentari teoretice și praxiologice în predarea științelor biologice</t>
    </r>
    <r>
      <rPr>
        <sz val="10"/>
        <color theme="1"/>
        <rFont val="Arial Narrow"/>
        <family val="2"/>
      </rPr>
      <t>. (pag. 142-156). Pitești: Editura Paralela 45.</t>
    </r>
  </si>
  <si>
    <r>
      <rPr>
        <sz val="10"/>
        <color theme="1"/>
        <rFont val="Arial Narrow"/>
        <family val="2"/>
      </rPr>
      <t xml:space="preserve">Marinescu, M., Botea, M., Botea, D., Groza, G., Ilie, L. Sziyak, E. (2021) Activități extracurriculare: Cercul de biologie, vizitele și excursiile didactice. In M. Marinescu (coord.). </t>
    </r>
    <r>
      <rPr>
        <i/>
        <sz val="10"/>
        <color theme="1"/>
        <rFont val="Arial Narrow"/>
        <family val="2"/>
      </rPr>
      <t>Fundamentari teoretice și praxiologice în predarea științelor biologice</t>
    </r>
    <r>
      <rPr>
        <sz val="10"/>
        <color theme="1"/>
        <rFont val="Arial Narrow"/>
        <family val="2"/>
      </rPr>
      <t>. (pag. 157-187). Pitești: Editura Paralela 45.</t>
    </r>
  </si>
  <si>
    <t>Dumitru, A. (2021). Cele trei forme ale învățării. Freepedia. ISSN 2784-1359.</t>
  </si>
  <si>
    <t>https://freepedia.ro/cele-trei-forme-ale-invatarii</t>
  </si>
  <si>
    <t>Crețu, D.M. (2019). (coord.). Predarea și învățarea în învățământul 
superior. Aspecte teoretice și practice. Editura Universitară.</t>
  </si>
  <si>
    <t>Frăsineanu, E. S., &amp; Ilie, V. (2021b). How teachers contribute to student success in completing study programs. Educatia 21, 21, 86–96.</t>
  </si>
  <si>
    <t>https://doi.org/10.24193/ed21.2021.21.09</t>
  </si>
  <si>
    <t>Satfa-Zecheria, L., Mitescu, M., Mugur Ciumăgeanu, M., Stefanica, S.A. (2021). Challenges and constraints in the knowledge society (Teachers for Knowledge Society-TKS) p11-17; 41-47; 237-242</t>
  </si>
  <si>
    <t>Research Gate</t>
  </si>
  <si>
    <t>Özcan, H.Z., Batur, Z. (2021). A Bibliometric Analysis of Articles on Text Simplification: Sample of Scopus Database. International Journal of Education &amp; Literacy Studies, 9(2), 24-40.</t>
  </si>
  <si>
    <t>http://dx.doi.org/10.7575/aiac.ijels.v.9n.2p.24</t>
  </si>
  <si>
    <t>Palmer, J., Kgothule, R., Alexander, G., &amp; de Klerk, E. (2021). Enabling transformative inclusive learning pedagogies of preservice teachers in multicultural higher learning contexts. International Conference on Education and New Developments, 610-614</t>
  </si>
  <si>
    <t>https://doi.org/10.36315/2021end129</t>
  </si>
  <si>
    <t>Villota Villota, Raul Vicente (2020) Adaptaciones Curriculares Y Aprendizaje Integral En Estudiantes Con Necesidades Educativas Especiales De Unidad Educativa De Guayaquil, Universidad Cesar Vallejo, Peru</t>
  </si>
  <si>
    <t>https://repositorio.ucv.edu.pe/bitstream/handle/20.500.12692/61631/Villota_VRV-SD.pdf?sequence=1&amp;isAllowed=y</t>
  </si>
  <si>
    <t>Thao, P. T. T., Chi, N. Y., &amp; Duc, H. A. A (2021) Bibliometrics study on homework from 1977 to 2020. Vietnam journal of educational sciences, 17(1), 45-59</t>
  </si>
  <si>
    <t>http://vjes.edu.vn/bibliometrics-study-homework-1977-2020</t>
  </si>
  <si>
    <t>Chauhan, K. (2021). Effective Writing Accommodations for Students with Mild to Moderate Disabilities. California State University San Marcos.</t>
  </si>
  <si>
    <t>https://scholarworks.calstate.edu/downloads/pr76f863x</t>
  </si>
  <si>
    <t>Aljudaya, A. (2021). Perceptions of Preservice Teachers of Students with Intellectual Disabilities about Their Preparation for Inclusive Education (Doctoral dissertation, University of South Florida).</t>
  </si>
  <si>
    <t>https://www.proquest.com/openview/11620a62974bdf57361505b69def5610/1?pq-origsite=gscholar&amp;cbl=18750&amp;diss=y</t>
  </si>
  <si>
    <t>Tárraga-Mínguez, R., Gómez-Marí, I., Sanz-Cervera, P. (2021) Teachers’ Knowledge Regarding Autism. Scholarly Community Encycopedia</t>
  </si>
  <si>
    <t>https://encyclopedia.pub/entry/9953</t>
  </si>
  <si>
    <t>Enciclopedie</t>
  </si>
  <si>
    <t>Chauhdry, N. (2021). Modifications Accepted and Used by Teachers in Inclusive Classrooms of Punjab. UMT Education Review, 4(2).</t>
  </si>
  <si>
    <t>https://journals.umt.edu.pk/index.php/uer/article/view/1756</t>
  </si>
  <si>
    <t>Creţu D., &amp; Nicu A., (2009). PEDAGOGIE pentru definitivat şi gradul didactic II. Sibiu: Editura Universităţii “Lucian Blaga“.</t>
  </si>
  <si>
    <t>Inspectoratul Școlar Hunedoara (2021). Proiectul „Hai la școală! O șansă pentru viitor” Strategie comună de acțiune locală pe termen mediu și lung,în vederea soluționării problemelor generate de fenomenul de părăsire timpurie a școlii,la nivel individual și la nivelul comunități. Cod SMIS 2014+: POCU 74/6/18/106735.</t>
  </si>
  <si>
    <t>http://isj.hd.edu.ro/images/STRATEGIE_PTS_POCU_106735_BDT.pdf</t>
  </si>
  <si>
    <t>Din, L.E. (2021). Egalitatea de șanse în sistemul educațional românesc-studiu de caz. Catedra, 116-118</t>
  </si>
  <si>
    <t>http://www.ccdarges.ro/divers/an%20scolar%202020-2021/CATEDRA/Revista%20CATEDRA%20ianuarie-februarie%202021.pdf</t>
  </si>
  <si>
    <t>Inspectoratul Judetean Olt (2021). Un învăţământ de calitate prin strategii didactice eficiente.</t>
  </si>
  <si>
    <t>https://www.sieuinvat.ro/pdf/a6/Modulul%201_EVIDEN%C8%9AE_ALE_PROCESULUI_DE_%C3%8ENV%C4%82%C8%9AARE_%C3%8EN_DIDACTICA_%C8%98COLAR%C4%82.pdf</t>
  </si>
  <si>
    <t>Rada, L. (2021). Strategii conversative de predare-învățare. Conferința internațională Cultură și civilizație europeană în dimensiune virtuală, 81-82.</t>
  </si>
  <si>
    <t>https://www.21stcenturyskills.eu/pdf-uri/students%20conference.pdf#page=81</t>
  </si>
  <si>
    <t>Cucea, C. A. (2021). Promovarea imaginii școlii. Școala Online. Esential in educatie, 2, 44-45</t>
  </si>
  <si>
    <t>http://proiecteducational.ro/sites/default/files/carti/PROMOVAREA%20IMAGINII%20SCOLII_ESENTIAL%20IN%20EDUCATIE%2C%20NR.%202%2C%20FEBRUARIE%2C%202021.pdf</t>
  </si>
  <si>
    <t>Lazar, G. (2021). Asigurarea şanselor egale pentru copiii defavorizaţi. Lucrarile conferintei internationale,,O sansa pentru copiii cu CES”, 248-250, Buftea.</t>
  </si>
  <si>
    <t>https://revistaeducatie.ro/wp-content/uploads/simple-file-list/LUCR%C4%82RILE-CONFERIN%C8%9AEI-INTERNA%C8%9AIONALEO-SANSA-PENTRU-COPIII-CU-CES.pdf</t>
  </si>
  <si>
    <t>Mușat, I.R. (2021). Fiecare copil are dreptul la educație. Simpozion Național Promovarea egalității de șanse prin educație. Editura Nova Didactic, Paideia, 3. 33-35. https://www.ccdvl.ro/images/publicatii/Revista%20PAIDEIA%20Nr.3%202021.pdf</t>
  </si>
  <si>
    <t>https://www.ccdvl.ro/images/publicatii/Revista%20PAIDEIA%20Nr.3%202021.pdf</t>
  </si>
  <si>
    <t>Melcescu, M.L. (2021). Egalitate de șanse în sistemul educațional. Simpozion Național Promovarea egalității de șanse prin educație. Editura Nova Didactic, Paideia, 3. 45-47.</t>
  </si>
  <si>
    <t>Din, M. (2021). Egalitatea de șanse. Simpozion Național Promovarea egalității de șanse prin educație. Editura Nova Didactic, Paideia, 3. 47-48.</t>
  </si>
  <si>
    <t>Șițoiu, A.M. (2021). Egalitatea de șanse în sistemul educațional românesc. Simpozion Național Promovarea egalității de șanse prin educație. Editura Nova Didactic, Paideia, 3. 51-52.</t>
  </si>
  <si>
    <t>Răducă, I. (2021). Egalitatea de șanse prin educație. Simpozion Național Promovarea egalității de șanse prin educație. Editura Nova Didactic, Paideia, 3. 53-54.</t>
  </si>
  <si>
    <t>Radu, R. (2021). Egalitatea de șanse. Simpozion Național Promovarea egalității de șanse prin educație. Editura Nova Didactic, Paideia, 3. 57-58.</t>
  </si>
  <si>
    <t>Manu, C. (2021). Promovarea egalității de șanse prin educație. Simpozion Național Promovarea egalității de șanse prin educație. Editura Nova Didactic, Paideia, 3. 79-80.</t>
  </si>
  <si>
    <t>Diaconu, I. (2021). Promovarea egalității de șanse prin educație. Simpozion Național Promovarea egalității de șanse prin educație. Editura Nova Didactic, Paideia, 3. 81-82.</t>
  </si>
  <si>
    <t>Radu, L. (2021). Egalitatea de șanse pentru copiii defavorizați. Simpozion Național Promovarea egalității de șanse prin educație. Editura Nova Didactic, Paideia, 3. 83-84.</t>
  </si>
  <si>
    <t>Ciobanu, V. (2021). Egalitatea de șanse prin educație. Simpozion Național Promovarea egalității de șanse prin educație. Editura Nova Didactic, Paideia, 3. 86-87.</t>
  </si>
  <si>
    <t>Dinu, M. (2021). Rolul școlii în promovarea egalității de șanse. Simpozion Național Promovarea egalității de șanse prin educație. Editura Nova Didactic, Paideia, 3. 94-95.</t>
  </si>
  <si>
    <t>Diaconu, M. A.. (2021). Aspecte privind aplicarea strategiilor de instruire diferențiată la disciplina istorie. Promovarea egalității de șanse, prin educație. Paideia, 14-15.</t>
  </si>
  <si>
    <t>https://www.ccdvl.ro/images/publicatii/Revista%20PAIDEIA%20Nr.3%202021.pdf#page=14</t>
  </si>
  <si>
    <t>Suceava, D. (2021). Profesorul de geografie în sala de clasă. Exemple de metode moderne utilizate în predarea geografiei locale. În I. Voichițoniu (coord.). Elevul -oglinda învățământului. Ghid metodologic. Editura EduLand.</t>
  </si>
  <si>
    <t>https://static1.squarespace.com/static/5fb2998850f3e97e83ceb940/t/6194d07c200eb6584124515c/1637142699980/Ghid_metodologic_Elevul-Oglinda_Invatamantului%283%29%2Bcopy.pdf</t>
  </si>
  <si>
    <t xml:space="preserve">Creţu, D., Nicu, A. (2004). Pedagogie şi elemente de psihologie, Editura
Universităţii „Lucian Blaga”, Sibiu.
</t>
  </si>
  <si>
    <t>Botezatu, M. (2021) Modalități de îmbunătățire a relației profesor-elev. Simpozionul “Inovație și performanță în educație”. Ediția 3. 32-34</t>
  </si>
  <si>
    <t>https://academiaabc.ro/wp-content/uploads/2021/08/Modalitati-de-imbunatatire-a-relatiei-profesor-elev.pdf</t>
  </si>
  <si>
    <t>Petrovschi, N., &amp; Sbîrciu, C. (2021). Influenţa teoriilor constructiviste asupra procesului de învăţare. Univers Pedagogic, 72(4), 8-11.</t>
  </si>
  <si>
    <t>https://ibn.idsi.md/sites/default/files/imag_file/8-11_19.pdf</t>
  </si>
  <si>
    <t>Iancu, M. (2021), ARTĂ DIGITALĂ – programă pentru curs opțional integrat. În Păun, F.E. (coord.) Lucrările simpozionului multidisciplinar international “Practici educa;ionale de success din perspectiva educatie actuale” (pg. 6-9). Bucuresti.</t>
  </si>
  <si>
    <t>https://cadredidactice.ro/wp-content/uploads/simple-file-list/LUCRARILE-SIMPOZIONULUI-MULTIDISCIPLINAR-PRACTICI-EDUCATIONALE-DE-SUCCES-DIN-PERSPECTIVA-EDUCATIEI-ACTUALE.pdf</t>
  </si>
  <si>
    <t>Crețu, D., Nicu, A. &amp; Mara, D. (2005). Pedagogie. Formarea inițială a profesorilor. Sibiu: Editura Universității „Lucian Blaga”.</t>
  </si>
  <si>
    <t>Nimara, L. (2021). Comunicarea didactica. Educatia fara frontiere, 1, 58-60.</t>
  </si>
  <si>
    <t>https://set.edu.eu/revista/wp-content/uploads/sites/2/2021/04/Revista-Educatie-fara-frontiere-Editia-Nr.1.pdf</t>
  </si>
  <si>
    <t>Didactica istoriei și formarea de competențe</t>
  </si>
  <si>
    <t>T Anton, Considerații privind rolul arheologiei experimentale în procesul educațional la disciplina Istorie- Studiu de caz Resursele litice din Depresiunea Neamț- Toplița, în Analele Liceului „Vasile Conta” Târgu-Neamț, seria Istorie, 2021, volumul III, numărul 2.</t>
  </si>
  <si>
    <t>https://www.ceeol.com/search/article-detail?id=1002148</t>
  </si>
  <si>
    <t>Nicolae Hurduzeu, The Use of Propaganda Posters in History Classes, în Education, Society, Family. Interdisciplinary Perspectives and Analyses,</t>
  </si>
  <si>
    <t>https://www.ceeol.com/search/chapter-detail?id=1007584</t>
  </si>
  <si>
    <t>D.F. Nasulea, M.C. Ilincuta, C. Nasulea, A. Nasulea, BOOTSTRAP METHODS FOR ONLINE HISTORY TEACHING – TAKEAWAYS FROM THE ROMANIAN EDUCATIONAL SYSTEM DURING
THE GLOBAL COVID-19 PANDEMIC, in Proceedings of EDULEARN21 Conference
5th-6th July 2021</t>
  </si>
  <si>
    <t xml:space="preserve">https://library.iated.org/view/NASULEA2021BOO. </t>
  </si>
  <si>
    <t>EDULEARN21 Proceedings. ISBN: 978-84-09-31267-2 - IATED Digital Library</t>
  </si>
  <si>
    <t>Mihăilă Monica Maria, Noi tendinţe de folosire a metodelor de predare-învăţare la disciplina Istorie, în 
Univers Pedagogic
Numărul 4(72) / 2021 / ISSN 1811-5470</t>
  </si>
  <si>
    <t>DOI: https://doi.org/10.52387/1811-5470.2021.4.06</t>
  </si>
  <si>
    <t>https://ibn.idsi.md/ro/vizualizare_articol/149273/crossref</t>
  </si>
  <si>
    <t>Frăticiu, L., (ULBS) Mihăescu, D., (ULBS) &amp; Andănuţ, M.(extern Allianz Tiriac)</t>
  </si>
  <si>
    <t>Culture-Civilization-Organizational Culture and Managerial Performance. Procedia Economics and Finance, 27(15), 69–72.</t>
  </si>
  <si>
    <t>Cem Biçakçi, Oplum kültürü ile örgüt kültürü etkileşimi: türkiye'de bir özel okul çalişanlari üzerinde bölgeler arasi araştirma</t>
  </si>
  <si>
    <t>https://acikerisim.iku.edu.tr/bitstream/handle/11413/6589/CemB%c4%b1%c3%a7ak%c3%a7%c4%b1DRTez.pdf?sequence=3&amp;isAllowed=y</t>
  </si>
  <si>
    <t xml:space="preserve">https://acikerisim.iku.edu.tr </t>
  </si>
  <si>
    <t xml:space="preserve">Tomasz Chajduga, Work management solution in the context of modern supporting technologies, Revista Gestão &amp; Tecnologia, v. 21, n. 3 (2021)
</t>
  </si>
  <si>
    <t>http://revistagt.fpl.emnuvens.com.br/get/article/view/2170</t>
  </si>
  <si>
    <t>ERIH PLUS, EBSCO</t>
  </si>
  <si>
    <t>Autorzy Klimecka-Tatar Doroat , Chajduga Tomasz, Modern Micro-Controllers to Improve the Quality of Production Process, MAPE 2021, volume 4, issue 1,</t>
  </si>
  <si>
    <t>https://yadda.icm.edu.pl/baztech/element/bwmeta1.element.baztech-1f59334e-f481-459a-ab17-24dd1888741a</t>
  </si>
  <si>
    <t>sciendo</t>
  </si>
  <si>
    <t xml:space="preserve">Dorota Klimecka-Tatar, Marta Niciejewska, Small-sized enterprises management in the aspect of organizational culture
</t>
  </si>
  <si>
    <t>http://revistagt.fpl.edu.br/get/article/view/2023</t>
  </si>
  <si>
    <t>The Motivation to Be a Teacher. Vocation and Challenge</t>
  </si>
  <si>
    <t>Adams, Cynthia Y , African American Women Teachers’ Motivation to Stay in the Profession, ProQuest Dissertations Publishing, 2021</t>
  </si>
  <si>
    <t>https://www.proquest.com/openview/e65cb66c0289e064ea9e5b13070a7b61/1?pq-origsite=gscholar&amp;cbl=18750&amp;diss=y</t>
  </si>
  <si>
    <t>ProQuest</t>
  </si>
  <si>
    <t>Mihaescu, D., Dima, I. C. &amp; Mihaescu, L. (Dima, I.C extern)</t>
  </si>
  <si>
    <t>Romanian educational system - component of the national economy.</t>
  </si>
  <si>
    <t>Peter Burger, Viera Hovančíková, Forecast of the Development of Sectors of the National Economy in Slovakia, Scientific Papers of the University of Pardubice, Series D: Faculty of Economics and Administration, 2021, 29(2), 1342.</t>
  </si>
  <si>
    <t>https://www.researchgate.net/profile/Peter-Burger/publication/354471271_Forecast_of_the_Development_of_Sectors_of_the_National_Economy_in_Slovakia/links/615ec22f5a481543a88d36f3/Forecast-of-the-Development-of-Sectors-of-the-National-Economy-in-Slovakia.pdf</t>
  </si>
  <si>
    <t>researchgate</t>
  </si>
  <si>
    <t>Creţu D., &amp; Nicu A. (ULBS)</t>
  </si>
  <si>
    <t>PEDAGOGIE pentru definitivat şi gradul didactic II</t>
  </si>
  <si>
    <t>Inspectoratul Școlar Hunedoara (2021). Proiectul „Hai la școală! O șansă pentru viitor” Cod SMIS 2014+: POCU 74/6/18/106735.</t>
  </si>
  <si>
    <r>
      <rPr>
        <sz val="8"/>
        <color rgb="FF333333"/>
        <rFont val="Arial Narrow"/>
        <family val="2"/>
      </rPr>
      <t>Ramona, R., Gimnazială, Ș., Pann, A., &amp; Vâlcea, R. (2021). Egalitatea de șanse. </t>
    </r>
    <r>
      <rPr>
        <i/>
        <sz val="8"/>
        <color rgb="FF333333"/>
        <rFont val="Arial Narrow"/>
        <family val="2"/>
      </rPr>
      <t>Promovarea egalității de șanse, prin educație</t>
    </r>
    <r>
      <rPr>
        <sz val="8"/>
        <color rgb="FF333333"/>
        <rFont val="Arial Narrow"/>
        <family val="2"/>
      </rPr>
      <t>, 60.</t>
    </r>
  </si>
  <si>
    <t>https://www.ccdvl.ro/images/publicatii/Revista%20PAIDEIA%20Nr.3%202021.pdf#page=60</t>
  </si>
  <si>
    <t>https://scholar.google.com/scholar?oi=bibs&amp;hl=en&amp;cites=11455372051152186341,12492678821351161296&amp;as_sdt=5&amp;as_ylo=2021&amp;as_yhi=2021</t>
  </si>
  <si>
    <r>
      <rPr>
        <sz val="8"/>
        <color rgb="FF333333"/>
        <rFont val="Arial Narrow"/>
        <family val="2"/>
      </rPr>
      <t>Lavinia, R., Tehnic, C., &amp; Magheru, G. G. STRATEGII CONVERSATIVE DE PREDARE-ÎNVĂȚARE. </t>
    </r>
    <r>
      <rPr>
        <i/>
        <sz val="8"/>
        <color rgb="FF333333"/>
        <rFont val="Arial Narrow"/>
        <family val="2"/>
      </rPr>
      <t>CULTURĂ ȘI CIVILIZAȚIE EUROPEANĂ ÎN DIMENSIUNE VIRTUALĂ</t>
    </r>
    <r>
      <rPr>
        <sz val="8"/>
        <color rgb="FF333333"/>
        <rFont val="Arial Narrow"/>
        <family val="2"/>
      </rPr>
      <t>, 81.</t>
    </r>
  </si>
  <si>
    <r>
      <rPr>
        <sz val="8"/>
        <color rgb="FF333333"/>
        <rFont val="Arial Narrow"/>
        <family val="2"/>
      </rPr>
      <t>Cadranul II, C. I., &amp; Cadranul III IV, C. (2021). Aspecte privind aplicarea strategiilor de instruire diferențiată la disciplina istorie. </t>
    </r>
    <r>
      <rPr>
        <i/>
        <sz val="8"/>
        <color rgb="FF333333"/>
        <rFont val="Arial Narrow"/>
        <family val="2"/>
      </rPr>
      <t>Promovarea egalității de șanse, prin educație</t>
    </r>
    <r>
      <rPr>
        <sz val="8"/>
        <color rgb="FF333333"/>
        <rFont val="Arial Narrow"/>
        <family val="2"/>
      </rPr>
      <t>, 14.</t>
    </r>
  </si>
  <si>
    <t>https://ccdvl.ro/images/publicatii/Revista%20PAIDEIA%20Nr.3%202021.pdf#page=14</t>
  </si>
  <si>
    <t>Dewey, J. UN ÎNVĂŢĂMÂNT DE CALITATE PRIN STRATEGII DIDACTICE EFICIENTE.</t>
  </si>
  <si>
    <t>PEDAGOGIE pentru definitivat şi gradul didactic II.</t>
  </si>
  <si>
    <t>Cucea, C. A. (2021). Promovarea imaginii școlii. Școala Online. Esential in educatie, 2, 44-45</t>
  </si>
  <si>
    <t>http://proiecteducational.ro/sites/default/files/carti/PROMOVAREA%20IMAGINII%20SCOLII_ESENTIAL%20IN%20EDUCATIE%2C%20N</t>
  </si>
  <si>
    <t>Lazar, G. (2021). Asigurarea şanselor egale pentru copiii defavorizaţi. Lucrarile conferintei internationale,,O sansa pentru copiii cu CES”, 248-250, Buftea.  </t>
  </si>
  <si>
    <t>https://revistaeducatie.ro/wp-content/uploads/simple-file-list/LUCR%C4%82RILE-CONFERIN%C8%9AEI-INTERNA%C8%9AIONALEO-SANSA-PENTR</t>
  </si>
  <si>
    <t>https://www.sieuinvat.ro/pdf/a6/Modulul%201_EVIDEN%C8%9AE_ALE_PROCESULUI_DE_%C3%8ENV%C4%82%C8%9AARE_%C3%8EN_DI</t>
  </si>
  <si>
    <t>Crețu, D., Nicu, A. &amp; Mara, D. (ULBS)</t>
  </si>
  <si>
    <t>Pedagogie. Formarea inițială a profesorilor</t>
  </si>
  <si>
    <t>Pedagogie şi elemente de psihologie</t>
  </si>
  <si>
    <t>Botezatu, M. (2021) Modalități de îmbunătățire a relației profesor-elev. Simpozionul “Inovație și performanță în educație”. Ediția 3. 32-34 </t>
  </si>
  <si>
    <t> https://academiaabc.ro/wp-content/uploads/2021/08/Modalitati-de-imbunatatire-a-relatiei-profesor-elev.pdf</t>
  </si>
  <si>
    <t>Nicu A.</t>
  </si>
  <si>
    <t>Romania Education Reform between Policy and Action</t>
  </si>
  <si>
    <t>Grecu, E., Oncioiu, I., Stoica, G. C., &amp; Popescu, D. M. (2021). Redefining Chemical Engineering Education in Romania Between Massification, Atomization, and Performance. In Handbook of Research on Modern Educational Technologies, Applications, and Management (pp. 634-643). IGI Global.</t>
  </si>
  <si>
    <t>Handbook of Research on Modern Educational Technologies, Applications, and ... - Google Cărți</t>
  </si>
  <si>
    <t>https://books.google.ro/books?id=orgIEAAAQBAJ&amp;pg=RA1-PR93&amp;lpg=RA1-PR93&amp;dq=Nicu+A.+Romania+Education+Reform+between+Policy+and+Action&amp;source=bl&amp;ots=Sz-iffmVfo&amp;sig=ACfU3U2Dsu_y_DOZS6TJI8cwvKgqKotzeg&amp;hl=ro&amp;sa=X&amp;ved=2ahUKEwi4tcmOu9jwAhVowosKHblxCoEQ6AEwBXoECAUQAw#v=onepage&amp;q=Nicu%20A.%20Romania%20Education%20Reform%20between%20Policy%20and%20Action&amp;f=false</t>
  </si>
  <si>
    <t>The Importance of Mastering Pedagogy Knowledge in Initial Teacher Training.</t>
  </si>
  <si>
    <r>
      <rPr>
        <sz val="8"/>
        <color rgb="FF333333"/>
        <rFont val="Arial Narrow"/>
        <family val="2"/>
      </rPr>
      <t>Cioca, L.-I.; Bratu, M.L. Sustainable Education in the Context of COVID-19: Study of the Social Perception and Well-Being of Students at the Faculty of Engineering in Sibiu, Romania. </t>
    </r>
    <r>
      <rPr>
        <i/>
        <sz val="8"/>
        <color rgb="FF333333"/>
        <rFont val="Arial Narrow"/>
        <family val="2"/>
      </rPr>
      <t>Sustainability</t>
    </r>
    <r>
      <rPr>
        <sz val="8"/>
        <color rgb="FF333333"/>
        <rFont val="Arial Narrow"/>
        <family val="2"/>
      </rPr>
      <t> </t>
    </r>
    <r>
      <rPr>
        <b/>
        <sz val="8"/>
        <color rgb="FF333333"/>
        <rFont val="Arial Narrow"/>
        <family val="2"/>
      </rPr>
      <t>2021</t>
    </r>
    <r>
      <rPr>
        <sz val="8"/>
        <color rgb="FF333333"/>
        <rFont val="Arial Narrow"/>
        <family val="2"/>
      </rPr>
      <t>, </t>
    </r>
    <r>
      <rPr>
        <i/>
        <sz val="8"/>
        <color rgb="FF333333"/>
        <rFont val="Arial Narrow"/>
        <family val="2"/>
      </rPr>
      <t>13</t>
    </r>
    <r>
      <rPr>
        <sz val="8"/>
        <color rgb="FF333333"/>
        <rFont val="Arial Narrow"/>
        <family val="2"/>
      </rPr>
      <t xml:space="preserve">, 12805. </t>
    </r>
  </si>
  <si>
    <t>https://doi.org/10.3390/su132212805</t>
  </si>
  <si>
    <t>Policy and Practice of Initial Teacher Training</t>
  </si>
  <si>
    <r>
      <rPr>
        <sz val="8"/>
        <color rgb="FF333333"/>
        <rFont val="Arial Narrow"/>
        <family val="2"/>
      </rPr>
      <t>Cioca, L.-I.; Bratu, M.L. Sustainable Education in the Context of COVID-19: Study of the Social Perception and Well-Being of Students at the Faculty of Engineering in Sibiu, Romania. </t>
    </r>
    <r>
      <rPr>
        <i/>
        <sz val="8"/>
        <color rgb="FF333333"/>
        <rFont val="Arial Narrow"/>
        <family val="2"/>
      </rPr>
      <t>Sustainability</t>
    </r>
    <r>
      <rPr>
        <sz val="8"/>
        <color rgb="FF333333"/>
        <rFont val="Arial Narrow"/>
        <family val="2"/>
      </rPr>
      <t> </t>
    </r>
    <r>
      <rPr>
        <b/>
        <sz val="8"/>
        <color rgb="FF333333"/>
        <rFont val="Arial Narrow"/>
        <family val="2"/>
      </rPr>
      <t>2021</t>
    </r>
    <r>
      <rPr>
        <sz val="8"/>
        <color rgb="FF333333"/>
        <rFont val="Arial Narrow"/>
        <family val="2"/>
      </rPr>
      <t>, </t>
    </r>
    <r>
      <rPr>
        <i/>
        <sz val="8"/>
        <color rgb="FF333333"/>
        <rFont val="Arial Narrow"/>
        <family val="2"/>
      </rPr>
      <t>13</t>
    </r>
    <r>
      <rPr>
        <sz val="8"/>
        <color rgb="FF333333"/>
        <rFont val="Arial Narrow"/>
        <family val="2"/>
      </rPr>
      <t xml:space="preserve">, 12805. </t>
    </r>
  </si>
  <si>
    <t>MB Napiere, J Chavez , A Pedagogical Approach: Does It Matter on the Learners’ Lives?
- Annual SEAAIR Conference Proceedings, 2021</t>
  </si>
  <si>
    <t>http://www.seaairweb.info/conference/2021Proceedings.pdf#page=134</t>
  </si>
  <si>
    <t>http://www.seaairweb.info/Conference/</t>
  </si>
  <si>
    <r>
      <rPr>
        <sz val="8"/>
        <color rgb="FF333333"/>
        <rFont val="Arial Narrow"/>
        <family val="2"/>
      </rPr>
      <t>López Benavente, A. (2021). Efecto de un programa de ejercicio físico con desafíos cognitivos y cooperativos en la autorregulación y las conductas prosociales: el programa ACTIVAMotricidad en infantil. </t>
    </r>
    <r>
      <rPr>
        <i/>
        <sz val="8"/>
        <color rgb="FF333333"/>
        <rFont val="Arial Narrow"/>
        <family val="2"/>
      </rPr>
      <t>Proyecto de investigación:</t>
    </r>
    <r>
      <rPr>
        <sz val="8"/>
        <color rgb="FF333333"/>
        <rFont val="Arial Narrow"/>
        <family val="2"/>
      </rPr>
      <t>.</t>
    </r>
  </si>
  <si>
    <t>https://digitum.um.es/digitum/handle/10201/107043</t>
  </si>
  <si>
    <t>Educational policies on initial teacher training for preschool and primary education</t>
  </si>
  <si>
    <r>
      <rPr>
        <sz val="8"/>
        <color rgb="FF333333"/>
        <rFont val="Arial Narrow"/>
        <family val="2"/>
      </rPr>
      <t>Walker, T. C. (2021). </t>
    </r>
    <r>
      <rPr>
        <i/>
        <sz val="8"/>
        <color rgb="FF333333"/>
        <rFont val="Arial Narrow"/>
        <family val="2"/>
      </rPr>
      <t>Paraprofessionals’ Perceptions of the Need for Professional Development in an Afterschool Program Setting</t>
    </r>
    <r>
      <rPr>
        <sz val="8"/>
        <color rgb="FF333333"/>
        <rFont val="Arial Narrow"/>
        <family val="2"/>
      </rPr>
      <t> (Doctoral dissertation, Walden University).</t>
    </r>
  </si>
  <si>
    <t>https://media.proquest.com/media/hms/PFT/2/MuPqJ?_s=J8C136Lp9%2B9HmwVCMWtj3gSScsY%3D</t>
  </si>
  <si>
    <t>https://www.proquest.com/openview/9f93c037e3feb9c6ff879f1a32925f56/1?pq-origsite=gscholar&amp;cbl=18750&amp;diss=y</t>
  </si>
  <si>
    <r>
      <rPr>
        <sz val="8"/>
        <color rgb="FF333333"/>
        <rFont val="Arial Narrow"/>
        <family val="2"/>
      </rPr>
      <t>Capotă, L. O. (2021). The Challenges of Beginner Primary School Teachers. </t>
    </r>
    <r>
      <rPr>
        <i/>
        <sz val="8"/>
        <color rgb="FF333333"/>
        <rFont val="Arial Narrow"/>
        <family val="2"/>
      </rPr>
      <t>Journal of Educational Studies</t>
    </r>
    <r>
      <rPr>
        <sz val="8"/>
        <color rgb="FF333333"/>
        <rFont val="Arial Narrow"/>
        <family val="2"/>
      </rPr>
      <t>, </t>
    </r>
    <r>
      <rPr>
        <i/>
        <sz val="8"/>
        <color rgb="FF333333"/>
        <rFont val="Arial Narrow"/>
        <family val="2"/>
      </rPr>
      <t>3</t>
    </r>
    <r>
      <rPr>
        <sz val="8"/>
        <color rgb="FF333333"/>
        <rFont val="Arial Narrow"/>
        <family val="2"/>
      </rPr>
      <t>(2), 99-109.</t>
    </r>
  </si>
  <si>
    <t>https://publications.uadventus.ro/index.php/jes/article/view/132</t>
  </si>
  <si>
    <t>https://scholar.google.com/scholar?oi=bibs&amp;hl=en&amp;cites=3907471330099403393&amp;as_sdt=5&amp;as_ylo=2021&amp;as_yhi=2021</t>
  </si>
  <si>
    <t>Teachers' Initial Training in Online Working With Students</t>
  </si>
  <si>
    <r>
      <rPr>
        <sz val="8"/>
        <color rgb="FF333333"/>
        <rFont val="Arial Narrow"/>
        <family val="2"/>
      </rPr>
      <t>Serdyukov, P., Hill, R., Gold, J., &amp; Brownson, S. (2021, July). Systems Approach as Key to Effective Professional Development of Online Educators. In </t>
    </r>
    <r>
      <rPr>
        <i/>
        <sz val="8"/>
        <color rgb="FF333333"/>
        <rFont val="Arial Narrow"/>
        <family val="2"/>
      </rPr>
      <t>EdMedia+ Innovate Learning</t>
    </r>
    <r>
      <rPr>
        <sz val="8"/>
        <color rgb="FF333333"/>
        <rFont val="Arial Narrow"/>
        <family val="2"/>
      </rPr>
      <t> (pp. 1092-1101). Association for the Advancement of Computing in Education (AACE).</t>
    </r>
  </si>
  <si>
    <t>https://www.learntechlib.org/p/219802/</t>
  </si>
  <si>
    <t>https://scholar.google.com/scholar?oi=bibs&amp;hl=en&amp;cites=4357386235860039603&amp;as_sdt=5&amp;as_ylo=2021&amp;as_yhi=2021</t>
  </si>
  <si>
    <t>Strategii de formare a gândirii critice</t>
  </si>
  <si>
    <t>Marcela, V. Î. L. C. U. (2021). Educația literar-artistică și lingvistică a elevilor prin valorificarea lecțiilor netradiționale.</t>
  </si>
  <si>
    <t>PETROVSCHI, N. TENDINŢE MODERNE ĂN DIDACTICA DISCIPLINELOR ȘCOLARE</t>
  </si>
  <si>
    <t>https://ise.md/uploads/files/1640596048_garomont_petrovschi_tendinte_web-1.pdf</t>
  </si>
  <si>
    <t>ANDREI OLIVIA</t>
  </si>
  <si>
    <r>
      <rPr>
        <sz val="10"/>
        <color theme="1"/>
        <rFont val="Arial"/>
        <family val="2"/>
      </rPr>
      <t>ASPECTS OF THE PSYCHOLOGY OF RELIGIOUS LIFE</t>
    </r>
    <r>
      <rPr>
        <sz val="11"/>
        <color theme="1"/>
        <rFont val="Times New Roman"/>
        <family val="1"/>
      </rPr>
      <t xml:space="preserve"> </t>
    </r>
  </si>
  <si>
    <t>Simora, P. W. (2021). The Ontology of the Sacred and the Phenomenology of the Mythological in Archaic Property Practices. Scientific Result. Social and Human Studies, 7(2), 23-32.</t>
  </si>
  <si>
    <t>https://cyberleninka.ru/article/n/ontologiya-sakralnogo-i-fenomenologiya-mifologicheskogo-v-arhaicheskih-praktikah-sobstvennosti</t>
  </si>
  <si>
    <t>Andrei Olivia</t>
  </si>
  <si>
    <t>PSYCHO-PEDAGOGICAL ASPECTS OF THE INTERNET ADDICTION</t>
  </si>
  <si>
    <t>El Sheshtawy, M. M., Shafik, S. A., El-afandy, A. M., &amp; El Sherbeny, E. M. Adverse Health Effects of Internet Addiction among Preparatory Schools Students.</t>
  </si>
  <si>
    <t>https://www.noveltyjournals.com/upload/paper/Adverse%20Health%20Effects%20of%20Internet.pdf</t>
  </si>
  <si>
    <t>Rehman, Z. (COMSATS University Islamabad (CUI) and Kifor, S</t>
  </si>
  <si>
    <t>A Conceptual Architecture of Ontology Based KM System for Failure Mode and Effects Analysis</t>
  </si>
  <si>
    <t>Liang, JS., A knowledge representation of decision communications in scheme for automotive troubleshooting service, PROCEEDINGS OF THE INSTITUTION OF MECHANICAL ENGINEERS PART D-JOURNAL OF AUTOMOBILE ENGINEERING, 2021</t>
  </si>
  <si>
    <t>https://www-webofscience-com.am.e-nformation.ro/wos/woscc/summary/10879e6b-9295-4a1d-8bfb-bd07b091aa33-379ef443/date-descending/1</t>
  </si>
  <si>
    <t>Kifor Ștefania</t>
  </si>
  <si>
    <t>Wu, ZY; Liu, WD and Nie, WB., Literature review and prospect of the development and application of FMEA in manufacturing industry, | INTERNATIONAL JOURNAL OF ADVANCED MANUFACTURING TECHNOLOGY 112 (5-6) , pp.1409-1436</t>
  </si>
  <si>
    <t>Teaching Natural Language Processing (NLP) Using Ontology Based Education Design</t>
  </si>
  <si>
    <t>Chokchaisiripakdee, A and Ngan, CK., VisNLP: A Visual-based Educational Support Platform for Learning Statistical NLP Analytics, 16th International Joint Conference on Computer Vision, Imaging and Computer Graphics Theory and Applications (VISIGRAPP) / 12th International Conference on Information Visualization Theory and Applications (IVAPP)</t>
  </si>
  <si>
    <t>https://www-webofscience-com.am.e-nformation.ro/wos/woscc/summary/f8ef37f2-ef62-4267-8f0a-344888c5f09f-379f01d5/date-descending/1</t>
  </si>
  <si>
    <t>G Cândea (OPARDO SRL), S Kifor, C Constantinescu (Fraunhofer Institute for Industrial Engineering )</t>
  </si>
  <si>
    <t>Usage of case-based reasoning in FMEA-driven software</t>
  </si>
  <si>
    <t>Z Krol - A new approach to visualizing FMEA data - essay.utwente.nl</t>
  </si>
  <si>
    <t>https://scholar.google.com/scholar?as_ylo=2021&amp;hl=ro&amp;as_sdt=2005&amp;sciodt=0,5&amp;cites=2177769565273443243&amp;scipsc=</t>
  </si>
  <si>
    <t>Tehnologii digitale în activitatea
didactică - Editura Universității "Lucian Blaga", Sibiu, 2021. 193 p. ISBN 978-606-12-1854-7</t>
  </si>
  <si>
    <t xml:space="preserve">Conferință științifică internațională: „Condiții pedagogice de optimizare a învățării în post criză pandemică prin prisma dezvoltării gândirii științifice” </t>
  </si>
  <si>
    <t>http://dir.upsc.md:8080/xmlui/bitstream/handle/123456789/2608/Conf-UPSC-18-06-2021-p114-127.pdf?sequence=3&amp;isAllowed=y</t>
  </si>
  <si>
    <t>Tehnologii digitale în activitatea - Editura Universității "Lucian Blaga", Sibiu, 2021. 193 p. ISBN 978-606-12-1854-7</t>
  </si>
  <si>
    <t>Tehnologii informatice şi de comunicaţii în domeniul muzical. Vol 12</t>
  </si>
  <si>
    <t>https://tic.edituramediamusica.ro/reviste/2021/2/ICTMF_ISSN_2067-9408_2021_vol_12_issue_2_pg_no_045-052.pdf</t>
  </si>
  <si>
    <t>Mag Alina Georgeta (ULBS), S. Sinfield and T. Burns (London Metropolitan University)</t>
  </si>
  <si>
    <t>The benefits of inclusive education: new challenges for university teachers</t>
  </si>
  <si>
    <r>
      <rPr>
        <sz val="10"/>
        <color theme="1"/>
        <rFont val="Arial Narrow"/>
        <family val="2"/>
      </rPr>
      <t xml:space="preserve">Volumul </t>
    </r>
    <r>
      <rPr>
        <i/>
        <sz val="10"/>
        <color theme="1"/>
        <rFont val="Arial Narrow"/>
        <family val="2"/>
      </rPr>
      <t>Analisis Kebijakan Pendidikan</t>
    </r>
    <r>
      <rPr>
        <sz val="10"/>
        <color theme="1"/>
        <rFont val="Arial Narrow"/>
        <family val="2"/>
      </rPr>
      <t xml:space="preserve"> (autori Sukarman Purba, Erika Revida, Andi Febriana Tamrin, Erniati Bachtiar, Bonaraja Purba, Yulia Rizki Ramadhani, Pratiwi Bernadetta Purba, Dina Chamidah, Janner Simarmata, Ika Yuniwati, Marto Silalahi, Karwanto Karwanto, A Nururrochman Hidayatulloh)</t>
    </r>
  </si>
  <si>
    <t>https://books.google.ro/books?hl=en&amp;lr=&amp;id=QrsYEAAAQBAJ&amp;oi=fnd&amp;pg=PA39&amp;ots=XP8w11Xpf-&amp;sig=jIWBOngEpu12Ud2vcqstHXrBsUQ&amp;redir_esc=y#v=onepage&amp;q&amp;f=false</t>
  </si>
  <si>
    <r>
      <rPr>
        <sz val="10"/>
        <color theme="1"/>
        <rFont val="Arial Narrow"/>
        <family val="2"/>
      </rPr>
      <t xml:space="preserve">articolul </t>
    </r>
    <r>
      <rPr>
        <i/>
        <sz val="10"/>
        <color theme="1"/>
        <rFont val="Arial Narrow"/>
        <family val="2"/>
      </rPr>
      <t>Building an online educational platform to promote creative and affective thinking in special education</t>
    </r>
    <r>
      <rPr>
        <sz val="10"/>
        <color theme="1"/>
        <rFont val="Arial Narrow"/>
        <family val="2"/>
      </rPr>
      <t xml:space="preserve">, publicat în jurnalul </t>
    </r>
    <r>
      <rPr>
        <b/>
        <sz val="10"/>
        <color theme="1"/>
        <rFont val="Arial Narrow"/>
        <family val="2"/>
      </rPr>
      <t>Thinking Skills and Creativity</t>
    </r>
    <r>
      <rPr>
        <sz val="10"/>
        <color theme="1"/>
        <rFont val="Arial Narrow"/>
        <family val="2"/>
      </rPr>
      <t xml:space="preserve">
Volume 40, ELSEVIER, June 2021, 100841(ChunfeiTu,YermekNurymov,ZaureUmirzako, AnnaBerestova)</t>
    </r>
  </si>
  <si>
    <t>https://www.sciencedirect.com/science/article/abs/pii/S1871187121000560</t>
  </si>
  <si>
    <t>PsycINFO
Scopus
Social Sciences Citation Index
Web of Science</t>
  </si>
  <si>
    <r>
      <rPr>
        <sz val="10"/>
        <color theme="1"/>
        <rFont val="Arial Narrow"/>
        <family val="2"/>
      </rPr>
      <t xml:space="preserve">articolul </t>
    </r>
    <r>
      <rPr>
        <i/>
        <sz val="10"/>
        <color theme="1"/>
        <rFont val="Arial Narrow"/>
        <family val="2"/>
      </rPr>
      <t xml:space="preserve">Reviewing of Teachers' Professional Competencies for Inclusive Education </t>
    </r>
    <r>
      <rPr>
        <sz val="10"/>
        <color theme="1"/>
        <rFont val="Arial Narrow"/>
        <family val="2"/>
      </rPr>
      <t>in jurnalul International Education Studies, volum 14, nr.10, 2021 - ERIC (SF D+D14:D15urdukoca)</t>
    </r>
  </si>
  <si>
    <r>
      <rPr>
        <sz val="10"/>
        <color theme="1"/>
        <rFont val="Arial Narrow"/>
        <family val="2"/>
      </rPr>
      <t xml:space="preserve">Volumul </t>
    </r>
    <r>
      <rPr>
        <i/>
        <sz val="10"/>
        <color theme="1"/>
        <rFont val="Arial Narrow"/>
        <family val="2"/>
      </rPr>
      <t>Administrasi Supervisi Pendidikan</t>
    </r>
    <r>
      <rPr>
        <sz val="10"/>
        <color theme="1"/>
        <rFont val="Arial Narrow"/>
        <family val="2"/>
      </rPr>
      <t xml:space="preserve"> (S Purba, PB Purba, AT Mawati, Z Imron, SRF Purba)</t>
    </r>
  </si>
  <si>
    <t>https://books.google.ro/books?hl=en&amp;lr=&amp;id=3fMfEAAAQBAJ&amp;oi=fnd&amp;pg=PA1&amp;ots=SZYoeTHFDt&amp;sig=5OwWYmw5o74sJrt2FDP1wx6kKLs&amp;redir_esc=y#v=onepage&amp;q&amp;f=false</t>
  </si>
  <si>
    <r>
      <rPr>
        <sz val="10"/>
        <color theme="1"/>
        <rFont val="Arial Narrow"/>
        <family val="2"/>
      </rPr>
      <t xml:space="preserve">articolul </t>
    </r>
    <r>
      <rPr>
        <i/>
        <sz val="10"/>
        <color theme="1"/>
        <rFont val="Arial Narrow"/>
        <family val="2"/>
      </rPr>
      <t xml:space="preserve">Mobile Learning App In The Covid-19 Crisis Among High School Students In Zimbabwe: Construction Of New Learning Conditions </t>
    </r>
    <r>
      <rPr>
        <sz val="10"/>
        <color theme="1"/>
        <rFont val="Arial Narrow"/>
        <family val="2"/>
      </rPr>
      <t xml:space="preserve">publicat în jurnalul </t>
    </r>
    <r>
      <rPr>
        <b/>
        <sz val="10"/>
        <color theme="1"/>
        <rFont val="Arial Narrow"/>
        <family val="2"/>
      </rPr>
      <t>Multicultural Education</t>
    </r>
    <r>
      <rPr>
        <i/>
        <sz val="10"/>
        <color theme="1"/>
        <rFont val="Arial Narrow"/>
        <family val="2"/>
      </rPr>
      <t>, volume 7, issue 3, 2021 (B Dube, V Maphosa, T Jita)</t>
    </r>
  </si>
  <si>
    <t>http://ijdri.com/me/vol-7-no-1-2021/</t>
  </si>
  <si>
    <t>SCOPUS, MENDELEY, BING, Cite Factor Academic Scientific Journals, Directory of Science, DRJI, Academic Keys, Index Copernicus</t>
  </si>
  <si>
    <r>
      <rPr>
        <sz val="10"/>
        <color theme="1"/>
        <rFont val="Arial Narrow"/>
        <family val="2"/>
      </rPr>
      <t xml:space="preserve">articolul </t>
    </r>
    <r>
      <rPr>
        <i/>
        <sz val="10"/>
        <color theme="1"/>
        <rFont val="Arial Narrow"/>
        <family val="2"/>
      </rPr>
      <t xml:space="preserve">Reviewing of Teachers' Professional Competencies for Inclusive Education </t>
    </r>
    <r>
      <rPr>
        <sz val="10"/>
        <color theme="1"/>
        <rFont val="Arial Narrow"/>
        <family val="2"/>
      </rPr>
      <t xml:space="preserve">publicat în jurnalul </t>
    </r>
    <r>
      <rPr>
        <b/>
        <sz val="10"/>
        <color theme="1"/>
        <rFont val="Arial Narrow"/>
        <family val="2"/>
      </rPr>
      <t>International Education Studies</t>
    </r>
    <r>
      <rPr>
        <sz val="10"/>
        <color theme="1"/>
        <rFont val="Arial Narrow"/>
        <family val="2"/>
      </rPr>
      <t>, volumul 14, nr.10, 2021 - ERIC (SF Durdukoca)</t>
    </r>
  </si>
  <si>
    <t>https://www.ccsenet.org/journal/index.php/ies/issue/view/0/2508</t>
  </si>
  <si>
    <t xml:space="preserve">Academic Journals Database
AcademicKeys, ACNP, BASE (Bielefeld Academic Search Engine,CiteFactor, CNKI Scholar
,COPAC, CrossRef, DESY Publication Database, DTU Findit (DTU Library), EBSCOhost, Education Resources, Information Center (ERIC), Educational Research Abstracts,
</t>
  </si>
  <si>
    <r>
      <rPr>
        <sz val="10"/>
        <color theme="1"/>
        <rFont val="Arial Narrow"/>
        <family val="2"/>
      </rPr>
      <t xml:space="preserve">articolul </t>
    </r>
    <r>
      <rPr>
        <i/>
        <sz val="10"/>
        <color theme="1"/>
        <rFont val="Arial Narrow"/>
        <family val="2"/>
      </rPr>
      <t>Teachers' Perceptions of the Role of Universities in Mentoring Programs for Inclusive Elementary Schools: A Case Study in Indonesia</t>
    </r>
    <r>
      <rPr>
        <sz val="10"/>
        <color theme="1"/>
        <rFont val="Arial Narrow"/>
        <family val="2"/>
      </rPr>
      <t xml:space="preserve"> publicat în jurnalul Journal of Education and e-Learning, volumul 8, nr. 3, 2021 - ERIC (MA Humaira, R Rachmadtullah )</t>
    </r>
  </si>
  <si>
    <t>http://asianonlinejournals.com/index.php/JEELR/issue/view/213</t>
  </si>
  <si>
    <t>Scopus 
ERIC, the Education Resources Information Center
BASE (Bielefeld Academic Search Engine)
RePEc
IDEAS
CNKI Scholar
EconPapers, Crossref
Google Scholar</t>
  </si>
  <si>
    <r>
      <rPr>
        <sz val="10"/>
        <color theme="1"/>
        <rFont val="Arial Narrow"/>
        <family val="2"/>
      </rPr>
      <t xml:space="preserve">articolul </t>
    </r>
    <r>
      <rPr>
        <i/>
        <sz val="10"/>
        <color theme="1"/>
        <rFont val="Arial Narrow"/>
        <family val="2"/>
      </rPr>
      <t xml:space="preserve">A Case Study on Information and Communication Technology in Empowering the Visually Challenged Women in Inclusive Education </t>
    </r>
    <r>
      <rPr>
        <sz val="10"/>
        <color theme="1"/>
        <rFont val="Arial Narrow"/>
        <family val="2"/>
      </rPr>
      <t xml:space="preserve">publicat în jurnalul </t>
    </r>
    <r>
      <rPr>
        <b/>
        <sz val="10"/>
        <color theme="1"/>
        <rFont val="Arial Narrow"/>
        <family val="2"/>
      </rPr>
      <t>Shanlax International Journal of Education</t>
    </r>
    <r>
      <rPr>
        <sz val="10"/>
        <color theme="1"/>
        <rFont val="Arial Narrow"/>
        <family val="2"/>
      </rPr>
      <t>, volumul 9, nr. 4, 2021 - ERIC (R Naneetha, M Srihari)</t>
    </r>
  </si>
  <si>
    <t>http://www.shanlaxjournals.in/journals/index.php/education</t>
  </si>
  <si>
    <t>ERIC, Cross Ref, World Cat</t>
  </si>
  <si>
    <r>
      <rPr>
        <sz val="10"/>
        <color theme="1"/>
        <rFont val="Arial Narrow"/>
        <family val="2"/>
      </rPr>
      <t xml:space="preserve">articolul </t>
    </r>
    <r>
      <rPr>
        <i/>
        <sz val="10"/>
        <color theme="1"/>
        <rFont val="Arial Narrow"/>
        <family val="2"/>
      </rPr>
      <t>The Effectiveness of the Training Model of the Future Teacher in Conditions of Inclusive Education</t>
    </r>
    <r>
      <rPr>
        <sz val="10"/>
        <color theme="1"/>
        <rFont val="Arial Narrow"/>
        <family val="2"/>
      </rPr>
      <t xml:space="preserve"> publicat în jurnalul </t>
    </r>
    <r>
      <rPr>
        <b/>
        <sz val="10"/>
        <color theme="1"/>
        <rFont val="Arial Narrow"/>
        <family val="2"/>
      </rPr>
      <t>International Journal of Education and Practice</t>
    </r>
    <r>
      <rPr>
        <i/>
        <sz val="10"/>
        <color theme="1"/>
        <rFont val="Arial Narrow"/>
        <family val="2"/>
      </rPr>
      <t>,</t>
    </r>
    <r>
      <rPr>
        <sz val="10"/>
        <color theme="1"/>
        <rFont val="Arial Narrow"/>
        <family val="2"/>
      </rPr>
      <t xml:space="preserve"> volum 9, nr. 4, (G Berikkhanova, B Ospanova)</t>
    </r>
  </si>
  <si>
    <t>http://www.conscientiabeam.com/journal/61/indexed-abstracted-in.html</t>
  </si>
  <si>
    <t xml:space="preserve">
Scopus 
ERIC
Ulrichs Web Global Serials Directory (USA)
Scilit (Switzerland)
HINARI (Switzerland)
DOI
Crossref
Academic Informa
Google Scholar
Microsoft Academic Search</t>
  </si>
  <si>
    <r>
      <rPr>
        <sz val="10"/>
        <color theme="1"/>
        <rFont val="Arial Narrow"/>
        <family val="2"/>
      </rPr>
      <t xml:space="preserve">articolul </t>
    </r>
    <r>
      <rPr>
        <i/>
        <sz val="10"/>
        <color theme="1"/>
        <rFont val="Arial Narrow"/>
        <family val="2"/>
      </rPr>
      <t xml:space="preserve">Examining Teacher Self-Efficacy, Collective Efficacy, and Job Satisfaction of Elementary School Teachers </t>
    </r>
    <r>
      <rPr>
        <sz val="10"/>
        <color theme="1"/>
        <rFont val="Arial Narrow"/>
        <family val="2"/>
      </rPr>
      <t xml:space="preserve">in publicația </t>
    </r>
    <r>
      <rPr>
        <i/>
        <sz val="10"/>
        <color theme="1"/>
        <rFont val="Arial Narrow"/>
        <family val="2"/>
      </rPr>
      <t>Wilmington University (Delaware) ProQuest Dissertations Publishing 2021 (Sheena Evans-Wilson)</t>
    </r>
  </si>
  <si>
    <t>https://www.proquest.com/openview/3b7f80a7f084b8ed31dfbe2057d9ff7c/1?pq-origsite=gscholar&amp;cbl=18750&amp;diss=y</t>
  </si>
  <si>
    <t>Pro Quest</t>
  </si>
  <si>
    <r>
      <rPr>
        <sz val="10"/>
        <color theme="1"/>
        <rFont val="Arial Narrow"/>
        <family val="2"/>
      </rPr>
      <t xml:space="preserve">articolul </t>
    </r>
    <r>
      <rPr>
        <i/>
        <sz val="10"/>
        <color theme="1"/>
        <rFont val="Arial Narrow"/>
        <family val="2"/>
      </rPr>
      <t xml:space="preserve">A journey toward meaningful inclusion: a self-study </t>
    </r>
    <r>
      <rPr>
        <sz val="10"/>
        <color theme="1"/>
        <rFont val="Arial Narrow"/>
        <family val="2"/>
      </rPr>
      <t xml:space="preserve">publicat în jurnalul </t>
    </r>
    <r>
      <rPr>
        <b/>
        <sz val="10"/>
        <color theme="1"/>
        <rFont val="Arial Narrow"/>
        <family val="2"/>
      </rPr>
      <t>Leadership Research</t>
    </r>
    <r>
      <rPr>
        <sz val="10"/>
        <color theme="1"/>
        <rFont val="Arial Narrow"/>
        <family val="2"/>
      </rPr>
      <t>: Vol 12, No 1. (2021)
(EK Stephens), Electronic version published by Vancouver Island University, 2021</t>
    </r>
  </si>
  <si>
    <t>https://viurrspace.ca/handle/10613/23589</t>
  </si>
  <si>
    <r>
      <rPr>
        <sz val="10"/>
        <color theme="1"/>
        <rFont val="Arial Narrow"/>
        <family val="2"/>
      </rPr>
      <t xml:space="preserve">articolul </t>
    </r>
    <r>
      <rPr>
        <i/>
        <sz val="10"/>
        <color theme="1"/>
        <rFont val="Arial Narrow"/>
        <family val="2"/>
      </rPr>
      <t xml:space="preserve">English Language Teaching Faculty Members' Knowledge and Awareness of Special Educational Needs at Universities in Japan: A Qualitative Study, </t>
    </r>
    <r>
      <rPr>
        <sz val="10"/>
        <color theme="1"/>
        <rFont val="Arial Narrow"/>
        <family val="2"/>
      </rPr>
      <t xml:space="preserve">publicat în jurnalul </t>
    </r>
    <r>
      <rPr>
        <b/>
        <sz val="10"/>
        <color theme="1"/>
        <rFont val="Arial Narrow"/>
        <family val="2"/>
      </rPr>
      <t>English as a Foreign Language International Journal,</t>
    </r>
    <r>
      <rPr>
        <sz val="10"/>
        <color theme="1"/>
        <rFont val="Arial Narrow"/>
        <family val="2"/>
      </rPr>
      <t xml:space="preserve"> volumul 25, nr.6, (M Ruddick, S Pryor)</t>
    </r>
  </si>
  <si>
    <t>https://connect.academics.education/index.php/eflij/index</t>
  </si>
  <si>
    <t>Open Access</t>
  </si>
  <si>
    <r>
      <rPr>
        <sz val="10"/>
        <color theme="1"/>
        <rFont val="Arial Narrow"/>
        <family val="2"/>
      </rPr>
      <t xml:space="preserve">articolul </t>
    </r>
    <r>
      <rPr>
        <i/>
        <sz val="10"/>
        <color theme="1"/>
        <rFont val="Arial Narrow"/>
        <family val="2"/>
      </rPr>
      <t xml:space="preserve">Experience in developing professional competences of social pedagogues in higher educational institutions of Kazakhstan 01001, </t>
    </r>
    <r>
      <rPr>
        <sz val="10"/>
        <color theme="1"/>
        <rFont val="Arial Narrow"/>
        <family val="2"/>
      </rPr>
      <t xml:space="preserve">publicat în </t>
    </r>
    <r>
      <rPr>
        <i/>
        <sz val="10"/>
        <color theme="1"/>
        <rFont val="Arial Narrow"/>
        <family val="2"/>
      </rPr>
      <t xml:space="preserve">SHS Web of Conferences
Volume 98 (2021), </t>
    </r>
    <r>
      <rPr>
        <sz val="10"/>
        <color theme="1"/>
        <rFont val="Arial Narrow"/>
        <family val="2"/>
      </rPr>
      <t>open access proceedings in Humanities and Social Sciences(A Magauova, Z Makhambetova)</t>
    </r>
  </si>
  <si>
    <t>https://www.shs-conferences.org/articles/shsconf/abs/2021/09/contents/contents.html?fbclid=IwAR3OORYPhobz2S7y6h_7Pcs5E8rq8hsMitiyxjnGOdTxeELBbVRtp25J_Eo</t>
  </si>
  <si>
    <t>CNKI
Conference Proceedings Citation Index (Web of Science) 
DOAJ
EBSCO (EBSCO Discovery Service)
Google Scholar
Social Science Database (ProQuest)
Social Science Premium Collection (ProQuest)</t>
  </si>
  <si>
    <r>
      <rPr>
        <sz val="10"/>
        <color theme="1"/>
        <rFont val="Arial Narrow"/>
        <family val="2"/>
      </rPr>
      <t xml:space="preserve">Capitolul </t>
    </r>
    <r>
      <rPr>
        <i/>
        <sz val="10"/>
        <color theme="1"/>
        <rFont val="Arial Narrow"/>
        <family val="2"/>
      </rPr>
      <t xml:space="preserve">Perceptions of Preservice Teachers of Students with Intellectual Disabilities about Their Preparation for Inclusive Education, 2021, </t>
    </r>
    <r>
      <rPr>
        <sz val="10"/>
        <color theme="1"/>
        <rFont val="Arial Narrow"/>
        <family val="2"/>
      </rPr>
      <t>University of South Florida ProQuest Dissertations Publishing</t>
    </r>
    <r>
      <rPr>
        <i/>
        <sz val="10"/>
        <color theme="1"/>
        <rFont val="Arial Narrow"/>
        <family val="2"/>
      </rPr>
      <t xml:space="preserve">,  2021.(A Aljudaya) </t>
    </r>
  </si>
  <si>
    <t>Mag Alina Georgeta (ULBS)</t>
  </si>
  <si>
    <t>The value of students' feedback</t>
  </si>
  <si>
    <r>
      <rPr>
        <sz val="10"/>
        <color theme="1"/>
        <rFont val="Arial Narrow"/>
        <family val="2"/>
      </rPr>
      <t xml:space="preserve">articolul </t>
    </r>
    <r>
      <rPr>
        <i/>
        <sz val="10"/>
        <color theme="1"/>
        <rFont val="Arial Narrow"/>
        <family val="2"/>
      </rPr>
      <t xml:space="preserve">Sustainable Education in the Context of COVID-19: Study of the Social Perception and Well-Being of Students at the Faculty of Engineering in Sibiu, Romania, </t>
    </r>
    <r>
      <rPr>
        <sz val="10"/>
        <color theme="1"/>
        <rFont val="Arial Narrow"/>
        <family val="2"/>
      </rPr>
      <t xml:space="preserve">publicat în </t>
    </r>
    <r>
      <rPr>
        <b/>
        <sz val="10"/>
        <color theme="1"/>
        <rFont val="Arial Narrow"/>
        <family val="2"/>
      </rPr>
      <t>Sustainability</t>
    </r>
    <r>
      <rPr>
        <sz val="10"/>
        <color theme="1"/>
        <rFont val="Arial Narrow"/>
        <family val="2"/>
      </rPr>
      <t xml:space="preserve">, 2021, Volume 13 Issue 22 (LI Cioca, ML Bratu) </t>
    </r>
  </si>
  <si>
    <t>https://www.mdpi.com/journal/sustainability</t>
  </si>
  <si>
    <t>EBSCO
Elsevier
Scopus Web of Science</t>
  </si>
  <si>
    <r>
      <rPr>
        <sz val="10"/>
        <color theme="1"/>
        <rFont val="Arial Narrow"/>
        <family val="2"/>
      </rPr>
      <t xml:space="preserve">articolul </t>
    </r>
    <r>
      <rPr>
        <i/>
        <sz val="10"/>
        <color theme="1"/>
        <rFont val="Arial Narrow"/>
        <family val="2"/>
      </rPr>
      <t xml:space="preserve">Teacher-Student Relationships at a Kindergarten School as Viewed from Classroom Management Principles </t>
    </r>
    <r>
      <rPr>
        <sz val="10"/>
        <color theme="1"/>
        <rFont val="Arial Narrow"/>
        <family val="2"/>
      </rPr>
      <t xml:space="preserve">publicat în jurnalul </t>
    </r>
    <r>
      <rPr>
        <b/>
        <sz val="10"/>
        <color theme="1"/>
        <rFont val="Arial Narrow"/>
        <family val="2"/>
      </rPr>
      <t>Obsesi: Jurnal Pendidikan Anak Usia Dini</t>
    </r>
    <r>
      <rPr>
        <sz val="10"/>
        <color theme="1"/>
        <rFont val="Arial Narrow"/>
        <family val="2"/>
      </rPr>
      <t>, volum 6, issue 2, (LGB Shinta, A Febriani)</t>
    </r>
  </si>
  <si>
    <t>https://obsesi.or.id/index.php/obsesi/index</t>
  </si>
  <si>
    <t>DOAJ 
Science and Technology Index / SINTA 
Crossref 
Google Scholar 
BASE 
Dimensions
PKP Index 
Garba Rujukan Digital / GARUDA</t>
  </si>
  <si>
    <r>
      <rPr>
        <sz val="10"/>
        <color theme="1"/>
        <rFont val="Arial Narrow"/>
        <family val="2"/>
      </rPr>
      <t xml:space="preserve">articolul </t>
    </r>
    <r>
      <rPr>
        <i/>
        <sz val="10"/>
        <color theme="1"/>
        <rFont val="Arial Narrow"/>
        <family val="2"/>
      </rPr>
      <t xml:space="preserve">The Role of Appreciative Inquiry to Supporting Students' Healthy Transition into the Post-Graduate World: A Case Study at the University of Malta, </t>
    </r>
    <r>
      <rPr>
        <sz val="10"/>
        <color theme="1"/>
        <rFont val="Arial Narrow"/>
        <family val="2"/>
      </rPr>
      <t>publicat în jurnalul</t>
    </r>
    <r>
      <rPr>
        <i/>
        <sz val="10"/>
        <color theme="1"/>
        <rFont val="Arial Narrow"/>
        <family val="2"/>
      </rPr>
      <t xml:space="preserve"> </t>
    </r>
    <r>
      <rPr>
        <b/>
        <sz val="10"/>
        <color theme="1"/>
        <rFont val="Arial Narrow"/>
        <family val="2"/>
      </rPr>
      <t>Sustainability</t>
    </r>
    <r>
      <rPr>
        <i/>
        <sz val="10"/>
        <color theme="1"/>
        <rFont val="Arial Narrow"/>
        <family val="2"/>
      </rPr>
      <t>, volumul 13, issue 10, 2021(R Dalli Gonzi, J Camilleri)</t>
    </r>
  </si>
  <si>
    <r>
      <rPr>
        <sz val="10"/>
        <color theme="1"/>
        <rFont val="Arial Narrow"/>
        <family val="2"/>
      </rPr>
      <t>Capitolul</t>
    </r>
    <r>
      <rPr>
        <i/>
        <sz val="10"/>
        <color theme="1"/>
        <rFont val="Arial Narrow"/>
        <family val="2"/>
      </rPr>
      <t xml:space="preserve"> Exploring Student Feedback Perceptions and Motivations: A Qualitative Descriptive Study, </t>
    </r>
    <r>
      <rPr>
        <sz val="10"/>
        <color theme="1"/>
        <rFont val="Arial Narrow"/>
        <family val="2"/>
      </rPr>
      <t>publicat în</t>
    </r>
    <r>
      <rPr>
        <i/>
        <sz val="10"/>
        <color theme="1"/>
        <rFont val="Arial Narrow"/>
        <family val="2"/>
      </rPr>
      <t xml:space="preserve"> Grand Canyon University ProQuest Dissertations Publishing,  2021.</t>
    </r>
    <r>
      <rPr>
        <sz val="10"/>
        <color theme="1"/>
        <rFont val="Arial Narrow"/>
        <family val="2"/>
      </rPr>
      <t>(LM Springer)</t>
    </r>
  </si>
  <si>
    <t>https://www.proquest.com/openview/21acbaf13e417c5c40e921e15081a29f/1?pq-origsite=gscholar&amp;cbl=18750&amp;diss=y</t>
  </si>
  <si>
    <r>
      <rPr>
        <sz val="10"/>
        <color theme="1"/>
        <rFont val="Arial Narrow"/>
        <family val="2"/>
      </rPr>
      <t xml:space="preserve">articolul </t>
    </r>
    <r>
      <rPr>
        <i/>
        <sz val="10"/>
        <color theme="1"/>
        <rFont val="Arial Narrow"/>
        <family val="2"/>
      </rPr>
      <t xml:space="preserve">USING AN EFFECTIVE STUDENT FEEDBACK SYSTEM TO IMPROVE THE QUALITY OF TEACHING LEGAL SUBJECTS </t>
    </r>
    <r>
      <rPr>
        <sz val="10"/>
        <color theme="1"/>
        <rFont val="Arial Narrow"/>
        <family val="2"/>
      </rPr>
      <t xml:space="preserve">publicat în 34th </t>
    </r>
    <r>
      <rPr>
        <b/>
        <sz val="10"/>
        <color theme="1"/>
        <rFont val="Arial Narrow"/>
        <family val="2"/>
      </rPr>
      <t>Annual Conference of the Asian Association of Open Universities - Vol II</t>
    </r>
    <r>
      <rPr>
        <sz val="10"/>
        <color theme="1"/>
        <rFont val="Arial Narrow"/>
        <family val="2"/>
      </rPr>
      <t xml:space="preserve"> (2021) (NSL Muhandiram, B Ariyaratna)</t>
    </r>
  </si>
  <si>
    <t>https://www.researchgate.net/profile/Sohni-Siddiqui/publication/358167019_AAOU2021_Volume2_Final_Online_Published/links/61f3cfa5c8eb3635667ad35d/AAOU2021-Volume2-Final-Online-Published.pdf#page=477</t>
  </si>
  <si>
    <r>
      <rPr>
        <sz val="10"/>
        <color theme="1"/>
        <rFont val="Arial Narrow"/>
        <family val="2"/>
      </rPr>
      <t xml:space="preserve">articolul </t>
    </r>
    <r>
      <rPr>
        <i/>
        <sz val="10"/>
        <color theme="1"/>
        <rFont val="Arial Narrow"/>
        <family val="2"/>
      </rPr>
      <t xml:space="preserve">LİSANSÜSTÜ EĞİTİMDE GERİ BİLDİRİME İLİŞKİN ÖĞRENCİ GÖRÜŞLERİ </t>
    </r>
    <r>
      <rPr>
        <sz val="10"/>
        <color theme="1"/>
        <rFont val="Arial Narrow"/>
        <family val="2"/>
      </rPr>
      <t>publicat în Journal of History School(JOHS)
October 2021
Year 14, Issue LIV (H YILDIZ, E BOZPOLAT, E HAZAR)</t>
    </r>
  </si>
  <si>
    <t>https://johschool.com/index.jsp</t>
  </si>
  <si>
    <t>SOBIAD, Index Copernicus, Cite Factor Academic Scientific Journals, World Cat, Semantic Scholar</t>
  </si>
  <si>
    <r>
      <rPr>
        <sz val="10"/>
        <color theme="1"/>
        <rFont val="Arial Narrow"/>
        <family val="2"/>
      </rPr>
      <t xml:space="preserve">volumul </t>
    </r>
    <r>
      <rPr>
        <i/>
        <sz val="10"/>
        <color theme="1"/>
        <rFont val="Arial Narrow"/>
        <family val="2"/>
      </rPr>
      <t>Moderní materiály pro
výuku matematického
formalismu 2021</t>
    </r>
    <r>
      <rPr>
        <sz val="10"/>
        <color theme="1"/>
        <rFont val="Arial Narrow"/>
        <family val="2"/>
      </rPr>
      <t xml:space="preserve"> (Eliška Uvírová)</t>
    </r>
  </si>
  <si>
    <t>https://is.muni.cz/th/zbbgl/Moderni_materialy_pro_vyuku_matematickeho_formalismu__Bakalarska_prace__Eliska_Uvirova_484204.pdf</t>
  </si>
  <si>
    <t>Promoting Children's Wellbeing. Policies, Practices and Current Trends</t>
  </si>
  <si>
    <r>
      <rPr>
        <sz val="10"/>
        <color theme="1"/>
        <rFont val="Arial Narrow"/>
        <family val="2"/>
      </rPr>
      <t xml:space="preserve">articolul Sustainable Education in the Context of COVID-19: Study of the Social Perception and Well-Being of Students at the Faculty of Engineering in Sibiu, Romania, publicat în </t>
    </r>
    <r>
      <rPr>
        <b/>
        <sz val="10"/>
        <color theme="1"/>
        <rFont val="Arial Narrow"/>
        <family val="2"/>
      </rPr>
      <t>Sustainability</t>
    </r>
    <r>
      <rPr>
        <sz val="10"/>
        <color theme="1"/>
        <rFont val="Arial Narrow"/>
        <family val="2"/>
      </rPr>
      <t xml:space="preserve">, 2021, Volume 13 Issue 22 (LI Cioca, ML Bratu) </t>
    </r>
  </si>
  <si>
    <t>Early childhood identity: ethnicity and acculturation</t>
  </si>
  <si>
    <t>Using Social and Emotional Instructional Activities to Indigenise Early Childhood Education in a Post-colonial Society
D Edwards-Kerr, J Spencer-Ernandez</t>
  </si>
  <si>
    <t>https://scholar.google.com/scholar?oi=bibs&amp;hl=ro&amp;cites=17617322978541435728</t>
  </si>
  <si>
    <t>Critiquing Child characters as Heroes, Villains, and Victims in Ru Freeman's On Sal Mal Lane
S Choudhary, P Chaudhary</t>
  </si>
  <si>
    <t>Faculty of Arts, Creative Industries and Education June 2021
M Bird</t>
  </si>
  <si>
    <t>Using SFBC Group Techniques to Increase Latino Academic Self-Esteem.
J Brogan, SC Bloomdahl, WH Rowlett</t>
  </si>
  <si>
    <t>Bicultural identity and its relation with EFL learner beliefs of Turkish-German bilinguals
E Adıyaman</t>
  </si>
  <si>
    <t>Shifting between cultural identities: The voice of preschool children</t>
  </si>
  <si>
    <t>Socializing Moral in Preschoolers: A Cross-cultural Comparison Between German and Indonesian Preschool Teachers in Urban Contexts
SI Pujiastuti</t>
  </si>
  <si>
    <t>https://scholar.google.com/scholar?oi=bibs&amp;hl=ro&amp;cites=4638291797786524474</t>
  </si>
  <si>
    <t>In Search of the Ideal Teacher-Students of Education Perception</t>
  </si>
  <si>
    <t>Formation of the value system of pedagogical universities' students during their study
T Ledovskaya, N Solynin, L Danilova</t>
  </si>
  <si>
    <t>https://scholar.google.com/scholar?oi=bibs&amp;hl=ro&amp;cites=16112141950476409700</t>
  </si>
  <si>
    <t>Scientific and methodological support of students' creative development at the university stage of professional development
ZK Kulsharipova, BZ Assemgul</t>
  </si>
  <si>
    <t>Development of initial teacher education students' sets of values during pursuing undergraduate degrees
TV Ledovskaya, NE Solynin, AM Khodyrev</t>
  </si>
  <si>
    <t>Внеаудиторное общение студентов и преподавателей: восприятие и фактический опыт
МЛ Курьян, ЕА Воронина</t>
  </si>
  <si>
    <t>Challenges Faced by Novice Public College Teachers Regarding Classroom Management
A Saleem, N Qureshi,</t>
  </si>
  <si>
    <t>A REVIEW: WHY DESIGN AND TECHNOLOGY TEACHERS NEED TO BE COMPETENCE?
N Mohamad, M Suhaini</t>
  </si>
  <si>
    <t>Внеаудиторное общение студентов и преподавателей: восприятие и фактический опыт.
ML Kuryan, EA Voronina</t>
  </si>
  <si>
    <t>PARENTS'ROLES IN CHILDREN'S MENTAL REPRESENTATIONS: AN EMPIRICAL STUDY</t>
  </si>
  <si>
    <t>THE IMAGE OF THE PARENT FAMILY OF ADULTS WITH MENTAL DISABILITIES
S Khazova, T Adeeva, M Maiorova</t>
  </si>
  <si>
    <t>https://scholar.google.com/scholar?oi=bibs&amp;hl=ro&amp;cites=13381708746751701413</t>
  </si>
  <si>
    <t>Жизненные траектории лиц с ограниченными возможностями здоровья через призму качества жизни
ТН Адеева, ИВ Тихонова</t>
  </si>
  <si>
    <t>https://scholar.google.com/citations?user=ZZs0Gw0AAAAJ&amp;hl=ro</t>
  </si>
  <si>
    <t>Cтановление системы ценностей студентов педагогического вуза в период получения высшего профессионального образования
ТВ Ледовская, НЭ Солынин</t>
  </si>
  <si>
    <t>Dumulescu Daniela (ULBS), Opre Adrian (UBB)</t>
  </si>
  <si>
    <t>Calling in career and life satisfaction among Romanian students</t>
  </si>
  <si>
    <t>Collins, Jerry S., "The Influence of Student Disciplinary Participation in Post-Secondary Education on Career Decision Self-Efficacy" (2021). Theses, Dissertations and Culminating Projects. 701.</t>
  </si>
  <si>
    <t>https://digitalcommons.montclair.edu/cgi/viewcontent.cgi?article=1702&amp;context=etd</t>
  </si>
  <si>
    <t>Dumulescu Daniela</t>
  </si>
  <si>
    <t>Dumulescu Daniela (ULBS), Pop Pacurar Irina (UBB), Necula Constantin (ULBS)</t>
  </si>
  <si>
    <t>Learning design for future higher-education–insights from the time of COVID-19</t>
  </si>
  <si>
    <t>Church, Frank C., Scott T. Cooper, Yolanda M. Fortenberry, Laura N. Glasscock, and Rebecca Hite. 2021. "Useful Teaching Strategies in STEMM (Science, Technology, Engineering, Mathematics, and Medicine) Education during the COVID-19 Pandemic" Education Sciences 11, no. 11: 752. https://doi.org/10.3390/educsci11110752</t>
  </si>
  <si>
    <t>https://www.mdpi.com/2227-7102/11/11/752#cite</t>
  </si>
  <si>
    <t>WOS, SCOPUS</t>
  </si>
  <si>
    <t>Dumulescu Daniela (ULBS), Opre Adrian (UBB), Buzgar Ramona (USAMV)</t>
  </si>
  <si>
    <t>Empirical support for self kit: A rational emotive education program</t>
  </si>
  <si>
    <t>Katsikis, D. (2021). Towards Rational Education: A Social Framework of Moral Values and Practices (1st ed.). Routledge. https://doi.org/10.4324/9780429027291</t>
  </si>
  <si>
    <t>https://www.taylorfrancis.com/books/mono/10.4324/9780429027291/towards-rational-education-demetris-katsikis</t>
  </si>
  <si>
    <t>Dumulescu Daniela (UBLS), Mutiu Alexandra (UBB)</t>
  </si>
  <si>
    <t>Academic leadership in the time of COVID-19—Experiences and perspectives</t>
  </si>
  <si>
    <t>Goundar, P. R., &amp; Sharma, S. Pacific Universities’ Leadership during the COVID-19 Pandemic-a Case Study of Fiji and New Zealand.</t>
  </si>
  <si>
    <t>https://ccsenet.org/journal/index.php/par/article/view/0/46430</t>
  </si>
  <si>
    <t>EBSCO, CROSREFF, PUBLONS,</t>
  </si>
  <si>
    <t>Mncube, V., &amp; Olawale, B. E. (2021, November). LEADERSHIP AND MANAGEMENT IN THE CONTEXT OF COVID-19 STRINGENCY: ARE DEMOCRATIC PRINCIPLES A SOLUTION?. In Proceedings of ICERI2021 Conference(Vol. 8, p. 9th).</t>
  </si>
  <si>
    <t>https://www.researchgate.net/profile/Babawande-Emmanuel-Olawale/publication/356430964_LEADERSHIP_AND_MANAGEMENT_IN_THE_CONTEXT_OF_COVID-19_STRINGENCY_ARE_DEMOCRATIC_PRINCIPLES_A_SOLUTION/links/619bc4ec07be5f31b7abf9e0/LEADERSHIP-AND-MANAGEMENT-IN-THE-CONTEXT-OF-COVID-19-STRINGENCY-ARE-DEMOCRATIC-PRINCIPLES-A-SOLUTION.pdf</t>
  </si>
  <si>
    <t>Pedroso, J. E. P., Siason Jr, N. D., &amp; Tangco-Siason, A. (2021). Principal’s Leadership Practices during the COVID 19 Pandemic: An Exploratory Study. International Journal of Arts and Humanities Studies, 1(1), 76-87.</t>
  </si>
  <si>
    <t>https://www.al-kindipublisher.com/index.php/ijahs/article/view/2412</t>
  </si>
  <si>
    <t>PUBLONS, GOOGLE SCHOLAR</t>
  </si>
  <si>
    <t>Pace, L. K. (2021). Chairing an academic department in a climate of crisis: Exploring the implications and limits of an ethic of care. Qualitative Research Reports in Communication, 1-9.</t>
  </si>
  <si>
    <t>https://www.tandfonline.com/doi/abs/10.1080/17459435.2021.1983858</t>
  </si>
  <si>
    <t>SCOPUS, EBSCOHOST</t>
  </si>
  <si>
    <t>Ationg, R., Esa, M. S., Ibrahim, M. A., Shah⁴, M. K. M., Yusoff⁵, M. S., Othman⁶, I. W., &amp; Mokhtar⁷, S. (2021). Trends, Potential and Challenges of HLI’s Leadership During Covid-19 Pandemic. Journal of Islamic, 6(38).</t>
  </si>
  <si>
    <t>https://www.researchgate.net/profile/Saifulazry-Mokhtar/publication/353322834_Trends_Potential_and_Challenges_of_HLI's_Leadership_During_Covid-19_Pandemic/links/60ff6ce3169a1a0103bc47b7/Trends-Potential-and-Challenges-of-HLIs-Leadership-During-Covid-19-Pandemic.pdf</t>
  </si>
  <si>
    <t>MYCITE</t>
  </si>
  <si>
    <t>Emotional and social problems in primary school children: A national screening program</t>
  </si>
  <si>
    <t>Prevo, L., Jansen, M., Van Kann, D., &amp; Kremers, S. (2021). As Steady as a Rock! Gaining Insight in Recruitment and Retention Among Primary School Children With Behavioural Problems in Sport Mix Club. Frontiers in Public Health, 9.</t>
  </si>
  <si>
    <t>https://www.ncbi.nlm.nih.gov/pmc/articles/pmc8786724/</t>
  </si>
  <si>
    <t>WOS, SCOPUS, PUBMED</t>
  </si>
  <si>
    <t>Cook, A. L., Brodsky, L. M., Walker, W., &amp; Ruiz, B. (2021). Building Community Group Intervention: Exploring Outcomes on Multicultural and Civic Engagement Skills with Upper Elementary Students. Contemporary School Psychology, 25(4), 426-442.</t>
  </si>
  <si>
    <t>https://idp.springer.com/authorize/casa?redirect_uri=https://link.springer.com/article/10.1007/s40688-020-00273-1&amp;casa_token=cdxFxP4zhj0AAAAA:nnvrj8rgUrnv0iU1UotvxmhNSDMYakGNeUPVTbqrqLUUqKcrbjPpozvwHZxxt1JxSbVy_vbbkc9qT6S-VA</t>
  </si>
  <si>
    <t>WOS, ERIH+, EBSCO</t>
  </si>
  <si>
    <t>“Is your career meaningful?” Exploring career calling on a Romanian students sample</t>
  </si>
  <si>
    <t>Yaghi, A., &amp; Alabed, N. (2021). Career decision-making difficulties among university students: does employment status matter?. Higher Education, Skills and Work-Based Learning.</t>
  </si>
  <si>
    <t>https://www.emerald.com/insight/content/doi/10.1108/HESWBL-07-2020-0149/full/html</t>
  </si>
  <si>
    <t>White, M. J., Marsh, D. R., Dik, B. J., &amp; Beseler, C. L. (2021). Prevalence and demographic differences in work as a calling in the United States: Results from a nationally representative sample. Journal of Career Assessment, 29(4), 624-643.</t>
  </si>
  <si>
    <t>https://journals.sagepub.com/doi/abs/10.1177/1069072721995698</t>
  </si>
  <si>
    <t>Dumulescu Daniela (ULBS), Opre Adrian (UBB), Balazsi Robert (UBB)</t>
  </si>
  <si>
    <t>Calling and career competencies among Romanian students: the mediating role of career adaptability</t>
  </si>
  <si>
    <t>Kara, A., &amp; Eryılmaz, A. (2021). A Career Adaptability Model for Psychological Counselors. International Journal of Progressive Education, 17(6).</t>
  </si>
  <si>
    <t>https://www.researchgate.net/profile/Ahmet-Kara-2/publication/356814205_A_Career_Adaptability_Model_for_Psychological_Counselors/links/61ae4787c11c1038369450fe/A-Career-Adaptability-Model-for-Psychological-Counselors.pdf</t>
  </si>
  <si>
    <t>ERIH+, EBSCO</t>
  </si>
  <si>
    <t>YANG, F., &amp; LIU, Q. (2021). The consequences of calling. Advances in Psychological Science, 29(9), 1647.</t>
  </si>
  <si>
    <t>http://journal.psych.ac.cn/xlkxjz/EN/10.3724/SP.J.1042.2021.01647</t>
  </si>
  <si>
    <t>CSCD, CSTPCD</t>
  </si>
  <si>
    <t>Boo, S., Wang, C., &amp; Kim, M. (2021). Career adaptability, future time perspective, and career anxiety among undergraduate students: A cross-national comparison. Journal of Hospitality, Leisure, Sport &amp; Tourism Education, 29, 100328.</t>
  </si>
  <si>
    <t>https://www.sciencedirect.com/science/article/pii/S1473837621000290?casa_token=WusHwpEyB8IAAAAA:LQYF1PI_YraJtkYTN7e5rx2oSh92t63HSeUbU7Qj4lSfv_M3oW4oH3LgNaHJxrdBEFFzMRop8Co</t>
  </si>
  <si>
    <t>Der Begriff des Zwischen in der Philosophie Martin Heideggers</t>
  </si>
  <si>
    <t>Andreas Dieckmann, Corinna Mäder-Linke, Kontinuität und Wandel psychodynamischer Suchttherapie, LIT 2021</t>
  </si>
  <si>
    <t>https://books.google.ro/books?hl=en&amp;lr=&amp;id=SaAjEAAAQBAJ&amp;oi=fnd&amp;pg=PA259&amp;ots=PQJSdPrJ1G&amp;sig=reHUWhEGvihq8mZoYhxFijf3ZLE&amp;redir_esc=y#v=onepage&amp;q&amp;f=false</t>
  </si>
  <si>
    <t>google scholar</t>
  </si>
  <si>
    <t>Cioflec Eveline; Weidtmann, Niels (Univ. of Tübingen)</t>
  </si>
  <si>
    <t>Einleitung: Zugehörigkeit - Belonging</t>
  </si>
  <si>
    <t>Teresa Leonhard, Performing Sacral Spaces – Spatializing Sacral Performance
Skizzen zum ästhetischen Wechselspiel
von Raum und Aktion, RES, 13(2), 268-285</t>
  </si>
  <si>
    <t>https://sciendo.com/pdf/10.2478/ress-2021-0025</t>
  </si>
  <si>
    <t>ERIH Plus, Ebsco, ProQuest</t>
  </si>
  <si>
    <t>Bejenaru, Anca</t>
  </si>
  <si>
    <t xml:space="preserve"> „Battered Women: Victims or Survivors?” Social Change Review 9 (1): 41–66, 2011. https://doi.org/10.1515/scr-2016-0016.</t>
  </si>
  <si>
    <t>Amarsanaa, Khongorzul, József Rácz, și Mónika Kovács. 2021. „Case Study: Effects of the COVID-19 Lockdown Restrictions on Eight Mongolian Single Mothers”. Journal of International Women’s Studies 22 (12): 82–97.</t>
  </si>
  <si>
    <t>https://www-scopus-com.am.e-nformation.ro/record/display.uri?eid=2-s2.0-85122286705&amp;origin=resultslist&amp;sort=plf-f&amp;src=s&amp;st1=Case+Study%3a+Effects+of+the+COVID-19+Lockdown+Restrictions+on+Eight+Mongolian+Single+Mothers&amp;sid=1bac2c5027a589efc9153aa355542a7b&amp;sot=b&amp;sdt=b&amp;sl=106&amp;s=TITLE-ABS-KEY%28Case+Study%3a+Effects+of+the+COVID-19+Lockdown+Restrictions+on+Eight+Mongolian+Single+Mothers%29&amp;relpos=0&amp;citeCnt=0&amp;searchTerm=&amp;featureToggles=FEATURE_NEW_DOC_DETAILS_EXPORT:1</t>
  </si>
  <si>
    <t xml:space="preserve">SCOPUS, EBSCO, Elsevier Bibliographic Databases, Ulrich’s Periodicals, the Gale Group, the Directory of Open Access Journals (DOAJ), ProQuest Bibliographical References </t>
  </si>
  <si>
    <t xml:space="preserve">Bejenaru, Anca (ULBS) și Stanley Tucker (Newman University, UK) </t>
  </si>
  <si>
    <t>„An Examination of the Views of Young People in the Romanian Residential Care System Regarding Their Relationship with Biological Family Members and the Option of Reintegration”. Journal of Youth Studies 20 (7): 855–71, 2017. https://doi.org/10.1080/13676261.2016.1273517.</t>
  </si>
  <si>
    <t>Lee, Yonggyo, și Heelan An. 2021. „Qualitative Study on Interpersonal Relationships of the Youth Who Aged Out of Institutional Care”. Forum For Youth Culture, nr. 65 (ianuarie): 129–68. https://doi.org/10.17854/ffyc.</t>
  </si>
  <si>
    <t>http://e-ffyc.re.kr/_common/do.php?a=current&amp;bidx=2356&amp;aidx=27570</t>
  </si>
  <si>
    <t>ScienceGate; SafetyLit</t>
  </si>
  <si>
    <t>Bejenaru, Anca (ULBS, RO), și Maria Roth  (UBB, RO)</t>
  </si>
  <si>
    <t>„Romanian Adoptive Families: Stressors, Coping Strategies and Resources”. Children and Youth Services Review 34 (7): 1317–24, 2012. https://doi.org/10.1016/j.childyouth.2012.03.011.</t>
  </si>
  <si>
    <t>Long, Tracey, Catriona Jones, Julie Jomeen, și Colin R Martin. 2021. „Becoming Parents by Adoption: A Systematic Review”. Journal of Health Visiting 9 (3): 116–27. https://doi.org/10.12968/johv.2021.9.3.116.</t>
  </si>
  <si>
    <t>http://www.magonlinelibrary.com/doi/10.12968/johv.2021.9.3.116</t>
  </si>
  <si>
    <t xml:space="preserve">Publons, Scilit, MAG Online Library </t>
  </si>
  <si>
    <t xml:space="preserve">Bejenaru, Anca, și Horațiu Rusu. </t>
  </si>
  <si>
    <t>„Factors Influencing School Success in Rural Romania: a Case Study Based on Data Collected With the School Success Profile Instrument”. Studia Universitatis Babes-Bolyai - Sociologia 55 (1): 71–88, 2010.</t>
  </si>
  <si>
    <t>Masita, Elly Dwi, și Siti Maimunah. 2021. „Fine Motor Developmental Delay and Associated Factors among Children Aged 3-5 Years in Surabaya”. Gaster 19 (1): 43. https://doi.org/10.30787/gaster.v19i1.478</t>
  </si>
  <si>
    <t>http://jurnal.aiska-university.ac.id/index.php/gaster/article/view/478</t>
  </si>
  <si>
    <t>Crossref, IPI, Sinta, Dimensions etc.</t>
  </si>
  <si>
    <t xml:space="preserve">Bejenaru, Anca. </t>
  </si>
  <si>
    <t>„Battered Women: Victims or Survivors?” Social Change Review 9 (1): 41–66, 2011. https://doi.org/10.1515/scr-2016-0016.</t>
  </si>
  <si>
    <t xml:space="preserve">Pizardi Villaverde, și Giovanni Antonio. f.a. DESAJUSTE Y ANHELO DE MODERNIDAD EN LOS ANDES PERUANOS: LAS NARRATIVAS DEL YO QUECHUAS EN EL PERÚ (1974-2017). Doctoral Dissertation. University of Pittsburgh. </t>
  </si>
  <si>
    <t>http://d-scholarship.pitt.edu/39941/</t>
  </si>
  <si>
    <t xml:space="preserve">Institutional Repository of the  University of Pittsburgh </t>
  </si>
  <si>
    <t>Bejenaru, Anca, și Stanley Tucker (Newman Univerity, UK)</t>
  </si>
  <si>
    <t>2017. „An Examination of the Views of Young People in the Romanian Residential Care System Regarding Their Relationship with Biological Family Members and the Option of Reintegration”. Journal of Youth Studies 20 (7): 855–71. https://doi.org/10.1080/13676261.2016.1273517.</t>
  </si>
  <si>
    <t xml:space="preserve">Urrea-Monclus, Aida, Carmen Ponce Alifonso, și M. Angels Balsells Bailon. f.a. „Learning from children and youth: A qualitative study about the changes that young people identify through a positive parenting programme”. BRITISH JOURNAL OF SOCIAL WORK. https://doi.org/10.1093/bjsw/bcab227.
</t>
  </si>
  <si>
    <t>https://www.webofscience.com/wos/woscc/full-record/WOS:000764816800001</t>
  </si>
  <si>
    <t>WoS TR</t>
  </si>
  <si>
    <t xml:space="preserve">Dolea, Alina (Bournemouth University)., Ingenhoff, Diana (Univeristy of Fribourg), &amp; Beju, Anabella (Univeristatea "Lucian Blaga" din Sibiu </t>
  </si>
  <si>
    <t>FSSU06</t>
  </si>
  <si>
    <t>Country images and identities in times of populism: Swiss media discourses on the ‘stop mass immigration’initiative. International Communication Gazette, Sage Publications</t>
  </si>
  <si>
    <t>Pamment, J. (2021). Does public diplomacy need a theory of disruption? The role of nonstate actors in counter-branding the Swedish COVID-19 response. Journal of Public Diplomacy, 1(1), 80-110.</t>
  </si>
  <si>
    <t>https://www.koreascience.or.kr/article/JAKO202121061509446.pdf</t>
  </si>
  <si>
    <t>Korea Science</t>
  </si>
  <si>
    <t>Quijano, A. (2021). Framing the Swiss media discourse on operation Papyrus and undocumented migrants (Doctoral dissertation, University of Geneva).</t>
  </si>
  <si>
    <t>https://archive-ouverte.unige.ch</t>
  </si>
  <si>
    <t>Archive-Ouverte.Unige.Ch</t>
  </si>
  <si>
    <t>Leidig, E (ed) (2021). The radical Right duringCrisis. Ibidem Verlag Stuttgart</t>
  </si>
  <si>
    <t>https://books.google.ro/books?id=svtNEAAAQBAJ&amp;printsec=frontcover&amp;dq=the+radical+right+eviane&amp;hl=en&amp;sa=X&amp;redir_esc=y#v=onepage&amp;q=the%20radical%20right%20eviane&amp;f=false</t>
  </si>
  <si>
    <t>ISBN 13-978-3-8382-1576-1</t>
  </si>
  <si>
    <t xml:space="preserve">Sorensen, E. (2021). HINSIDES DISKURS, DANSKHED og DANSK IDENTITET, Master Thesis Aalborg Univeristy </t>
  </si>
  <si>
    <t>https://projekter.aau.dk/projekter/files/401759027/Speciale_E20.pdf</t>
  </si>
  <si>
    <t>https://projekter.aau.dk/projekter/en/</t>
  </si>
  <si>
    <t>Abordări jurnalistice actuale: crossmedia, transmedia, multimedia/ Contemporary Journalistic Approaches: Crossmedia, Transmedia, Multimedia</t>
  </si>
  <si>
    <t>AMĂLĂNCEI, Brînduşa-Mariana, Storytelling and Image in Brand Communication, in Argumentum: Journal the Seminar of Discursive Logic, Argumentation Theory &amp; Rhetoric,  Jan2021, Vol. 19 Issue 1, p85-101. 17p.</t>
  </si>
  <si>
    <t>https://web.p.ebscohost.com/abstract?direct=true&amp;profile=ehost&amp;scope=site&amp;authtype=crawler&amp;jrnl=15832767&amp;AN=151925550&amp;h=CD2GW545JnPmajfTbXWyd3ihtAshr5XxdjjnrbzIMojWOQat0P9VBEw81IttlLOj3EN%2fiSHgQWxw5s1QDaDWNA%3d%3d&amp;crl=c&amp;resultNs=AdminWebAuth&amp;resultLocal=ErrCrlNotAuth&amp;crlhashurl=login.aspx%3fdirect%3dtrue%26profile%3dehost%26scope%3dsite%26authtype%3dcrawler%26jrnl%3d15832767%26AN%3d151925550</t>
  </si>
  <si>
    <t>مصطفي حسن مصطفي, ه. (2021). الاتجاهات الحديثة في بحوث صحافة البيانات. مجلة البحوث والدراسات الإعلامية, 17(17), 1-62.‎Mustafa Hassan,Tendințele recente în cercetarea jurnalismului de date. Journal of Media Research and Studies</t>
  </si>
  <si>
    <t>https://journals.ekb.eg/article_203721_61afcdf4a9afddb453259e6e21bc9749.pdf</t>
  </si>
  <si>
    <t>ERIH PLUS, EBSCO, ProQuest and CEEOL</t>
  </si>
  <si>
    <t>New Approaches in the Analysis of the Contemporary Dramatic Character</t>
  </si>
  <si>
    <t>Старостина, Ю. С. (2021). АНГЛОЯЗЫЧНЫЙ ДРАМАТУРГИЧЕСКИЙ ДИСКУРС В ЭПОХУ ЦИФРОВИЗАЦИИ: ФОРМАТЫ И ТРЕНДЫ./ Starostina, Yu. S. „DISCURSUL DRAMATIC ENGLEZ ÎN ERA DIGITALIZĂRII: FORMATE ȘI TENDINȚE”</t>
  </si>
  <si>
    <t>https://elibrary.ru/item.asp?id=46654141</t>
  </si>
  <si>
    <t>Science Index</t>
  </si>
  <si>
    <t>Corman Sorina (Universitatea "Lucian Blaga" din Sibiu</t>
  </si>
  <si>
    <t>DIFFICULTIES AND RISKS IN THE INTERVENTION OF THE STAFF EMPLOYED WITHIN THE SOCIAL ASSISTANCE DEPARTMENTS OF THE LOCAL PUBLIC ADMINISTRATION</t>
  </si>
  <si>
    <t>Metode și tehnici în asistență socială (Floricica Mariana Calin, Laura Rodica Giurgiu)</t>
  </si>
  <si>
    <t>RG Anghel (ISPMN), A Coșciug</t>
  </si>
  <si>
    <t>Introduction to the Special Issue: Debating Immigration in a Country of Emigration</t>
  </si>
  <si>
    <t>Bejan, Raluca. "The Integration of Refugees in Romania: A Non-Preferred Choice." COMPAS Working Papers, University of Oxford (2021).</t>
  </si>
  <si>
    <t>https://dalspace.library.dal.ca/handle/10222/80979</t>
  </si>
  <si>
    <t>C Alin. 2021. CAPITOLUL 4 Imigrație și antreprenoriat în România</t>
  </si>
  <si>
    <t>https://papers.ssrn.com/sol3/papers.cfm?abstract_id=3966282#page=147</t>
  </si>
  <si>
    <t xml:space="preserve">VI ROȘCA, 2021. The Rights and Challenges of South Asian Migrants in Romania during the COVID-19 Pandemic.  The Visio Journal 6,. </t>
  </si>
  <si>
    <t>https://www.researchgate.net/profile/Tanja-Porcnik/publication/353342224_The_COVID-19_Pandemic_and_Human_Rights/links/60f5b66016f9f31300957dab/The-COVID-19-Pandemic-and-Human-Rights.pdf#page=7</t>
  </si>
  <si>
    <t xml:space="preserve">Google Scholar </t>
  </si>
  <si>
    <t>A Hamberger. 2021. CAPITOLUL 6 Perspectivele instituțiilor publice asupra integrării imigranților în România. In Migraţie și integrare într-o ţară de emigrare, PUC</t>
  </si>
  <si>
    <t>L Pogan, M Birou. 2021. CAPITOLUL 2 Perspectivele cetățenilor români asupra imigrației și integrării în România</t>
  </si>
  <si>
    <t>G Guțoiu. 2021. CAPITOLUL 3 Perspectivele imigranților asupra integrării în România</t>
  </si>
  <si>
    <t>Alin Coritoru (ULBS), Anatolie Coșciug</t>
  </si>
  <si>
    <t>K Griffin, V Krastev - Contemporary Readings in Law and Social Justice, 2021</t>
  </si>
  <si>
    <t>doi: 10.22381/CRLSJ13220215.</t>
  </si>
  <si>
    <t>WoS / SCOPUS</t>
  </si>
  <si>
    <t>Cohen, Sarah, and Jaroslav Macek. "Cyber-Physical Process Monitoring Systems, Real-Time Big Data Analytics, and Industrial Artificial Intelligence in Sustainable Smart Manufacturing." Economics, Management &amp; Financial Markets 16, no. 3 (2021).</t>
  </si>
  <si>
    <t>http://search.ebscohost.com/login.aspx?direct=true&amp;profile=ehost&amp;scope=site&amp;authtype=crawler&amp;jrnl=18423191&amp;AN=152666305&amp;h=T8sBKXNLWoQQD8PVrroTQGC1mcuM2fMma28tbs6vx6k57p5KztFB2VM8HWIDe8iJfoBavLXnlQ4eXsKtJbHOzA%3D%3D&amp;crl=f&amp;casa_token=Y5R5FiLqCB8AAAAA:L6CWox4mdKX7_eOw5wVbb5vozCQB18-fRDIRIm85KAzWnBFj2YXblKXKAmM5V33NspkEvn8JEcG7iA</t>
  </si>
  <si>
    <t> Evans, J Horak - Geopolitics, History and International Relations, 2021. Sustainable urban governance networks, data-driven Internet of things systems, and wireless sensor-based applications in smart city logistics</t>
  </si>
  <si>
    <t>https://www.proquest.com/openview/f06b99200de562113a7dc1d1bb7c5eaf/1.pdf/advanced</t>
  </si>
  <si>
    <t>Birtus, Milos, and George Lăzăroiu. "The Neurobehavioral Economics of the COVID-19 Pandemic: Consumer Cognition, Perception, Sentiment, Choice, and Decision-Making." Analysis and Metaphysics 20 (2021): 89-101.</t>
  </si>
  <si>
    <t>https://www.ceeol.com/search/article-detail?id=1008999</t>
  </si>
  <si>
    <t xml:space="preserve">A Gordon - Journal of Self-Governance and Management. 2021. Internet of Things-based Real-Time Production Logistics, Big Data-driven Decision-Making Processes, and Industrial Artificial Intelligence in Sustainable Cyber-Physical Manufacturing Systems </t>
  </si>
  <si>
    <t>https://www.ceeol.com/search/article-detail?id=983528</t>
  </si>
  <si>
    <t>Anatolie Coșciug</t>
  </si>
  <si>
    <t>Research notes on social capital formation in religious organizations among Polish young migrants in the UK</t>
  </si>
  <si>
    <t>Katarzyna Leszczynska, Sylwia Urbanska, Katarzyna Zielinska. 2020.Poza granicami. Płeć społeczno-kulturowa w katolickich organizacjach migracyjnych. Publisher: Zakład Wydawniczy NOMOSISBN: 978-83-7688-566-7</t>
  </si>
  <si>
    <t>https://www.researchgate.net/publication/344283379_Poza_granicami_Plec_spoleczno-kulturowa_w_katolickich_organizacjach_migracyjnych</t>
  </si>
  <si>
    <t>RG Anghel (ISPMN), A Botezat (AR), A Coșciug (ULBS), I Manafi (ASE), M Roman (ASE)</t>
  </si>
  <si>
    <t>International Migration, Return Migration, and Their Effects: A Comprehensive Review on the Romanian Case</t>
  </si>
  <si>
    <t xml:space="preserve">Cristian, Raluca Elena; Dan, Anda Veronica; Iordache, Ana Maria Mihaela. 2021. Population migration in the year of the Covid-19 pandemic: a case study on Romania. </t>
  </si>
  <si>
    <t>https://web.p.ebscohost.com/abstract?direct=true&amp;profile=ehost&amp;scope=site&amp;authtype=crawler&amp;jrnl=18434711&amp;AN=155112828&amp;h=fF%2bwoGHwwpluPpDzC7z5jZHn3uKDbhYDy6NPsLUVGp44RrKHa4qYcLWr7FwvVBvZzTzJYmUOlz1d9U0nVGboTQ%3d%3d&amp;crl=c&amp;resultNs=AdminWebAuth&amp;resultLocal=ErrCrlNotAuth&amp;crlhashurl=login.aspx%3fdirect%3dtrue%26profile%3dehost%26scope%3dsite%26authtype%3dcrawler%26jrnl%3d18434711%26AN%3d155112828</t>
  </si>
  <si>
    <t xml:space="preserve">Ioana Vrăbiescu. 2021. Deporting Europeans: The Racialized Mobility of Romanians in France  </t>
  </si>
  <si>
    <t>https://books.google.ro/books?hl=en&amp;lr=&amp;id=trIlEAAAQBAJ&amp;oi=fnd&amp;pg=PR5&amp;ots=v4XXcUHXje&amp;sig=PTXRkMoz2PGo8z0GJUmqGp-QXXM&amp;redir_esc=y#v=onepage&amp;q&amp;f=false</t>
  </si>
  <si>
    <t>Andreea MURARU (2021)," Emigration and Tolerance: Does Preserving Connections Help Enhance Social Tolerance in Romania?", Journal of Eastern Europe Research in Business and Economics Vol. 2021 (2021), Article ID 743573, DOI: 10.5171/2021.743573</t>
  </si>
  <si>
    <t>DOI: 10.5171/2021.743573</t>
  </si>
  <si>
    <t>Dyczkowska, J., Madarasine, A. S., &amp; Tiron-Tudor, A. (2021). Development of Integrated Reporting in the SME Sector. Springer.</t>
  </si>
  <si>
    <t>https://books.google.ro/books?id=yj9OEAAAQBAJ&amp;pg=PA157&amp;lpg=PA157&amp;dq=%22International+Migration,+Return+Migration,+and+Their+Effects:+A+Comprehensive+Review+on+the+Romanian+Case%22&amp;source=bl&amp;ots=mS-FO_3pYh&amp;sig=ACfU3U0sTu9n5aLDShz9bZzhYSl0r55pYQ&amp;hl=en&amp;sa=X&amp;ved=2ahUKEwjlssLX4rv1AhVag_0HHai9Apc4MhDoAXoECAQQAw#v=onepage&amp;q=%22International%20Migration%2C%20Return%20Migration%2C%20and%20Their%20Effects%3A%20A%20Comprehensive%20Review%20on%20the%20Romanian%20Case%22&amp;f=false</t>
  </si>
  <si>
    <t>Kypriotelis, E., Triarchi, E., &amp; Karamanis, K. (2021). Supranational Class Formation and Concept of Control in Global Economy. In Global, Regional and Local Perspectives on the Economies of Southeastern Europe (pp. 105-118). Springer, Cham.</t>
  </si>
  <si>
    <t>https://link.springer.com/chapter/10.1007/978-3-030-57953-1_7</t>
  </si>
  <si>
    <t>Madarasi-Szirmai, A., Losoncz, M., Győri, Z., Sági, J., &amp; Hegedűs, S. (2021). SMEs and IR: Evidence from Hungary. In Development of Integrated Reporting in the SME Sector (pp. 45-69). Springer, Cham.</t>
  </si>
  <si>
    <t>https://link.springer.com/chapter/10.1007/978-3-030-81903-3_3</t>
  </si>
  <si>
    <t>V Vasile, CR Boboc, SI Ghiţă, I Băncescu. 2021. Labor force shortage analysis in Romania-size, impact and measures</t>
  </si>
  <si>
    <t>https://sciendo.com/pdf/10.2478/icas-2021-0021</t>
  </si>
  <si>
    <t>O Tankovsky, V Endrődi-Kovács. 2021. The Economic Integration Maturity of Romania and Bulgaria</t>
  </si>
  <si>
    <t>https://link.springer.com/chapter/10.1007/978-3-030-57953-1_6</t>
  </si>
  <si>
    <t>A White. 2021. Migration impact inside-out: stayers, sociology and social remittances</t>
  </si>
  <si>
    <t>https://www.tandfonline.com/doi/abs/10.1080/1369183X.2019.1691513</t>
  </si>
  <si>
    <t xml:space="preserve">LM TRANCĂ, CR Cozmoi. 2021. Social Perspectives regarding Voluntary Return Migration on Families in Western Romania
</t>
  </si>
  <si>
    <t>https://www.ceeol.com/search/article-detail?id=962341</t>
  </si>
  <si>
    <t>D Oprea . 2021. School Effects of Attachment Break in Context of Economic Migration of Parents</t>
  </si>
  <si>
    <t>https://www.ceeol.com/search/chapter-detail?id=979328</t>
  </si>
  <si>
    <t>RG Anghel (ISPMN), A Botezat (AR), A Coșciug, I Manafi (ASE), M Roman (ASE)</t>
  </si>
  <si>
    <t>A Cudalb. 2021. What contribution can doctors trained in Romania bring in order to remedy the medical deficit in Germany?</t>
  </si>
  <si>
    <t>https://edoc.ub.uni-muenchen.de/28707/</t>
  </si>
  <si>
    <t>G Zanellato, A Tiron-Tudor. 2021. SMEs and IR: Evidence from Romania</t>
  </si>
  <si>
    <t>https://link.springer.com/chapter/10.1007/978-3-030-81903-3_6</t>
  </si>
  <si>
    <t>A Monti. 2021. Moving again: Studies of international return and onward migration</t>
  </si>
  <si>
    <t>https://www.diva-portal.org/smash/get/diva2:1542799/FULLTEXT01.pdf</t>
  </si>
  <si>
    <t>C Bradatan 2021. Increasing mixed marriages without assimilation: a consequence of historical ethnic emigration in Romania. The History of the Family</t>
  </si>
  <si>
    <t>https://www.tandfonline.com/doi/abs/10.1080/1081602X.2021.1986737</t>
  </si>
  <si>
    <t>I Vrăbiescu. 2021. Deporting Europeans: The Racialized Mobility of Romanians in France</t>
  </si>
  <si>
    <t>https://books.google.ro/books?hl=en&amp;lr=&amp;id=trIlEAAAQBAJ&amp;oi=fnd&amp;pg=PR5&amp;ots=v4WZePKYgc&amp;sig=JvT3sS4jmfY7rrCvwtPPqf2nwOg&amp;redir_esc=y#v=onepage&amp;q&amp;f=false</t>
  </si>
  <si>
    <t>B Scutaru. 2021. Childhood memories of belonging among young Romanian migrants in Italy: A qualitative life-course approach.  Childhood,</t>
  </si>
  <si>
    <t>https://journals.sagepub.com/doi/10.1177/09075682211033018</t>
  </si>
  <si>
    <t>C Roos. 2021.Compensating for the effects of emigration. Eastern Europe and policy response to EU freedom of movement. Journal of European Public Policy,</t>
  </si>
  <si>
    <t>https://doi.org/10.1080/13501763.2021.1984547</t>
  </si>
  <si>
    <t>Measuring integration in new countries of immigration</t>
  </si>
  <si>
    <t xml:space="preserve">V Bazán-Monasterio, AI Gil-Lacru. 2021.Life satisfaction in relation to attitudes towards immigrants among Europeans by generational cohorts. International Journal of Intercultural Relations
Volume 80, January 2021, Pages 121-133
</t>
  </si>
  <si>
    <t>https://www.sciencedirect.com/science/article/pii/S0147176720301875?casa_token=qmm85E_YhUEAAAAA:VjCtOWLMuLRyCzXJ2s240sG6YWuVp6NZj4RW_E7afW7nqn1kd7NJAZHAevwvZMpa6Qbk26HLyQ</t>
  </si>
  <si>
    <t>Anatolie Coșciug, Silviu Marian Ciobanu (UBB), József Benedek (UBB)</t>
  </si>
  <si>
    <t>The safety of transnational imported second-hand cars</t>
  </si>
  <si>
    <t>Stryjakiewicz, T., Kołsut, B., Doszczeczko, B., Dyba, W., Kisiała, W., Kudłak, R., &amp; Wojtyra, B. (2021). Przegląd ekonomiczno-przestrzennych badań rynku samochodów osobowych. Przeglad Geograficzny, 93(2)</t>
  </si>
  <si>
    <t>https://web.s.ebscohost.com/abstract?direct=true&amp;profile=ehost&amp;scope=site&amp;authtype=crawler&amp;jrnl=00332143&amp;AN=152453780&amp;h=c%2fxFiSQX%2bOqaug6%2bxCrNnbKSLipNCLfgWr6vI%2f7F7DUTHmjPUqQgCp88n2CRHQRsLUF6PYOSEWpm%2f4wcNy8ZZA%3d%3d&amp;crl=c&amp;resultNs=AdminWebAuth&amp;resultLocal=ErrCrlNotAuth&amp;crlhashurl=login.aspx%3fdirect%3dtrue%26profile%3dehost%26scope%3dsite%26authtype%3dcrawler%26jrnl%3d00332143%26AN%3d152453780</t>
  </si>
  <si>
    <t>Anatolie Coșciug, Silviu Marian Ciobanu, József Benedek (UBB)</t>
  </si>
  <si>
    <t>Kołsut, Bartłomiej, and Tadeusz Stryjakiewicz. "Do spatial differences in the personal car market reflect a centre-periphery structure? The case of Poland." European Transport Research Review 13, no. 1 (2021): 1-12.</t>
  </si>
  <si>
    <t>https://www.researchgate.net/publication/353194795_Do_spatial_differences_in_the_personal_car_market_reflect_a_centre-periphery_structure_The_case_of_Poland</t>
  </si>
  <si>
    <t>Cadar, Rodica Dorina, Rozalia Melania Boitor, Mara Dumitrescu, and Petru Daniel Măran. "INVESTIGATING ACCIDENTS ON THE MAIN ROAD NETWORK IN THE NORTH-WEST REGION OF ROMANIA." Baltic Journal of Road &amp; Bridge Engineering (RTU Publishing House) 16, no. 1 (2021).</t>
  </si>
  <si>
    <t>https://www.researchgate.net/publication/350468938_Investigating_Accidents_on_the_Main_Road_Network_in_The_North-West_Region_of_Romania</t>
  </si>
  <si>
    <t>Vasile Zotic Diana Elena Alexandru Istvan Egresi. 2021. Road Safety in the Romanian Cities. A Study on Urban Traffic Crashes. DOI: 10.24193/JSSP.2021.2.06</t>
  </si>
  <si>
    <t>https://www.researchgate.net/publication/357795335_Road_Safety_in_the_Romanian_Cities_A_Study_on_Urban_Traffic_Crashes</t>
  </si>
  <si>
    <t>Martín-delosReyes, Luis Miguel, Virginia Martínez-Ruiz, Mario Rivera-Izquierdo, José Pulido-Manzanero, Eladio Jiménez-Mejías, and Pablo Lardelli-Claret. "Prevalence of and Factors Associated with Driving a Vehicle with Timed-Out Inspection Certificate in Spain." International Journal of Environmental Research and Public Health 19, no. 1 (2022): 98.</t>
  </si>
  <si>
    <t>https://www.mdpi.com/1660-4601/19/1/98</t>
  </si>
  <si>
    <t>Patterns and Mechanisms of Return Migration to Romania</t>
  </si>
  <si>
    <t>Vercauteren, Stef. 2021. "RETURN MIGRATION TO EASTERN EUROPE: CHARACTERISTICS OF THE RETURNEES AND RETURN-STIMULATING POLICIES." Ghent University, Library, 2021.</t>
  </si>
  <si>
    <t>https://libstore.ugent.be/fulltxt/RUG01/002/784/076/RUG01-002784076_2019_0001_AC.pdf</t>
  </si>
  <si>
    <t>A Croitoru, I Vlase. 2021. Stepwise migration: What drives the relocation of migrants upon return? Population, Space and Place.</t>
  </si>
  <si>
    <t>https://onlinelibrary.wiley.com/doi/abs/10.1002/psp.2492?casa_token=NPZ5z6jwbaMAAAAA:uZ7SBAjpbe8b8QTCodMzxAiokMxPNLiknJ7i8cfF1C1Jy0GrwpezWHebNUeMZbtWYYOv3vVIBL2i9JQ</t>
  </si>
  <si>
    <t>Alina Dolea. 2021. Transnational diaspora diplomacy, emotions and COVID-19: the Romanian diaspora in the UK. Place Branding and Public Diplomacy volume 18, pages 12–14</t>
  </si>
  <si>
    <t>https://link.springer.com/article/10.1057/s41254-021-00243-1</t>
  </si>
  <si>
    <t>Pusca, Andy. 2021. "The Immigrant’s Legal Status in International Law." EIRP Proceedings 12, no. 1.</t>
  </si>
  <si>
    <t>https://dp.univ-danubius.ro/index.php/EIRP/article/download/157/157/578</t>
  </si>
  <si>
    <t>“Socioeconomic effects of migration: Patterns, mechanisms and effects of return migration to Romania”</t>
  </si>
  <si>
    <t> DOI: 10.5171/2021.743573</t>
  </si>
  <si>
    <t>Pogan, L., &amp; Birou, M. (2021). CAPITOLUL 2 Perspectivele cetățenilor români asupra imigrației și integrării în România. Migraţie și integrare într-o ţară de emigrare, 30.</t>
  </si>
  <si>
    <t>https://papers.ssrn.com/sol3/Delivery.cfm?abstractid=3966282#page=31</t>
  </si>
  <si>
    <t>The Impact of International Student Mobility in Romania</t>
  </si>
  <si>
    <t>B Glorius. 2021. Social innovation within transnational flows of knowledge: The example of student mobility from Bulgaria. Population, Space and Place</t>
  </si>
  <si>
    <t>https://onlinelibrary.wiley.com/doi/pdf/10.1002/psp.2452</t>
  </si>
  <si>
    <t>Transnational  motorways. Trade  with  secondhand  cars in an emigration  country</t>
  </si>
  <si>
    <t>A Vozyanov. 2021. Infrastructures in Trouble: Public Transit, Crisis, and Citizens at the Peripheries of Europe.</t>
  </si>
  <si>
    <t>https://epub.uni-regensburg.de/49375/1/vozyanov%20phd%20thesis.pdf</t>
  </si>
  <si>
    <t>Transnational  motorways.  Trade  with  secondhand  cars in an emigration  country</t>
  </si>
  <si>
    <t>A Croitoru.  2021 . Diaspora Start-Up Programs and Creative Industries: Evidence from Romania. Transylvanian Review of Administrative Sciences,</t>
  </si>
  <si>
    <t>https://www.rtsa.ro/tras/index.php/tras/article/viewFile/661/651</t>
  </si>
  <si>
    <t>Religion, return migration and change in an emigration country</t>
  </si>
  <si>
    <t>Croitoru, Alin. "Stimulating return migration to Romania: a multi-method study of returnees’ endorsement of entrepreneurship policies." Journal of Contemporary European Studies 29, no. 2 (2021): 264-281.</t>
  </si>
  <si>
    <t>https://www.tandfonline.com/doi/abs/10.1080/14782804.2020.1824896</t>
  </si>
  <si>
    <t xml:space="preserve">Jérémie Voirol; (2021). Anghel, Remus Gabriel, MargitFauser and PaoloBoccagni (eds.) 2019. Transnational return and social change. Hierarchies, identities and ideas. London: Anthem Press. 206 pp. Pb.: £80.00. ISBN: 9781785270949. . Social Anthropology, (), –. doi:10.1111/1469-8676.12969 </t>
  </si>
  <si>
    <t>https://www.berghahnjournals.com/view/journals/saas/29/1/soca12969.xml</t>
  </si>
  <si>
    <t>Roudometof, Victor. "Transnational Return and Social Change: Hierarchies, Identities, and Ideas." Contemporary Sociology 50, no. 1 (2021): 27-28.</t>
  </si>
  <si>
    <t>https://journals.sagepub.com/doi/full/10.1177/0094306120976390a</t>
  </si>
  <si>
    <t>Strumickienė, Ilona. "Seeds on rocky ground: returning migrants and their influence on the realm of religion in Lithuania." OIKOS: lietuvių migracijos ir diasporos studijos, 2021, nr. 1 (31), p. 47-57 (2021).</t>
  </si>
  <si>
    <t xml:space="preserve">https://doi.org/10.7220/2351-6561.31.2 </t>
  </si>
  <si>
    <t>Martikainen, T., 2020. Anghel, RG., Fauser, M., and Boccagni, P. (eds.) 2019. Transnational return and social change: Hierarchies, identities and ideas. London: Anthem Press. 200 pp..  Nordic Journal of Migration Research, 10(4), pp.111–113. DOI: http://doi.org/10.33134/njmr.346</t>
  </si>
  <si>
    <t>https://journal-njmr.org/articles/10.33134/njmr.346/</t>
  </si>
  <si>
    <t>Zirh, Besim Can. "Transnational return and social change: hierarchies, identities and ideas: edited by Remus Gabriel Anghel, Margit Fauser and Paolo Boccagni, London, Anthem Press, 2019, xi+ 200 pp.,£ 80.00 (hardback), ISBN: 9781785270949." (2021): 531-533.</t>
  </si>
  <si>
    <t>https://doi.org/10.1080/01419870.2020.1766694</t>
  </si>
  <si>
    <t>Anatolie Coșciug (ULBS), Andreea Vornicu (UBB), Bogdan Radu (UBB), Carmen Greab (UBB), Ovidiu Oltean  (UBB), Toma Burean (UBB)</t>
  </si>
  <si>
    <t>Indexul Integrării Imigranților în România 2019</t>
  </si>
  <si>
    <t>Cristian – Vasile BITEA. 2021. ModaLITĂȚILE ȘI CONDIȚIILE DE ACCES ÎN FUNCȚIA PUBLICĂ. REPERE PENTRU O BUNĂ ADMINISTRARE. Universitatea din București</t>
  </si>
  <si>
    <t>http://doctorat.snspa.ro/wp-content/uploads/2021/07/Rezumat-teza-Cristian-Bitea-RO.pdf</t>
  </si>
  <si>
    <t>SANTA I. ROBERT. 2021. MIGRANT INTEGRATION IN ROMANIA: BRIDGING THEORY, DATA AND INDIVIDUAL NARRATIVES”, teză de doctorat SNSPA</t>
  </si>
  <si>
    <t>http://doctorat.snspa.ro/wp-content/uploads/2021/09/Rezumat-teza-R.-Santa-RO.pdf</t>
  </si>
  <si>
    <t>Pogan, L. (2021). ATTITUDES TOWARDS IMMIGRANTS’INTEGRATION IN ROMANIA. Anuarul Institutului de Cercetări Socio-Umane „CS Nicolăescu-Plopșor”, (XXII), 303-311.</t>
  </si>
  <si>
    <t>https://www.ceeol.com/search/article-detail?id=1004517</t>
  </si>
  <si>
    <t>Bejan, R. (2021). The Integration of Refugees in Romania: A Non-Preferred Choice. COMPAS Working Paper. University of Oxford, Oxford, UK.</t>
  </si>
  <si>
    <t>Coșciug, Anatolie, Ionela Răcătău, Gabriel Bădescu (UBB), Toma Burean (UBB), Georgiana Găvruș (UBB), Carmen Greab, Bogdan Radu (UBB), Călin Rus, și Andreea Vornicu (UBB).</t>
  </si>
  <si>
    <t>Indexul Integrării Imigranților în România 2018</t>
  </si>
  <si>
    <t>Erdal Bivand, Marta (PRIO), Bertelli Davide (PRIO), Cosciug Anatolie, Kussy Angelina, Mikiewicz Gabriella, Tulbure Corina and Kacper Szulecki (UiO)</t>
  </si>
  <si>
    <t>To vote or Not to Vote? External Voting and Transnational Politics in the Eyes of Polish and Romanian Migrants</t>
  </si>
  <si>
    <t>V FINN . 2021. Migrant rights, voting, and resocialization: suffrage in Chile and Ecuador, 1925-2020</t>
  </si>
  <si>
    <t>https://cadmus.eui.eu/bitstream/handle/1814/73146/Finn_2021_MW.pdf?sequence=1&amp;isAllowed=y</t>
  </si>
  <si>
    <t xml:space="preserve">Council of the European Union. THINK TANK REVIEW. SEPTEMBER 2021 ISSUE 91. </t>
  </si>
  <si>
    <t>https://www.consilium.europa.eu/media/52172/ttr_2021_91.pdf</t>
  </si>
  <si>
    <t>Croitoru, A. Gendered migratory pathways: Exploring the work trajectories of long-term Romanian migrants. (2018) Gender, Family, and Adaptation of Migrants in Europe: A Life Course Perspective, pp. 93-115</t>
  </si>
  <si>
    <t>Bolzman, C., Fokkema, T., Guissé, I., &amp; Van Dalen, D. (2021). Starting a new life in the south? swiss, dutch and flemish ageing in morocco: A lifecourse perspective. Ageing and Society, 41(6), 1240-1266. doi:10.1017/S0144686X20001804</t>
  </si>
  <si>
    <t>https://www.cambridge.org/core/journals/ageing-and-society/article/abs/starting-a-new-life-in-the-south-swiss-dutch-and-flemish-ageing-in-morocco-a-lifecourse-perspective/8E02B4ACADA2E47EF16D0F2815F1C6E4</t>
  </si>
  <si>
    <t>WOS/Scopus</t>
  </si>
  <si>
    <t>Croitoru A. (2012). The theory of economic development: An inquiry into profits, capital, credit, interest and the business cycle.Journal of Comparative Research in Anthropology &amp; Sociology, 3(2), 137–148.</t>
  </si>
  <si>
    <t>Kareem, H. M., Aziz, K. A., Maelah, R., Yunus, Y. M., Alsheikh, A., &amp; Alsheikh, W. (2021). The Influence of Accounting Information Systems, Knowledge Management Capabilities, and Innovation on Organizational Performance in Iraqi SMEs. International Journal of Knowledge Management (IJKM), 17(2), 72-103. http://doi.org/10.4018/IJKM.2021040104</t>
  </si>
  <si>
    <t>https://www.igi-global.com/gateway/article/273189</t>
  </si>
  <si>
    <t>Croitoru, A. Schumpeter, Joseph Alois, 1939, Business Cycles: A Theoretical, Historical, and Statistical Analysis of the Capitalist Process. (2017) Journal of Comparative Research in Anthropology and Sociology, 8, p. 1.</t>
  </si>
  <si>
    <t>Lorne, F., &amp; Li, T. (2021). Financial bubbles for economic development: Implications regarding ICOs. Studies in Business and Economics, 16(1), 109-119. doi:10.2478/sbe-2021-0009</t>
  </si>
  <si>
    <t>https://sciendo.com/article/10.2478/sbe-2021-0009</t>
  </si>
  <si>
    <t>Croitoru, A. Schumpeter, Joseph Alois, 1939, “Business cycles: A theoretical, historical, and statistical analysis of the capitalist process”, New York and London, McGraw–Hill Book Company Inc. (2017) J Comp Res Anthropol Sociol, 8 (1), pp. 67-80.</t>
  </si>
  <si>
    <t>de Castro Sobrosa Neto, R., da Silva, A. L., Maia, J. S., Nunes, N. A., Casagrande, J. L., &amp; de Andrade Guerra, J. B. S. O. (2021). The use of biodigesters in the treatment of swine manure in southern brazil: An analysis of an R&amp;D project from the perspective of the WEF nexus doi:10.1007/978-981-16-0239-9_4 Retrieved from www.scopus.com</t>
  </si>
  <si>
    <t>https://link-springer-com.am.e-nformation.ro/chapter/10.1007/978-981-16-0239-9_4</t>
  </si>
  <si>
    <t>Croitoru, A. No Entrepreneurship without Opportunity: The Inter-section of Return Migration Research and Entrepreneurship Literature
(2019) Social Change Review, 17 (1). https://doi-org.am.e-nformation.ro/10.1515/scr-2019-0001</t>
  </si>
  <si>
    <t>Lara, J. L., Salazar, J. A. E., Segovia, A. F., Cano, T. L. L., &amp; Suárez, H. J. Q. (2021). Return migration, entrepreneurship, and assets. [Migración de retorno, emprendimiento y activos] Desarrollo y Sociedad, (89), 93-115. doi:10.13043/DYS.89.3</t>
  </si>
  <si>
    <t>https://revistas.uniandes.edu.co/doi/10.13043/DYS.89.3</t>
  </si>
  <si>
    <t>Croitoru, A. Stimulating return migration to Romania: a multi-method study of returnees’ endorsement of entrepreneurship policies
(2020) Journal of Contemporary European Studies, pp. 1-18.</t>
  </si>
  <si>
    <t>Dal Bello, U. B., Marques, C., Sacramento, O., &amp; Galvão, A. (2021). Neo-rural small entrepreneurs’ motivations and challenges in Portugal’s low density regions. Journal of Enterprising Communities, doi:10.1108/JEC-04-2021-0047</t>
  </si>
  <si>
    <t>https://www.emerald.com/insight/content/doi/10.1108/JEC-04-2021-0047/full/html</t>
  </si>
  <si>
    <t>Croitoru, A.Schumpeter, JA, 1934 (2008), The theory of economic development: an inquiry into profits, capital, credit, interest and the business cycle (2012) Journal of Comparative Research in Anthropology and Sociology, 3 (2), pp. 137-148.</t>
  </si>
  <si>
    <t>Zahedi, M. R., &amp; Naghdi Khanachah, S. (2021). The effect of knowledge management processes on organizational innovation through intellectual capital development in iranian industrial organizations. Journal of Science and Technology Policy Management, 12(1), 86-105. doi:10.1108/JSTPM-11-2019-0113</t>
  </si>
  <si>
    <t>https://www.emerald.com/insight/content/doi/10.1108/JSTPM-11-2019-0113/full/html</t>
  </si>
  <si>
    <t>Croitoru, A., Schumpeter, J.A. The theory of economic development: An inquiry into profits, capital, credit, interest and the business cycle, translated from the German by Redvers Opie, New Brunswick (USA) and London (UK): Transaction publishers
(2008) J. Comp. Res. Anthropol. Sociol, 3, pp. 1-13</t>
  </si>
  <si>
    <t>Mohamued, E. A., Ahmed, M., Pypłacz, P., Liczmańska-Kopcewicz, K., &amp; Khan, M. A. (2021). Global oil price and innovation for sustainability: The impact of r&amp;d spending, oil price and oil price volatility on ghg emissions. Energies, 14(6) doi:10.3390/en14061757</t>
  </si>
  <si>
    <t>https://www.mdpi.com/1996-1073/14/6/1757</t>
  </si>
  <si>
    <t>Croitoru, A., Schumpeter, J.A. The theory of economic development: an inquiry into profits, capital, credit, interest and the business cycle
(2008) Journal of Comparative Research in Anthropology and Sociology, 3 (2), pp. 137-148.</t>
  </si>
  <si>
    <t>Ramachandran, J., Rashid, M., &amp; Avvari, M. V. (2021). Innovations and firm performance: A study of the global airline industry. International Journal of Managerial and Financial Accounting, 13(3-4), 317-336. doi:10.1504/IJMFA.2021.120522</t>
  </si>
  <si>
    <t>https://www.inderscienceonline.com/doi/abs/10.1504/IJMFA.2021.120522</t>
  </si>
  <si>
    <t>Croitoru, A. Schumpeter, JA, 1934. 2008. The theory of economic development: an inquiry into profits, capital, credit, interest and the business cycle, translated from the German by Redvers Opie, New Brunswick (USA) and London (UK): Transaction Publishers (2012) Journal of Comparative Research in Anthropology and Sociology, 3 (2), pp. 1-13.</t>
  </si>
  <si>
    <t>Suffarruddin, S. H., Jaafar, M., &amp; Rahman, S. (2021). The capability of product innovation implementation in homestay program at peninsular malaysia. [Keupayaan pelaksanaan inovasi produk dalam program homestay di Semenanjung Malaysia] Jurnal Pengurusan, 61 doi:10.17576/pengurusan-2021-61-09</t>
  </si>
  <si>
    <t>https://ejournal.ukm.my/pengurusan/article/view/30288/12118</t>
  </si>
  <si>
    <t xml:space="preserve">Croitoru, A. Schumpeter, JA, 1934 (2008), the theory of economic development: An inquiry into profits, capital, credit, interest and the business cycle (2012) Journal of Comparative Research in Anthropology and Sociology, 3 (2), pp. 137-148. </t>
  </si>
  <si>
    <t>Rani, R., &amp; Kumar, N. (2021). The dynamics of link between entrepreneurship, government support and economic growth: Evidence from BRICS countries. Journal of Public Affairs, doi:10.1002/pa.2741</t>
  </si>
  <si>
    <t>https://onlinelibrary.wiley.com/doi/10.1002/pa.2741</t>
  </si>
  <si>
    <t>Croitoru, A.Schumpeter, J.A., 1934(2008) 'the theory of economic development: an inquiry into profits, capital, credit, interest and the business cycle (2012) Journal of Comparative Research in Anthropology and Sociology, 3 (2), pp. 137-148.</t>
  </si>
  <si>
    <t>Owalla, B., Vorley, T., Coogan, T., Smith, H. L., &amp; Wing, K. (2021). Absent or overlooked? promoting diversity among entrepreneurs with public support needs. International Journal of Entrepreneurial Venturing, 13(3), 231-261. doi:10.1504/IJEV.2021.116841</t>
  </si>
  <si>
    <t>https://www.inderscienceonline.com/doi/abs/10.1504/IJEV.2021.116841</t>
  </si>
  <si>
    <t>Croitoru, A. Schumpeter, JA, 1934 (2008), The theory of economic development: An inquiry into profits, capital, credit, interest, and the business cycle (2012) Journal of Comparative Research in Anthropology and Sociology, 3 (2), pp. 137-148.</t>
  </si>
  <si>
    <t>Yitayaw, M. (2021). Firm-specific, industry-specific and macroeconomic determinants of commercial banks’ lending in ethiopia: Panel data approach. Cogent Economics and Finance, 9(1) doi:10.1080/23322039.2021.1952718</t>
  </si>
  <si>
    <t>https://www.tandfonline.com/doi/full/10.1080/23322039.2021.1952718</t>
  </si>
  <si>
    <t>Croitoru, A. (2012). Schumpeter, J.A., 1934 (2008), The Theory of Economic Development: An Inquiry into Profits, Capital, Credit, Interest and the Business Cycle. Journal of Comparative Research in Anthropology and Sociology, 3(2), 137–148.</t>
  </si>
  <si>
    <t>Doan, A. T., &amp; Nguyen, T. T. (2021). Green Innovation, green entrepreneurship, and Vietnamese SME development: the role of market turbulence. In Recent Developments in Vietnamese Business and Finance (pp. 337-381).</t>
  </si>
  <si>
    <t>https://www-scopus-com.am.e-nformation.ro/record/display.uri?eid=2-s2.0-85111290334&amp;origin=resultslist&amp;sort=plf-f&amp;src=s&amp;st1=Green+Innovation%2c+Green+Entrepreneurship%2c+and+Vietnamese+SME+Development%3a+The+Role+of+Market+Turbulence&amp;sid=1638b326afe7917d24bc780316f155d9&amp;sot=b&amp;sdt=b&amp;sl=118&amp;s=TITLE-ABS-KEY%28Green+Innovation%2c+Green+Entrepreneurship%2c+and+Vietnamese+SME+Development%3a+The+Role+of+Market+Turbulence%29&amp;relpos=0&amp;citeCnt=0&amp;searchTerm=&amp;featureToggles=FEATURE_NEW_DOC_DETAILS_EXPORT:1</t>
  </si>
  <si>
    <t>Croitoru, A. Great Expectations: A Regional Study of Entrepreneurship Among Romanian Return Migrants. Sage Open, 10(2), 1-18.</t>
  </si>
  <si>
    <t>Zulfiu Alili, M., &amp; Adnett, N. (2021). Return migrants in albania: The determinants of “entrepreneurial gain”. Review of Development Economics, 25(3), 1761-1777. doi:10.1111/rode.12767</t>
  </si>
  <si>
    <t>https://onlinelibrary.wiley.com/doi/abs/10.1111/rode.12767</t>
  </si>
  <si>
    <t>Croitoru Alin &amp; Coșciug Anatolie (ULBS)</t>
  </si>
  <si>
    <t>Croitoru, A., Coșciug, A. Two facets of returnees’ entrepreneurship in Romania: Juxtaposing business owners and self-employed return migrants within a multi-method research framework (2021) Calitatea Vietii, 32 (2), pp. 1-21</t>
  </si>
  <si>
    <t>Birtus, M., &amp; Lăzăroiu, G. (2021). The neurobehavioral economics of the COVID-19 pandemic: Consumer cognition, perception, sentiment, choice, and decision-making. Analysis and Metaphysics, 20, 89-101. doi:10.22381/am2020216</t>
  </si>
  <si>
    <t>https://addletonacademicpublishers.com/contents-am/1993-volume-20-2021/4148-the-neurobehavioral-economics-of-the-covid-19-pandemic-consumer-cognition-perception-sentiment-choice-and-decision-making</t>
  </si>
  <si>
    <t>Croitoru, A., Coșciug, A. Two facets of returnees’ entrepreneurship in Romania: Juxtaposing business owners and self-employed return migrants within a multi-method research framework (2021) Calitatea Vietii, 32 (2), pp. 1-22</t>
  </si>
  <si>
    <t>Griffin, K., &amp; Krastev, V. (2021). Smart traffic planning and analytics, autonomous mobility technologies, and algorithm-driven sensing devices in urban transportation systems. Contemporary Readings in Law and Social Justice, 13(2), 65-78. doi:10.22381/CRLSJ13220215</t>
  </si>
  <si>
    <t>https://addletonacademicpublishers.com/contents-crlsj/2272-volume-13-2-2021/4105-smart-traffic-planning-and-analytics-autonomous-mobility-technologies-and-algorithm-driven-sensing-devices-in-urban-transportation-systems</t>
  </si>
  <si>
    <t>Croitoru, A., Coșciug, A. Two facets of returnees’ entrepreneurship in Romania: Juxtaposing business owners and self-employed return migrants within a multi-method research framework (2021) Calitatea Vietii, 32 (2), pp. 1-23</t>
  </si>
  <si>
    <t>Cohen, S., &amp; Macek, J. (2021). Cyber-physical process monitoring systems, real-time big data analytics, and industrial artificial intelligence in sustainable smart manufacturing. Economics, Management, and Financial Markets, 16(3), 55-67. doi:10.112/J.1842-3191</t>
  </si>
  <si>
    <t>https://www.addletonacademicpublishers.com/contents-emfm/2216-volume-16-3-2021/4069-cyber-physical-process-monitoring-systems-real-time-big-data-analytics-and-industrial-artificial-intelligence-in-sustainable-smart-manufacturing</t>
  </si>
  <si>
    <t>Croitoru, A., Coșciug, A. Two facets of returnees’ entrepreneurship in Romania: Juxtaposing business owners and self-employed return migrants within a multi-method research framework (2021) Calitatea Vietii, 32 (2), pp. 1-24</t>
  </si>
  <si>
    <t>Gordon, A. (2021). Internet of things-based real-time production logistics, big data-driven decision-making processes, and industrial artificial intelligence in sustainable cyber-physical manufacturing systems. Journal of Self-Governance and Management Economics, 9(3), 61-73. doi:10.22381/jsme9320215</t>
  </si>
  <si>
    <t>https://addletonacademicpublishers.com/contents-jsme/2230-volume-9-3-2021/4063-internet-of-things-based-real-time-production-logistics-big-data-driven-decision-making-processes-and-industrial-artificial-intelligence-in-sustainable-cyber-physical-manufacturing-systems</t>
  </si>
  <si>
    <t>Croitoru, A., Coșciug, A. Two facets of returnees’ entrepreneurship in Romania: Juxtaposing business owners and self-employed return migrants within a multi-method research framework (2021) Calitatea Vietii, 32 (2), pp. 1-25</t>
  </si>
  <si>
    <t>Evans, V., &amp; Horak, J. (2021). Sustainable urban governance networks, data-driven Internet of things systems, and wireless sensor-based applications in smart city logistics. Geopolitics, History and International Relations, 13(2), 65-78.</t>
  </si>
  <si>
    <t>https://www-scopus-com.am.e-nformation.ro/sourceid/21100838044</t>
  </si>
  <si>
    <t>Mihalache Flavius (Academia Română) și Croitoru Alin</t>
  </si>
  <si>
    <t>Mihalache, F., &amp; Croitoru, A. (2011). Mediul rural românesc: evoluții și involuții. Schimbare socială și antreprenoriat. București: Expert.</t>
  </si>
  <si>
    <t>Petrescu-Mag, R. M., Petrescu, D. C., &amp; Azadi, H. (2022). From scythe to smartphone: Rural transformation in Romania evidenced by the perception of rural land and population. Land Use Policy, 113, 105851.</t>
  </si>
  <si>
    <t>https://www.sciencedirect.com/science/article/pii/S0264837721005743?casa_token=AaAeKAO9voMAAAAA:Vw3oPT_lB1ZeRRKpIsYUe4XBHC13jcUcAzrY5uJSi5Q8mCSHWOMix6Zh-VD2gcW06UsBE4Q</t>
  </si>
  <si>
    <t xml:space="preserve"> altă bază de date sau carte</t>
  </si>
  <si>
    <t>Croitoru, A. (2020). Great Expectations: A Regional Study of Entrepreneurship Among Romanian Return Migrants. SAGE Open, 10(2), 1-18.</t>
  </si>
  <si>
    <t>Monti, Andrea and Inmaculada Serrano, 2021, Migration interrupted - moving beyond the forcedvoluntary dichotomy in analyzing economic difficulties
post return, TEMPER WORKING PAPER SERIES.</t>
  </si>
  <si>
    <t>http://www.temperproject.eu/wp-content/uploads/2021/02/TEMPER-Working-Paper-17.pdf</t>
  </si>
  <si>
    <t>Croitoru, A., 2012. and Schumpeter, J, 1934 (2008) ‘The Theory of Economic Development: An Inquiry into Profits, Capital, Credit, Interest and the Business Cycle’, Journal of Comparative Research in Anthropology and Sociology, 3(2), pp. 137-148.</t>
  </si>
  <si>
    <t>Swan, Phil, 2021, Entrepreneurship and Generation Z: the behavioural
characteristics of Generation Z entrepreneurs in Wales, Doctor of Business
Administration (DBA) Business School University of South Wales Pontypridd, United Kingdom.</t>
  </si>
  <si>
    <t>https://pure.southwales.ac.uk/ws/portalfiles/portal/5673973/Phil_Swan_DBA.pdf</t>
  </si>
  <si>
    <t>Croitoru, A. (2012). “Schumpeter, J.A., 1934 (2008), The Theory of Economic Development: An Inquiry into Profits, Capital, Credit, Interest and the Business Cycle”, Journal of Comparative Research in Anthropology and Sociology, (2), 137-148.</t>
  </si>
  <si>
    <t>Langroodi,Emami F. (2021). Schumpeter’s Theory of Economic Development: a study of the creative destruction and entrepreneurship effects on the economic growth. Journal of Insurance and Financial Management, 4(3).</t>
  </si>
  <si>
    <t>https://papers.ssrn.com/sol3/papers.cfm?abstract_id=3153744</t>
  </si>
  <si>
    <t xml:space="preserve">Croitoru, A. (2012). Schumpeter, J. A., 1934 (2008). The theory of economic development: an inquiry into profits, capital, credit, interest, and the business cycle. Journal of Comparative Research in Anthropology and Sociology, 3(2), 137–148.
</t>
  </si>
  <si>
    <t>Külli Hiiemäe-Metsar, Mervi Raudsaar, Krista Uibu, 2021, Ettevõtluskirjaoskuse arendamine gümnaasiumis Junior Achievementi ülesannetega, Eesti Haridusteaduste Ajakiri, nr 9(2), 184–211https://doi.org/10.12697/eha.2021.9.2.08</t>
  </si>
  <si>
    <t>https://ojs.utlib.ee/index.php/EHA/article/view/eha.2021.9.2.08/12995</t>
  </si>
  <si>
    <t>Schumpeter, J. A. 2012. “The Theory of Economic Development: An Inquiry into Profitd, Capital, Credit, Interest and the Business Cycle.” Journal of Comparative Research in Anthropology and Sociology 3(2):137–48.</t>
  </si>
  <si>
    <t>Adanlawo, E. F., Vezi-Magigaba, M., &amp; Owolabi, O. C. (2021). Small and medium-scale enterprises in Nigeria: The effect on the economy and people’s welfare. African Journal of Development Studies (formerly AFFRIKA Journal of Politics, Economics and Society), 11(2), 163-181.</t>
  </si>
  <si>
    <t>https://journals.co.za/doi/abs/10.31920/2634-3649/2021/v11n2a9</t>
  </si>
  <si>
    <t>Kurpayanidi, K. I., Abdullaev, A. M., &amp; Khudaykulov, A. S. (2021). Institutional transformation of the business sector.</t>
  </si>
  <si>
    <t>https://www.elibrary.ru/item.asp?id=46527215</t>
  </si>
  <si>
    <t>Banu, A. R., &amp; Raheem, A. A. (2021). Indian Debt Market: Need for More Reforms. Journal of Economics, Finance And Management Studies, 274.</t>
  </si>
  <si>
    <t>https://ijefm.co.in/v4i4/8.php</t>
  </si>
  <si>
    <t>Abad, M. D. J. G. (2021). Significado de innovación y apropiación de sus beneficios. UCE Ciencia. Revista de postgrado, 9(2).</t>
  </si>
  <si>
    <t>http://uceciencia.edu.do/index.php/OJS/article/view/245</t>
  </si>
  <si>
    <t>Andarini, D. P., Imani, K., &amp; Putri, S. F. (2021, July). Media Sosial: Sarana Pengembangan Jiwa Kreatif Kewirausahaan Muda (Studi Kasus pada Mahasiswa Jurusan Akuntansi UM). In Prosiding National Seminar on Accounting, Finance, and Economics (NSAFE) (Vol. 1, No. 3).</t>
  </si>
  <si>
    <t>http://conference.um.ac.id/index.php/nsafe/article/view/1437</t>
  </si>
  <si>
    <t>Croitoru, A. (2012). Schumpeter, J.A., 1934 (2008), The Theory of Economic Development: An Inquiry into Profits, Capital, Credit, Interest and the Business Cycle, translated from the German by Redvers Opie, New Brunswick (U.S.A) and London (U.K.): Transaction Publishers. Journal of comparative research in anthropology and sociology, 3 (2), 137-148.</t>
  </si>
  <si>
    <t>Avila Angulo, E. (2021). La evolución del concepto emprendimiento y su relación con la innovación y el conocimiento. Revista Investigación y Negocios, 14(23), 32-48.</t>
  </si>
  <si>
    <t>http://www.scielo.org.bo/scielo.php?pid=S2521-27372021000100032&amp;script=sci_arttext</t>
  </si>
  <si>
    <t>Croitoru, A. (2012). Schumpeter, J. A, 1934 (2008). The theory of economic
development: An inquiry into profits, capital, credit, interest and the business
cycle. Journal of comparative research in anthropology and sociology, 3(02),
137-148.</t>
  </si>
  <si>
    <t>SANG, M. C. (2021). INFLUENCE OF FINANCIAL INCLUSION ON PERFORMANCE OF MICRO AND SMALL ENTERPRISES IN KERICHO COUNTY, KENYA (Doctoral dissertation, KABARAK UNIVERSITY).</t>
  </si>
  <si>
    <t>http://41.89.99.3:8080/handle/123456789/947</t>
  </si>
  <si>
    <t>Croitoru,  A.  (2012).  Schumpeter,  JA,  1934  (2008),  The  Theory  of  Economic  Development:  An Inquiry   into   Profits,   Capital,   Credit,   Interest   and   the   Business   Cycle. Journal   of Comparative Research in Anthropology and Sociology (2), 137-148.</t>
  </si>
  <si>
    <t>Yasmeen, M., Shah, S., &amp; Gohar, M. (2021). Impact of Business and Management Studies on Students’ Intentions to Become an Entrepreneur. Journal of Educational Management and Social Sciences, 1(2), 30-44.</t>
  </si>
  <si>
    <t>https://journals.irapa.org/index.php/jemss/article/view/215</t>
  </si>
  <si>
    <t>Modi, P., &amp; Rawani, A. M. (2021). An Empirical Investigation of Innovative Management Practices of Small and Medium Scale Enterprises (SMEs). International Journal of E-Entrepreneurship and Innovation (IJEEI), 11(1), 17-35.</t>
  </si>
  <si>
    <t>https://www.igi-global.com/article/an-empirical-investigation-of-innovative-management-practices-of-small-and-medium-scale-enterprises-smes/269697</t>
  </si>
  <si>
    <t>Cassidy, J. C. (2021). Innovation DuPage: A Mixed Methods Case Study for Creating a Business Incubator at US Community Colleges (Doctoral dissertation, Benedictine University).</t>
  </si>
  <si>
    <t>https://www.proquest.com/openview/0720432a6972d6193f00c957ddde83be/1?pq-origsite=gscholar&amp;cbl=18750&amp;diss=y</t>
  </si>
  <si>
    <t>Tami Barrera, L. (2021). Socioeconomic and Technological Factors Influencing Technology Adoption in Cacao Farms of Two Post-conflict Regions in Colombia.</t>
  </si>
  <si>
    <t>https://etda.libraries.psu.edu/catalog/18708lmt50</t>
  </si>
  <si>
    <t>Nordeng, T. (2021). The role of green technology in education of Marine Engineers (Thesis, University of South-Eastern Norway).</t>
  </si>
  <si>
    <t>https://openarchive.usn.no/usn-xmlui/bitstream/handle/11250/2835866/no.usn:wiseflow:6442840:47732888.pdf?sequence=1</t>
  </si>
  <si>
    <t>Croitoru, A. (2012). Schumpeter, J.A., 1934 (2008), The Theory of Economic Development: An Inquiry into Profits, Capital, Credit, Interest and the Business Cycle, Journal of Comparative Research in Anthropology and Sociology, 2, 137-148</t>
  </si>
  <si>
    <t>Jackson, E. A. (2021). Creative Destruction Theory Space as the Ultimate End for post-COVID-19 Recovery in Sub-Saharan Africa. Economic Insights-Trends &amp; Challenges, (2).</t>
  </si>
  <si>
    <t>https://upg-bulletin-se.ro/wp-content/uploads/2021/04/2.Jackson.pdf</t>
  </si>
  <si>
    <t>Kovalchuk, Julia, 2021, Post-Industrial Society: The Choice Between Innovation and Tradition, Palgrave Macmillan; 1st ed. 2020 edition (February 2, 2021), ISBN-10: 3030597385, ISBN-13: 978-3030597382</t>
  </si>
  <si>
    <t>https://books.google.ro/books?id=fhUZEAAAQBAJ&amp;pg=PA147&amp;dq=croitoru+schumpeter&amp;hl=en&amp;sa=X&amp;ved=2ahUKEwig6IPKr773AhU6i8MKHVcTAgA4FBDoAXoECAcQAg#v=onepage&amp;q&amp;f=false</t>
  </si>
  <si>
    <t>Croitoru, A. (2020). Great expectations: A regional study of entrepreneurship among romanian return migrants. SAGE Open, 10(2), 1-18. doi: 10.1177/2158244020921149</t>
  </si>
  <si>
    <t>Margarita Cantero Ramírez, 2021, Entrepreneurship of Family Micro-businesses by Return Migrants as a Mechanism for Reintegration into the Labor Market, Palimpsesto Vol. 11, Nº 18 (enero-junio, 2021): 117-129</t>
  </si>
  <si>
    <t>https://www.revistas.usach.cl/ojs/index.php/palimpsesto/article/view/4702</t>
  </si>
  <si>
    <t>Croitoru A. review to a book: Schumpeter J.A. (1934). The Theory of Economic
Development: An Inquiry into Profits, Capital, Credit, Interest and the Business Cycle (translated from the German by Redvers Opie). New Brunswick (USA) and London (UK) // Journal of comparative research in anthropology and sociology. – 2012. – Vol. 3. – No 2. – P. 137–148.</t>
  </si>
  <si>
    <t>Veselova, D. F., &amp; Khisamutdinova, A. F. (2021). CONDITIONS AND TRENDS OF INNOVATIVE DEVELOPMENT RUSSIAN ENVIRONMENTALLY RESPONSIBLE HOTEL SECTOR. Вестник УГНТУ. Наука, образование, экономика. Серия: Экономика, (3 (37)), 74-83.</t>
  </si>
  <si>
    <t>https://cyberleninka.ru/article/n/conditions-and-trends-of-innovative-development-russian-environmentally-responsible-hotel-sector</t>
  </si>
  <si>
    <t>Croitoru, A. (2012). Schumpeter, J.A., 1934 (2008), The Theory of Economic Development: An Inquiry into Profits, Capital, Credit, Interest and the Business Cycle, Journal of Comparative Research in Anthropology and Sociology, 3 (2), 137-148</t>
  </si>
  <si>
    <t>Dincer Aydın, H. U. (2021). Nörogirişimcilik: Yaratıcılık, fırsat tanımlama ve karar verme sürecine yönelik bir araştırma. Pamukkale Üniversitesi, Sosyal Bilimler Enstitüsü, Doktora Tezi.</t>
  </si>
  <si>
    <t>http://acikerisim.pau.edu.tr/xmlui/handle/11499/38683</t>
  </si>
  <si>
    <t>Croitoru, A. 2012. Schumpeter, J.A., 1934 (2008), The Theory of Economic Development: An Inquiry into Profits, Capital, Credit, Interest and the Business Cycle Journal of Comparative Research in Anthropology and Sociology, 3, 137-148.</t>
  </si>
  <si>
    <t>Wahyudi, S., Rita, M. R., &amp; Fuady, M. (2021). Does Neoclassical Theory Exist in SMEs? Evidence from Central Java-Indonesia. Economics Development Analysis Journal, 10(3), 308-323.</t>
  </si>
  <si>
    <t>https://journal.unnes.ac.id/sju/index.php/edaj/article/view/45068</t>
  </si>
  <si>
    <t>A. Croitoru, “Schumpeter, J.A., 1934 (2008), The Theory of Economic Development: An Inquiry into Profi ts, Capital, Credit, Interest and the Business Cycle, translated from the German by Redvers Opie, New Brunswick (U.S.A and London (U.K.): Transaction Publishers.,” J. Comp. Res. Anthropol. Sociol., vol. 3, no. 2, pp. 138–148, 2012</t>
  </si>
  <si>
    <t>Rurac, M., Zbancă, A., Baltag, G., Bacean, I., Cazmalî, N., &amp; Bostan, M. (2021). Ghid practic în domeniul agriculturii conservative. ISBN 978-9975-56-860-9.</t>
  </si>
  <si>
    <t>http://dspace.uasm.md/bitstream/handle/123456789/6568/ghid_Agricultura-conservativ%c4%83-%e2%80%93-solu%c8%9bie-indispensabil%c4%83_2021_.pdf?sequence=1&amp;isAllowed=y</t>
  </si>
  <si>
    <t>CROITORU, Alin. Schumpeter, JA, 1934 (2008), The Theory of Economic
Development: An Inquiry into profits, capital, Interest and the Business Cycle,
translated from the German by Redvers Ople, New Brunswick (USA) and London (UK): Transaction Publishers. Journal of Comparative research in Anthropology and Sociology, P142.</t>
  </si>
  <si>
    <t>Berber, Riam Nazim , 2021, Analysis of Public Debt and Variables of Economic Performance in Iraq</t>
  </si>
  <si>
    <t>http://qu.edu.iq/repository/wp-content/uploads/2021/05/%D8%A7%D9%84%D8%B1%D8%B3%D8%A7%D9%84%D8%A9-%D9%85%D8%AC%D8%AA%D9%85%D8%B9%D8%A9-%D8%B1%D9%8A%D8%A7%D9%85-%D9%86%D8%A7%D8%B8%D9%85.pdf</t>
  </si>
  <si>
    <t>Yahyayev, O. (2021). Hibrit Orgütler Olarak Sosyal Girişimlerin Analizi: Türkiye'Den Bir Sosyal Girişim Orneği (Doctoral dissertation, Bursa Uludag University (Turkey)).</t>
  </si>
  <si>
    <t>https://acikerisim.uludag.edu.tr/bitstream/11452/19413/1/Orkhan%20YAHYAYEV.pdf</t>
  </si>
  <si>
    <t>Croitoru, A. (2017), “Schumpeter, Joseph Alois, 1939, Business Cycles: A
Theoretical, Historical, and Statistical Analysis of the Capitalist Process, New York and London, McGraw-Hill Book Company Inc”, Journal of Comparative Research in Anthropology and Sociology, Vol. 8 No. 1, pp. 67-80</t>
  </si>
  <si>
    <t>Peña Caro, A. (2021). Diseño del modelo de innovación para la gestión de proyectos basado en gestión de conocimiento y ecosistema digital para Allianz Colombia (Doctoral dissertation, Universidad Externado de Colombia).</t>
  </si>
  <si>
    <t>https://bdigital.uexternado.edu.co/handle/001/4293</t>
  </si>
  <si>
    <t>CROITORU, A. A review to a book that is 100 old:
The theory of economic development: an inquiry into
profits, capital, credit, interest and the business cycle.
Journal of Comparative Research in Anthropology and
Sociology, 2012, roč. 3, č. 2, 137–148.</t>
  </si>
  <si>
    <t>KRIVOSUDSKÁ, S. (2021). Analýza systému inovačního managementu podniku (Doctoral dissertation, Masarykova univerzita, Ekonomicko-správní fakulta).</t>
  </si>
  <si>
    <t>https://is.muni.cz/th/maho6/?fakulta=1441;id=371902</t>
  </si>
  <si>
    <t>CROITORU, Alin, (2012). A review to a book that is 100 years old. Journal of Comparative Research inAnthropology and Sociology. Vol. 3. Num 2.</t>
  </si>
  <si>
    <t>PRECIADO, E. M. (2021). Marca dialógica: propuesta de definición y aporte metodológico a partir del estudio de caso tonamitl deshidratados de tetelcingo.</t>
  </si>
  <si>
    <t>http://scholar.googleusercontent.com/scholar?q=cache:lQ4b0pptbPkJ:scholar.google.com/&amp;hl=en&amp;as_sdt=2005&amp;sciodt=0,5&amp;as_ylo=2021&amp;as_yhi=2021</t>
  </si>
  <si>
    <t>Croitoru A. et al. Schumpeter, JA, 1934 (2008), The theory of economic development: An inquiry into profits, capital, credit, interest and the business cycle //Journal of comparative research in anthropology and sociology. – 2012. – Т. 3. – №. 02. – С. 137-148.</t>
  </si>
  <si>
    <t>Волганова, Е. Л. (2021). Влияние социально-экономической среды на развитие стартап-активности в странах ОЭСР в период 2007-2019 гг. Весенние дни науки.—Екатеринбург, 2021, 1351-1355.</t>
  </si>
  <si>
    <t>https://elar.urfu.ru/handle/10995/99786</t>
  </si>
  <si>
    <t>Croitoru,  A.  (2012).  Schumpeter,  J.A.,  1934  (2008),  The  Theory  of  Economic  development:  An  Inquiry  into  Profits,  Capital,  Credit,  Interest  and  the  Business  Cycle,  translated  from  the  German  by  Redvers  opie.  New  Brunswick  (usa)  and  London (UK): Transaction Publishers, 3(2), 13.</t>
  </si>
  <si>
    <t>Houd, Y. B., &amp; El Amrani, M. (2021). Social Network Analysis: A useful tool for studying Innovation diffusion processes. Economia agro-alimentare/Food Economy-Open Access.</t>
  </si>
  <si>
    <t>https://journals.francoangeli.it/index.php/ecagoa/article/view/12059</t>
  </si>
  <si>
    <t>Resbeut, M. (2021). On Economic Resilience: A Theoretical Investigation of the Influence of Clusters (Doctoral dissertation, Université de Fribourg).</t>
  </si>
  <si>
    <t>https://doc.rero.ch/record/330348/files/ResbeutM.pdf</t>
  </si>
  <si>
    <t>Croitoru, A. (2017), “Schumpeter, Joseph Alois, 1939, Business Cycles: A
Theoretical, Historical, and Statistical Analysis of the Capitalist Process, New York and London, McGraw-Hill Book Company Inc”, Journal of Comparative Research in Anthropology and Sociology, Vol. 8 No. 1, pp. 67-81</t>
  </si>
  <si>
    <t>Prathama, M. T., &amp; Yustika, A. E. (2021). EKONOMI INOVASI TAKLIMAT PEMBANGUNAN EKONOMI BERBASIS PENGETAHUAN. INDEF. ISBN	6236999112, 9786236999110</t>
  </si>
  <si>
    <t>https://books.google.ro/books?hl=en&amp;lr=&amp;id=W9dOEAAAQBAJ&amp;oi=fnd&amp;pg=PA91&amp;ots=3LPpyamC5W&amp;sig=lK0bSJcA4KFWLLg83CmKLjFc2ME&amp;redir_esc=y#v=onepage&amp;q&amp;f=false</t>
  </si>
  <si>
    <t>Croitoru, A. (2017), “Schumpeter, Joseph Alois, 1939, Business Cycles: A
Theoretical, Historical, and Statistical Analysis of the Capitalist Process, New York and London, McGraw-Hill Book Company Inc”, Journal of Comparative Research in Anthropology and Sociology, Vol. 8 No. 1, pp. 67-83</t>
  </si>
  <si>
    <t>Dobeš, O. (2021). Analysis of Regional Innovation Systems-International Comparative Study.</t>
  </si>
  <si>
    <t>https://dk.upce.cz/handle/10195/77921</t>
  </si>
  <si>
    <t>Croitoru, A. (2017), “Schumpeter, Joseph Alois, 1939, Business Cycles: A
Theoretical, Historical, and Statistical Analysis of the Capitalist Process, New York and London, McGraw-Hill Book Company Inc”, Journal of Comparative Research in Anthropology and Sociology, Vol. 8 No. 1, pp. 67-84</t>
  </si>
  <si>
    <t>Vieira, M. O. (2021). A intenção empreendedora e o género: um estudo na Escola de Engenharia da Universidade do Minho (Doctoral dissertation).</t>
  </si>
  <si>
    <t>https://repositorium.sdum.uminho.pt/bitstream/1822/74976/1/MarianaOliveira_pg38349.pdf</t>
  </si>
  <si>
    <t>Croitoru, A. (2017), “Schumpeter, Joseph Alois, 1939, Business Cycles: A
Theoretical, Historical, and Statistical Analysis of the Capitalist Process, New York and London, McGraw-Hill Book Company Inc”, Journal of Comparative Research in Anthropology and Sociology, Vol. 8 No. 1, pp. 67-85</t>
  </si>
  <si>
    <t>Sabrina, A. (2021). Pengaruh Penggunaan Layanan Uang Elektronik terhadap Inklusi Keuangan di Indonesia Timur Tahun 2017 (Doctoral dissertation, UNIVERSITAS AIRLANGGA).</t>
  </si>
  <si>
    <t>https://scholar.googleusercontent.com/scholar?q=cache:7LI4itu8qjIJ:scholar.google.com/&amp;hl=en&amp;as_sdt=2005&amp;sciodt=0,5&amp;as_ylo=2021</t>
  </si>
  <si>
    <t>Croitoru, A. (2017), “Schumpeter, Joseph Alois, 1939, Business Cycles: A
Theoretical, Historical, and Statistical Analysis of the Capitalist Process, New York and London, McGraw-Hill Book Company Inc”, Journal of Comparative Research in Anthropology and Sociology, Vol. 8 No. 1, pp. 67-86</t>
  </si>
  <si>
    <t>Alın, L. D. (2021). Determinants of somali students' entrepreneurial intentions: The case of university students in Mogadishu (Thesis, Sakarya Üniversitesi).</t>
  </si>
  <si>
    <t>https://scholar.googleusercontent.com/scholar?q=cache:4xW94Oqt_ccJ:scholar.google.com/&amp;hl=en&amp;as_sdt=2005&amp;sciodt=0,5&amp;as_ylo=2021</t>
  </si>
  <si>
    <t>Croitoru, A. (2017), “Schumpeter, Joseph Alois, 1939, Business Cycles: A
Theoretical, Historical, and Statistical Analysis of the Capitalist Process, New York and London, McGraw-Hill Book Company Inc”, Journal of Comparative Research in Anthropology and Sociology, Vol. 8 No. 1, pp. 67-87</t>
  </si>
  <si>
    <t>Oikkonen-Kerman, H. (2021). Kirjallinen ekosysteemi innovaatiohaasteena. Laurea University of Applied Sciences</t>
  </si>
  <si>
    <t>https://www.theseus.fi/bitstream/handle/10024/503521/Opinnaytetyo_YAMK_oikkonen_kerman_final.pdf?sequence=2</t>
  </si>
  <si>
    <t>Croitoru, A. (2017), “Schumpeter, Joseph Alois, 1939, Business Cycles: A
Theoretical, Historical, and Statistical Analysis of the Capitalist Process, New York and London, McGraw-Hill Book Company Inc”, Journal of Comparative Research in Anthropology and Sociology, Vol. 8 No. 1, pp. 67-88</t>
  </si>
  <si>
    <t>Correa, A. M. (2021). TEACHING ENTREPRENEURSHIP TO SCIENTISTS AND ENGINEERS. Copyright© 2021 by Information &amp; Telecommunication Technology Program (ITTP), Korea Advanced Institute of Science and Technology (KAIST), 119 Munji-ro, Yuseong-gu, Daejeon Telephone:+ 82-42-350-6845 (6393) Fax.+ 82-42-350-6858 http://ittp. kaist. ac. kr, 9.</t>
  </si>
  <si>
    <t>https://scholar.googleusercontent.com/scholar?q=cache:nDvt7_UGCMgJ:scholar.google.com/&amp;hl=en&amp;as_sdt=2005&amp;sciodt=0,5&amp;as_ylo=2021</t>
  </si>
  <si>
    <t>Croitoru, A. (2017), “Schumpeter, Joseph Alois, 1939, Business Cycles: A
Theoretical, Historical, and Statistical Analysis of the Capitalist Process, New York and London, McGraw-Hill Book Company Inc”, Journal of Comparative Research in Anthropology and Sociology, Vol. 8 No. 1, pp. 67-89</t>
  </si>
  <si>
    <t>Vela Meléndez, L., Llonto Caicedo, Y., &amp; Palma Cambronero, M. (2021). Modelo de crecimiento económico y complejidad económica del país de Costa Rica, 2000-2019.</t>
  </si>
  <si>
    <t>http://rua.ua.es/dspace/handle/10045/120047</t>
  </si>
  <si>
    <t>Zamfir, C. (2021). How good or bad was the Romanian strategy of transition. Sociologie Românească, 19(1), 11-54. https://doi.org/10.33788/sr.19.1.1</t>
  </si>
  <si>
    <t>http://www.revistasociologieromaneasca.ro/sr/article/view/1713</t>
  </si>
  <si>
    <t>Croitoru, A., 2020: Great expectations: a regional study of entrepreneurship
among Romanian return migrants. SAGE Open, 10(2), 1-18.</t>
  </si>
  <si>
    <t>Pfeffer-Hoffmann, C. (2021). Auswirkungen der EU-Binnenmigration auf die Herkunftsländer. Herausforderungen und Potenziale der innereuropäischen Wanderungsdynamiken. Berlin: Mensch und Buch Verlag. ISBN 978-3-96729-090-5</t>
  </si>
  <si>
    <t>https://www.eumigra.de/files/EUmigra/Artikel_EUmigra/FOTOS/Materialien/EB_Auswirkungen-auf-die-Herkunftslaender_Webversion.pdf</t>
  </si>
  <si>
    <t>Vlase Ionela (ULBS) și Croitoru Alin</t>
  </si>
  <si>
    <t>Vlase, I. / Croitoru, A., 2019: Nesting self-employment in education, work and
family trajectories of Romanian migrant returnees. Current Sociology 67,5:
778– 797.</t>
  </si>
  <si>
    <t>Pfeffer-Hoffmann, C. (2021). Auswirkungen der EU-Binnenmigration auf die Herkunftsländer. Herausforderungen und Potenziale der innereuropäischen Wanderungsdynamiken. Berlin: Mensch und Buch Verlag. ISBN 978-3-96729-090-6</t>
  </si>
  <si>
    <t>Vlase, I., Croitoru, A. Nesting self-employment in education, work and family trajectories of Romanian migrant returnees. (2019) Current Sociology, 67 (5), pp. 778-797.</t>
  </si>
  <si>
    <t>OECD/European Commission (2021), The Missing Entrepreneurs 2021: Policies for Inclusive Entrepreneurship and Self-Employment, OECD Publishing, Paris, https://doi.org/10.1787/71b7a9bb-en.</t>
  </si>
  <si>
    <t>https://www.oecd-ilibrary.org/sites/c6cd75a3-en/index.html?itemId=/content/component/c6cd75a3-en</t>
  </si>
  <si>
    <t>Croitoru, A. (2013). An insight into the nature of the relationship between migration and entrepreneurship. Journal of Comparative Research in Anthropology and Sociology, 4(01), 105-125.</t>
  </si>
  <si>
    <t>https://papers.ssrn.com/sol3/papers.cfm?abstract_id=3966282#page=31</t>
  </si>
  <si>
    <t>Bianchi, M., Caputo, M. L., Lo Cascio, M., Baglioni, S., (2021). 'A Comparative Analysis of the Migration Phenomenon: A Cross-country Qualitative Analysis of the 10 Country Reports on Migrants’ Economic Impact in the MATILDE Regions. Deliverable 4.4. DOI: 10.5281/zenodo.5017818</t>
  </si>
  <si>
    <t>https://matilde-migration.eu/wp-content/uploads/2021/08/d44-comparative-report-on-tcns-economic-impact-and-entrepreneurship.pdf</t>
  </si>
  <si>
    <t>Croitoru, A. (2021). Stimulating return migration to Romania: a multi-method study of returnees’ endorsement of entrepreneurship policies. Journal of Contemporary European Studies, 29(2), 264-281.</t>
  </si>
  <si>
    <t>Péti, M., Szabó, L., Obádovics, C., Szabó, B., &amp; Csécsi, D. (2021). Analyzing Ethnocentric Immigration through the Case of Hungary–Demographic Effects of Immigration from Neighboring Countries to Hungary. Journal of Ethnic and Cultural Studies, 8(4), 128-153.</t>
  </si>
  <si>
    <t>http://unipub.lib.uni-corvinus.hu/7054/</t>
  </si>
  <si>
    <t>Kazlou, A., &amp; Uman, T. (2021). Näringspolitiska insatser för utrikesfödda entreprenörer och deras externa effekter på andra politiska områden.</t>
  </si>
  <si>
    <t>https://www.diva-portal.org/smash/record.jsf?pid=diva2%3A1624096&amp;dswid=-2867</t>
  </si>
  <si>
    <t>Șerban Monica (Academia Română) și Croitoru Alin</t>
  </si>
  <si>
    <t>Șerban, M., &amp; Croitoru, A. (2018). Do Return Migration Policies Matter? A typology of young Romanian returnees' attitudes towards return policies. Social Change Review, 16.</t>
  </si>
  <si>
    <t>Dogaru, T. C. (2021). Return Migration: A Pattern of Policy Transfer or a Domestic Approach?. EIRP Proceedings, 16(1).</t>
  </si>
  <si>
    <t>https://dp.univ-danubius.ro/index.php/EIRP/article/view/157</t>
  </si>
  <si>
    <t>Șerban, M., &amp; Croitoru, A. (2018). Do Return Migration Policies Matter? A typology of young Romanian returnees' attitudes towards return policies. Social Change Review, 16.</t>
  </si>
  <si>
    <t>Popescu, C. C. (2021). The Perceived Impact of High Emigration Rates on Small Businesses: The Case of Romania (Doctoral dissertation, Wilmington University (Delaware)).</t>
  </si>
  <si>
    <t>https://www.proquest.com/openview/654f8914a41a942918c7eb4c5a206426/1?pq-origsite=gscholar&amp;cbl=18750&amp;diss=y</t>
  </si>
  <si>
    <t>Croitoru Alin, Dumitru Sandu (Universitatea din București) și Tudor Elena (Universitatea din București)</t>
  </si>
  <si>
    <t>Croitoru, Alin, Sandu Dumitru, Tudor, Elena. (2014). “The Europeanisation of Everyday Life: Cross-Border Practices and Transnational Identifications Among EU and Third-Country Citizens”, EUCROSS Working Paper # 8.</t>
  </si>
  <si>
    <t>RĂDULESCU, S. 2021. CONNECTIVITY BEYOND BORDERS IN DOMNICA. Pro universitaria</t>
  </si>
  <si>
    <t>https://scholar.googleusercontent.com/scholar?q=cache:esAggaLuHksJ:scholar.google.com/&amp;hl=en&amp;as_sdt=2005&amp;sciodt=0,5&amp;as_ylo=2021</t>
  </si>
  <si>
    <t>A. Croitoru, Great Expectations: A Regional Study of
Entrepreneurship among Romanian Return Migrants,
Open Sage, 2020, 10(2), 1-18.</t>
  </si>
  <si>
    <t>Remus Gabriel Anghel; Monica Roman, 2021, Lessons from Romania on Highly Qualified Returnees: Processes, Policies, Effects, SOUTHEAST EUROPE IN FOCUS l EMIGRATION FROM THE WESTERN BALKANS.</t>
  </si>
  <si>
    <t>https://drive.google.com/file/d/1ukeRsdviR8HY-m2OPWNZygyrWJ-pEYSx/view?usp=sharing</t>
  </si>
  <si>
    <t>MIHALACHE, F., &amp; CROITORU, A. (2014). Organizarea teritorială a spațiului rural în contextul reformei administrative. Revista Transilvană de Ştiinţe Administrative, 16(35), 53-70.</t>
  </si>
  <si>
    <t>BISTRICEANU, C. P. (2021). ROLURILE FAMILIALE TRADIŢIONALE ALE FEMEII ÎN LITERATURA ETNOGRAFICĂ ROMÂNEASCĂ. Revista Romana de Sociologie.  Issue 3/4, p131-148. 18p.</t>
  </si>
  <si>
    <t>https://web.p.ebscohost.com/ehost/detail/detail?vid=0&amp;sid=d034418f-6c74-4c7c-b112-599bccf7b593%40redis&amp;bdata=JnNpdGU9ZWhvc3QtbGl2ZQ%3d%3d#AN=154377954&amp;db=sxi</t>
  </si>
  <si>
    <t>Croitoru, A. (2019). No entrepreneurship without opportunity: the intersection of return migration research and entrepreneurship literature. Social Change Review, 17(Winter), 33-60.</t>
  </si>
  <si>
    <t>Silva, D. F. S. (2021). Empreendedorismo nas incubadoras do Distrito de Santarém (Doctoral dissertation).</t>
  </si>
  <si>
    <t>https://comum.rcaap.pt/handle/10400.26/39238</t>
  </si>
  <si>
    <t>Croitoru, A. 2014. First trip abroad: expectations, experiences and stories of transnational Romanians. In A. Croitoru, D. Sandu, &amp; E. Tudor (Eds.), Romanians’ Social Transnationalism in the Making, 28-44.</t>
  </si>
  <si>
    <t>Khubana, T. (2021). Perceptions regarding shared value within the South African mining industry.</t>
  </si>
  <si>
    <t>https://svai.africa/wp-content/uploads/2021/11/Khubana-T.-s216927978.-PhD-Business-Management-Thesis-FINAL.pdf</t>
  </si>
  <si>
    <t>Croitoru Alin, 2019, Antreprenoriat si migratie de revenire in România, Prouniveristaria</t>
  </si>
  <si>
    <t>Sandu, D. 2021. Noile diaspore românești între aici și acolo. In Ricci,A.; Coccia, B.; Cajvaneanu, M. Editors, 2021. Românii în Italia. IDOS</t>
  </si>
  <si>
    <t>https://www.researchgate.net/publication/346247408_Noile_diaspore_romanesti_intre_aici_si_acolo_2022_Varianta_in_italiana_in_A_cura_di_Miruna_Cajvaneanu_Benedetto_Coccia_e_Antonio_Ricci_2021_RADICI_A_META_Trent'anni_di_immigrazione_romena_in_Italia_Ro</t>
  </si>
  <si>
    <t>Croitoru, A. Great Expectations: A Regional Study of Entrepreneurship Among Romanian Return Migrants, Sage Open. 10(2), 1-18.</t>
  </si>
  <si>
    <t>Snigdha Banerjee, 2021, Occupational Mobility among the Gulf Return Migrants in Murshidabad District, West Bengal. IUSSP International Population Conference</t>
  </si>
  <si>
    <t>https://ipc2021.popconf.org/uploads/210077</t>
  </si>
  <si>
    <t>Croitoru, Alin. (2012). “Schumpeter, J.A., 1934 (2008) The Theory of Economic Development: An Inquiry into Profits, Capital, Credit, Interest and the Bu siness Cycle, New Brunswick (U.S.A) and London (U.K.): Transaction Pub lishers”. Journal Of Comparatıve Research In Anthropology And Socıology, 3: 137-148</t>
  </si>
  <si>
    <t xml:space="preserve">AYTEKİN, Mehmet, Filiz ÇOPUROĞLU, 2021, YENİLİKÇİ TÜKETİCİ YAKLAŞIMI, Editör: Duygu Hıdıroğlu, İŞ DÜNYASINDA YENİLİK YÖNETİMİ ve 
YENİLİKÇİ YAKLAŞIMLAR, ISBN 978-605-70206-9-7.
</t>
  </si>
  <si>
    <t>https://www.researchgate.net/publication/351457476_YENILIKCI_TUKETICI_YAKLASIMI</t>
  </si>
  <si>
    <t>Stanciu Raluca, David, Anca Elena (ULBS)</t>
  </si>
  <si>
    <t>Marginal Thinking. Knowledge and Communication in the Postmodern Era</t>
  </si>
  <si>
    <t xml:space="preserve"> Ambarova P. A.,  Zborovsky G. E.(2021). "Imitation in higher education as a social problem". Higher Education in Russia, 30(5),88-106.</t>
  </si>
  <si>
    <t>https://vovr.elpub.ru/jour/article/view/2777</t>
  </si>
  <si>
    <t>Bilotserkovets, M., Fomenko, T., Kobzhev, A., Berestok, O., Shcherbyna, Y., Krekoten, O., &amp; Kurinnyi, A.(2021)." Dual Nature of Students’ Knowledge Formation in the Pandemic Period: Pedagogical and Psychological Aspects." Revista Romaneasca Pentru Educatie Multidimensionala,  13(3), 246-261.</t>
  </si>
  <si>
    <t>https://www.lumenpublishing.com/journals/index.php/rrem/article/view/3572</t>
  </si>
  <si>
    <t>Gheorghiță Andrei (ULBS)</t>
  </si>
  <si>
    <t>Gheorghiță, Andrei. 2010. Lideri politici și construcția deciziei de vot. Iași: Institutul European.</t>
  </si>
  <si>
    <t>Stănuș, Cristina. 2021. Territorial fragmentation in post-communist Romania: the not so curious case of a de-amalgamation reform. Miscellanea Geographica - Regional Studies on Development 25(1): 62-70</t>
  </si>
  <si>
    <t>https://cejsh.icm.edu.pl/cejsh/element/bwmeta1.element.desklight-e09d0ef2-6aac-4dd8-aa2c-f08a907856f2/c/7.pdf</t>
  </si>
  <si>
    <t>Comșa Mircea (UBB), Gheorghiță Andrei (ULBS), Tufiș Claudiu D. (UB)</t>
  </si>
  <si>
    <t>Comșa, Mircea, Andrei Gheorghiță și Claudiu D. Tufiș (eds.). 2010. Alegerile pentru Parlamentul European. România 2009. Iaşi: Polirom.</t>
  </si>
  <si>
    <t>Tătar, Marius-Ioan. 2021. Democrație și participare politică. Cluj-Napoca: Presa Universitară Clujeană.</t>
  </si>
  <si>
    <t>https://www.ssoar.info/ssoar/bitstream/handle/document/76200/ssoar-2021-tatar-Democratie_si_participare_politica.pdf?sequence=4&amp;isAllowed=y&amp;lnkname=ssoar-2021-tatar-Democratie_si_participare_politica.pdf</t>
  </si>
  <si>
    <t>Gheorghiță, Andrei (2010) „Trecutul comunist în conştiinţa adolescenţilor”. În Gabriel Bădescu, Mircea Comşa, Andrei Gheorghiţă, Cristina Stănuş şi Claudiu D. Tufiş, Implicarea civică şi politică a tinerilor. Constanţa: Editura Dobrogea.</t>
  </si>
  <si>
    <t>Marin, Manuela. 2021. The Politics of Memory and the Refashioning of Communism for Young People: The Illustrated Guide to the Romanian Communism. Acta Universitatis Carolinae Studia Teritorialia 1: 77-105.</t>
  </si>
  <si>
    <t>https://stuter.fsv.cuni.cz/stuter/article/download/824/700/2890</t>
  </si>
  <si>
    <t>Rusu Horațiu (ULBS), Gheorghiță Andrei (ULBS)</t>
  </si>
  <si>
    <t>Rusu, Horațiu și Andrei Gheorghiță (2014) Transnational Solidarity and Public Support for the EU Enlargement, în Sociologia. Slovak Sociological Review 46(3): 261-282.</t>
  </si>
  <si>
    <t>Basile, Linda, Marco Cilento și Nicolo Conti. 2021. The Coronavirus Crisis as Catalyst for EU Legitimacy? Italian Public 
Opinion and the EU During the Pandemic. PArtecipazione e Conflitto 14(1): 202-220.</t>
  </si>
  <si>
    <t>http://siba-ese.unisalento.it/index.php/paco/article/view/24022</t>
  </si>
  <si>
    <t>Espinosa, Javier Gutiérrez. 2021. Actitudes hacia la Unión Europea en la Europa Central y 
Oriental: la importancia del contexto nacional. Doctoral Thesis. Madrid: Universidad Complutense de Madrid.</t>
  </si>
  <si>
    <t>https://eprints.ucm.es/id/eprint/65604/</t>
  </si>
  <si>
    <t>E-Prints Complutense. Repositorio Institucional de la UCM</t>
  </si>
  <si>
    <t>Gheorghiță, Andrei. 2014. Election Studies in Romania. Where Are We Now?. Presentation at CSES Plenary Meeting, Berlin, October 8-11, 2014.</t>
  </si>
  <si>
    <t>Lup, Oana și Toka Gabor. 2021. Studies of Voting Behavior in Romania. Studia Politica. Romanian Political Science Review XXI(2): 325-352.</t>
  </si>
  <si>
    <t>https://scholarworks.iu.edu/dspace/bitstream/handle/2022/27128/Studia-politica-2-2021%20BT.pdf?sequence=2&amp;isAllowed=y</t>
  </si>
  <si>
    <t>Comșa, Mircea, Andrei Gheorghiță și Claudiu D. Tufiș (eds.). 2012. Alegerile prezidențiale din România, 2009. Iaşi: Polirom.</t>
  </si>
  <si>
    <t>Gheorghiță, Andrei. 2011. Vote Transfers, Thwarted Voters and Newcomers in the 2009 Presidential Runoff in Romania. Social Change Review 9(2): 135-155.</t>
  </si>
  <si>
    <t>Gheorghiţă, Andrei. 2004. Măsurarea fenomenului personalizării în politica românească: impactul liderilor asupra intenţiei de vot, 1995-2003. Studia Universitatis Babeş-Bolyai. Seria Politica 1: 3-20.</t>
  </si>
  <si>
    <t xml:space="preserve">Gheorghiță, Andrei. 2015. Voter characteristics and leader effects in a post-communist context: The case of the 2012 legislative elections in Romania. Romanian Journal of Political Science 15(1): 52-79. </t>
  </si>
  <si>
    <t xml:space="preserve">Gheorghiță, Andrei. 2010. „Cum explicăm votul? Lideri politici, candidați și construcția deciziei de vot”, în Mircea Comșa; Andrei Gheorghiță și Claudiu D. Tufiș (eds.), Alegerile pentru Parlamentul European. România 2009. Iași: Polirom. </t>
  </si>
  <si>
    <t>Grozea Lucian (Universitatea  ”Lucian Blaga”  din Sibiu)</t>
  </si>
  <si>
    <t>„Adevăr”, în Marian Petcu (coord.), Dicționar enciclopedic de comunicare și
termeni asociați, București, Editura C. H. Beck, 2014, p. 4.</t>
  </si>
  <si>
    <t xml:space="preserve">Nedelcu Silviu-Constantin, Revoluția din Decembrie 89 prin  ”ochii revistei”  ”Mitropolia Ardealului” de la Sibiu (II), Revista Saeculum, nr. 51/1, 2021, p. 118, n.12, ISSN 1221-2245.  </t>
  </si>
  <si>
    <t>https://revistasaeculum1943.wordpress.com</t>
  </si>
  <si>
    <t>CEEOL, EBSCO, SCIENDO, ERIH PLUS</t>
  </si>
  <si>
    <t>Opinie publică”, în
Marian Petcu (coord.), Dicționar enciclopedic de comunicare și termeni asociați, București,Editura C. H. Beck, 2014, p.342-343</t>
  </si>
  <si>
    <t xml:space="preserve">Nedelcu Silviu-Constantin, Revoluția din Decembrie 89 prin  ”ochii revistei”  ”Mitropolia Ardealului” de la Sibiu (II), Revista Saeculum, nr. 51/1, 2021, p. 122, n.36, ISSN 1221-2245.  </t>
  </si>
  <si>
    <t>Gnoza. Jocurile Ființei în gnoza valentiniană orientală. Aspecte ale gnosticismului de tip siro-egiptean după mărturiile patristice, filosofice și copte, Editura Paideia, București, 2001, 185 p.</t>
  </si>
  <si>
    <t>Roșca Silviu Iulian, Sfântul Epifanie al Ciprului. Combaterea gnosticismului, Editura Universității din București, 2021, p. 26-27, 351  ISBN 978-606-16-1246-8</t>
  </si>
  <si>
    <t>https://books.google.ro/books?id=myRAEAAAQBAJ&amp;printsec=frontcover&amp;dq=Silviu+Iulian+Roșca&amp;hl=ro&amp;sa=X&amp;redir_esc=y#v=onepage&amp;q=Silviu%20Iulian%20Roșca&amp;f</t>
  </si>
  <si>
    <t>fSSU6</t>
  </si>
  <si>
    <t>Fragmente din Theodot și din școala numită orientală în vremea lui Valentin, introducere, traducere și note de Lucian Grozea, Eiduta Paideia, București, 1999, 161 p,</t>
  </si>
  <si>
    <t>Roșca Silviu Iulian, Sfântul Epifanie al Ciprului. Combaterea gnosticismului, Editura Universității din București, 2021, p.174; 251,336; ISBN 978-606-16-1246-8</t>
  </si>
  <si>
    <t>Între Agora și Babel. Culegere de aporii culturale, prefață de Adrian
Popescu, Sainte Anne, Editura ASLRQ, 2014, p. 207.</t>
  </si>
  <si>
    <t>Silviu-Constantin Nedelcu, Evoluția discursului religios în paginile periodicului Calendarul Bunului Creștin de la Sibiu, între anii 1944-1949,Revista Saeculum, nr. 51/1, 2021, p. 118, n.13, ISSN 1221-2245.</t>
  </si>
  <si>
    <t xml:space="preserve">Reviste manuscripte ale studențimii teologice sibiene în secolul al XIX-lea
(I)”, Saeculum, anul XVI (2017), nr. 1 (43), p. 242 </t>
  </si>
  <si>
    <t>Silviu-Constantin Nedelcu, Evoluția discursului religios în paginile periodicului Calendarul Bunului Creștin de la Sibiu, între anii 1944-1949, Revista Saeculum, nr. 52?2, 2021, p. 118, n.14, ISSN 1221-2245.</t>
  </si>
  <si>
    <t>Reviste manuscripte ale studențimii teologice sibiene în secolul al XIX-lea
(I)”, Saeculum, anul XVI (2017), nr. 1 (43), p. 247</t>
  </si>
  <si>
    <t>Silviu-Constantin Nedelcu, Evoluția discursului religios în paginile periodicului Calendarul Bunului Creștin de la Sibiu, între anii 1944-1949, Revista Saeculum, nr. 52?2, 2021, p. 118, n.14, ISSN</t>
  </si>
  <si>
    <t>Publicații ale studențimii teologice sibiene (II): revista manuscriptă Musa”, 
Saeculum, anul XVI (2017), nr. 2 (44), p. 106-108.</t>
  </si>
  <si>
    <t>Silviu-Constantin Nedelcu, Evoluția discursului religios în paginile periodicului Calendarul Bunului Creștin de la Sibiu, între anii 1944-1949, Revista Saeculum, nr. 52?2, 2021, p. 118, n.16, ISSN 1221-2245.</t>
  </si>
  <si>
    <t>Istoria presei religioase din România (istoric, evoluție, tendințe). Manual
pentru uzul studenților la forma de învățământ la distanță, Sibiu, Editura Universității „Lucian
Blaga” din Sibiu, 2010, p. 53.</t>
  </si>
  <si>
    <t>Silviu-Constantin Nedelcu, Evoluția discursului religios în paginile periodicului Calendarul Bunului Creștin de la Sibiu, între anii 1944-1949, Revista Saeculum, nr. 52?2, 2021, p. 118, n.17, ISSN 1221-2245.</t>
  </si>
  <si>
    <t>Publicații ale studențimii teologice sibiene (II): revista manuscriptă Musa”, 
Saeculum, anul XVI (2017), nr. 2 (44), p. 108-109.</t>
  </si>
  <si>
    <t>Silviu-Constantin Nedelcu, Evoluția discursului religios în paginile periodicului Calendarul Bunului Creștin de la Sibiu, între anii 1944-1949, Revista Saeculum, nr. 52?2, 2021, p. 118, n.18, ISSN 1221-2245.</t>
  </si>
  <si>
    <t>Hasmațuchi, Gabriel</t>
  </si>
  <si>
    <t>Intermundii, Editura Imago, Sibiu, 2002</t>
  </si>
  <si>
    <t xml:space="preserve">Ion Dur, „Între diagnozele culturii românești și po(i)eticul necanonic”, în Lancea lui Dorifor, Editura Eikon, București, 2021, pp.122-164 </t>
  </si>
  <si>
    <t>Puncte de fugă, Editura Scrisul Românesc, Craiova, 2013</t>
  </si>
  <si>
    <t>Noduri, Editura Agnos, Sibiu, 2018</t>
  </si>
  <si>
    <t>Structuri filosofice în scrierile lui Nichifor Crainic, Editura Universității „Lucian Blaga” din Sibiu, 2014</t>
  </si>
  <si>
    <t>Eseuri și (pre)texte critice, Editura Universității „Lucian Blaga” din Sibiu</t>
  </si>
  <si>
    <t>Alternative culturale, Editura Techno Media, Sibiu, 2018</t>
  </si>
  <si>
    <t>Spatial polarization in Bucharest at the 2014 Presidential Election</t>
  </si>
  <si>
    <t>Oliveira, G. L. A. D., Lima, L., Silva, I., Ribeiro-Dantas, M. D. C., Monteiro, K. H., &amp; Endo, P. T. (2021). Evaluating social distancing measures and their association with the Covid-19 pandemic in South America. ISPRS International Journal of Geo-Information, 10(3), 121.</t>
  </si>
  <si>
    <t>https://www.mdpi.com/2220-9964/10/3/121/htm</t>
  </si>
  <si>
    <t>Rudiger Schmitt-Beck (Mannheim University), Oana Lup</t>
  </si>
  <si>
    <t xml:space="preserve">Seeking the Soul of Democracy: A review of recent research into citizens' political talk culture </t>
  </si>
  <si>
    <t>Vermeer, S. A., Kruikemeier, S., Trilling, D., &amp; de Vreese, C. H. (2021). WhatsApp with politics?! Examining the effects of interpersonal political discussion in instant messaging apps. The International Journal of Press/Politics, 26(2), 410-437.</t>
  </si>
  <si>
    <t>https://journals.sagepub.com/doi/full/10.1177/1940161220925020</t>
  </si>
  <si>
    <t xml:space="preserve">SCOPUS </t>
  </si>
  <si>
    <t>Shehata, A., Andersson, D., Glogger, I., Hopmann, D. N., Andersen, K., Kruikemeier, S., &amp; Johansson, J. (2021). Conceptualizing long-term media effects on societal beliefs. Annals of the International Communication Association, 45(1), 75-93.</t>
  </si>
  <si>
    <t>https://www.tandfonline.com/doi/full/10.1080/23808985.2021.1921610</t>
  </si>
  <si>
    <t>Kritzinger, S., Partheymüller, J., Plescia, C., Schüberl, T., &amp; Wilhelm, J. (2021). Discussions About the European Union Among Its Citizens. RECONNECT deliverable, 9.</t>
  </si>
  <si>
    <t>https://reconnect-europe.eu/wp-content/uploads/2021/01/D9.1.pdf</t>
  </si>
  <si>
    <t xml:space="preserve">Raport international proiect Horizon 2020/google scholar </t>
  </si>
  <si>
    <t>Livio, O., &amp; Afriat, H. (2021). Politicised celebrity in a conflict-ridden society: The Elor Azaria case and celebritisation discourses in Israel. Celebrity Studies, 12(1), 67-83.</t>
  </si>
  <si>
    <t>https://www.tandfonline.com/doi/abs/10.1080/19392397.2019.1609370</t>
  </si>
  <si>
    <t>Castro, L., Hopmann, D. N., &amp; Nir, L. (2021). Whose media are hostile? The spillover effect of interpersonal discussions on media bias perceptions. Communications: European Journal of Communication Research, 46(4), 540-563.</t>
  </si>
  <si>
    <t>https://www.degruyter.com/document/doi/10.1515/commun-2019-0140/html?lang=en</t>
  </si>
  <si>
    <t>Theorin, N. (2021). Us Versus Them and the Role of the Media. The Influence of Media on Attitudes Toward Migration in Europe.</t>
  </si>
  <si>
    <t>https://gupea.ub.gu.se/handle/2077/69572</t>
  </si>
  <si>
    <t>Doctoral thesis /Google scholar</t>
  </si>
  <si>
    <t>Mun, K., Rojas, H., Coppini, D., &amp; Cho, H. (2021). Political tolerance of demobilizing armed actors: The case of FARC in Colombia. Media, War &amp; Conflict, 14(2), 221-238.</t>
  </si>
  <si>
    <t>https://journals.sagepub.com/doi/abs/10.1177/1750635219874734</t>
  </si>
  <si>
    <t>Cleve, C., &amp; Tausendpfund, M. (2021). Politisches Wissen in Deutschland. In Empirische Studien lesen (pp. 79-105). Springer VS, Wiesbaden.</t>
  </si>
  <si>
    <t>https://link.springer.com/chapter/10.1007/978-3-658-33177-1_4</t>
  </si>
  <si>
    <t>Springer book</t>
  </si>
  <si>
    <t>Kappus, A. S. (2021). Examining the Lived Experience of Politically Engaged College Students Participating in Nonpartisan Political Activity During the 2020 US Election. Michigan State University.</t>
  </si>
  <si>
    <t>https://www.proquest.com/openview/d8d591aee6f77dd6fa1f0fe484ec5c47/1?pq-origsite=gscholar&amp;cbl=18750&amp;diss=y</t>
  </si>
  <si>
    <t>Doctoral thesis /ProQuest</t>
  </si>
  <si>
    <t>Peter, C., &amp; Zerback, T. (2021). Bürger/innen als Akteure in der politischen Kommunikation. In Handbuch Politische Kommunikation (pp. 1-16). Wiesbaden: Springer Fachmedien Wiesbaden.</t>
  </si>
  <si>
    <t>https://link.springer.com/referenceworkentry/10.1007/978-3-658-26242-6_14-1?noAccess=true</t>
  </si>
  <si>
    <t xml:space="preserve">Springer book </t>
  </si>
  <si>
    <t>Ferris, D. H. (2021). Centripetal Representation (Doctoral dissertation, University of Toronto (Canada)).</t>
  </si>
  <si>
    <t>https://www.proquest.com/openview/d263262eb9fb22a080d2efc1d6bb3187/1?pq-origsite=gscholar&amp;cbl=18750&amp;diss=y</t>
  </si>
  <si>
    <t>Teutsch, D. (2021). News endorser influence in social media.</t>
  </si>
  <si>
    <t>http://opus.uni-hohenheim.de/volltexte/2021/1897/</t>
  </si>
  <si>
    <t>Castro, L., Hopmann, D. N., &amp; Nir, L. (2021). Whose media are hostile? The spillover effect of interpersonal discussions on media bias perceptions. Communications, 46(4), 540-563.</t>
  </si>
  <si>
    <t>https://www.degruyter.com/document/doi/10.1515/commun-2019-0140/html</t>
  </si>
  <si>
    <t>Sari, N., Hairini, S. M., &amp; Amin, M. F. M. (2021). INFORMAL POLITICAL COMMUNICATION OF WOMEN IN LOCAL DEMOCRACY (STUDY AT BPD BALIUK VILLAGE, BARITO KUALA). Metacommunication: Journal of Communication Studies, 6(2), 122-130.</t>
  </si>
  <si>
    <t>https://ppjp.ulm.ac.id/journal/index.php/MC/article/view/11331</t>
  </si>
  <si>
    <t>Crossref</t>
  </si>
  <si>
    <t>Neumann, M. Who wants to talk? Gender and Differences in Reluctance in Everyday Political Talk.</t>
  </si>
  <si>
    <t>https://www.mzes.uni-mannheim.de/d7/en/publications/presentation/who-wants-to-talk-gender-and-differences-in-reluctance-in-everyday-political-talk</t>
  </si>
  <si>
    <t>International Conference paper /Google scholar</t>
  </si>
  <si>
    <t>Whetstone, C. Promoting Transitional Justice through the Politics of the Everyday.</t>
  </si>
  <si>
    <t>http://www.wpsanet.org/papers/docs/WPSA%202021_Whetstone.pdf</t>
  </si>
  <si>
    <t>Garyfallou, A. (2021). Talking crisis politics in Greece and Germany: Perceptions of crises and political strategies from below. Politics of solidarity or competition in Europe?</t>
  </si>
  <si>
    <t>https://research.vu.nl/ws/portalfiles/portal/137688196/A++Garyfallou+-+thesis.pdf</t>
  </si>
  <si>
    <t>Gärtner, L., Wuttke, A., &amp; Schoen, H. (2021). Who talks and who listens? How political involvement influences the potential for democratic deliberation in everyday political talk. Journal of Deliberative Democracy, 17(2).</t>
  </si>
  <si>
    <t>https://delibdemjournal.org/article/id/983/</t>
  </si>
  <si>
    <t>SCImago</t>
  </si>
  <si>
    <t>Oana Lup</t>
  </si>
  <si>
    <t>The Role of Political Discussion in Developing Democracies: Evidence from Hungary</t>
  </si>
  <si>
    <t>Dim, E. E. (2021). ‘Let’s agree to disagree’: political disagreement with contact ties and non-electoral political participation. Acta Politica, 1-21.</t>
  </si>
  <si>
    <t>https://link.springer.com/article/10.1057/s41269-021-00219-2</t>
  </si>
  <si>
    <t xml:space="preserve">Oana Lup, Cristina Elena Mitrea </t>
  </si>
  <si>
    <t>Învățămantul Universitar din Romania în Contextul Pandemiei Covid-19: Experiențele Studenților</t>
  </si>
  <si>
    <t>Gonţa, I., &amp; Tripon, C. (2021). STUDENTS’PERSPECTIVES ON ONLINE LEARNING–ARE THEIR EXPECTATIONS MET BY CURRENT TEACHING PRACTICES?. Journal of Pedagogy, 1, 73-91.</t>
  </si>
  <si>
    <t>https://www.ceeol.com/search/article-detail?id=963883</t>
  </si>
  <si>
    <t xml:space="preserve">ERIH Plus </t>
  </si>
  <si>
    <t>Iovu, M. B., Faludi, C., Tobias, L. A., &amp; Hărăguș, P. T. (2021). Local response to online teaching Romania.</t>
  </si>
  <si>
    <t>https://ssl-kolegia.sgh.waw.pl/pl/KES/struktura/ISM/struktura/ZBWiAS/Documents/Local%20response%20to%20online%20teaching_Romania.pdf</t>
  </si>
  <si>
    <t xml:space="preserve">Erasmus International Raport /Google scholar </t>
  </si>
  <si>
    <t>Bacter, C., Marc, C., Saveanu, S., &amp; Buhas, R. (2021). Teaching and Learning Social Work during the Covid-19 Pandemic. Bulletin of the Transilvania University of Braşov. Series VII: Social Sciences• Law, 353-362.</t>
  </si>
  <si>
    <t>https://webbut.unitbv.ro/index.php/Series_VII/article/view/895</t>
  </si>
  <si>
    <t>Neștian, Ș.A.; Vodă, A.I.;Tiță, S.M.; Guță, A.L.; Turnea, E.-S.Does Individual KnowledgeManagement in Online EducationPrepare Business Students forEmployability in Online Businesses?Sustainability 2021, 13, 2091. https://doi.org/10.3390/su13042091</t>
  </si>
  <si>
    <t>https://www.mdpi.com/2071-1050/13/4/2091</t>
  </si>
  <si>
    <t>Gonta, I. (2021). STUDENTS'PERSPECTIVES ON ONLINE LEARNING PROBLEMS, OPPORTUNITIES AND EXPECTATIONS. In Conference proceedings of» eLearning and Software for Education «(eLSE) (Vol. 17, No. 01, pp. 157-161). Carol I National Defence University Publishing House.</t>
  </si>
  <si>
    <t>https://www.ceeol.com/search/article-detail?id=1029302</t>
  </si>
  <si>
    <t>Online Learning during the Pandemic: Assessing Disparities in Student Engagement in Higher Education</t>
  </si>
  <si>
    <t>Zhang, H., Lam, J. F., &amp; Su, S. (2021, November). A Qualitative Research on the Online Learning Experiences of College Students in Macao during the Pandemic. In 2021 5th International Conference on Education and E-Learning (pp. 173-178).</t>
  </si>
  <si>
    <t>https://dl.acm.org/doi/abs/10.1145/3502434.3502470</t>
  </si>
  <si>
    <t xml:space="preserve">International conference proceedings paper/Google Scholar </t>
  </si>
  <si>
    <t xml:space="preserve">Elena Cristina Mitrea (ULBS),  Monika Mühlböck (Universitatea din Viena) și Julia Warmuth (Universitatea din Viena) </t>
  </si>
  <si>
    <t>Uba, K. &amp; Bosi, L. (2021) Explaining youth radicalism as a positioning of the self at opposite extremes. Politics, DOI: 10.1177/0263395721990539</t>
  </si>
  <si>
    <t>https://journals.sagepub.com/doi/full/10.1177/0263395721990539</t>
  </si>
  <si>
    <t>Tosun, J., Pauknerová, D. &amp; Kittel B. (2021) „Intergenerational Transmission of Economic Self-Sufficiency: An Introduction” In Intergenerational Transmission and Economic Self-Sufficiency, Tosun, J., Pauknerová, D. &amp; Kittel B. (eds.) Palgrave Macmillan DOI: 10.1007/978-3-030-17498-9_1</t>
  </si>
  <si>
    <t>https://www.palgrave.com/gp/book/9783030174972</t>
  </si>
  <si>
    <t>Stewart, A. J., Plotkin, J. B., McCarty, N. (2021) Inequality, Identity, and Partisanship: How redistribution can stem the tide of mass polarization. PNAS December 14, 2021 118 (50) e2102140118; https://doi.org/10.1073/pnas.2102140118</t>
  </si>
  <si>
    <t>https://www.pnas.org/content/118/50/e2102140118</t>
  </si>
  <si>
    <t>Benjamin Bowman, Missing an Opportunity? The Limited Civic Imagination of Votes at 16, Parliamentary Affairs, 2021;, gsab016, https://doi.org/10.1093/pa/gsab016</t>
  </si>
  <si>
    <t>https://academic.oup.com/pa/advance-article-abstract/doi/10.1093/pa/gsab016/6321301?redirectedFrom=fulltext</t>
  </si>
  <si>
    <t>Mercanti-Guérin, M. (2021) Social Downgrading on Consumer Values and Practices: A Transgenerational Perspective. European Journal of Social Sciences Education and Research 8(1)
DOI: 10.26417/263pkz12v</t>
  </si>
  <si>
    <t>https://revistia.com/index.php/ejser/article/view/6777</t>
  </si>
  <si>
    <t xml:space="preserve">RePeC, OCLC WorldCat   </t>
  </si>
  <si>
    <t>Wang, L., Liu, L.,  Dai, Y.  Owning Your Future: Entrepreneurship and the Prospects of Upward Mobility in China, Economic Modelling 2021, 104(52):105637. 10.1016/j.econmod.2021.105637</t>
  </si>
  <si>
    <t>https://www.sciencedirect.com/science/article/abs/pii/S0264999321002261?via%3Dihub</t>
  </si>
  <si>
    <t>Elena Cristina Mitrea (ULBS) și Lup, Oana</t>
  </si>
  <si>
    <t>Învăt,ământul Universitar din România în Contextul Pandemiei COVID-19 Experiențele Studenților</t>
  </si>
  <si>
    <t xml:space="preserve">Iulia Gonţa, Tripon Cristina, STUDENTS’ PERSPECTIVES ON ONLINE LEARNING – ARE THEIR EXPECTATIONS MET BY CURRENT TEACHING PRACTICES?, Revista de Pedagogie - Journal of Pedagogy, 2021 LXIX(1):73-91
</t>
  </si>
  <si>
    <t>https://revped.ise.ro/wp-content/uploads/2021/07/RP_1_2021_4.pdf</t>
  </si>
  <si>
    <t>ErihPus</t>
  </si>
  <si>
    <t xml:space="preserve"> Neștian, Ș. A.; Vodă, A.I.;
Tiță, S. M.; Guță, A.L.; Turnea, E.-S.
Does Individual Knowledge
Management in Online Education Prepare Business Students for Employability in Online Businesses? Sustainability 2021, 13 (4)
2091. https://doi.org/10.3390/
su13042091</t>
  </si>
  <si>
    <t xml:space="preserve">Benjamin Bowman, Helen Haste, Thalia Magioglou, ‘Can I trust my future?’ Youth civic engagement, civic identity and dystopias.
In Psychology of Democracy, Cambridge University Press, 2021
</t>
  </si>
  <si>
    <t>https://www.cambridge.org/ro/academic/subjects/psychology/social-psychology/psychology-democracy-people-people-people?format=HB&amp;isbn=9781108477758</t>
  </si>
  <si>
    <t>Cretu, Daniela Maria (ULBS), Morandau, Felicia (ULBS)</t>
  </si>
  <si>
    <t>Initial Teacher Education for Inclusive Education: A Bibliometric Analysis of Educational Research. Sustainability 12, 4923.</t>
  </si>
  <si>
    <t>Gómez-Marí I, Sanz-Cervera P, Tárraga-Mínguez R. (2021). Teachers’ Knowledge Regarding Autism Spectrum Disorder(ASD): A Systematic Review. Sustainability. 13(9):5097. https://doi.org/10.3390/su13095097</t>
  </si>
  <si>
    <t xml:space="preserve"> https://www.mdpi.com/2071-1050/13/9/5097</t>
  </si>
  <si>
    <t>WoS, SCOPUS</t>
  </si>
  <si>
    <t>Veerabudren, S., Kritzinger, A. &amp; Ramasawmy, S.T. (2021), ‘Teachers’ perspectives on learners with reading and writing difficulties in mainstream government 
primary schools in Mauritius’. South African Journal of 
Childhood Education, 11(1), a1023. https://doi.
org/10.4102/sajce.v11i1.1023</t>
  </si>
  <si>
    <t xml:space="preserve">Martínez-Heredia N, González-Gijón G, Soriano Díaz A, Amaro Agudo A. (2021). Dating Violence: A Bibliometric Review of the Literature in Web of Science and Scopus. Social Sciences. 10(11).445. https://doi.org/10.3390/socsci10110445
</t>
  </si>
  <si>
    <t>https://www.mdpi.com/2076-0760/10/11/445</t>
  </si>
  <si>
    <t>Bakhmat, N., Kravets, N., Kulikovska, I., Leniv, Z., &amp; Ishcuk, V. (2021). Training of pedagogical staff for conducting activities in the conditions of inclusive education. Laplage em Revista, 7(Extra-C), 559-571.
https://laplageemrevista.editorialaar.com/index.php/lpg1/article/view/1044/955</t>
  </si>
  <si>
    <t>Shoaib, M., Ali, M. N., Anwar, B., Rasool, S., Mustafa, R. E., &amp; Zici, M. (2021). Research Visualization on Teaching, Language, Learning of English and Higher Education Institutions from 2011 to 2020: A Bibliometric Evidences. Library Philosophy and Practice (e-journal). 5677.
https://digitalcommons.unl.edu/libphilprac/5677/</t>
  </si>
  <si>
    <t xml:space="preserve">Miesera, S., Sokal, L., &amp; Kimmelmann, N. (2021). A Cross-National Study of the Effects of Education on Pre-Service Teachers’ Attitudes, Intentions, Concerns, and Self-Efficacy Regarding Inclusive Education. Exceptionality Education International, 31(1), 77-96  https://doi.org/10.5206/eei.v31i1.13454.
</t>
  </si>
  <si>
    <t xml:space="preserve"> Initial Teacher Education for Inclusive Education: A Bibliometric Analysis of Educational Research. Sustainability 12, 4923.</t>
  </si>
  <si>
    <t>Özcan, H.Z.,  Batur, Z. (2021). A Bibliometric Analysis of Articles on Text Simplification: Sample of Scopus Database. International Journal of Education &amp; Literacy Studies, 9(2), 24-40. 
DOI: https://doi.org/10.7575/aiac.ijels.v.9n.2p.24</t>
  </si>
  <si>
    <t>https://journals.aiac.org.au/index.php/IJELS/article/view/6634</t>
  </si>
  <si>
    <t>Palmer, J., Kgothule, R., Alexander, G., &amp; de Klerk, E. (2021). Enabling transformative inclusive learning pedagogies of preservice teachers in multicultural higher learning contexts.  International Conference on Education and New Developments, 610-614
https://doi.org/10.36315/2021end129</t>
  </si>
  <si>
    <t>http://end-educationconference.org/wp-content/uploads/2021/07/2021end129.pdf</t>
  </si>
  <si>
    <t>Villota Villota, Raul Vicente (2020) Adaptaciones Curriculares Y Aprendizaje Integral En Estudiantes Con Necesidades Educativas Especiales De Unidad Educativa De Guayaquil, Universidad Cesar Vallejo, Peru
https://repositorio.ucv.edu.pe/bitstream/handle/20.500.12692/61631/Villota_VRV-SD.pdf?sequence=1&amp;isAllowed=y</t>
  </si>
  <si>
    <t>Phan Thi Thanh Thao, Nguyen Yen Chi, Hoang Anh Duc (2021). A Bibliometrics study on homework from 1977 to 2020. Vietnam journal of educational sciences, 17(1), 45-59.
http://vjes.edu.vn/bibliometrics-study-homework-1977-2020</t>
  </si>
  <si>
    <t>Chauhan, K. (2021). Effective Writing Accommodations for Students with Mild to Moderate Disabilities. California State University San Marcos. Master of Arts Degree in Special Education. https://scholarworks.calstate.edu/downloads/pr76f863x</t>
  </si>
  <si>
    <t>Disertație</t>
  </si>
  <si>
    <t>Aljudaya, A. (2021). Perceptions of Preservice Teachers of Students with Intellectual Disabilities about Their Preparation for Inclusive Education (Doctoral dissertation, University of South Florida). https://www.proquest.com/openview/11620a62974bdf57361505b69def5610/1?pq-origsite=gscholar&amp;cbl=18750&amp;diss=y</t>
  </si>
  <si>
    <t>Chauhdry, N. (2021). Modifications Accepted and Used by Teachers in Inclusive Classrooms of Punjab. UMT Education Review, 4(2). https://doi.org/10.32350/uer.42.05</t>
  </si>
  <si>
    <t>Raúl Tárraga-Mínguez , Irene Gómez-Marí , Pilar Sanz-Cervera  Teachers’ Knowledge Regarding Autism. Scholarly Community Encycopedia</t>
  </si>
  <si>
    <t>Popa, Adela (ULBS),  Morândău, Felicia (ULBS), Popa, Radu Ioan (ULBS), Rusu,Mihai Stelian (ULBS), Sidor, Alexandra (UBB)</t>
  </si>
  <si>
    <t>Supporting the return to work after cancer in Romania: exploring employers’ perspectives</t>
  </si>
  <si>
    <t>Gemma Skaczkowski, Akira Asahina &amp; Carlene Wilson Returning to Work After Cancer in Australia: What Facilitates a Positive Return to Work Experience?  Journal of Occupational Rehabilitation volume 31, pages41–49 (2021) https://doi.org/10.1007/s10926-020-09881-3</t>
  </si>
  <si>
    <t>https://link.springer.com/article/10.1007/s10926-020-09881-3</t>
  </si>
  <si>
    <t>Remus-Adrian CARANFIL,
 Adrian-Daniel MUNTEAN. 2021. Sănătate, dizabilități și dezvoltare în România
 În Geografia dezvoltării. Abordări centrate pe om  eds. Oana Ramona Ilovan · Adrian Daniel Muntean</t>
  </si>
  <si>
    <t>http://itd.territorial-identity.ro/wp-content/uploads/2021/09/Ilovan-Muntean_Geografia-Dezvoltarii_PUC_2021.pdf#page=104</t>
  </si>
  <si>
    <t>Salcudean Minodora (ULBS), Muresan Raluca (ULBS)</t>
  </si>
  <si>
    <t>The emotional impact of traditional and new media in social events</t>
  </si>
  <si>
    <t>Guidry, Joseph L.  2021. Technology-Based Rich Media Training Compared to Traditional Media Training in Blue-Collar Employees, Sam Houston State University</t>
  </si>
  <si>
    <t>University  https://www.proquest.com/openview/677ce4c7e100a5b001efcb174b166134/1?pq-origsite=gscholar&amp;cbl=18750&amp;diss=y</t>
  </si>
  <si>
    <t xml:space="preserve"> ProQuest </t>
  </si>
  <si>
    <t>Prem, Sabrina Rose, 2021, Out of Bounds: Exploring the Response to Professional Athletes’ Support for BLM on Twitter, Department of Arts, University of Ottawa</t>
  </si>
  <si>
    <t>https://ruor.uottawa.ca/handle/10393/42999</t>
  </si>
  <si>
    <t>uO Research</t>
  </si>
  <si>
    <t>De Isotta Mac-Fadden, Eloy López Meneses, José Luis Sarasola Sánchez-Serrano, José Gómez Galán. 2021. La marginalidad avanzada para el desarrollo sostenible de la ciudadanía global, Ediciones OCTAEDRO</t>
  </si>
  <si>
    <t>https://books.google.ro/books?hl=ro&amp;lr=&amp;id=Ieo2EAAAQBAJ&amp;oi=fnd&amp;pg=PA1&amp;ots=F3fb2El9hI&amp;sig=6JHhRZisdbz8_oRjjmQHR3l91_c&amp;redir_esc=y#v=onepage&amp;q&amp;f=false</t>
  </si>
  <si>
    <t>ISBN: 978-84-18348-07-5</t>
  </si>
  <si>
    <t xml:space="preserve">Alvear Suarez Saul Clemente, 2021, Identificar los Medios de Publicidad Adecuados para que las Agencias de Viajes sean Reconocidas por la Población de Machala </t>
  </si>
  <si>
    <t>http://repositorio.utmachala.edu.ec/bitstream/48000/17382/1/E-8900_ALVEAR%20SUAREZ%20SAUL%20CLEMENTE.pdf</t>
  </si>
  <si>
    <t>utmachala.edu</t>
  </si>
  <si>
    <t>Gavilanes Montiel, Briggitte Stephany, 2021 Los Medios de Comunicación y su Influencia en la cultura de los estudiantes del Primer Semestre de la Carrera de Comunicación. Universidad de Guayaquil</t>
  </si>
  <si>
    <t>http://repositorio.ug.edu.ec/handle/redug/54555</t>
  </si>
  <si>
    <t>repositorio.ug.edu</t>
  </si>
  <si>
    <t>Muresan Raluca (ULBS)</t>
  </si>
  <si>
    <t>Organizarea evenimentelor de relații publice</t>
  </si>
  <si>
    <t>D.I. Hăprean, 2021, Rolul creativității în organizarea evenimentelor de Relații Publice, Saeculu, nr.2(52)</t>
  </si>
  <si>
    <t>https://revistasaeculum1943.files.wordpress.com/2021/12/07_diana-ioana-haprean_rolul-creativitatii-in-organizarea-evenimentelor-de-relatii.pdf</t>
  </si>
  <si>
    <t>S.M. Terian, What Is Fake News: A New Definition, 2021, Transilvania, nr. 11-12/2021, DOI: 10.51391/trva.2021.11-12.17.</t>
  </si>
  <si>
    <t>https://revistatransilvania.ro/what-is-fake-news-a-new-definition/</t>
  </si>
  <si>
    <t>Etica si deontologie in comunicarea publica</t>
  </si>
  <si>
    <t>M. Salcudean, 2021, Journalists from Local Media in Sibiu (Romania) and the Challenges of Goal 11 from UN Agenda 2030, Volume4
Issue15, DOI10.15304/ricd.4.15.8014</t>
  </si>
  <si>
    <t>https://revistas.usc.gal/index.php/ricd/article/view/8014</t>
  </si>
  <si>
    <t>WoS- ESCI, ERIH PLUS</t>
  </si>
  <si>
    <t>Muresan Raluca (ULBS), Salcudean Minodora (ULBS)</t>
  </si>
  <si>
    <t>Hate and the Roma of Romania: Failing to Moderate the Conversation</t>
  </si>
  <si>
    <t>Ika Karlina, 2021, News Site Commenting Policy and Its Ethical Implications, urnal Peradaban, Vol. 1, No. 1.</t>
  </si>
  <si>
    <t>https://journal.paramadina.ac.id/index.php/jpb/article/view/499</t>
  </si>
  <si>
    <t>ISSN: 2775-3875</t>
  </si>
  <si>
    <t>Corman Sorina și Pavelescu Amalia</t>
  </si>
  <si>
    <t>Paternalism or active involvement of the elderly in residential care centres</t>
  </si>
  <si>
    <t>Study on the European framework for the application of the active ageing index</t>
  </si>
  <si>
    <t>https://www.proquest.com/docview/2557049255?pq-origsite=gscholar&amp;fromopenview=true</t>
  </si>
  <si>
    <t>Pogan Livia Dana (ULBS)       Porumbescu Alexandra (UCV)</t>
  </si>
  <si>
    <t>Social change, migration and work-life balance</t>
  </si>
  <si>
    <t>Ricucci, R. (2021). Much More Than a Question of Borders. În: Ethnicity, Identity and Faith in the Current Migratory Crisis. Springer, Cham. https://doi.org/10.1007/978-3-030-84056-3_1</t>
  </si>
  <si>
    <t>https://link.springer.com/chapter/10.1007/978-3-030-84056-3_1</t>
  </si>
  <si>
    <t xml:space="preserve">Pogan Livia Dana (ULBS)   </t>
  </si>
  <si>
    <t>Gap and Convergence in the Gendered Division of Labour</t>
  </si>
  <si>
    <t>Bărbieru, M. (2021) WOMEN IN ROMANIAN POLITICS: REPRESENTATION AND A BETTER GOVERNANCE. În: I.Boldea, C. Sigmirean, D-M Buda (Ed.), Reading Multiculturalism. Human and Social Perspectives</t>
  </si>
  <si>
    <t>http://asociatia-alpha.ro/ldmd/09-2021/LDMD-09%20Socs-b.pdf#page=255</t>
  </si>
  <si>
    <t>READING MULTICULTURALISM: HUMAN AND SOCIAL PERSPECTIVES</t>
  </si>
  <si>
    <t xml:space="preserve">Pogan Livia Dana (ULBS)     Popa Ioan Radu (ULBS)  </t>
  </si>
  <si>
    <t>A theoretical and practical comprehensive framework for artificial intelligence and socio-psychological challenges</t>
  </si>
  <si>
    <t xml:space="preserve"> Sadiku. M, Omobayode I. Fagbohungbe, Sarhan M. Musa (2021). Artificial intelligence (A.I.) in Social Sciences: A Primer. În International Journal of Engineering Research and
Advanced Technology (IJERAT) https://doi.org/10.31695/IJERAT.2021.3696</t>
  </si>
  <si>
    <t>1wqtxts1xzle7.cloudfront.net/66708940/3696-with-cover-page-v2.pdf?Expires=1650447997&amp;Signature=a18hXoTN3TQ0u0UNVaiTOLHaf0~AfyCzzGsNJb3IwPsEc59sSfpzC7XFMHrwTVZTq1Ep2IinwcDZZjhTh1pDzauCQNjINyPMTUpRp4AHQFlJHlOFnTQTc3tES7B04kc4lH50tz1GvgxkmvXXCE3lUomPH0vLz~pZMRYSuNDWk~iGrZ6l14UHvUiZ8vrXxaArQseVukp9OSa9Kf4l2IfRPTAJTmbP3OlL1gBlCo4bfLFdakaawDlfmksSuSOfl4Xx7FKG2vp90FHOcdp0GiHmhiHmfdl8MJVCxZeEe4fRqJ72KWB~K8GmfKnCTbyFcfr7~IuqmP-7pPwTviv~rTgYmQ__&amp;Key-Pair-Id=APKAJLOHF5GGSLRBV4ZA</t>
  </si>
  <si>
    <t>CrossRef
Google Scholar
LOCKSS
World Cat
BASE
PKP Index
OCLC World Cat
Semantic Scholar
OpenAire</t>
  </si>
  <si>
    <t>Gender equality in the European Union. From strategic engagement to achievements</t>
  </si>
  <si>
    <t>Transnational Corporations, as Subjects of International Law in the Globalization Context</t>
  </si>
  <si>
    <t>Chebanenko Y. International regulations of TNCs in the context of globalization // Polit. Challenges of science today. International relations : Abstracts of XXI international conference of higher education students and young scientists. – National Aviation University. – Kyiv</t>
  </si>
  <si>
    <t>http://fmv.nau.edu.ua/wp-content/uploads/2021/04/%D0%9F%D0%BE%D0%BB%D1%96%D1%82-2021.pdf#page=159</t>
  </si>
  <si>
    <t>XXI International
conference of higher education students
and young scientists
POLIT.
CHALLENGES OF SCIENCE TODAY, Kiev, 2021</t>
  </si>
  <si>
    <t>De Boer Angela GEM, Torp Steffen, Popa Adela (ULBS), Horsboel Trine, Zadnik Vesna, Rottenberg Yakir, Bardi Edit, Bultmann Ute &amp; Sharp Linda *</t>
  </si>
  <si>
    <t>Long-term work retention after treatment for cancer: a systematic review and meta-analysis (Journal of Cancer Survivorship)</t>
  </si>
  <si>
    <t>Park, M. 2021. Predicting Sociodemographic Characteristics, Medical Insurance, Employment Status, and Vocational Rehabilitation Service Factors Influencing Cancer Survivors’ Employment Outcomes Within the Rehabilitation Services Administration (RSA-911) Database. The University of Wisconsin - Madison </t>
  </si>
  <si>
    <t>https://www.proquest.com/openview/2531a4387826e31cb7702b86feac1bab/1?pq-origsite=gscholar&amp;cbl=18750&amp;diss=y</t>
  </si>
  <si>
    <t>ProQuest Dissertations Publishing</t>
  </si>
  <si>
    <t xml:space="preserve">Tevaarwerk, A., Denlinger, C. S., Sanft, T., et al. 2021. Survivorship, Journal of the National Comprehensive Cancer Network (11.908), 19(6), 676-685. Retrieved Apr 26, 2022, from https://jnccn.org/view/journals/jnccn/19/6/article-p676.xml. </t>
  </si>
  <si>
    <t>https://jnccn.org/view/journals/jnccn/19/6/article-p676.xml</t>
  </si>
  <si>
    <t xml:space="preserve">Jones, J., Saeed, H., Katz, M.S., et al. 2021. Readdressing the Needs of Cancer Survivors During COVID-19: A Path Forward, JNCI: Journal of the National Cancer Institute (13.506), Volume 113, Issue 8, Pages 955–961, https://doi.org/10.1093/jnci/djaa200. </t>
  </si>
  <si>
    <t>https://academic.oup.com/jnci/article/113/8/955/6050827</t>
  </si>
  <si>
    <t xml:space="preserve">Caumette E, Vaz-Luis I, Pinto S, et al. 2021. The Challenge of Return to Work after Breast Cancer: The Role of Family Situation, CANTO Cohort. Current Oncology (3.667). 2021; 28(5):3866-3875. https://doi.org/10.3390/curroncol28050330. </t>
  </si>
  <si>
    <t>https://www.mdpi.com/1718-7729/28/5/330</t>
  </si>
  <si>
    <t xml:space="preserve">Chan, R.J., Nekhlyudov, L., Duijts, S.F. et al. 2021. Future research in cancer survivorship. J Cancer Surviv (4,442), 15, 659–667. https://doi.org/10.1007/s11764-021-01102-x. </t>
  </si>
  <si>
    <t>https://link.springer.com/article/10.1007/s11764-021-01102-x</t>
  </si>
  <si>
    <t xml:space="preserve">Boelhouwer, I.G., Vermeer, W. &amp; van Vuuren, T. 2021. The associations between late effects of cancer treatment, work ability and job resources: a systematic review. Int Arch Occup Environ Health (3,015), 94, 147–189. https://doi.org/10.1007/s00420-020-01567-w. </t>
  </si>
  <si>
    <t>https://link.springer.com/article/10.1007/s00420-020-01567-w</t>
  </si>
  <si>
    <t xml:space="preserve">Ayala-Garcia, A., Serra, L., Hernando-Rodriguez, J.C. et al. 2021. Returning to work after a sickness absence due to cancer: a cohort study of salaried workers in Catalonia (Spain). Sci Rep (4,380), 11, 23953. https://doi.org/10.1038/s41598-021-03368-8. </t>
  </si>
  <si>
    <t>https://www.nature.com/articles/s41598-021-03368-8</t>
  </si>
  <si>
    <t>Greidanus, M.A., de Rijk, A.E., de Boer, A.G.E.M. et al. 2021. A randomised feasibility trial of an employer-based intervention for enhancing successful return to work of cancer survivors (MiLES intervention). BMC Public Health 21, 1433. https://doi.org/10.1186/s12889-021-11357-9.</t>
  </si>
  <si>
    <t>https://bmcpublichealth.biomedcentral.com/articles/10.1186/s12889-021-11357-9</t>
  </si>
  <si>
    <t xml:space="preserve">Granell, M., Senín, A., Barata, A. et al. 2021. Predictors of return to work after autologous stem cell transplantation in patients with multiple myeloma. Bone Marrow Transplant (5,483), 56, 2904–2910. https://doi.org/10.1038/s41409-021-01429-0. </t>
  </si>
  <si>
    <t>https://www.nature.com/articles/s41409-021-01429-0</t>
  </si>
  <si>
    <t xml:space="preserve">Coenen, P, Zegers, AD, Stapelfeldt, CM, de Maaker-Berkhof, M, Abma, F, van der Beek, Bultmann, U, Duijts, SFA. 2021. Cross-cultural translation and adaptation of the Readiness for Return To Work questionnaire for Dutch cancer survivors, EUROPEAN JOURNAL OF CANCER CARE (2,250), Volume: 30 Issue: 2 </t>
  </si>
  <si>
    <t>https://onlinelibrary.wiley.com/doi/abs/10.1111/ecc.13383</t>
  </si>
  <si>
    <t>Schallig, M.M.T., Bültmann, U., Ranchor, A.V. et al. 2021. Does social support at home moderate the association between social support at work and work functioning among cancer patients?. J Cancer Surviv (4,442). https://doi.org/10.1007/s11764-021-01132-5.</t>
  </si>
  <si>
    <t>https://link.springer.com/article/10.1007/s11764-021-01132-5</t>
  </si>
  <si>
    <t xml:space="preserve">Boelhouwer, I.G., Vermeer, W. &amp; van Vuuren, T. 2021. Late effects of cancer (treatment) and work ability: guidance by managers and professionals. BMC Public Health (3,295), 21, 1255 (2021). https://doi.org/10.1186/s12889-021-11261-2. </t>
  </si>
  <si>
    <t>https://bmcpublichealth.biomedcentral.com/articles/10.1186/s12889-021-11261-2</t>
  </si>
  <si>
    <t xml:space="preserve">Cohen, M., Yagil, D. &amp; Carel, R. 2021. A multidisciplinary working model for promoting return to work of cancer survivors. Support Care Cancer (3,603), 29, 5151–5160. https://doi.org/10.1007/s00520-021-06074-3. </t>
  </si>
  <si>
    <t>https://link.springer.com/article/10.1007/s00520-021-06074-3</t>
  </si>
  <si>
    <t xml:space="preserve">Jaffe, S.A., Guest, D.D., Sussman, A.L. et al. 2021. A sequential explanatory study of the employment experiences of population-based breast, colorectal, and prostate cancer survivors. Cancer Causes Control (2,506). 32, 1213–1225. https://doi.org/10.1007/s10552-021-01467-5. </t>
  </si>
  <si>
    <t>https://link.springer.com/article/10.1007/s10552-021-01467-5</t>
  </si>
  <si>
    <t xml:space="preserve">MacLennan S., Thomas Cox, Sarah Murdoch, Virginia Eatough. 2021. An interpretative phenomenological analysis of the meaning of work to women living with breast cancer, Chronic Illness (2,409). 2021 Jan 21;1742395320987883. doi: 10.1177/1742395320987883. </t>
  </si>
  <si>
    <t>https://journals.sagepub.com/doi/abs/10.1177/1742395320987883</t>
  </si>
  <si>
    <t xml:space="preserve">Nilsson, M. , Thormodsen, I. and Arving, C. 2021. Cancer Survivors’ Experience of Health-Related Quality of Life Six to Eight Years after Diagnosis—A Qualitative Study. Open Journal of Nursing (0,87), 11, 882-895. doi: 10.4236/ojn.2021.1110072. </t>
  </si>
  <si>
    <t>https://www.scirp.org/journal/paperinformation.aspx?paperid=112712</t>
  </si>
  <si>
    <t xml:space="preserve">Zegers, A. D., Coenen, P., Bültmann, U., Retèl, V., Kieffer, J. M., van der Beek, A. J., &amp; Duijts, S. F. A. 2021. Supporting participation in paid work of cancer survivors and their partners in the Netherlands: protocol of the SusTained Employability in cancer Patients and their partnerS (STEPS) multi-centre randomized controlled trial and cohort study. BMC Public Health (3,295), 21(1), [1844]. https://doi.org/10.1186/s12889-021-11865-8 </t>
  </si>
  <si>
    <t>https://bmcpublichealth.biomedcentral.com/articles/10.1186/s12889-021-11865-8</t>
  </si>
  <si>
    <t xml:space="preserve">Steffen Torp, Brusletto B., Nygaard B., Blomquist Withbro T., Sharp, L. 2021. Supporting Self-Employed Cancer Survivors to Continue Working: Experiences of Social Welfare Counsellors and Survivors. International Journal of Environmental Research and Public Health (3,390), 18(8), 4164; https://doi.org/10.3390/ijerph18084164 </t>
  </si>
  <si>
    <t>https://www.mdpi.com/1660-4601/18/8/4164</t>
  </si>
  <si>
    <t>Angelique de Rijk, Ziv Amir, Miri Cohen, Tomislav Furlan, Lode Godderis, Bojana Knezevic, Massimo Miglioretti, Fehmidah Munir,  Adela Elena Popa (ULBS), Maria Sedlakova, Steffen Torp, Dana Yagil, Sietske Tamminga, Angela de Boer*</t>
  </si>
  <si>
    <t>The challenge of return to work in workers with cancer: employer priorities despite variation in social policies related to work and health, (Journal of Cancer Survivorship)</t>
  </si>
  <si>
    <t xml:space="preserve">Taskila, T. 2021. Syöpään sairastuneen työhön palaaminen : työntekijöiden ja työnantajien näkemyksiä tuen tarpeesta (master thesis), https://helda.helsinki.fi/handle/10138/331293 </t>
  </si>
  <si>
    <t>https://helda.helsinki.fi/handle/10138/331293</t>
  </si>
  <si>
    <t>University of Helsinki database</t>
  </si>
  <si>
    <t xml:space="preserve">S Connolly, H Russell, E Henry. 2021. Returning to employment following a diagnosis of cancer: An Irish survey, Economic and Social Research Institute, https://www.esri.ie/pubs/SUSTAT103.pdf </t>
  </si>
  <si>
    <t>https://www.esri.ie/pubs/SUSTAT103.pdf</t>
  </si>
  <si>
    <t>The Economic and Social Research Institute</t>
  </si>
  <si>
    <t xml:space="preserve">Lo J, Ballurkar K, Fox S, Tynan K, Luu N, Boyer M, Murali-Ganesh R. 2021. A Digital Coaching Intervention for Cancer Survivors With Job Loss: Retrospective Study
JMIR Cancer;7(4):e31966, doi: 10.2196/31966 </t>
  </si>
  <si>
    <t>https://assets.researchsquare.com/files/rs-680825/v1/b57220f5-db26-41a7-a630-b9f8a31caa11.pdf?c=1635813068</t>
  </si>
  <si>
    <t>Research Square</t>
  </si>
  <si>
    <t xml:space="preserve">Lei F, Lee E. 2021. Cross-Cultural Modification Strategies for Instruments Measuring Health Beliefs About Cancer Screening: Systematic Review JMIR Cancer;7(4):e28393
doi: 10.2196/28393 </t>
  </si>
  <si>
    <t>https://cancer.jmir.org/2021/4/e28393</t>
  </si>
  <si>
    <t>Emerging Sources Citation Index (Clarivate).</t>
  </si>
  <si>
    <t xml:space="preserve">Kong, YC., Rauf, N., Subramaniam, S. et al. 2021. Working after cancer: in-depth perspectives from a setting with limited employment protection policies. J Cancer Surviv (4,442). https://doi-org.am.e-nformation.ro/10.1007/s11764-020-00962-z </t>
  </si>
  <si>
    <t>https://link.springer.com/article/10.1007/s11764-020-00962-z</t>
  </si>
  <si>
    <t xml:space="preserve">Ayala-Garcia, A., Serra, L., Hernando-Rodriguez, J.C. et al. 2021. Returning to work after a sickness absence due to cancer: a cohort study of salaried workers in Catalonia (Spain). Sci Rep (4,380), 11, 23953. https://doi.org/10.1038/s41598-021-03368-8 </t>
  </si>
  <si>
    <t xml:space="preserve">Greidanus, M.A., de Rijk, A.E., Frings-Dresen, M.H.W. et al. 2021. The Use and Perceived Usefulness of an Online Toolbox Targeted at Employers (MiLES Intervention) for Enhancing Successful Return to Work of Cancer Survivors. J Occup Rehabil (3,489). https://doi-org.am.e-nformation.ro/10.1007/s10926-020-09929-4 </t>
  </si>
  <si>
    <t>https://link.springer.com/article/10.1007/s10926-020-09929-4</t>
  </si>
  <si>
    <t xml:space="preserve">Rajah, H.D.A., Chan, C.M.H., Kong, YC. et al. 2021. Insights on emotional distress following cancer, sources of support and the unmet needs in a setting with limited supportive care services for people living with cancer. Support Care Cancer (3,603), 29, 5811–5819. https://doi.org/10.1007/s00520-021-06148-2 </t>
  </si>
  <si>
    <t>https://link.springer.com/article/10.1007/s00520-021-06148-2</t>
  </si>
  <si>
    <t xml:space="preserve">Amir, Ziv, Popa, Adela (ULBS), Tamminga, Sietske, Yagil, Dana, Munir, Fehmidah, de Boer, Angela* </t>
  </si>
  <si>
    <t>Employer’s management of employees affected by cancer (Supportive Care in Cancer)</t>
  </si>
  <si>
    <t>MacLennan SJ, Cox T, Murdoch S, Eatough V. 2021. An interpretative phenomenological analysis of the meaning of work to women living with breast cancer. Chronic Illness (2,409).21:1742395320987883. doi: 10.1177/1742395320987883</t>
  </si>
  <si>
    <t xml:space="preserve">Birgit Brusletto, Roy A Nielsen, Harald Engan, Line Oldervoll, Camilla M Ihlebæk, Nina Helen Mjøsund, Steffen Torp, 2021. Labor-force participation and working patterns among women and men who have survived cancer: A descriptive 9-year longitudinal cohort study, Scandinavian Journal of Public Health (3,021), Mar;49(2):188-196 </t>
  </si>
  <si>
    <t>https://journals.sagepub.com/doi/full/10.1177/1403494820953330</t>
  </si>
  <si>
    <t>Popa Adela (ULBS)</t>
  </si>
  <si>
    <t>Hospital decentralisation in Romania: stakeholders’ perspectives in the newsprint media, The International Journal of Health Planning and Management, vol. 29(1), pp. 70-89, 2014.</t>
  </si>
  <si>
    <t xml:space="preserve">Asrar, H., Amen, U., Sumayya, U. &amp; Butt, A. 2021. Impact of Workplace Bullying on Psychological Wellbeing of Doctors in Health Care Sector of Pakistan. Journal of Entrepreneurship, Management, and Innovation, 3(2), 429 - 450. https://doi.org/10.52633/jemi.v3i2.81 </t>
  </si>
  <si>
    <t>https://www.coralpublications.org/index.php/jemi/article/view/81</t>
  </si>
  <si>
    <t>Open Journal Systems</t>
  </si>
  <si>
    <t>Karsten Zimmermann and Valeria Fedeli (eds.). 2021. A Modern Guide to National Urban Policies in Europe, Elgar Modern Guides, Chapter 10: Changing urban system, changing urban policy: Romania since 1989, Cristina Stănuș, Daniel Pop and Dragoș Dragoman, https://www.elgaronline.com/view/edcoll/9781839109041/9781839109041.00014.xml</t>
  </si>
  <si>
    <t>https://www.elgaronline.com/view/edcoll/9781839109041/9781839109041.00014.xml</t>
  </si>
  <si>
    <t>Elgar Online (carte)</t>
  </si>
  <si>
    <t>Popa Adela (ULBS), Popa Radu (ULBS)</t>
  </si>
  <si>
    <t>Working as a cancer survivor in Romania: an overview of the statutory policies for return to work, Disability and Rehabilitation, 42(19), 2679-2686</t>
  </si>
  <si>
    <t xml:space="preserve">Caranfil, R.A și Muntean A.D. 2021. Sănătate, dizabilități și dezvoltare în România (103-141) în Ilovan, O.R și Muntean, A.D.(eds.) 2021. Geografia Dezvoltării. Abordări centrate pe om în contextul românesc. Cluj Napoca: Presa Universitară Clujeană. </t>
  </si>
  <si>
    <t>https://d1wqtxts1xzle7.cloudfront.net/70196966/2978-with-cover-page-v2.pdf?Expires=1651259380&amp;Signature=XmN6~n-iCZQUkwKTPj1yrJxLS4teEgomV95Mr3f1Dsc0Yo-8Ev72vUFyShen~O3Vx1sgs9kChpaxVydmpyrKL1yMYRyu90MCgTYS2orjZ08bAxOSeeZvO9SfFgcpRkXY~9Hz3RW2BsB4BvEL7i0v9IfmLWAfzr9THo44hQPOQufLjWh5t33XVAOYyPBs2YtMEZi2F2aUncISebuoAogz~hGWk5NKKFQj8lzp4GZ4kQ-lSvq6CPzDu1FxNsEVJb7qZXnRQ8lqUd7FS0IvSKXB9Kw3sS~aVR2l0KvloiGrdAT4qsBHulBvOPZ0oTQ4CoYN19INfpUxwxvgKXbMQIM6qw__&amp;Key-Pair-Id=APKAJLOHF5GGSLRBV4ZA#page=104</t>
  </si>
  <si>
    <t xml:space="preserve">JEMON, Salmie; SAIMAN, Mohd Safri. Faktor Mempengaruhi Orang Kurang Upaya Menyertai Program Return to Work: Suatu Sorotan Awal. Jurnal Dunia Pengurusan, [S.l.], v. 3, n. 4, p. 1-19, dec. 2021. ISSN 2682-8251. Available at: https://myjms.mohe.gov.my/index.php/jdpg/article/view/16359 </t>
  </si>
  <si>
    <t>https://myjms.mohe.gov.my/index.php/jdpg/article/view/16359</t>
  </si>
  <si>
    <t>Asian Scholars Network</t>
  </si>
  <si>
    <t>Adela Elena Popa, Felicia Morândău, Radu-Ioan Popa, Mihai Stelian Rusu, Alexandra Sidor</t>
  </si>
  <si>
    <t>Supporting the return to work after cancer in Romania: exploring employers’ perspectives, 30(1), 59-71</t>
  </si>
  <si>
    <t>Caranfil, R.A și Muntean A.D. 2021. Sănătate, dizabilități și dezvoltare în România (103-141) în Ilovan, O.R și Muntean, A.D.(eds.) 2021. Geografia Dezvoltării. Abordări centrate pe om în contextul românesc. Cluj Napoca: Presa Universitară Clujeană. (lucrarea citata Popa et al Supporting the RTW...)</t>
  </si>
  <si>
    <t>Skaczkowski, G., Asahina, A. &amp; Wilson, C. 2021. Returning to Work After Cancer in Australia: What Facilitates a Positive Return to Work Experience?. J Occup Rehabil 31, 41–49 (2021). https://doi-org.am.e-nformation.ro/10.1007/s10926-020-09881-3 (lucrarea citata Popa et al Supporting the RTW ...)</t>
  </si>
  <si>
    <t>Popa Radu-Ioan (ULBS), Florin Alin Sava (UVT)</t>
  </si>
  <si>
    <t>Personality types based on the Big Five model. A cluster analysis over the Romanian population.</t>
  </si>
  <si>
    <t>Raphael M. Herr, Annelies E. M. van Vianen, Catherin Bosle, Joachim E. Fischer. Personality type matters: Perceptions of job demands, job resources, and their associations with work engagement and mental health. Current Psychology, DOI: https://doi.org/10.1007/s12144-021-01517-w</t>
  </si>
  <si>
    <t>https://link.springer.com/article/10.1007/s12144-021-01517-w#citeas</t>
  </si>
  <si>
    <t>Burtaverde, V., Ene, C., Chiriac, E., Avram, E. Decoding the link between personality traits and resilience. Self-determination is the key. Current Issues in Personality Psychology, Pobrano z https://czasopisma.bg.ug.edu.pl/index.php/CIiPP/article/view/6048.</t>
  </si>
  <si>
    <t>https://czasopisma.bg.ug.edu.pl/index.php/CIiPP/article/view/6048</t>
  </si>
  <si>
    <t>Ligato Joseph. Personality style clusters using unsupervised machine learning. Clemson University ProQuest Dissertations Publishing.</t>
  </si>
  <si>
    <t>https://www.proquest.com/openview/76f8d7240128083ed5921dffa7968656/1?pq-origsite=gscholar&amp;cbl=18750&amp;diss=y</t>
  </si>
  <si>
    <t>PROQUEST</t>
  </si>
  <si>
    <t>Eva-Katalin Lakatos, Aurel Nireștean. The five-factor model approach to hypertensive patients: A case control study. Acta Medica Transilvanica, DOI: 10.2478/amtsb-2021-0062.</t>
  </si>
  <si>
    <t>https://www.amtsibiu.ro/Arhiva/2021/Nr4-en/Lakatos.pdf</t>
  </si>
  <si>
    <t>Włodzimierz Strus, Natalia Cybis, Jan Cieciuch, Tomasz Rowiński. Theoretical framework for the RUNO personality typology
based on the Circumplex of Personality Metatraits. Polish Psychological Bulletin, DOI: 10.24425/ppb.2021.137885</t>
  </si>
  <si>
    <t>file:///C:/Users/User/Downloads/oai-journals-pan-pl-121025_full-text_2021-03-PPB-01-Strus-etal.pdf</t>
  </si>
  <si>
    <t>Chen, H. J., Chang, W. T. Influence of Team Personality and Composition on Team Communication in Interdisciplinary Design Courses. International Journal of Educational Research, https://doi.org/10.1016/j.ijer.2021.101836</t>
  </si>
  <si>
    <t>https://researchoutput.ncku.edu.tw/en/publications/influence-of-team-personality-and-composition-on-team-communicati</t>
  </si>
  <si>
    <t>Adina Mariş, Vesa Ştefan Cristian, Nirestean Aurel. Burnout Syndrome: Therapeutic Approach With Beneficial Effects on Personality and Quality of Life. Alternative Therapies in Health and Medicine, https://www.proquest.com/scholarly-journals/burnout-syndrome-therapeutic-approach-with/docview/2614642865/se-2?accountid=8083</t>
  </si>
  <si>
    <t>https://www.proquest.com/publication/publications_32528?accountid=8083</t>
  </si>
  <si>
    <t>Popa Radu-Ioan (ULBS)</t>
  </si>
  <si>
    <t>An experimental perspective over personality and leadership styles inside Romanian organizations</t>
  </si>
  <si>
    <t>Ionica Holban, Sorinel Căpuşneanu, Dan Ioan Topor, Vasile Burja, Loredana Elena Comănescu. Managerial Accounting and Organizational Performance: Evidence From Romanian Healthcare Companies. Encyclopedia of Organizational Knowledge, Administration, and Technology. DOI: 10.4018/978-1-7998-3473-1.ch001</t>
  </si>
  <si>
    <t>https://www.igi-global.com/chapter/managerial-accounting-and-organizational-performance/263522</t>
  </si>
  <si>
    <t>Popa Radu-Ioan (ULBS), Adela Popa (ULBS)</t>
  </si>
  <si>
    <t>Working as a cancer survivor in Romania: an overview of the statutory policies for return to work.</t>
  </si>
  <si>
    <t>Jemon Salmie, Saiman Mohd Safri. Faktor Mempengaruhi Orang Kurang Upaya Menyertai Program Return to Work: Suatu Sorotan Awal. Jurnal Dunia Pengurusan, https://myjms.mohe.gov.my/index.php/jdpg/article/view/16359&gt;.</t>
  </si>
  <si>
    <t>Popa Radu-Ioan (ULBS), Livia Pogan (ULBS)</t>
  </si>
  <si>
    <t>Matthew N. O. Sadiku, Omobayode I. Fagbohungbe, and Sarhan M. Musa. Artificial intelligence (A.I.) in Social Sciences: A Primer. International Journal of Engineering Research and Advanced Technology, http://doi.org/10.31695/IJERAT.2021.3696.</t>
  </si>
  <si>
    <t>https://ijerat.com/index.php/ijerat/about</t>
  </si>
  <si>
    <t>Of friends and foes in organizations: a theoretical perspective upon performance at work</t>
  </si>
  <si>
    <t>Adebiyi Sulaimon Olanrewaju, Adediran Adeyemi Sulaiman, Shodiya Abideen Olayinka, Olusola Taiwo. Supply Chain Management Practices and Manufacturing Firms Performance: Professionals’ Experience in Nigeria. Economics and Culture, https://doi.org/10.2478/jec-2021-0012.</t>
  </si>
  <si>
    <t>https://sciendo.com/es/article/10.2478/jec-2021-0012</t>
  </si>
  <si>
    <t>Popa Radu-Ioan (ULBS), Adela Popa (ULBS), Felicia Morândău (ULBS), Mihai Rusu (ULBS), Alexandra Sidor (UBB)</t>
  </si>
  <si>
    <t xml:space="preserve">Gemma Skaczkowski, Akira Asahina, Carlene Wilson Returning to Work After Cancer in Australia: What Facilitates a Positive Return to Work Experience? Journal of Occupational Rehabilitation,https://doi.org/10.1007/s10926-020-09881-3 </t>
  </si>
  <si>
    <t>https://link.springer.com/article/10.1007/s10926-020-09881-3#citeas</t>
  </si>
  <si>
    <t>Rădăcină Oana-Elena (Universitatea Lucian Blaga din Sibiu)</t>
  </si>
  <si>
    <t>Implicațiile utilizării calculatorului și internetului asupra dezvoltării sociale a tinerilor</t>
  </si>
  <si>
    <t>Mirela Lăcrămioara Cosma, Utilizarea tehnologiei informației și comunicării de către copiii din România. Sinteze teoretice, Revista de Sociologie Românească</t>
  </si>
  <si>
    <t>http://revistasociologieromaneasca.ro/sr/article/view/1720</t>
  </si>
  <si>
    <t>ERIHPLUS/CEEOL</t>
  </si>
  <si>
    <t>Rădăcinî Oana-Elena</t>
  </si>
  <si>
    <t>Voicu, B., Rusu, H.M., Popa, A.E.</t>
  </si>
  <si>
    <t xml:space="preserve"> Este România altfel? Societatea şi sociologia... încotro? .</t>
  </si>
  <si>
    <t>Breaz, A. M. (2020). Increasing the quality of life for the older in residential care by cultural programs. Revista De Asistenta Sociala, (2), 58-72.</t>
  </si>
  <si>
    <t>https://search.proquest.com/docview/2457327547?accountid=8083</t>
  </si>
  <si>
    <t>Rusu H&amp; Bejenaru A</t>
  </si>
  <si>
    <t>Factors Influencing School Success in Rural    Romania: A Case Study Based on Data Collected with the School Success Profile Instrument.</t>
  </si>
  <si>
    <t>Elly Dwi Masita, Siti Maimunah (2021) Fine Motor Developmental Delay and Associated Factors among Children Aged 3-5 Years in Surabaya. Gaster: Jurnal Kesehatan.pp. 43-53</t>
  </si>
  <si>
    <t>https://doi.org/10.30787/gaster.v19i1.478</t>
  </si>
  <si>
    <t>Horatiu RUSU, Voicu Bogdan, Edurne Bartolome Peral (University of Deusto, Spain), Gergely Rosta (Pázmány Péter Catholic University in Budapest), Mircea Comșa, Octavian-Marian Vasile, Lluís Coromina (University of Girona, Spain), Claudiu D. Tufiș</t>
  </si>
  <si>
    <t>COVID-19 and Orientations Towards Solidarity: The Case of Spain, Hungary, and Romania</t>
  </si>
  <si>
    <t>Bartolomé, E., Coromina, L., &amp; Dülmer, H. (2021). Values under pressure: A preliminary study on change in values in response to the COVID-19 crisis in Spain. Revista Española De Ciencia Política, (55), 143-165.</t>
  </si>
  <si>
    <t>https://doi.org/10.21308/recp.55.06</t>
  </si>
  <si>
    <t>SCOPUS, WOS</t>
  </si>
  <si>
    <t xml:space="preserve">Lomazzi Vera 2021. Can We Compare Solidarity Across Europe? What, Why, When, and How to Assess Exact and Approximate Equivalence of First- and Second-Order Factor Models. Frontieres in Political. Science., 11 May 2021 | </t>
  </si>
  <si>
    <t>https://doi.org/10.3389/fpos.2021.641698</t>
  </si>
  <si>
    <t xml:space="preserve">Horatiu RUSU </t>
  </si>
  <si>
    <t>Measuring Solidarity.Some Resarch Notes.</t>
  </si>
  <si>
    <t>Horatiu RUSU, Gheorghita Andrei</t>
  </si>
  <si>
    <t>Transnational Solidarity and Public support for the EU enlargement</t>
  </si>
  <si>
    <t>BASILE, L., CILENTO, M., CONTI, N.. The Coronavirus Crisis as Catalyst for EU Legitimacy? Italian Public Opinion and the EU during the Pandemic. PARTECIPAZIONE E CONFLITTO, North America, 14, jun. 2021</t>
  </si>
  <si>
    <t xml:space="preserve">Gutiérrez Espinosa, Javier (2021) Actitudes hacia la Unión Europea en la Europa Central y Oriental: la importancia del contexto nacional. </t>
  </si>
  <si>
    <t xml:space="preserve">Petru Negură · Lucia Gașper · Mihai Potoroacă 2021. 
Trust in Institutions, Social Solidarity, and the Perception of Social Cohesion in the Republic of Moldova in the Early Phase of the COVID-19 Pandemic in Comparative Southeast European Studies. Volume 69 Issue 4 </t>
  </si>
  <si>
    <t>https://www.degruyter.com/journal/key/soeu/html</t>
  </si>
  <si>
    <t>Feischmidt, Margit (2021) Segítség és felelősség: a társadalmi szolidaritás formái, motivációi és vágyott hatásai a COVID-19 járvány idején. REGIO: KISEBBSÉG KULTÚRA POLITIKA TÁRSADALOM, 29 (2). pp. 73-104. ISSN 0865-557X</t>
  </si>
  <si>
    <t>https://regio.tk.hu/rolunk/</t>
  </si>
  <si>
    <t>Mataka ; Arhiva de periodice electronice OSzK .</t>
  </si>
  <si>
    <t>Grajczjár, István and Pauló, Edit (2021) Szolidaritás járvány idején. SZOCIOLÓGIAI SZEMLE, 31 (2). pp. 62-84. ISSN 1216-2051</t>
  </si>
  <si>
    <t> https://doi.org/10.51624/SzocSzemle.2021.2.3</t>
  </si>
  <si>
    <t>Anna Vancsó &amp; Zoltan Kmetty (2021) Dominant Christian narratives of solidarity during the COVID pandemic in Hungary INTERSECTIONS. EAST EUROPEAN JOURNAL OF SOCIETY AND POLITICS, 7(3): 101–119</t>
  </si>
  <si>
    <t>https://intersections.tk.hu/index.php/intersections/about/#summary</t>
  </si>
  <si>
    <t>SCOPUS; WOS</t>
  </si>
  <si>
    <t xml:space="preserve">Pisanu, E., Di Benedetto, A., Infurna, M. R., &amp; Rumiati, R. I. (2021, October 13). Psychological impact in Healthcare Professionals during emergencies: the Italian experience with COVID-19. https://doi.org/10.31234/osf.io/5rzj9 </t>
  </si>
  <si>
    <t>https://www.frontiersin.org/articles/10.3389/fpsyt.2022.818674/full</t>
  </si>
  <si>
    <t>Grajczjár István (2021) Szolidaritás járvány idején. Solidarity in times of pandemia.REVIEW OF SOCIOLOGY. No.2 https://doi.org/10.51624/SzocSzemle.2021.2.3</t>
  </si>
  <si>
    <t>http://real.mtak.hu/132469/1/Szociologia_2021_02_belivek_EGYBE-62-84.pdf</t>
  </si>
  <si>
    <t>Ferruccio Biolcati, et al (2021). Come monitorare la risposta dell’opinione pubblica a eventi imprevisti? Il progetto ResPOnsE COVID-19. in Polis. 1/2021, pp. 165-177, doi: 10.1424/100292</t>
  </si>
  <si>
    <t>https://www.rivisteweb.it/doi/10.1424/100292</t>
  </si>
  <si>
    <t>Sántha, Ágnes, Telegdy, Balázs, Gergely, Orsolya and Nistor, Laura. "The Social Roots of Fears at the Start of the SARS-CoV-2 Pandemic. An Online Study of the Ethnic Hungarian Population in Romania" Acta Universitatis Sapientiae, Social Analysis, vol.11, no.1, 2021, pp.79-99. https://doi.org/10.2478/aussoc-2021-0005</t>
  </si>
  <si>
    <t>https://www.sciendo.com/journal/AUSSOC</t>
  </si>
  <si>
    <t>Summon (ProQuest), DOAJ (Directory of Open Access Journals)
EBSCO Discovery Service</t>
  </si>
  <si>
    <t xml:space="preserve">Maria Grasso, Martina Klicperová-Baker, Sebastian Koos, Yuliya Kosyakova, Antonello Petrillo &amp; Ionela Vlase (2021) The impact of the coronavirus crisis on European societies. What have we learnt and where do we go from here? – Introduction to the COVID volume, European Societies, 23:sup1, S2-S32, DOI: 10.1080/14616696.2020.1869283 </t>
  </si>
  <si>
    <t>Horatiu RUSU</t>
  </si>
  <si>
    <t>Solidarity with the Elderly in Romania</t>
  </si>
  <si>
    <t>Daniela IuliaTeodorescuaMaría TeresaMuñoz SastreaLonzozouKpanakebPaul ClaySorumcEtienneMullet 2021.People's positions regarding social security's health insurance programs: The case of Romania.European Review of Applied Psychology Volume 71, Issue 5, September 2021 https://doi.org/10.1016/j.erap.2021.100716</t>
  </si>
  <si>
    <t>https://www.journals.elsevier.com/european-review-of-applied-psychology</t>
  </si>
  <si>
    <t>Schimbare sociala si identitate socioculturala</t>
  </si>
  <si>
    <t>Vicol, Nelu 2021 Școala și cadrul didactic:
traseul ambianței educative
prin reușită. Chişinău: Institutul de Ştiințe ale Educației ISBN 978-9975-56-945-3.</t>
  </si>
  <si>
    <t>https://ise.md/uploads/files/1640846448_vicol_coalacop.pdf</t>
  </si>
  <si>
    <t>Tcaci Constantin. Percepții identitare în spațiul Republicii Moldova în contextul globalizării. 
Analele Ştiinţifice ale Universităţii de Stat din Moldova
SU, SS, 2021</t>
  </si>
  <si>
    <t>https://ibn.idsi.md/vizualizare_articol/149820</t>
  </si>
  <si>
    <t>Makhovskaya O.I.
The potential of media in the formation of
solidarity during the COVID-19 pandemic:
overview of social and psychological literature</t>
  </si>
  <si>
    <t>http://www.human-inion.org/files/1%D0%9C%D0%B0%D1%85%D0%BE%D0%B2%D1%81%D0%BA%D0%B0%D1%8F%20%D0%9E.%D0%98._%D0%A7%D0%9E%D0%A1_2(50)_2022_7-23.pdf</t>
  </si>
  <si>
    <t>Horatiu Rusu, Voicu Bogdan, Claudiu Tufiș</t>
  </si>
  <si>
    <t>Atlasul valorilor sociale. România la 100 de ani,</t>
  </si>
  <si>
    <t>Cohal, A. (2021). Lingua romena e romenità. Philologica Jassyensia, 17(2), 11-24.</t>
  </si>
  <si>
    <t>https://www.proquest.com/scholarly-journals/lingua-romena-e-romenità/docview/2630320981/se-2</t>
  </si>
  <si>
    <t>ProQuest, etc.</t>
  </si>
  <si>
    <t>Emmanuel Philemon Wandera, Isaac Nkote Nabeta, John C. Munene and Sarah Kanaabi Wasagali. 2021. Minority status and self-employment among women: the mediating role of adaptive behaviour and networks. International Journal of Social Entrepreneurship and InnovationVol. 6, No. 1 pp.37-62</t>
  </si>
  <si>
    <t>https://journals.sagepub.com/metrics/iei</t>
  </si>
  <si>
    <t>Rusu, M. S. (2018). Theorising Love in Sociological Thought: Classical Contributions to a Sociology of Love. Journal of Classical Sociology, 18(1), pp. 3–20, DOI: 10.1177/1468795X17700645.</t>
  </si>
  <si>
    <t>Hsin-Yi Yeh (2021). Loves Me or Loves Me Not?
Passing through the Forest of Love Symbols and Unveiling Its Social
Nature. International Journal of Psychological Studies, Vol. 13, No. 2</t>
  </si>
  <si>
    <t>https://www.ccsenet.org/journal/index.php/ijps/article/view/0/45327</t>
  </si>
  <si>
    <t>Harvard Library E-Journals, CNKI Scholar, JournalTOCs</t>
  </si>
  <si>
    <t>Rusu, M. S. (2020). Political Patterning of Urban Namescapes and Post-socialist Toponymic Change: A Quantitative Analysis of Three Romanian Cities. Cities: The International Journal of Urban Policy and Planning, 103, 102773, pp. 1–12, DOI: 10.1016/j.cities.2020.102773</t>
  </si>
  <si>
    <t>Zh. N. SHAIGOZOVA1, A. A. MOMBEK (2021). «LIVING HERITAGE» AS AN ELEMENT OF THE CONSTRUCTION
OF EDUCATIONAL MATERIAL
(using the example of traditional toponyms. Pedagogy and Psychology of the Abai Kazakh National Pedagogical University.</t>
  </si>
  <si>
    <t>https://journal-pedpsy.kaznpu.kz/index.php/ped/article/view/259/647</t>
  </si>
  <si>
    <t>Kazakhstan citation base, Worldcat, Nauka, Orcid</t>
  </si>
  <si>
    <t>Rusu, M. S. (2019). Mapping the Political Toponymy of Educational Namescapes: A Quantitative Analysis of Romanian School Names. Political Geography, 72, pp. 87–98, DOI: 10.1016/j.polgeo.2019.04.007</t>
  </si>
  <si>
    <t>Rusu, M. S. “Staging Death: Christofascist Necropolitics during the National Legionary
State in Romania, 1940–1941”. Nationalities Papers 49, no. 3 (2020), 576–89.</t>
  </si>
  <si>
    <t>Rory Yeomans (2021). Weddings of the Dead:
Ustasha Funerals and Life Cycle Rituals in Fascist Croatia. Balcanica, LII, pp. 129-158</t>
  </si>
  <si>
    <t>https://www.ceeol.com/search/article-detail?id=1017168</t>
  </si>
  <si>
    <t>Rusu, M. S. (2020) Street Names through Sociological Lenses // Part 1. Social Change Review. Vol 18. DOI: https://doi.
org/10.2478/scr-2020-0001</t>
  </si>
  <si>
    <t>Natalia L. Pushkareva, Aleksandr V. Zhidchenko (2021). Streets named after females in Tuva
as a case of preserving the social memory of an ethnicity. The New Research of Tuva, 1, pp. 188-201</t>
  </si>
  <si>
    <t>https://www.doi.org/10.25178/nit.2021.1.10</t>
  </si>
  <si>
    <t>Popa, A.E., Morândău, F., Popa, R.-I., Rusu, M.S., Sidor, A. (2019).
Supporting the Return to Work after Cancer in Romania:
Exploring Employers’ Perspectives. Journal of Occupational
Rehabilitation, 30(5).</t>
  </si>
  <si>
    <t>Remus-Adrian CARANFIL, Adrian-Daniel MUNTEAN (2021). Sănătate, dizabilități și dezvoltare în România. În OANA-RAMONA ILOVAN și ADRIAN-DANIEL MUNTEAN
(editori). GEOGRAFIA DEZVOLTĂRII.
ABORDĂRI CENTRATE PE OM ÎN CONTEXTUL ROMÂNESC. Cluj-Napoca: Presa Unversitară Clujeană</t>
  </si>
  <si>
    <t>http://www.editura.ubbcluj.ro/www/ro/ebook.php?id=2978</t>
  </si>
  <si>
    <t>capitol de carte</t>
  </si>
  <si>
    <t xml:space="preserve">Rusu, M. S. (2019). Shifting Urban Namescapes: Street Name Politics and Toponymic Change in a Romanian(ised) City. Journal of Historical Geography, 65, pp. 48–58, DOI: 10.1016/j.jhg.2019.07.001 </t>
  </si>
  <si>
    <t>Rachael Jones (2021) Darlaston: Growth of A Staffordshire Industrial
Town During the Nineteenth Century, Family &amp; Community History, 24:1, 43-65</t>
  </si>
  <si>
    <t>https://doi.org/10.1080/14631180.2021.1925426</t>
  </si>
  <si>
    <t>Rusu, M. S. (2016) The Sacralization of Martyric Death in Romanian legionary Movement: Self-sacrificial
Patriotism, Vicarious Atonement, and Thanatic Nationalism. Politics, Religion &amp; Ideology 17(2–3):
249–273.</t>
  </si>
  <si>
    <t>Zavatti, F. (2021). Making and contesting far right sites of memory. A case study on Romania. Memory Studies, 14(5), 949–970.</t>
  </si>
  <si>
    <t>https://doi.org/10.1177/1750698020982054</t>
  </si>
  <si>
    <t>Rusu, Mihai Stelian. ‘Domesticating Viragos. The Politics of Womanhood in the Romanian Legionary Movement’, Fascism. Journal of Comparative Fascist Studies, 5 (2016), pp. 149-176.</t>
  </si>
  <si>
    <t>Anca Diana Axinia (2021). Women and Politics in the Romanian Legionary Movement. Teză de doctorat, Florența: European University Institute</t>
  </si>
  <si>
    <t>https://cadmus.eui.eu/bitstream/handle/1814/73796/Axinia_2021_HEC.pdf?sequence=1</t>
  </si>
  <si>
    <t>Camdus</t>
  </si>
  <si>
    <t>Rusu, Mihai Stelian, Celebrating the royal liturgy within the national calendrical memory – The politics of festive time in the Romanian Kingdom, 1866–1947. In: Journal of Comparative Research in Anthropology and Sociology, Volume 7, No. 1, Summer 2016, p. 127-159.</t>
  </si>
  <si>
    <t>Diana-Mihaela PĂUNOIU (2021). HEROIC DEATH REFLECTED IN THE COMMEMORATIONS OF VETERANS OF WAR FROM OLTENIA. BRUKENTHAL. ACTA MVSEI, XVI. 5. BRUKENTHALIA
Romanian Cultural History Review
No. 11</t>
  </si>
  <si>
    <t>Rusu, M.S. (2013). Historyand Collective Memory: the Succeeding Incarnations of an Evolving Relationship. Philobiblon. 18 (2), 260-282.</t>
  </si>
  <si>
    <t>Musa Yavuz Alptekin (2021). Türkiye'de ULUS-İNŞASI (Nation-Building in Turkey). Ankara: Nobel</t>
  </si>
  <si>
    <t>https://www.researchgate.net/publication/356717948_Turkiye'de_ULUS-INSASI_Nation-Building_in_Turkey</t>
  </si>
  <si>
    <t>Monica Ciobanu (2021). Repression, Resistance and Collaboration in Stalinist Romania 1944-1964: Post-communist Remembering. Routledge</t>
  </si>
  <si>
    <t>https://www.routledge.com/Repression-Resistance-and-Collaboration-in-Stalinist-Romania-1944-1964/Ciobanu/p/book/9780367553272</t>
  </si>
  <si>
    <t>Kasia Lech (2021). Dramaturgy of Form:
Performing Verse in Contemporary Theatre. Routledge</t>
  </si>
  <si>
    <t>https://www.routledge.com/Dramaturgy-of-Form-Performing-Verse-in-Contemporary-Theatre/Lech/p/book/9780367201937#:~:text=Book%20Description,analysis%20in%20the%20performance%20context.</t>
  </si>
  <si>
    <t>Rusu, Mihai Stelian &amp; Kantola, I. (University of Turku, Finland)</t>
  </si>
  <si>
    <t>Rusu, M. S. and Kantola, I. (University of Turku, Finland) (2016). A Time of Meta-celebration: Celebrating the Sociology of Celebration. Editorial to the special issue on “Sociology of Celebration.” Journal of Comparative Research in Sociology and Anthropology, 7(1), pp. 1–22.</t>
  </si>
  <si>
    <t>Visanich, Valerie (2021). Symbolic structures, sensory experiences and nostalgia in cultural engagement: the case of the festa in Malta. Emotions and Society, Volume 3, Number 2, November 2021, pp. 263-275</t>
  </si>
  <si>
    <t>https://www.ingentaconnect.com/content/bup/eas/2021/00000003/00000002/art00005;jsessionid=3euaaun8msn26.x-ic-live-02</t>
  </si>
  <si>
    <t>Ingenta</t>
  </si>
  <si>
    <t>Iagulli, Paolo (2021). Emozioni e processo di razionalizzazione : sulla “Sociologia delle emozioni” di Max Weber. Studi di Sociologia, LIX, 1, pp. 39-54</t>
  </si>
  <si>
    <t>https://www.torrossa.com/en/resources/an/4844371</t>
  </si>
  <si>
    <t>JSTOR</t>
  </si>
  <si>
    <t>Rusu, M.S. (2013), “History and Collective Memory: The Succeeding Incarnations of an
Evolving Relationship,” Philobiblon, 36 (2): 260–82
.</t>
  </si>
  <si>
    <t xml:space="preserve">Maria Grever and Robbert-Jan Adriaansen (2021). Historical Culture. In Bloomsbury History: Theory and Methods. </t>
  </si>
  <si>
    <t>https://www.researchgate.net/publication/354740149_Historical_Culture</t>
  </si>
  <si>
    <t>Rusu, M. S. 2020. “Political Patterning of Urban Namescapes and Post-Socialist Toponymic Change: A Quantitative
Analysis of Three Romanian Cities.” Cities 103. doi:10.1016/j.cities.2020.102773</t>
  </si>
  <si>
    <t>Giorgian-Ionut Gutoiu (2021): The entangled scalarities of football clubs in a
competitive metropolitan space: investment, identity and international events, Geografiska Annaler:
Series B, Human Geography, DOI: 10.1080/04353684.2021.1958359</t>
  </si>
  <si>
    <t>https://www.tandfonline.com/doi/abs/10.1080/04353684.2021.1958359</t>
  </si>
  <si>
    <t>W0S</t>
  </si>
  <si>
    <t>Rusu, M. S. 2021. “The Toponymy of Sporting Venues: A Multinomial Logistic Regression Analysis of Football
Stadium Names.” International Review for the Sociology of Sport. doi:10.1177/10126902211011382</t>
  </si>
  <si>
    <t>Giorgian-Ionut Gutoiu (2021): The entangled scalarities of football clubs in a competitive metropolitan space: investment, identity and international events, Geografiska Annaler:
Series B, Human Geography, DOI: 10.1080/04353684.2021.1958359</t>
  </si>
  <si>
    <t>Adina Babeş-Fruchter, Ana Bǎrbulescu (2021). The Holocaust in South-Eastern Europe: Historiography, Archives Resources and Remebrances. Vernon Press</t>
  </si>
  <si>
    <t>https://vernonpress.com/book/453</t>
  </si>
  <si>
    <t>Li, P.; Shi, Z.; Ding, Y.; Zhao, L.; Ma, Z.; Xiao, H.; Li, H. Analysis of the Temporal and Spatial Characteristics of Material Cultural Heritage Driven by Big Data—Take Museum Relics as an Example. Information 2021, 12, 153. https://doi.org/10.3390/info12040153</t>
  </si>
  <si>
    <t>https://www.mdpi.com/2078-2489/12/4/153</t>
  </si>
  <si>
    <t xml:space="preserve">Mihai Stelian Rusu. “Theorising Love in Sociological Thought: Classical Contributions to a Sociology of Love.” Journal of Classical Sociology 18, no. 1 (2017): 3–20. https://journals.sagepub.com/doi/10.1177/1468795X17700645.
</t>
  </si>
  <si>
    <t>Efesus Suratman, Muryati Muryati, Gernaida K.R. Pakpahan, Yusak Setianto, Andreas Budi Setyobekti (2021). MODERASI BERAGAMA DALAM PERSPEKTIF HUKUM KASIH. Prosiding Pelita Bangsa, 1, 2</t>
  </si>
  <si>
    <t>https://sttpb.ac.id/e-journal/index.php/prosiding/article/view/505</t>
  </si>
  <si>
    <t>Hill, D. W. (2022). Love and Narcissism in Reality Television. Sociological Research Online. https://doi.org/10.1177/13607804211058746</t>
  </si>
  <si>
    <t>https://journals.sagepub.com/doi/abs/10.1177/13607804211058746</t>
  </si>
  <si>
    <t xml:space="preserve">Mangone, E. Altruistic Relationships, Responsibility, and Sociology: An Attempt at Theoretical Systematization. Am Soc 53, 53–62 (2022). https://doi.org/10.1007/s12108-021-09523-y
</t>
  </si>
  <si>
    <t>https://link.springer.com/article/10.1007/s12108-021-09523-y</t>
  </si>
  <si>
    <t>Fjeld, Andrea (2021). Jakten på kjærligheten i det moderne Norge. En kvalitativ studie av unge, heterofile, voksnes forståelse av romantisk kjærlighet og opplevelser på Tinder. Teză de doctorat, University of Oslo</t>
  </si>
  <si>
    <t>https://www.duo.uio.no/handle/10852/89830</t>
  </si>
  <si>
    <t>DUO</t>
  </si>
  <si>
    <t>Rusu, M. S. (2019). Mapping the political toponymy of educational namescapes: A quantitative analysis of
Romanian school names. Political Geography, 72, 87–98. doi:10.1016/j.polgeo.2019.04.007</t>
  </si>
  <si>
    <t>Bretton A. Varga, Vonzell Agosto &amp; Julian Maguregui (2021) Material counter-cartographies: (Un)mapping (in)justice, spatial wounding, and abstract reticulations, International Journal of Qualitative Studies in Education, 34:9, 830-842, DOI: 10.1080/09518398.2021.1885079</t>
  </si>
  <si>
    <t>https://www.tandfonline.com/doi/abs/10.1080/09518398.2021.1885079</t>
  </si>
  <si>
    <t>Rusu, M.(2020). Fascist Femininities: Models of Womanhood in the
Romanian National Legionary State. Cuadernos De Historia Contemporánea, 42,
19-38. http://dx.doi.org/10.5209/chco.71887</t>
  </si>
  <si>
    <t>MONTES CHOQUE, Rosario Claudia &amp; ORTIZ PECEROS, Alejandrina Teresa (2021). Los Tributos Municipales y la Ejecución Coactiva en la
Municipalidad de Lurigancho - Chosica, 2020. Lima, Peru</t>
  </si>
  <si>
    <t>https://repositorio.ucv.edu.pe/handle/20.500.12692/77275</t>
  </si>
  <si>
    <t>UCV.edu.pe</t>
  </si>
  <si>
    <t>Rusu, M.S. 2013. “History and Collective Memory: The Succeeding incarnations of an evolving relationship, Philobiblon, XVIII (2).</t>
  </si>
  <si>
    <t>KT Motumi (2021). Practicalising the significance of the “history-is-all-around-us” approach
in and out of the classroom. Teză de doctorat. North-West University, Parys, South Africa</t>
  </si>
  <si>
    <t>https://repository.nwu.ac.za/handle/10394/37055</t>
  </si>
  <si>
    <t>NWU repository</t>
  </si>
  <si>
    <t>Rusu M.S., Theorising Love in Sociological Thought: Classical
Contributions to a Sociology of Love, “Journal of Classical
Sociology” 1(2018).</t>
  </si>
  <si>
    <t>Obdarowani miłością. 15-lecie encykliki „Deus caritas est” (2021). Caritas Polska, Warszawa 2021</t>
  </si>
  <si>
    <t>http://bc.upjp2.edu.pl/dlibra/docmetadata?id=5450&amp;from=pubindex&amp;dirids=32&amp;lp=74</t>
  </si>
  <si>
    <t>The Pontifical University of John Paul II in Cracow - Digital Library</t>
  </si>
  <si>
    <t>Rusu, Mihai Stelian. “Nations in Black: Charting the National Thanatopolitics of Mourning across
European Countries.” European Societies 22, no. 1 (2020): 122–48.</t>
  </si>
  <si>
    <t>Roy van Zuijdewijn, J.H. de (2021). The aftermath: meaning-making after terrorist attacks in Western Europe. Teză de doctorat. University of Leiden, The Netherlands</t>
  </si>
  <si>
    <t>https://hdl.handle.net/1887/3209224</t>
  </si>
  <si>
    <t>Leiden University repository</t>
  </si>
  <si>
    <t>Rusu, Mihai Stelian. 2017. “Transitional Politics of Memory: Political Strategies of Managing the Past in Post-Communist Romania.” Europe-Asia Studies 69 (8): 1257–1279</t>
  </si>
  <si>
    <t>Malinova, O. (2021). Politics of Memory and Nationalism. Nationalities Papers, 49(6), 997-1007. doi:10.1017/nps.2020.87</t>
  </si>
  <si>
    <t>https://www.cambridge.org/core/journals/nationalities-papers/article/abs/politics-of-memory-and-nationalism/F11C33FD461ECEA9039899F259F0DF76</t>
  </si>
  <si>
    <t>Rusu M. Street Names through Sociological Lenses.
Part I: Functionalism and Conflict Theory. Social Change
Review. 2020. Vol. 18, no. 1. P. 1–24. URL:
https://doi.org/10.2478/scr-2020-0001</t>
  </si>
  <si>
    <t>Orysia Vira. (2021). Changes in the Perception of
Space Based on the Street Names in Lviv. Space in Historical Research, Vol 2</t>
  </si>
  <si>
    <t>https://spacehist.wixsite.com/prostir/vol2?lang=en</t>
  </si>
  <si>
    <t>Google Scholar, DOI, DOAJ, Worldcat</t>
  </si>
  <si>
    <t>Rusu, M. S. (2020). The politics of mourning in post-communist Romania: Unravelling the thanatopolitics
of grievable deaths. Mortality, 25(3), 313. https://doi.org/10.1080/13576275.2019.1682983</t>
  </si>
  <si>
    <t>Marius Rotar &amp; Adriana Teodorescu (2021) Beyond the academic
milieu: friendship in the shadow of death (studies), Mortality, 26:2, 125-130, DOI:
10.1080/13576275.2021.1909227</t>
  </si>
  <si>
    <t>https://www.tandfonline.com/doi/abs/10.1080/13576275.2021.1909227?journalCode=cmrt20</t>
  </si>
  <si>
    <t>Rusu, M. S. (2020). The privatization of death: The emergence of private cemeteries in Romania’s
postsocialist deathscape. Southeast European and Black Sea Studies, 20(4), 571–591. https://doi.
org/10.1080/14683857.2020.1845471</t>
  </si>
  <si>
    <t>Marius Rotar (2021) On civil funerals in contemporary Romania, Mortality,
26:2, 131-143, DOI: 10.1080/13576275.2021.1909236</t>
  </si>
  <si>
    <t>https://www.tandfonline.com/doi/abs/10.1080/13576275.2021.1909236</t>
  </si>
  <si>
    <t>Rusu, M. S. Celebrities' memorial afterlives: obituaries, tributes, and posthumous gossip in the Romanian media deathscape. Omega (Westport). 2020;80(4):568-91.</t>
  </si>
  <si>
    <t>Liubov Ben-Nun (2021). SOCIAL DYNAMICS OF GOSSIP. B. N. Publication House. Israel</t>
  </si>
  <si>
    <t>https://www.researchgate.net/publication/352371831_SOCIAL_DYNAMICS_OF_GOSSIP</t>
  </si>
  <si>
    <t>Rusu, M.S. Battling over Romanian Red Past: The Memory of Communism between Elitist Cultural Trauma and Popular
Collective Nostalgia. Rom. J. Soc. Politics 2015, 10, 24–48</t>
  </si>
  <si>
    <t>Light, D.; Crețan, R.;
Dunca, A.-M. Museums and
Transitional Justice: Assessing the Impact of a Memorial Museum on Young People in Post-Communist
Romania. Societies 2021, 11, 43.
https://doi.org/10.3390/soc11020043</t>
  </si>
  <si>
    <t>https://www.mdpi.com/2075-4698/11/2/43</t>
  </si>
  <si>
    <t>Rusu, M.-S. Shifting urban names capes: Street name politics and toponymic change in a Romanian(ised) city. J. Hist. Geogr. 2019,
65, 48–58</t>
  </si>
  <si>
    <t>Săgeată, R.; Mitrică, B.;
Mocanu, I. Centralized
Industrialization in the Memory of Places. Case Studies of Romanian
Cities. Societies 2021, 11, 132. https://
doi.org/10.3390/soc11040132</t>
  </si>
  <si>
    <t>https://www.mdpi.com/2075-4698/11/4/132</t>
  </si>
  <si>
    <t>Rusu M. S. Theorising Love in Sociological Thought: Classical Contributions to a Sociology
of Love // Journal of Classical Sociology. 2018. Vol. 18. № 1. P. 3–20. DOI: https://
doi.org/10.1177%2F1468795X17700645</t>
  </si>
  <si>
    <t>Sokol A. V. (2021) The Discourse of the First Romantic Love: Gender Scenarios. Interaction. Interview.
Interpretation. Vol. 13. No. 4. P. 68–91. DOI: https://doi.org/10.19181/inter.2021.13.4.4</t>
  </si>
  <si>
    <t>https://doi.org/10.19181/inter.2021.13.4.4</t>
  </si>
  <si>
    <t>Crossref, DOAJ</t>
  </si>
  <si>
    <t>Rusu, Mihai Stelian, and Ismo Kantola (University of Turku, Finland). 2016. "A time of meta-celebration: Celebrating the sociology of celebration." Journal of Comparative Research in Anthropology and Sociology 7 (1):1.</t>
  </si>
  <si>
    <t>Mikkel Jarle Christensen, Celebrating international criminal justice: a sociology of the twentieth anniversary of the International Criminal Court, London Review of International Law, Volume 9, Issue 3, November 2021, Pages 351–373, https://doi.org/10.1093/lril/lrab020</t>
  </si>
  <si>
    <t>https://academic.oup.com/lril/article-abstract/9/3/351/6529580</t>
  </si>
  <si>
    <t>Mihai Stelian Rusu, “Setting the Historical
Record Straight: Judging the Romanian Communist Past against the Backdrop of Popular Nostalgic Resistance,” Analele Stiintifice ale Universitatii Alexandru Ioan
Cuza din Iasi. Sociologie si Asistenta Sociala 6, no. 2 (2013): 40-57.</t>
  </si>
  <si>
    <t>Lavinia Stan. "Transitional Justice Research: An Overview of Latest Trends". Studia Politica.
Romanian Political Science Review 2:369-383</t>
  </si>
  <si>
    <t>https://www.ceeol.com/search/article-detail?id=1016529</t>
  </si>
  <si>
    <t>Mihai Stelian Rusu, “Geographies of Remembrance: Observing the
National Day of Commemorating the Holocaust in Romania’s Educational System,”
accessed April 1, 2021</t>
  </si>
  <si>
    <t>Rusu, M. S. The sacralization of martyric death in Romanian Legionary movement:
Self-sacrificial patriotism, vicarious atonement, and thanatic nationalism // Politics, Religion
&amp; Ideology. Vol. 17. Νο. 2–3). 2016. P. 249–273</t>
  </si>
  <si>
    <t>A. I. Zygmont (2021). Is there “secular martyrdom”?
On the issue of demarcating problematic
sacrificial phenomena. Shagi / Steps. Vol. 7. No. 2.</t>
  </si>
  <si>
    <t>https://shagi.ranepa.ru/steps/article?viewid=875</t>
  </si>
  <si>
    <t>Tangtang (Donna) Chen (2021). ANCESTRAL HEALING SUPPORTS ANTI-RACIST SOLIDARITY BUILDING
FOR PEOPLE OF COLOUR. Teză de doctorat. City University of Seattle
Vancouver BC, Canada</t>
  </si>
  <si>
    <t>https://repository.cityu.edu/handle/20.500.11803/1297</t>
  </si>
  <si>
    <t>City University of Seattle Repository</t>
  </si>
  <si>
    <t>Rusu, “Domesticating Viragos. The Politics of Womanhood in the Romanian Legionary Movement,” Fascism, 5, no. 2 (2016): 149-176.</t>
  </si>
  <si>
    <t>Clark, Roland (2021) The Shape of Interwar Romanian History. Journal of Romanian Studies, 3 (1). 11-42.</t>
  </si>
  <si>
    <t>https://society4romanianstudies.org/vol-3-no-1-2021/</t>
  </si>
  <si>
    <t>ibidem, Columbia University Press</t>
  </si>
  <si>
    <t>Mihai Stelian Rusu, “Transitional Politics of Memory: Political Strategies of Managing the
Past in Post-communist Romania”, Europe-Asia Studies 69, No. 8 (October 2017): 1261,
https://doi.org/10.1080/09668136.2017.1380783</t>
  </si>
  <si>
    <t>Manuela Marin. "The Face of Resistance: the Communist Past as an Exhibition Project. The
case of the Resisters Exhibition". Anuarul Institutului de Cercetări Socio-Umane Sibiu 28:151
-184</t>
  </si>
  <si>
    <t>https://www.ceeol.com/search/article-detail?id=1008260</t>
  </si>
  <si>
    <t>CEEOL, Erih-Plus</t>
  </si>
  <si>
    <t>Rusu, Mihai Stelian. “The Sacralization of Martyric Death in Romanian Legionary Movement: Self-Sacrificial Patriotism, Vicarious Atonement, and Thanatic
Nationalism.” Politics, Religion &amp; Ideology, vol. 17, no. 2-3, 2016</t>
  </si>
  <si>
    <t>Hadden Holly Beckham (2021). Long Live Death:
Violence &amp; Martyrdom in Eastern Europe’s Fascist Movements,
the Legion of the Archangel Michael &amp; National Democracy,
1919–1933. Teză de doctorat. Mount Holyoke College
South Hadley, Massachusetts</t>
  </si>
  <si>
    <t>https://ida.mtholyoke.edu/handle/10166/6328</t>
  </si>
  <si>
    <t>MHC Institutional Digital Archive</t>
  </si>
  <si>
    <t>Rusu, M. S. (2014). (Hi)story-telling the Nation: The Narrative Construction of Romanianism in the Late 19th Century. Journal of Comparative Research in Anthropology and Sociology, 5(1), pp. 97–116.</t>
  </si>
  <si>
    <t>Ioana Vrăbiescu (2021). Deporting Europeans: The Racialized Mobility of Romanians in France. Lexington Books</t>
  </si>
  <si>
    <t>https://rowman.com/ISBN/9781498587815/Deporting-Europeans-The-Racialized-Mobility-of-Romanians-in-France</t>
  </si>
  <si>
    <t>Louis Lupiens (2021). With Love Place Begins. Teză de doctorat. Cambridge: University of Cambridge.</t>
  </si>
  <si>
    <t>https://issuu.com/cambridgedesignresearchstudio/docs/28012021_thesis_pages</t>
  </si>
  <si>
    <t>ISSUU</t>
  </si>
  <si>
    <t>Zoetanya Sujon (2021). The Social Media Age. Sage Publications.</t>
  </si>
  <si>
    <t>https://uk.sagepub.com/en-gb/eur/the-social-media-age/book259859</t>
  </si>
  <si>
    <t>Xosé M. Núñez Seixas (2021). Sites of the Dictators: Memories of Authoritarian Europe, 1945–2020. Routledge</t>
  </si>
  <si>
    <t>https://www.routledge.com/Sites-of-the-Dictators-Memories-of-Authoritarian-Europe-19452020/Seixas/p/book/9780367684112</t>
  </si>
  <si>
    <t>Xosé M. Núñez Seixas (2021). Guaridas del lobo: Memorias de la Europa autoritaria, 1945-2020. Editorial Crítica</t>
  </si>
  <si>
    <t>https://www.amazon.com/Guaridas-del-lobo-autoritaria-1945-2020/dp/849199291X</t>
  </si>
  <si>
    <t>LOUMPA - AGAPI BATIRIDOU (2021). The interaction of love in professional clinical care and its connection with burnout. Teză de doctorat. University Ioannina School of Medicine</t>
  </si>
  <si>
    <t>https://www.didaktorika.gr/eadd/handle/10442/41296</t>
  </si>
  <si>
    <t>National Archive of PhD Theses</t>
  </si>
  <si>
    <t>Cheshmehzangi, A. (2021). Remembering Through Naming and Palimpsests: Case Study Example of the City of Shiraz, Iran. In: Urban Memory in City Transitions. Springer, Singapore. https://doi.org/10.1007/978-981-16-1003-5_7</t>
  </si>
  <si>
    <t>https://doi.org/10.1007/978-981-16-1003-5_7</t>
  </si>
  <si>
    <t>Springer</t>
  </si>
  <si>
    <t>Danielle Celermajer, Millicent Churcher, Moira Gatens (2021). Institutional Transformations: Imagination, Embodiment, and Affect. Routledge</t>
  </si>
  <si>
    <t>https://www.routledge.com/Institutional-Transformations-Imagination-Embodiment-and-Affect/Celermajer-Churcher-Gatens/p/book/9780367521776</t>
  </si>
  <si>
    <t>Jurnalismul in era post-truth. Consideratii conceptual-fenomenologice ale sintagmei fake-news” [Journalism in the post-truth era. Conceptual-phenomenological considerations of the phrase fake-news</t>
  </si>
  <si>
    <t>Mureșan Raluca, “The Interplay Between Social Movements and Media: From Creative Ways to Grab Media Attention to Spreading Fake News”, Transilvania, no. 3 (2021): 76-82</t>
  </si>
  <si>
    <t>Jurnalismul în era post-truth. Consideraţii conceptual-fenomenologice ale sintagmei fake news</t>
  </si>
  <si>
    <t>Raluca Mureșan.  Efectele negative ale falsului echilibru în relatările media. Influențarea atitudinii publicului față de vaccinarea anti-COVID-19, Saeculum, nr. 2(52)/2021: 5-15.</t>
  </si>
  <si>
    <t>EBSCO, ERIH+</t>
  </si>
  <si>
    <t>Sălcudean Minodora (ULBS) Mureșan Raluca (ULBS)</t>
  </si>
  <si>
    <t>The Emotional Impact of Traditional and New Media/ in Social Events</t>
  </si>
  <si>
    <t xml:space="preserve">Guidry, Joseph L.  2021.  Sam Houston State University ProQuest Dissertations Publishing, 28801856.Technology-Based Rich Media Training Compared to Traditional Media Training in Blue-Collar Employees, </t>
  </si>
  <si>
    <t>https://www.proquest.com/openview/677ce4c7e100a5b001efcb174b166134/1?pq-origsite=gscholar&amp;cbl=18750&amp;diss=y</t>
  </si>
  <si>
    <t xml:space="preserve">Prem, Sabrina Rose. 2021. Out of Bounds: Exploring the Response to Professional Athletes’ Support for BLM on Twitter, CMN6998: Major Research Paper Department of Arts, University of Ottawa </t>
  </si>
  <si>
    <t>El impacto emocional de los medios tradicionales y los nuevos medios en acontecimientos sociales</t>
  </si>
  <si>
    <t xml:space="preserve">De Isotta Mac-Fadden, Eloy López Meneses, José Luis Sarasola Sánchez-Serrano, José Gómez Galán. 2021. La marginalidad avanzada para el desarrollo sostenible de la ciudadanía global, Ediciones OCTAEDRO, ISBN: 978-84-18348-07-5 </t>
  </si>
  <si>
    <t xml:space="preserve">Alvear Suarez Saul Clemente. 2021. Identificar los Medios de Publicidad Adecuados para que las Agencias de Viajes sean econocidas por la Población de Machala </t>
  </si>
  <si>
    <t xml:space="preserve">Gavilanes Montiel, Briggitte Stephany. 2021. Los Medios de Comunicación y su Influencia en la cultura de los estudiantes del Primer Semestre de la Carrera de Comunicación. Universidad de Guayaquil. </t>
  </si>
  <si>
    <t xml:space="preserve"> http://repositorio.ug.edu.ec/handle/redug/54555</t>
  </si>
  <si>
    <t>"Hate 
and the Roma of Romania: Failing to Moderate the Conversation."</t>
  </si>
  <si>
    <t xml:space="preserve">Ika Karlina, News Site Commenting Policy and Its Ethical Implications, Vol. 1 No. 1 (2021): Journal Peradaban, 29-47 </t>
  </si>
  <si>
    <t>https://journal.paramadina.ac.id/index.php/jpb/article/view/499/224</t>
  </si>
  <si>
    <t xml:space="preserve"> Sălcudean Minodora (ULBS) Mototoiu Radu (UB)</t>
  </si>
  <si>
    <t>Visual Humor through Internet Memes. Iconicity, Irony, and Virality in the Digital Age (I)</t>
  </si>
  <si>
    <t>Buraga, Ramona; Pavelea, Anișoara. 2021. Memes in Romania: A New Form of Political Participation. Journal of Media Research . Jul2021, Vol. 14 Issue 2, p91-104. 14p</t>
  </si>
  <si>
    <t>https://www.proquest.com/docview/2557551474</t>
  </si>
  <si>
    <t>EBSCO, ProQuest</t>
  </si>
  <si>
    <t xml:space="preserve">Sălcudean Minodora (ULBS) </t>
  </si>
  <si>
    <t>Visual Humor through Internet Memes (II) From harmless humour to the discriminatory potential of (anti) memes. Case Study:“The Transgender Bathroom Debate”</t>
  </si>
  <si>
    <t xml:space="preserve">Mass-media în România postcomunistă – Schița de istorie a presei. </t>
  </si>
  <si>
    <t>Marius Dragomir. 2021. Die schwierige Rolle der Medien für die Demokratie in Rumänien, Springer, DOI: 10.1007/978-3-658-36343-7_6, 99-120</t>
  </si>
  <si>
    <t>https://link.springer.com/chapter/10.1007/978-3-658-36343-7_6</t>
  </si>
  <si>
    <t>Silistraru, Ioana (ULBS)</t>
  </si>
  <si>
    <t>BOOK REVIEW - Rita Charon, Narrative Medicine – Honoring the stories of illness</t>
  </si>
  <si>
    <t xml:space="preserve">Suter, Nicoletta &amp; Ardizzone, Giulia &amp; Giarelli, Guido &amp; Cadorin, Lucia &amp; Gruarin, Nicolas &amp; Mis, Chiara &amp; Michilin, Nancy &amp; Merighi, Alessandra &amp; Truccolo, Ivana. (2021). The power of informal cancer caregivers’ writings: results from a thematic and narrative analysis. Supportive Care in Cancer. 29. 1-8. 10.1007/s00520-020-05901-3. </t>
  </si>
  <si>
    <t>https://www.researchgate.net/publication/348352440_The_power_of_informal_cancer_caregivers'_writings_results_from_a_thematic_and_narrative_analysis</t>
  </si>
  <si>
    <t>Interpersonal communication within Romanian medical field</t>
  </si>
  <si>
    <t xml:space="preserve">Astratinei, Violeta &amp; Strambu-Dima, Andreea &amp; Ryll, Bettina. (2021). Critical Issues in Melanoma Follow-up and Treatment, Safety of Patients and Communication with Healthcare Professionals During Covid-19 Pandemic in Romania. Journal of Medical and Radiation Oncology. 1. 15-33. 10.53011/JMRO.2021.01.02. </t>
  </si>
  <si>
    <t>https://www.researchgate.net/publication/353774220_Critical_Issues_in_Melanoma_Follow-up_and_Treatment_Safety_of_Patients_and_Communication_with_Healthcare_Professionals_During_Covid-19_Pandemic_in_Romania</t>
  </si>
  <si>
    <t>CROSSREF</t>
  </si>
  <si>
    <t>Discourse and Social Construction</t>
  </si>
  <si>
    <t>Crețu, I.,(2021). "Characteristics of online communication. Advantages and limitations". Saeculum, 2(52), 39-44.</t>
  </si>
  <si>
    <t>Erich Plus</t>
  </si>
  <si>
    <t>Ionela Vlase</t>
  </si>
  <si>
    <t>Ionela Vlase (2013) ‘My Husband Is a Patriot!’: Gender and Romanian Family Return Migration from Italy, Journal of Ethnic and Migration Studies, 39:5, 741-758, DOI: 10.1080/1369183X.2013.756661</t>
  </si>
  <si>
    <t>Aija Lulle, Hania Janta &amp; Henrik Emilsson (2021) Introduction to the Special Issue: European youth migration: human capital outcomes, skills and competences, Journal of Ethnic and Migration Studies, 47:8, 1725-1739, DOI: 10.1080/1369183X.2019.1679407</t>
  </si>
  <si>
    <t>https://www.tandfonline.com/doi/full/10.1080/1369183X.2019.1679407</t>
  </si>
  <si>
    <t>Mihaela Simionescu (2021) The status of immigrants on Italian labour market in the context of economic decline: Evidence from survey, macroeconomic and big data</t>
  </si>
  <si>
    <t>https://www.ceeol.com/search/article-detail?id=974837</t>
  </si>
  <si>
    <t>alta</t>
  </si>
  <si>
    <t>Hania Janta, Calvin Jephcote, Allan M. Williams &amp; Gang Li (2021) Returned migrants acquisition of competences: the contingencies of space and time, Journal of Ethnic and Migration Studies, 47:8, 1740-1757, DOI: 10.1080/1369183X.2019.1679408</t>
  </si>
  <si>
    <t>https://www.tandfonline.com/doi/abs/10.1080/1369183X.2019.1679408</t>
  </si>
  <si>
    <t>Tizazu, A.T., Derluyn, I. and Lietaert, I. (2021), Towards a definition for returnees' reintegration processes in the context of rural Ethiopia. Int Migr, 59: 202-220. https://doi.org/10.1111/imig.12806</t>
  </si>
  <si>
    <t>https://onlinelibrary.wiley.com/doi/abs/10.1111/imig.12806</t>
  </si>
  <si>
    <t>Zuzana Palovic, Hania Janta &amp; Allan M. Williams (2021) In search of global skillsets: manager perceptions of the value of returned migrants and the relational nature of knowledge, Journal of Ethnic and Migration Studies, 47:8, 1793-1810, DOI: 10.1080/1369183X.2019.1679412</t>
  </si>
  <si>
    <t>https://www.tandfonline.com/doi/abs/10.1080/1369183X.2019.1679412</t>
  </si>
  <si>
    <t>AD MUNTEAN, AM COLCER (2021) - GEOGRAFIA DEZVOLTĂRII. Capitolul 5. Gen și dezvoltare în România. Presa Universitara Clujeana</t>
  </si>
  <si>
    <t>http://itd.territorial-identity.ro/wp-content/uploads/2021/09/Ilovan-Muntean_Geografia-Dezvoltarii_PUC_2021.pdf#page=144</t>
  </si>
  <si>
    <t xml:space="preserve">Andreea MURARU (2021) Journal of Eastern Europe Research in Business and Economics http://ibimapublishing.com/articles/JEERBE/2021/743573/ Emigration and Tolerance:  Does Preserving Connections Help Enhance Social Tolerance in Romania?  Vol. 2021 (2021), Article ID 743573, 13 pages, ISSN: 2169-0367 DOI: 10.5171/2021.743573  </t>
  </si>
  <si>
    <t>https://www.researchgate.net/profile/Andreea-Muraru/publication/353132614_Emigration_and_Tolerance_Does_Preserving_Connections_Help_Enhance_Social_Tolerance_in_Romania/links/61bb5477fd2cbd7200a4006e/Emigration-and-Tolerance-Does-Preserving-Connections-Help-Enhance-Social-Tolerance-in-Romania.pdf</t>
  </si>
  <si>
    <t>Bäckström, Sofie Caroline (2021) Circulación de cuidados, interseccionalidad y desarrollo en los procesos de retorno de Madrid a Ecuador. [Thesis]</t>
  </si>
  <si>
    <t>https://eprints.ucm.es/id/eprint/65722/</t>
  </si>
  <si>
    <t>Ionela Vlase &amp; Mălina Voicu (GESIS, Germania)</t>
  </si>
  <si>
    <t>Romanian Roma migration: the interplay between structures and agency, Ethnic and Racial Studies, 37:13, 2418-2437, DOI: 10.1080/01419870.2013.809133</t>
  </si>
  <si>
    <t>Raffaele Vacca, David Cañarte &amp; Tommaso Vitale (2021) Beyond ethnic solidarity: the diversity and specialisation of social ties in a stigmatised migrant minority, Journal of Ethnic and Migration Studies, DOI: 10.1080/1369183X.2021.1903305</t>
  </si>
  <si>
    <t>https://www.tandfonline.com/doi/abs/10.1080/1369183X.2021.1903305</t>
  </si>
  <si>
    <t xml:space="preserve">Chen Y. Gender discrimination in societal and familial realms: Understanding agency among Chinese marriage migrant women in Switzerland. Asian and Pacific Migration Journal. 2021;30(1):18-38. doi:10.1177/0117196820981594
  </t>
  </si>
  <si>
    <t>https://journals.sagepub.com/doi/full/10.1177/0117196820981594</t>
  </si>
  <si>
    <t>Women’s social remittances and their implications at household level: A case study of Romanian  migration to Italy. Migration Letters, 10(1), 2013</t>
  </si>
  <si>
    <t>Sebastian Toc and Gutu, D. (2021) Migration and Elderly Care Work in Italy: Three Stories of Romanian and Moldovan Care Workers. Central and Eastern European Migration Review, 10(2), 71-90</t>
  </si>
  <si>
    <t>https://www.ceeol.com/search/article-detail?id=1014633</t>
  </si>
  <si>
    <t>Hărăguș, M., Ducu, V., Földes, I. (2021). Intergenerational Relations in the Context of Migration: Gender Roles in Family Relationships. In: , et al. The Palgrave Handbook of Family Sociology in Europe. Palgrave Macmillan, Cham. https://doi.org/10.1007/978-3-030-73306-3_25</t>
  </si>
  <si>
    <t>https://link.springer.com/chapter/10.1007/978-3-030-73306-3_25</t>
  </si>
  <si>
    <t>Anne White (2021) Migration impact inside-out: stayers, sociology and social remittances, Journal of Ethnic and Migration Studies, 47:13, 3190-3208, DOI: 10.1080/1369183X.2019.1691513</t>
  </si>
  <si>
    <t>Maria Grasso, Martina Klicperová-Baker, Sebastian Koos, Yuliya Kosyakova, Antonello Petrillo &amp; Ionela Vlase (2021) The impact of the coronavirus crisis on European societies. What have we learnt and where do we go from here? – Introduction to the COVID volume, European Societies, 23:sup1, S2-S32, DOI: 10.1080/14616696.2020.1869283</t>
  </si>
  <si>
    <t>Scarpellini, F., Segre, G., Cartabia, M. et al. Distance learning in Italian primary and middle school children during the COVID-19 pandemic: a national survey. BMC Public Health 21, 1035 (2021). https://doi.org/10.1186/s12889-021-11026-x</t>
  </si>
  <si>
    <t>https://link.springer.com/article/10.1186/s12889-021-11026-x</t>
  </si>
  <si>
    <t>Hollenstein, T., Colasante, T. and Lougheed, J.P. (2021), Adolescent and Maternal Anxiety Symptoms Decreased but Depressive Symptoms Increased before to during COVID-19 Lockdown. J Res Adolesc, 31: 517-530. https://doi.org/10.1111/jora.12663</t>
  </si>
  <si>
    <t>https://onlinelibrary.wiley.com/doi/full/10.1111/jora.12663</t>
  </si>
  <si>
    <t>Ahammad I, Hossain MU, Rahman A, Chowdhury ZM, Bhattacharjee A, Das KC, et al. (2021) Wave-wise comparative genomic study for revealing the complete scenario and dynamic nature of COVID-19 pandemic in Bangladesh. PLoS ONE 16(9): e0258019. https://doi.org/10.1371/journal.pone.0258019</t>
  </si>
  <si>
    <t>https://journals.plos.org/plosone/article?id=10.1371/journal.pone.0258019</t>
  </si>
  <si>
    <t xml:space="preserve"> Jonathan J.B.MijsabWillemde KosterbJeroenvan der Waalb (2021) Belief change in times of crisis: Providing facts about COVID-19-induced inequalities closes the partisan divide but fuels intra-partisan polarization about inequality. Social Science Research</t>
  </si>
  <si>
    <t>https://www.sciencedirect.com/science/article/pii/S0049089X21001691</t>
  </si>
  <si>
    <t>Simon SkovgaardJensenDavidReimer (2021) The effect of COVID-19-related school closures on students’ well-being: Evidence from Danish nationwide panel data. SSM - Population Health. Volume 16, December 2021, 100945</t>
  </si>
  <si>
    <t>https://www.sciencedirect.com/science/article/pii/S2352827321002202</t>
  </si>
  <si>
    <t>Merga, M. K., Malpique, A., Mat Roni, S., Valcan, D. &amp; Ledger, S. (2021). Teachers' perceptions of the impact of COVID-19 on writing instruction in Australia. Issues in Educational Research, 31(4), 1138-1155. http://www.iier.org.au/iier31/merga.pdf</t>
  </si>
  <si>
    <t>https://www.iier.org.au/iier31/merga-abs.html</t>
  </si>
  <si>
    <t xml:space="preserve">alta </t>
  </si>
  <si>
    <t>Kan man hitta den där balansen och rida på den här distansvågen istället för att dränkas av den så kommer manatt må väldigt mycket bättre.”: En kvalitativ studie om medarbetares upplevelser av distansarbetet under Covid-19-pandemin
Engblom, Vendela
Halmstad University, School of Health and Welfare.
Schmidt Eriksson, Sandra</t>
  </si>
  <si>
    <t>https://www.diva-portal.org/smash/record.jsf?pid=diva2%3A1577332&amp;dswid=-437</t>
  </si>
  <si>
    <t>Paizan, M. A., Benbow, A. E. F., Aumann, L., &amp; Titzmann, P. F. (2022). Home-learning during COVID-19: The psychological adjustment of minority and majority adolescents. School Psychology, 37(1), 75–84. https://doi.org/10.1037/spq0000489</t>
  </si>
  <si>
    <t>https://psycnet.apa.org/record/2022-14606-001</t>
  </si>
  <si>
    <t>Tzoraki, Ourania, Svetlana Dimitrova, Marin Barzakov, Saad Yaseen, Vasilis Gavalas, Hani Harb, Abas Haidari, Brian P. Cahill, Alexandra Ćulibrk, Ekaterini Nikolarea, Eleni Andrianopulu, and Miroslav Trajanovic. 2021. "The Impact of the COVID-19 Pandemic on the Working Conditions, Employment, Career Development and Well-Being of Refugee Researchers" Societies 11, no. 3: 71. https://doi.org/10.3390/soc11030071</t>
  </si>
  <si>
    <t>https://www.mdpi.com/2075-4698/11/3/71</t>
  </si>
  <si>
    <t>Hipp, Lena, Konrad, Markus (2021) Has Covid-19 increased gender inequalities in professional advancement? Cross-country evidence on productivity differences between male and female software developers . Journal of Family Research [ISSN:] 2699-2337 [Publisher:] University of Bamberg Press [Place:] Bamberg [Year:] 2021 [Issue:] Early View Articles</t>
  </si>
  <si>
    <t>https://www.mdpi.com/2076-0760/11/2/36</t>
  </si>
  <si>
    <t>Marija Brajdić Vuković and Karin Doolan (2021) Despair and happiness in times of disaster: the diversity of women's quarantine experiences during the COVID-19 pandemic Sociologija i prostor: Journal for Spatial and Sociocultural Development Research , Vol. 59 No. 219 , 2021. https://doi.org/10.5673/sip.59.0.9</t>
  </si>
  <si>
    <t>https://hrcak.srce.hr/255058</t>
  </si>
  <si>
    <t>C Fritsche, I Pallmann, C Pfeffer-Hoffmann -Arbeitsmarktintegration von Migrantinnen: Erfolgsfaktoren regionaler und kommunaler Förderkonzepte. 2021</t>
  </si>
  <si>
    <t>https://minor-kontor.de/wp-content/uploads/2021/09/Minor_1100A5_Finale-Druckdatei_MB_NEU.pdf</t>
  </si>
  <si>
    <t>Meer dan een politieke vertrouwenspiek
De publieke opinie tijdens de eerste coronagolf
By Paul Dekker, Emily Miltenburg, Josje den Ridder &amp; Pepijn van Houwelingen
Source: Mens &amp; Maatschappij, Volume 96, Issue 2, May 2021, p. 153 - 178
DOI: https://doi.org/10.5117/MEM2021.2.002.DEKK</t>
  </si>
  <si>
    <t>https://www.aup-online.com/content/journals/10.5117/MEM2021.2.002.DEKK</t>
  </si>
  <si>
    <t>Voghera, S., &amp;#38; Tepe, Ö. (2021). &lt;i&gt;The COVID-19 Pandemic and its Effects on Swedish Mortality&lt;/i&gt; (Dissertation). Retrieved from http://urn.kb.se/resolve?urn=urn:nbn:se:uu:diva-446239&lt;/div&gt;
&lt;/div&gt;</t>
  </si>
  <si>
    <t>https://www.diva-portal.org/smash/record.jsf?dswid=-9664&amp;pid=diva2%3A1568453</t>
  </si>
  <si>
    <t>Vuković, Marija Brajdić Doolan, Karin2 (2021) Despair and Happiness in the Time of Unhappiness: The Variety of Women's Experiences of Quarantine during the COVID-19 Pandemic. Sociologija i prostor / Sociology &amp; Space. 2021, Vol. 59 Issue 1, p241-265. 25p.</t>
  </si>
  <si>
    <t>https://web.p.ebscohost.com/ehost/detail/detail?vid=0&amp;sid=5a0c4b83-a1dc-45eb-a4b1-d57c7d864e4b%40redis&amp;bdata=JnNpdGU9ZWhvc3QtbGl2ZQ%3d%3d#AN=149798279&amp;db=sxi</t>
  </si>
  <si>
    <t>UN FATTO SOCIALE TOTALE? Il ruolo dei sociologi al tempo della pandemia / A TOTAL SOCIAL FACT? The role of sociologists at the pandemic time
Antonello Petrill</t>
  </si>
  <si>
    <t>https://universitypress.unisob.na.it/ojs/index.php/cartografiesociali/article/view/921</t>
  </si>
  <si>
    <t>Ionela Vlase si Preoteasa Ana Maria (ICCV)</t>
  </si>
  <si>
    <t>Vlase I., &amp; Preoteasa, A. (2012). Roma migrants from Bulgaria and Romania. Migration patterns and integration in Italy and Spain 2011. In Tarnovsky, D. (Ed.). Roma from Romania, Bulgaria, Italy and Spain between social inclusion and migration. Bucharest: Open Society Foundations, 65-87.</t>
  </si>
  <si>
    <t>Philip B. Martin(2021) “so this is not a game” - Brexit as a ‘situation of uncommon precarity’ for migrants of Roma heritage in the UK. International Journal of Roma Studies. Vol 3 issue 1. https://doi.org/10.17583/ijrs.2021.6984</t>
  </si>
  <si>
    <t>https://www.hipatiapress.com/hpjournals/index.php/ijrs/article/view/6984</t>
  </si>
  <si>
    <t>Bogdan Voicu (ICCV) si Ionela Vlase</t>
  </si>
  <si>
    <t>Voicu and Vlase, 2014
B. Voicu, I. Vlase (2014) High-skilled immigrants in times of crisis. A cross-European analysis. International Journal of Intercultural Relations, 42 (2014), pp. 25-37, 10.1016/j.ijintrel.2014.07.003</t>
  </si>
  <si>
    <t xml:space="preserve">V.Bazán-MonasterioA.I.Gil-LacruzM.Gil-Lacruz (2021) Life satisfaction in relation to attitudes towards immigrants among Europeans by generational cohorts . International Journal of Intercultural Relations. Volume 80, January 2021, Pages 121-133 </t>
  </si>
  <si>
    <t>https://www.sciencedirect.com/science/article/pii/S0147176720301875?casa_token=GxX23uIyFa8AAAAA:UxERDbZ--1AuumYq-m1GK8MUR45rKtQo_ipqfgv-31Jy0V4HZDOZK2-Y31xIdlw-o4SrJvE</t>
  </si>
  <si>
    <t>Chai, CL. Picturing Settlement Experiences: Immigrant Women’s Senses of Comfortable and Uncomfortable Places in a Small Urban Center in Canada. Int. Migration &amp; Integration (2021). https://doi.org/10.1007/s12134-021-00903-4</t>
  </si>
  <si>
    <t>https://link.springer.com/article/10.1007/s12134-021-00903-4#citeas</t>
  </si>
  <si>
    <t>Vlase, Ionela. 2018. “Men’s Migration, Adulthood, and the Performance of Masculinities.” In Gender, Family, and Adaptation of Migrants in Europe, edited by Ionela Vlase and Bogdan Voicu, 195–225. Cham: Palgrave Macmillan.</t>
  </si>
  <si>
    <t>Alin Croitoru si Anatolie Cosciug (2021) Two Facets of Returnees’ Entrepreneurship in Romania: Juxtaposing Business Owners and Self-Employed Return Migrants Within a Multi-Method Research Framework
https://doi.org/10.46841/RCV.2021.02.04</t>
  </si>
  <si>
    <t>scopus</t>
  </si>
  <si>
    <t>Vlase Ionela, Alin Croitoru</t>
  </si>
  <si>
    <t>Vlase, Ionela, and Alin Croitoru. 2019. “Nesting Self-Employment in Education, Work and Family Trajectories of Romanian Migrant Returnees”. Current Sociology 67 (5): 778–97.</t>
  </si>
  <si>
    <t xml:space="preserve">Ionela Vlase si Bogdan Voicu (ICCV) </t>
  </si>
  <si>
    <t>Vlase, Ionela, and Bogdan Voicu. 2018. Gender, Family, and Adaptation of Migrants in Europe. Palgrave Macmillan, Cham.</t>
  </si>
  <si>
    <t>Vlase, I., and A. Croitoru. 2019. “Nesting Self-Employment in Education, Work and Family Trajectories of Romanian Migrant Returnees.” Current Sociology 67 (5): 778–797</t>
  </si>
  <si>
    <t xml:space="preserve">CROITORU, Alin. Diaspora Start-Up Programs and Creative Industries: Evidence from Romania. Transylvanian Review of Administrative Sciences, [S.l.], p. 5-29, Jun. 2021. ISSN 1842-2845. </t>
  </si>
  <si>
    <t>https://www.rtsa.ro/tras/index.php/tras/article/view/661/651</t>
  </si>
  <si>
    <t xml:space="preserve">Christian Pfeffer-Hoffmann (Hrsg.)
Auswirkungen der EU-Binnenmigration auf die
Herkunftsländer
Herausforderungen und Potenziale der innereuropäischen
Wanderungsdynamiken </t>
  </si>
  <si>
    <t>Precupețu, Iuliana, Ana Maria Preoteasa și Ionela Vlase.</t>
  </si>
  <si>
    <t>Precupețu, Iuliana, Ana Maria Preoteasa și Ionela Vlase. 2015. Beyond Poverty in Romania: An Analysis of Household-Level Factors of Poverty and Precarious Prosperity. Slovak Sociological Review 47, no. 3, 253−271.</t>
  </si>
  <si>
    <t>Adina Mihaiescu (2021) Problematica sărăciei în România în perioada 1990−2020. Calitatea Vietii. https://doi.org/10.46841/RCV.2021.03.06</t>
  </si>
  <si>
    <t>https://revistacalitateavietii.ro/journal/article/view/334</t>
  </si>
  <si>
    <t xml:space="preserve">Ana Maria Preoteasa, Ionela Vlase &amp; Laura A. Tufă </t>
  </si>
  <si>
    <t>Ana Maria Preoteasa, Ionela Vlase &amp; Laura A. Tufă (2018) Intergenerational support as a reaction to socio-economic crisis: alteration of solidarity within precarious Romanian households, European Societies, 20:1, 111-130, DOI: 10.1080/14616696.2017.1402123</t>
  </si>
  <si>
    <t>Dikla Segel-Karpas &amp; Liat Ayalon (2022) Adult daughters’ emotional response to COVID-19: the role of worry, solidarity, conflict, and ambivalence in the relationship with the mother, Aging &amp; Mental Health, 26:3, 578-585, DOI: 10.1080/13607863.2021.1910795</t>
  </si>
  <si>
    <t>https://www.tandfonline.com/doi/abs/10.1080/13607863.2021.1910795</t>
  </si>
  <si>
    <t xml:space="preserve">Cong Z, Feng G. Financial Preparedness for Emergencies: Age Patterns and Multilevel Vulnerabilities. Research on Aging. 2022;44(3-4):334-348. doi:10.1177/01640275211034471
  </t>
  </si>
  <si>
    <t>https://journals.sagepub.com/doi/full/10.1177/01640275211034471?casa_token=D2FkqLlnuhsAAAAA%3AoaGje7phqmBJwF7gm3juzRqn37Vzvchr5_AC5O9RxZoca4VbZjU74lon5kAySPTMs-vnsW6b_g</t>
  </si>
  <si>
    <t>Monostori, Judit (2021) Nagyszülők és unokák egy háztartásban : Háromgenerációs együttélések Magyarországon = Grandparents and grandchildren a common household. Multigenerational households in Hungary. SZOCIOLÓGIAI SZEMLE, 31 (1). pp. 116-142. ISSN 1216-2051 (nyomtatott); 1588-2853 (elektronikus)</t>
  </si>
  <si>
    <t>http://real.mtak.hu/126523/</t>
  </si>
  <si>
    <t>Vlase, I. (2018). Men’s Migration, Adulthood, and the Performance of Masculinities. In Vlase, I &amp; Voicu B (eds) Gender, family, and adaptation of migrants in Europe. Palgrave Macmillan</t>
  </si>
  <si>
    <t>Pantea, MC. (2021). Beyond Skills: Facets of Mobility in Romania’s Vocational Education and Training. In: Cairns, D. (eds) The Palgrave Handbook of Youth Mobility and Educational Migration . Palgrave Macmillan, Cham. https://doi.org/10.1007/978-3-030-64235-8_26</t>
  </si>
  <si>
    <t>https://link.springer.com/chapter/10.1007/978-3-030-64235-8_26</t>
  </si>
  <si>
    <t xml:space="preserve">Reena Kukreja (2021) Recouping masculinity: Understanding the links between macho masculinity and self-exploitation among undocumented South Asian male migrants in Greece. Geoforum, Volume 122, June 2021, Pages 164-173
</t>
  </si>
  <si>
    <t>https://www.sciencedirect.com/science/article/pii/S0016718521001081</t>
  </si>
  <si>
    <t>Vlase Ionela, Preoteasa Ana Maria</t>
  </si>
  <si>
    <t>Ionela Vlase &amp; Ana Maria Preoteasa (2018) Gendered Life-Course Patterns in Post-Socialist Romania: An Illustration from Households Situated in Precarious Prosperity, Journal of Balkan and Near Eastern Studies, 20:1, 31-48, DOI: 10.1080/19448953.2017.1375625</t>
  </si>
  <si>
    <t>Ana Maria, P. (2021). Significant career change to software development. A life-course perspective. Psihologia Resurselor Umane, 19(1). https://doi.org/10.24837/pru.v19i1.482</t>
  </si>
  <si>
    <t>https://hrp-journal.com/index.php/pru/article/view/482</t>
  </si>
  <si>
    <t xml:space="preserve">Vlase, I, Preoteasa, AM (2021) </t>
  </si>
  <si>
    <t>Vlase, I, Preoteasa, AM (2021) Flexi(nse)curity in adult webcamming: Romanian women’s experiences selling digital sex services under platform capitalism. Gender, Place &amp; Culture. Epub ahead of print 29 January. DOI: 10.1080/0966369X.2021.1878114.</t>
  </si>
  <si>
    <t xml:space="preserve">  Stegeman HM. Regulating and representing camming: Strict limits on acceptable content on webcam sex platforms. New Media &amp; Society. November 2021. doi:10.1177/14614448211059117
  </t>
  </si>
  <si>
    <t>https://journals.sagepub.com/doi/full/10.1177/14614448211059117</t>
  </si>
  <si>
    <t>Cristian Cercel, Tibor Toró, Tamás Kiss (2021) Hungarians, Germans, and Roma in Post-1989 Romania: Different Minority Paths.  Studia Politica. Romanian Political Science Review. 21 (2), 409-438</t>
  </si>
  <si>
    <t>https://drive.google.com/file/d/1TrMmWuQeWXwJ6Y_f0HON9OacGmFoqM6W/view</t>
  </si>
  <si>
    <t xml:space="preserve">Brate, A.T., Bucuță, M., Milcu, M. (ULBS, Centrul de Cercetări Psihologice Sibiu),           Cernușcă-Mițariu M. (ULBS, Fac. de Medicină)      </t>
  </si>
  <si>
    <t>Grecu A., Brate A. T., Bucuţă M., Milcu, M. and Cernuşcă-Miţariu M. (2014). The Role Of Individual Differences As Predictors In The Process Of Occupational Stress For Romanian Teachers, European Journal of Science and Theology, June, Vol.10, No.3, 179-184, Print ISSN: 1841-0464  Electronic ISSN: 1842-8517 (indexată ERIHPLUS, Scopus/Elsevier, EBSCO, Index Copernicus International).</t>
  </si>
  <si>
    <t>Dima, G., Meseșan Schmitz, L., &amp; Șimon, M.-C. (2021). Job Stress and Burnout among Social Workers in the VUCA World of COVID-19 Pandemic. Sustainability, 13(13), 7109. https://doi.org/10.3390/su13137109</t>
  </si>
  <si>
    <t xml:space="preserve">https://www-webofscience-com.am.e-nformation.ro/wos/woscc/full-record/WOS:000671960300001  </t>
  </si>
  <si>
    <t>Brate, A.T., Bucuță, M. (ULBS, Centrul de Cercetări Psihologice Sibiu),                                     Dura, H. &amp; Morar, S. (ULBS, Fac. de Medicină)</t>
  </si>
  <si>
    <t>Stoica M., Brate A. T., Bucuţă M., Dura H. and Morar S. (2014). The Association Of Loneliness At The Workplace With Organisational Variables, European Journal of Science and Theology, October, Vol.10, No.5, 101-112, Print ISSN: 1841-0464  Electronic ISSN: 1842-8517 (indexată ERIHPLUS, Scopus/Elsevier, EBSCO, Index Copernicus International).</t>
  </si>
  <si>
    <t>https://www-webofscience-com.am.e-nformation.ro/wos/woscc/full-record/WOS:000671960300001</t>
  </si>
  <si>
    <t>Wang, D., Liu, H. (2021). Effects of job autonomy on workplace loneliness among knowledge workers, Chinese Management Studies
15(1), pp. 182-195</t>
  </si>
  <si>
    <t>https://www-scopus-com.am.e-nformation.ro/results/citedbyresults.uri?sort=plf-f&amp;cite=2-s2.0-84904381236&amp;src=s&amp;imp=t&amp;sid=11cfe435b267969475b267b69d4e13a5&amp;sot=cite&amp;sdt=a&amp;sl=0&amp;origin=recordpage&amp;editSaveSearch=&amp;txGid=906a413fe9193c2eb52f7dc796ed30be</t>
  </si>
  <si>
    <t>Stoica, Brate, A.T., Bucuță, M. (ULBS, Centrul de Cercetări Psihologice Sibiu),                                           Dura, H. &amp; Morar, S. (ULBS, Fac. de Medicină)</t>
  </si>
  <si>
    <t>Rund, M. (2021) Working from home and well-being during the COVID-19 pandemic : a moderated mediation model of supervisor support and loneliness.</t>
  </si>
  <si>
    <t>http://essay.utwente.nl/87580/</t>
  </si>
  <si>
    <t>Daniela Botone, Blanca Grama</t>
  </si>
  <si>
    <t>The role of emotions in organizational behaviour</t>
  </si>
  <si>
    <t xml:space="preserve">P. V. Butron, Responsiveness, Emotions, and Tasks of Teachers in the New Normal of
Education in the Philippines, International Journal of Research Publication and Reviews Vol (2) Issue (4) (2021) Page 310-315
</t>
  </si>
  <si>
    <t>https://www.ijrpr.com/uploads/V2ISSUE4/IJRPR378.pdf</t>
  </si>
  <si>
    <t>Crossref Index, CiteFactor Index, https://www.elibrary.ru/, Noel, Mendelei, etc</t>
  </si>
  <si>
    <t>Mehmet CELIKYAY , THE EFFECTS OF EMOTIONAL LABOR
BEHAVIORS ON THE PROJECT TEAM
PERFORMANCE, Journal of Global Strategic Management | V. 14 | N. 2 | 2020-December| isma.info | 051-063 | DOI: 10.20460/JGSM.2021.293</t>
  </si>
  <si>
    <t xml:space="preserve">https://www.researchgate.net/profile/Mehmet-Celikyay-4/publication/349742003_THE_EFFECTS_OF_EMOTIONAL_LABOR_BEHAVIORS_ON_THE_PROJECT_TEAM_PERFORMANCE/links/60ae1b5392851c168e40f70c/THE-EFFECTS-OF-EMOTIONAL-LABOR-BEHAVIORS-ON-THE-PROJECT-TEAM-PERFORMANCE.pdf </t>
  </si>
  <si>
    <t xml:space="preserve">GIF Global Impact factor, CABELL, ISI (INTERNATIONAL IMPACT FACTOR), EBSCO, Cross Ref, </t>
  </si>
  <si>
    <t>Daniela Botone, K. Sayapina (Financial University under the Government of the Russian Federation)</t>
  </si>
  <si>
    <t xml:space="preserve">Counterproductive Work Behavior in Russian Nanotechnology Organizations. </t>
  </si>
  <si>
    <t>SHAHNAZ AKHTAR1
, MUTAYYABA MAJEED2
, SADIA AMAN3
, SYEDA SARA BANO4
, SUBHAN ULLAH5
, NOOR-I-KIRAN NAEEM, Work Locus of Control as a Moderator of Relationship between Work
Stressor and Counter Productive Work Behavior, Pakistan Journalof Medical Health sciences</t>
  </si>
  <si>
    <t>https://pjmhsonline.com/published-issues/2021/october/103511</t>
  </si>
  <si>
    <t>Web of Science
Elsevier in EMBASE Scopus
EMR Index Medicus (IMEMR) of WHO
International Scientific Indexing (ISI)
SCImago Journal &amp; Country Rank
Google Scholar
Digital Object Identifier (DOI)
Crossref</t>
  </si>
  <si>
    <t>Ranca, C.A., Iordanescu, E.</t>
  </si>
  <si>
    <t>Assessment of Organizational Trust: Preliminary Data for Romanian Adaptation of the Organizational Trust Inventory Short Form</t>
  </si>
  <si>
    <t>Ying Li, Zhen Liu, Kuiyuan Qin, Jiayu Cui, Xiaoyu Zeng, Ming Ji, Jijun Lan, Xuqun You, Yuan Li. 2021.Journal of Air Transport Management,Volume 92,2021,102018,ISSN 0969-6997,https://doi.org/10.1016/j.jairtraman.2021.102018.</t>
  </si>
  <si>
    <t>https://www.sciencedirect.com/science/article/abs/pii/S0969699721000016</t>
  </si>
  <si>
    <t>ScinceDirect, WoS</t>
  </si>
  <si>
    <r>
      <rPr>
        <sz val="10"/>
        <color theme="1"/>
        <rFont val="Arial Narrow"/>
        <family val="2"/>
      </rPr>
      <t>Ma, HY., Cho, CC., Kao, RH. </t>
    </r>
    <r>
      <rPr>
        <i/>
        <sz val="11"/>
        <color rgb="FF333333"/>
        <rFont val="Helvetica Neue"/>
        <family val="2"/>
      </rPr>
      <t>et al.</t>
    </r>
    <r>
      <rPr>
        <sz val="11"/>
        <color rgb="FF333333"/>
        <rFont val="Helvetica Neue"/>
        <family val="2"/>
      </rPr>
      <t> A study on organizational trust content in Chinese business organizations. </t>
    </r>
    <r>
      <rPr>
        <i/>
        <sz val="11"/>
        <color rgb="FF333333"/>
        <rFont val="Helvetica Neue"/>
        <family val="2"/>
      </rPr>
      <t>Curr Psychol</t>
    </r>
    <r>
      <rPr>
        <sz val="11"/>
        <color rgb="FF333333"/>
        <rFont val="Helvetica Neue"/>
        <family val="2"/>
      </rPr>
      <t> (2021). https://doi.org/10.1007/s12144-020-01340-9</t>
    </r>
  </si>
  <si>
    <t>https://link.springer.com/article/10.1007/s12144-020-01340-9</t>
  </si>
  <si>
    <t>SpringerLink, Wos</t>
  </si>
  <si>
    <t>Iordanesc, E., Iordanescu, C., Draghici, a&gt;</t>
  </si>
  <si>
    <r>
      <rPr>
        <sz val="10"/>
        <color theme="1"/>
        <rFont val="Arial Narrow"/>
        <family val="2"/>
      </rPr>
      <t>Time and gender influence in sexual behavior of Romanian adolescents. </t>
    </r>
    <r>
      <rPr>
        <i/>
        <sz val="13"/>
        <color rgb="FF333333"/>
        <rFont val="Arial"/>
        <family val="2"/>
      </rPr>
      <t>Procedia-Social and Behavioral Sciences</t>
    </r>
    <r>
      <rPr>
        <sz val="13"/>
        <color rgb="FF333333"/>
        <rFont val="Arial"/>
        <family val="2"/>
      </rPr>
      <t>, </t>
    </r>
    <r>
      <rPr>
        <i/>
        <sz val="13"/>
        <color rgb="FF333333"/>
        <rFont val="Arial"/>
        <family val="2"/>
      </rPr>
      <t>187</t>
    </r>
    <r>
      <rPr>
        <sz val="13"/>
        <color rgb="FF333333"/>
        <rFont val="Arial"/>
        <family val="2"/>
      </rPr>
      <t>, 757-761.</t>
    </r>
  </si>
  <si>
    <r>
      <rPr>
        <sz val="10"/>
        <color theme="1"/>
        <rFont val="Arial Narrow"/>
        <family val="2"/>
      </rPr>
      <t>Kaser, K. (2021). Patriarchies, Femininities and Masculinities. In </t>
    </r>
    <r>
      <rPr>
        <i/>
        <sz val="13"/>
        <color rgb="FF333333"/>
        <rFont val="Arial"/>
        <family val="2"/>
      </rPr>
      <t>Femininities and Masculinities in the Digital Age</t>
    </r>
    <r>
      <rPr>
        <sz val="13"/>
        <color rgb="FF333333"/>
        <rFont val="Arial"/>
        <family val="2"/>
      </rPr>
      <t> (pp. 57-95). Springer, Cham.</t>
    </r>
  </si>
  <si>
    <t>https://link.springer.com/chapter/10.1007/978-3-030-78412-6_3</t>
  </si>
  <si>
    <t>Pavel, F.A, Iordanescu, E.</t>
  </si>
  <si>
    <t>The influence of facial expressions on recognition performance in facial identity,Procedia - Social and Behavioral Sciences,Volume 33,2012,Pages 548-552,ISSN1877-0428,https://doi.org/10.1016/j.sbspro.2012.01.181.(https://www.sciencedirect.com/science/article/pii/S1877042812001899)</t>
  </si>
  <si>
    <t>Nicholas Bacci, Maryna Steyn, Nanette Briers,Performance of forensic facial comparison by morphological analysis across optimal and suboptimal CCTV settings,Science &amp; Justice,Volume 61, Issue 6,2021,Pages 743-754,ISSN 1355-0306,https://doi.org/10.1016/j.scijus.2021.09.003.(https://www.sciencedirect.com/science/article/pii/S1355030621001246)</t>
  </si>
  <si>
    <t>https://www.sciencedirect.com/science/article/abs/pii/S1355030621001246?casa_token=F6kw3Mm6XIMAAAAA:q7e240UxwEz5jAkTn-UhIyGOrmSzYq_-ZooK2U6vZeT6GE24HPLrjNAXrKJmmOqorODBj2xe73c</t>
  </si>
  <si>
    <t>ScienceDirect, Wos</t>
  </si>
  <si>
    <t xml:space="preserve">The Association Of Loneliness At The Workplace With Organisational Variables, </t>
  </si>
  <si>
    <t>Dima, G., Meseșan Schmitz, L., &amp; Șimon, M. C. (2021). Job Stress and Burnout among Social Workers in the VUCA World of COVID-19 Pandemic. Sustainability, 13(13), 7109.</t>
  </si>
  <si>
    <t>https://www.mdpi.com/2071-1050/13/13/7109</t>
  </si>
  <si>
    <t>Stoica, Brate, A.T., Bucuță, M. (ULBS, Centrul de Cercetări Psihologice Sibiu),                                    Dura, H. &amp; Morar, S. (ULBS, Fac. de Medicină)</t>
  </si>
  <si>
    <t>The Association Of Loneliness At The Workplace With Organisational Variables, European Journal of Science and Theology, October, Vol.10, No.5, 101-112, Print ISSN: 1841-0464  Electronic ISSN: 1842-8517</t>
  </si>
  <si>
    <t>Bucuţă, Mihaela D; Dima, Gabriela (UTB); Testoni, Ines(U.Padova)</t>
  </si>
  <si>
    <t>“When you thought that there is no one and nothing”: the value of psychodrama in working with abused women</t>
  </si>
  <si>
    <t>De Witte, M., Orkibi, H., Zarate, R., Karkou, V., Sajnani, N., Malhotra, B., ... &amp; Koch, S. C. (2021). From therapeutic factors to mechanisms of change in the creative arts therapies: A scoping review. Frontiers in Psychology, 2525.</t>
  </si>
  <si>
    <t>https://www.frontiersin.org/articles/10.3389/fpsyg.2021.678397/full?fbclid=IwAR3cSgO5rAffm7mDZTj_DRegbWWEXdAWXTHUNLqRyx_CzYBkLjCwWOf60Us</t>
  </si>
  <si>
    <t>Ron, Y., &amp; Yanai, L. (2021). Empowering through psychodrama: a qualitative study at domestic violence shelters. Frontiers in psychology, 12, 1017.</t>
  </si>
  <si>
    <t>https://www.frontiersin.org/articles/10.3389/fpsyg.2021.600335/full</t>
  </si>
  <si>
    <t>Lim, M., Carollo, A., Chen, S. A., &amp; Esposito, G. (2021). Surveying 80 Years of Psychodrama Research: A Scientometric Review. Frontiers in Psychiatry, 12.</t>
  </si>
  <si>
    <t>https://www.ncbi.nlm.nih.gov/pmc/articles/PMC8634339/</t>
  </si>
  <si>
    <t>García Montes, R., Corral Liria, I., Jimenez Fernandez, R., Rodriguez Vázquez, R., Becerro de Bengoa Vallejo, R., &amp; Losa Iglesias, M. (2021). Personal tools and psychosocial resources of resilient gender-based violence women. International journal of environmental research and public health, 18(16), 8306.</t>
  </si>
  <si>
    <t>https://www.mdpi.com/1660-4601/18/16/8306</t>
  </si>
  <si>
    <t>Ansted, J. (2021). Disrupting Self-Silencing in Cisgender Women Using Drama Therapy’s Role Theory and Role Method.</t>
  </si>
  <si>
    <t>https://digitalcommons.lesley.edu/expressive_theses/453/</t>
  </si>
  <si>
    <t>Google Scholars</t>
  </si>
  <si>
    <t>Fernandes, V. A., Cenci, C. M. B., &amp; Gaspodini, I. B. (2021). Intervenções em Psicodrama: uma revisão sistemática. Revista Brasileira de Psicodrama, 29(1), 4-15.</t>
  </si>
  <si>
    <t>http://pepsic.bvsalud.org/scielo.php?script=sci_arttext&amp;pid=S0104-53932021000100002</t>
  </si>
  <si>
    <t xml:space="preserve">SciElo; Google Scolars;QUALIS/CAPES                 Index Psi Journals (VHL-Psi) - www.bvs-psi.org.br/
- Electronic Psychology Journals (PePSIC) - pepsic.bvsalud.org/
- Latin American and Caribbean Health Sciences Literature (LILACS) - lilacs.bvsalud.org/ </t>
  </si>
  <si>
    <t>Fernandes, V. A., Cenci, C. M. B., &amp; Gaspodini, I. B. (2021). Psychodrama interventions: a systematic review. Revista Brasileira de Psicodrama, 29(1), 4-15.</t>
  </si>
  <si>
    <t>https://revbraspsicodrama.org.br/rbp/article/view/463</t>
  </si>
  <si>
    <t>7,50</t>
  </si>
  <si>
    <t>Dima, Gabriela(UTB); Bucuță, Mihaela Dana</t>
  </si>
  <si>
    <t>The method of interpretative phenomenological analysis in psychodrama research</t>
  </si>
  <si>
    <t>Giacomucci, S. (2021). Creating an Evidence Base for Social Work, Group Work, and Psychodrama. In Social Work, Sociometry, and Psychodrama (pp. 187-210). Springer, Singapore.</t>
  </si>
  <si>
    <t>https://link.springer.com/chapter/10.1007/978-981-33-6342-7_10</t>
  </si>
  <si>
    <t>Lakeman, S. (2021). The school experiences of young people with a chronic health condition: An interpretative phenomenological analysis (Doctoral dissertation, University of Sheffield).</t>
  </si>
  <si>
    <t>https://etheses.whiterose.ac.uk/29242/</t>
  </si>
  <si>
    <r>
      <rPr>
        <sz val="10"/>
        <color theme="1"/>
        <rFont val="Arial Narrow"/>
        <family val="2"/>
      </rPr>
      <t xml:space="preserve">Dima, Gabriela(UTB); </t>
    </r>
    <r>
      <rPr>
        <b/>
        <sz val="10"/>
        <color theme="1"/>
        <rFont val="Arial Narrow"/>
        <family val="2"/>
      </rPr>
      <t>Bucuță, Mihaela Dana</t>
    </r>
  </si>
  <si>
    <t>The experience of therapeutic change for psychologists preparing to become psychotherapists</t>
  </si>
  <si>
    <r>
      <rPr>
        <sz val="10"/>
        <color theme="1"/>
        <rFont val="Arial Narrow"/>
        <family val="2"/>
      </rPr>
      <t xml:space="preserve">Dima, Gabriela(UTB); </t>
    </r>
    <r>
      <rPr>
        <b/>
        <sz val="10"/>
        <color theme="1"/>
        <rFont val="Arial Narrow"/>
        <family val="2"/>
      </rPr>
      <t>Bucuță, Mihaela Dana</t>
    </r>
  </si>
  <si>
    <t>KÖYLÜOĞLU, B., &amp; ALKAR, Ö. Y. Psikoterapistlerin Mesleki Yeterliliğini Belirleyici Bazı Değişkenler: Yeterliliğinin Değerlendirilmesi, Kişisel Terapi, Öz Bakım, Duygusal Yeterlilik. Muhakeme Dergisi, 4(1), 14-27.</t>
  </si>
  <si>
    <t>https://dergipark.org.tr/en/pub/muhakeme/issue/63389/844422</t>
  </si>
  <si>
    <t>DRJI; ESJIndex.org; ScienceLibrary Index; Google Scholar</t>
  </si>
  <si>
    <r>
      <rPr>
        <sz val="10"/>
        <color theme="1"/>
        <rFont val="Arial Narrow"/>
        <family val="2"/>
      </rPr>
      <t xml:space="preserve">Testoni, Ines; Mauchigna, Laura; Marinoni, Gaia Luisa; Zamperini, Adriano; </t>
    </r>
    <r>
      <rPr>
        <b/>
        <sz val="10"/>
        <color theme="1"/>
        <rFont val="Arial Narrow"/>
        <family val="2"/>
      </rPr>
      <t xml:space="preserve">Bucuță, Mihaela; </t>
    </r>
    <r>
      <rPr>
        <sz val="10"/>
        <color theme="1"/>
        <rFont val="Arial Narrow"/>
        <family val="2"/>
      </rPr>
      <t>Dima, Gabriela</t>
    </r>
  </si>
  <si>
    <t>Solastalgia's mourning and the slowly evolving effect of asbestos pollution: A qualitative study in Italy</t>
  </si>
  <si>
    <t>Testoni, I., Zanellato, S., Iacona, E., Marogna, C., Cottone, P., &amp; Bingaman, K. (2021). Mourning and management of the COVID-19 health emergency in the priestly community: Qualitative research in a region of northern Italy severely affected by the pandemic. Frontiers in Public Health, 9, 45.</t>
  </si>
  <si>
    <t>https://www.frontiersin.org/articles/10.3389/fpubh.2021.622592/full</t>
  </si>
  <si>
    <r>
      <rPr>
        <sz val="10"/>
        <color theme="1"/>
        <rFont val="Arial Narrow"/>
        <family val="2"/>
      </rPr>
      <t xml:space="preserve">Testoni, Ines; Mauchigna, Laura; Marinoni, Gaia Luisa; Zamperini, Adriano; </t>
    </r>
    <r>
      <rPr>
        <b/>
        <sz val="10"/>
        <color theme="1"/>
        <rFont val="Arial Narrow"/>
        <family val="2"/>
      </rPr>
      <t>Bucuță, Mihaela;</t>
    </r>
    <r>
      <rPr>
        <sz val="10"/>
        <color theme="1"/>
        <rFont val="Arial Narrow"/>
        <family val="2"/>
      </rPr>
      <t xml:space="preserve"> Dima, Gabriela</t>
    </r>
  </si>
  <si>
    <t>Ladapase, E. M., Anggraini, S., Yantob, A. R., Bara, Y. D. B., Witak, Y. Y., Welin, Y. L., &amp; Owon, Y. Y. (2021). Community empowerment psychosocial support for disaster survival children in Adonara. Jurnal Pengabdian dan Pemberdayaan Masyarakat Indonesia, 1(5), 169-177.</t>
  </si>
  <si>
    <t>https://jppmi.journalptti.com/index.php/jppmi/article/download/64/32</t>
  </si>
  <si>
    <r>
      <rPr>
        <sz val="10"/>
        <color theme="1"/>
        <rFont val="Arial Narrow"/>
        <family val="2"/>
      </rPr>
      <t>Dima, Gabriela;</t>
    </r>
    <r>
      <rPr>
        <b/>
        <sz val="10"/>
        <color theme="1"/>
        <rFont val="Arial Narrow"/>
        <family val="2"/>
      </rPr>
      <t xml:space="preserve"> Bucuta, Mihaela Dana</t>
    </r>
  </si>
  <si>
    <t>The Process of Transition from Public Care to Independent Living: A Resilience-Based Approach.</t>
  </si>
  <si>
    <t>Ben-Yisrael, F. (2020). Child Welfare Professionals' Experiences with Facilitating the Transition Out of Foster Care (Doctoral dissertation, Capella University).</t>
  </si>
  <si>
    <t>https://www.proquest.com/openview/51df55a7b4f57d8b04ca428e17a38ef9/1?pq-origsite=gscholar&amp;cbl=18750&amp;diss=y</t>
  </si>
  <si>
    <t>ProQuest; Google Scholar</t>
  </si>
  <si>
    <r>
      <rPr>
        <sz val="10"/>
        <color theme="1"/>
        <rFont val="Arial Narrow"/>
        <family val="2"/>
      </rPr>
      <t xml:space="preserve">Dima, Gabriela; </t>
    </r>
    <r>
      <rPr>
        <b/>
        <sz val="10"/>
        <color theme="1"/>
        <rFont val="Arial Narrow"/>
        <family val="2"/>
      </rPr>
      <t>Bucuta, Mihaela Dana</t>
    </r>
  </si>
  <si>
    <t>Moodley, R. (2020). Youth transitioning and transitioned out of child and youth care centres: perspectives of youth, family, caregivers and service providers in eThekwini, KwaZulu-Natal (Doctoral dissertation).</t>
  </si>
  <si>
    <t>https://ukzn-dspace.ukzn.ac.za/handle/10413/20042</t>
  </si>
  <si>
    <r>
      <rPr>
        <sz val="10"/>
        <color theme="1"/>
        <rFont val="Arial Narrow"/>
        <family val="2"/>
      </rPr>
      <t xml:space="preserve">Testoni, Ines; Armenti, Alessandra; Ronconi, Lucia; Verdi, Sibylla; Wieser, Michael; </t>
    </r>
    <r>
      <rPr>
        <b/>
        <sz val="10"/>
        <color theme="1"/>
        <rFont val="Arial Narrow"/>
        <family val="2"/>
      </rPr>
      <t>Bucuta, Mihaela</t>
    </r>
    <r>
      <rPr>
        <sz val="10"/>
        <color theme="1"/>
        <rFont val="Arial Narrow"/>
        <family val="2"/>
      </rPr>
      <t>; Moita, Gabriela; Tarashoeva, Galabina</t>
    </r>
  </si>
  <si>
    <t>Developing spontaneity and well-being in women victims of domestic violence</t>
  </si>
  <si>
    <r>
      <rPr>
        <sz val="10"/>
        <color theme="1"/>
        <rFont val="Arial Narrow"/>
        <family val="2"/>
      </rPr>
      <t xml:space="preserve">Testoni, Ines; Armenti, Alessandra; Ronconi, Lucia; Verdi, Sibylla; Wieser, Michael; </t>
    </r>
    <r>
      <rPr>
        <b/>
        <sz val="10"/>
        <color theme="1"/>
        <rFont val="Arial Narrow"/>
        <family val="2"/>
      </rPr>
      <t>Bucuta, Mihaela;</t>
    </r>
    <r>
      <rPr>
        <sz val="10"/>
        <color theme="1"/>
        <rFont val="Arial Narrow"/>
        <family val="2"/>
      </rPr>
      <t xml:space="preserve"> Moita, Gabriela; Tarashoeva, Galabina</t>
    </r>
  </si>
  <si>
    <r>
      <rPr>
        <b/>
        <sz val="10"/>
        <color theme="1"/>
        <rFont val="Arial Narrow"/>
        <family val="2"/>
      </rPr>
      <t>Bucuta, Mihaela Dana</t>
    </r>
    <r>
      <rPr>
        <sz val="10"/>
        <color theme="1"/>
        <rFont val="Arial Narrow"/>
        <family val="2"/>
      </rPr>
      <t>; Dima, Gabriela (UTB); Katalin, Zoltani; Delia (PFA), Antal Dalma(PFA); Pătrașcu, Carmen(PFA)</t>
    </r>
  </si>
  <si>
    <t>Towards empowerment of women victims of gender violence: a psycho-social intervention model in Romania</t>
  </si>
  <si>
    <t>Saraç, E. H., &amp; Duyan, V. (2021). Psikodrama: Hayata Büyülü Dokunuşlar. Yeni İnsan Yayınevi.</t>
  </si>
  <si>
    <t>https://books.google.ro/books?hl=en&amp;lr=&amp;id=RzcnEAAAQBAJ&amp;oi=fnd&amp;pg=PA7&amp;ots=o3NrPwn_82&amp;sig=aXzYq4_FXScYp27qnmUAScblOKk&amp;redir_esc=y#v=onepage&amp;q&amp;f=false</t>
  </si>
  <si>
    <r>
      <rPr>
        <sz val="10"/>
        <color theme="1"/>
        <rFont val="Arial Narrow"/>
        <family val="2"/>
      </rPr>
      <t xml:space="preserve">IULIA C GIURCĂ (MAPN), ANAMARIA CĂTANĂ, Raluca Sassu, </t>
    </r>
    <r>
      <rPr>
        <b/>
        <sz val="10"/>
        <color theme="1"/>
        <rFont val="Arial Narrow"/>
        <family val="2"/>
      </rPr>
      <t>MIHAELA D BUCUȚĂ</t>
    </r>
  </si>
  <si>
    <t>The Coping, the Hardiness and the Sense of Coherence as Maintaining Actors for the Military Personnel”s Mental Health.</t>
  </si>
  <si>
    <t>Кокун, О. М. (2021). ЖИТТЄСТІЙКІСТЬ ЯК НАПРЯМ СУЧАСНИХ ПСИХОЛОГІЧНИХ ДОСЛІДЖЕНЬ. АКТУАЛЬНІ ПРОБЛЕМИ ПСИХОЛОГІЇ, 2169.</t>
  </si>
  <si>
    <t>https://lib.iitta.gov.ua/727273/1/zbirka_2021.pdf#page=69</t>
  </si>
  <si>
    <t>IULIA C GIURCĂ (MAPN), ANAMARIA CĂTANĂ, Raluca Sassu, MIHAELA D BUCUȚĂ</t>
  </si>
  <si>
    <t>he Coping, the Hardiness and the Sense of Coherence as Maintaining Actors for the Military Personnel”s Mental Health.</t>
  </si>
  <si>
    <t>ПІДВИЩЕННЮ, С., &amp; ПРОФЕСІЙ, С. PSYHOLOGY• ПСИХОЛОГІЯ.</t>
  </si>
  <si>
    <t>https://lib.iitta.gov.ua/728311/1/Kokun_metod.pdf</t>
  </si>
  <si>
    <t>ÏÅÄÀÃÎÃ, Í. À. ПСИХОФІЗІОЛОГІЧНІ.</t>
  </si>
  <si>
    <t>https://lib.iitta.gov.ua/728307/1/Kokun.pdf</t>
  </si>
  <si>
    <r>
      <rPr>
        <sz val="10"/>
        <color theme="1"/>
        <rFont val="Arial Narrow"/>
        <family val="2"/>
      </rPr>
      <t xml:space="preserve">Orkibi Hod, Biancalani Gianmarco, </t>
    </r>
    <r>
      <rPr>
        <b/>
        <sz val="10"/>
        <color theme="1"/>
        <rFont val="Arial Narrow"/>
        <family val="2"/>
      </rPr>
      <t xml:space="preserve">Bucuţã Mihaela Dana, </t>
    </r>
    <r>
      <rPr>
        <sz val="10"/>
        <color theme="1"/>
        <rFont val="Arial Narrow"/>
        <family val="2"/>
      </rPr>
      <t>Sassu Raluca, Wieser Michael Alexander, Franchini Luca, Raccichini Melania,
 Azoulay Bracha, Ciepliñski Krzysztof Mariusz, Leitner Alexandra, Varani Silvia, Testoni Ines</t>
    </r>
  </si>
  <si>
    <t xml:space="preserve">Students’ Confidence and Interest in Palliative and Bereavement Care: A European Study  
	</t>
  </si>
  <si>
    <t>Anamaria Grecu, Adrian T Brate, Mihaela Bucuţă, Marius Milcu, Mihaela Cernuşcă-Miţariu</t>
  </si>
  <si>
    <t>The Role Of Individual Differences As Predictors In The Process Of Occupational Stress For Romanian Teachers</t>
  </si>
  <si>
    <t>Raulea Cristina, Raulea Ciprian (ULBS)</t>
  </si>
  <si>
    <t>The impact of electronic communication technology on teamwork</t>
  </si>
  <si>
    <t>Huynh Linh Lan  The Impacts of Google on Student skills at International School, Duy Tan University, Vietnam Asian Journal of Management</t>
  </si>
  <si>
    <t>https://ajmjournal.com/HTML_Papers/Asian%20Journal%20of%20Management__PID__2021-12-1-6.html</t>
  </si>
  <si>
    <t>KIPCHOGE JANET CHAVUYA  HUMAN RESOURCE MANAGEMENT INFORMATION SYSTEMS
 AND PERFORMANCE OF SELECTED NATIONAL GOVERNMENT
 MINISTRIES IN NAIROBI CITY COUNTY, KENYA</t>
  </si>
  <si>
    <t>https://ir-library.ku.ac.ke/bitstream/handle/123456789/23263/Human%20Resource%20Management%20....pdf?sequence=1</t>
  </si>
  <si>
    <t>Kenyatta University Institutional Repository</t>
  </si>
  <si>
    <t>Mbugua, Alex Njaaga Effects of Business Process Re-engineering
 on project implementation of Core Banking
 Software: a case of Kenyan commercial
 banks in Nairobi County.</t>
  </si>
  <si>
    <t>https://su-plus.strathmore.edu/bitstream/handle/11071/12506/Effects%20of%20Business%20Process%20Re-engineering%20on%20project%20implementation%20of%20Core%20Banking%20Software%20-%20a%20case%20of%20Kenyan%20commercial%20banks%20in%20Nairobi%20County.pdf?sequence=3&amp;isAllowed=y</t>
  </si>
  <si>
    <t>Strathmore University Library</t>
  </si>
  <si>
    <t>Mutwiri, Faith Ruguru Antecedents of Project Success in Constituency Development Fund Construction Projects in Kenya</t>
  </si>
  <si>
    <t>http://ir.jkuat.ac.ke/bitstream/handle/123456789/5543/Mutwiri%2c%20Faith%20Ruguru%20PhD%20%28Project%20Mgt%29%202021.pdf?sequence=1&amp;isAllowed=y</t>
  </si>
  <si>
    <t>JKUAT Institutional Repository</t>
  </si>
  <si>
    <t>Andronic, A.-O., Andronic, R.-L., Doval, E., Lepădatu, I., Negulescu, O., &amp; Răulea, C</t>
  </si>
  <si>
    <t>Romanian
 Graduates’ Opinions on Distance Learning. Procedia - Social and Behavioral Sciences, 46, 2322-
 2326. doi:https://doi.org/10.1016/j.sbspro.2012.05.478</t>
  </si>
  <si>
    <t>Rani, Neha Impact of mobile technology on students’ achievements in higher education..</t>
  </si>
  <si>
    <t>http://researcharchive.wintec.ac.nz/7810/2/Neha%20Rani%2019489461%20research%20report.pdf</t>
  </si>
  <si>
    <t>Waikato Institute of Technology
 Hamilton, New Zealand</t>
  </si>
  <si>
    <t>Grama B., Todericiu R.</t>
  </si>
  <si>
    <t>Change, Resistance to Change and Organizational Cynicism.</t>
  </si>
  <si>
    <t>Antonia B. Scholkmann, Individual, Systemic and Learning-Related
Perspectives, 2021_Book_DigitalTransformationOfLearnin.pdf</t>
  </si>
  <si>
    <t>https://library.oapen.org/bitstream/handle/20.500.12657/46121/2021_Book_DigitalTransformationOfLearnin.pdf?sequence=1#page=233</t>
  </si>
  <si>
    <t>https://link.springer.com/chapter/10.1007/978-3-030-55878-9_13</t>
  </si>
  <si>
    <t>Mieke Audenaert, Beatrice Van der Heijden, Tim Rombaut, The Role of Feedback Quality and Organizational Cynicism for Affective Commitment Through Leader–Member Exchange, Review of Public Personnel Administration</t>
  </si>
  <si>
    <t>https://journals.sagepub.com/doi/full/10.1177/0734371X20923010</t>
  </si>
  <si>
    <t>Majid Murad, Wang Jiatong, Fakhar Shahzad &amp; Nausheen Syed , The Influence of Despotic Leadership on Counterproductive Work Behavior Among Police Personnel: Role of Emotional Exhaustion and Organizational Cynicism, Journal of Police and Criminal Psychology ,</t>
  </si>
  <si>
    <t>https://www.webofscience.com/wos/woscc/full-record/WOS:000673464400001</t>
  </si>
  <si>
    <t>Nancy Sabry Hassan El-liethiey, Amal Diab Ghanem Atalla, Relationship between Organizational Cynicism and Nurses’
Intension for Turnover as Perceived by Nurses
,Egyptian Journal of Health Care, 2021 EJH Vol. 12</t>
  </si>
  <si>
    <t>https://link.springer.com/article/10.1007/s11896-021-09470-x</t>
  </si>
  <si>
    <t xml:space="preserve">
Emerging Sources Citation Index</t>
  </si>
  <si>
    <t>Sinan YALCIN, Examining Teachers' Perceptions of Organizational Justice in Terms of Organizational Cynicism, Cumhuriyet International Journal of Education</t>
  </si>
  <si>
    <t>http://cije.cumhuriyet.edu.tr/tr/pub/issue/67321/884936</t>
  </si>
  <si>
    <t>Burcu AYDIN KÜÇÜK  Caner GÜNAYDIN ,LİDER İLE ÖRGÜT DÜZEYİNDEKİ GÜVEN DUYGUSUNUN YENİLİKÇİ ÇALIŞMA DAVRANIŞI ÜZERİNDEKİ ETKİSİ: DEĞİŞİME DİRENCİN ROLÜ, International Journal of Management Economics and Business</t>
  </si>
  <si>
    <t>https://dergipark.org.tr/en/pub/ijmeb/issue/62941/837287</t>
  </si>
  <si>
    <t>TR DIZIN</t>
  </si>
  <si>
    <t>Syahputri, Trisha Aida, Pengaruh antara tekanan institusi terhadap penerimaan teknologi yang dimoderasi resistensi terhadap perubahan, Digilib UIN Sunan Ampel Surabaya</t>
  </si>
  <si>
    <t>http://digilib.uinsby.ac.id/50870/</t>
  </si>
  <si>
    <t>teza licenta</t>
  </si>
  <si>
    <t>VK Owusu, A Gregar , Measuring the antecedents of turnover intentions: Perspectives of private healthcare , ISSN: 1727-7051employees in a lessdeveloped economy, Problems and Perspectives in Management. 2021, vol. 19, issue 4, p. 232-247</t>
  </si>
  <si>
    <t>https://www.businessperspectives.org/index.php/journals/problems-and-perspectives-in-management/issue-392/measuring-the-antecedents-of-turnover-intentions-perspectives-of-private-healthcare-employees-in-a-less-developed-economy</t>
  </si>
  <si>
    <t>JIC Index</t>
  </si>
  <si>
    <t>Love, Amy, Onward and Upward: A Phenomenological Study of School Leaders as They Prepare to Lead and Manage Change, Liberty University ProQuest Dissertations Publishing,  2021
 </t>
  </si>
  <si>
    <t>https://www.proquest.com/openview/20694c68e6c7e455886a87945342e755/1?pq-origsite=gscholar&amp;cbl=18750&amp;diss=y</t>
  </si>
  <si>
    <t>Dissertation or Thesis</t>
  </si>
  <si>
    <t>Behrokh Nikaiin, Exploring how by adopting an adaptive leadership approach, a program Chair can improve the currently insufficient faculty engagement in basic research to meet the requirements set by the accreditation body, in a collaborative nursing program in Ontario, WESTERN Education
, Scholarship@Western</t>
  </si>
  <si>
    <t>https://ir.lib.uwo.ca/oip/251/</t>
  </si>
  <si>
    <t xml:space="preserve">Davidson, Cathy M. Walter, Impact of Employees' Emotional Intelligence and Trust on Change Readiness, Wayland Baptist University ProQuest Dissertations Publishing,
Davidson, Cathy M. Walter.
</t>
  </si>
  <si>
    <t>https://www.proquest.com/docview/2627181816?pq-origsite=gscholar&amp;fromopenview=true</t>
  </si>
  <si>
    <t>Franzisca Weder, Rebels Needed! Transformative Potential of Problematization for Social Change, Emerald Publishig</t>
  </si>
  <si>
    <t>https://www.emerald.com/insight/content/doi/10.1108/978-1-80043-167-620211014/full/html</t>
  </si>
  <si>
    <t>Book Citation Index</t>
  </si>
  <si>
    <t>Change, Resistance to Change and Organizational Cynicism</t>
  </si>
  <si>
    <t>Kaufman, Melissa Jean, Effects of Adaptive Leadership on Faculty Engagement in Online Learning in Higher Education: A Mixed Methods Study, Drexel University ProQuest Dissertations Publishing
 </t>
  </si>
  <si>
    <t>https://www.proquest.com/openview/bb525e49affdfb76d42653ca67788032/1?pq-origsite=gscholar&amp;cbl=18750&amp;diss=y</t>
  </si>
  <si>
    <t xml:space="preserve">AYDIN KÜÇÜK, Üyesi Burcu; GÜNAYDIN, Caner,LİDER İLE ÖRGÜT DÜZEYİNDEKİ GÜVEN DUYGUSUNUN YENİLİKÇİ İŞ DAVRANIŞI ÜZERİNDEKİ ETKİSİ: DEĞİŞİME DİRENCİN ROLÜ,  International Journal of Management Economics &amp; Business  Vol. 17 Issue 2, </t>
  </si>
  <si>
    <t>https://web.p.ebscohost.com/abstract?direct=true&amp;profile=ehost&amp;scope=site&amp;authtype=crawler&amp;jrnl=21479208&amp;AN=151343176&amp;h=dnOEKc9iHVp67tCNAEoti1CY9dD%2bYOTTk2%2fmeYMhyKFQBWRMeA2d7SpivWNhquJSOF3AgHVJbT0dwv38ARwjJw%3d%3d&amp;crl=c&amp;casa_token=cxo5auIatDUAAAAA%3aW4aQWxG2QBQoilBE0hJHitpMkRjYl8fbBxVz5aiRrNMxG0jql2GZS9nUxJAE80SSB5urACYKzcx_&amp;resultNs=AdminWebAuth&amp;resultLocal=ErrCrlNotAuth&amp;crlhashurl=login.aspx%3fdirect%3dtrue%26profile%3dehost%26scope%3dsite%26authtype%3dcrawler%26jrnl%3d21479208%26AN%3d151343176</t>
  </si>
  <si>
    <t xml:space="preserve">Harrell, Chermaine Maria, Reverse Bootcamp: An Examination of Transitional Outcomes Veterans Experience through the National Veterans Services Inc. Reboot® Transition Program, City University of Seattle ProQuest Dissertations Publishing
</t>
  </si>
  <si>
    <t>https://www.proquest.com/openview/9f3c72dcbf351dd612c6fbcc8d68c0ef/1?pq-origsite=gscholar&amp;cbl=18750&amp;diss=y</t>
  </si>
  <si>
    <t>Diane Nauffal &amp; Joelle Nader , Organizational cultures of higher education institutions operating amid turbulence and an unstable environment: the Lebanese case, Electronic ISSN
1573-174X</t>
  </si>
  <si>
    <t>https://www.webofscience.com/wos/woscc/summary/4b1e8dea-a604-4d87-b9c5-6d19487b04cf-35b1f981/date-descending/1</t>
  </si>
  <si>
    <t>Veysel Mehmet GÜLTEKİN, Prof. Dr. Hacı Mustafa PAKSOY, Dr. Öğr. Üyesi Belkıs Dilek ÖZBEZEK, ÖĞRETMENLERDE PSİKOLOJİK SÖZLEŞME İHLAL ALGISININ
İŞTEN AYRILMA NİYETİ VE ÖRGÜTSEL SİNİZM ÜZERİNE ETKİSİ
Öz, ASOS JOURNAL -The Journal of Academic Social Science
,</t>
  </si>
  <si>
    <t>https://www.researchgate.net/profile/H-Mustafa-Paksoy/publication/354803110_OGRETMENLERDE_PSIKOLOJIK_SOZLESME_IHLAL_ALGISININ_ISTEN_AYRILMA_NIYETI_VE_ORGUTSEL_SINIZM_UZERINE_ETKISI/links/614d90caa3df59440ba94a59/OeGRETMENLERDE-PSIKOLOJIK-SOeZLESME-IHLAL-ALGISININ-ISTEN-AYRILMA-NIYETI-VE-OeRGUeTSEL-SINIZM-UeZERINE-ETKISI.pdf</t>
  </si>
  <si>
    <t>BSCO, ULRICHS  WEB, COPERNICUS</t>
  </si>
  <si>
    <t xml:space="preserve">Caner YILMAZ Hande ÖZGEN, The Effects of Organizational Commitment and Resistance to Change on Positive Work Behaviors, Withdrawal Behaviors, and Oppositional Work Behaviors, SGD-Social Security Journal, Volume 11 Issue 1, Issue Issue 1, 227 - 248, </t>
  </si>
  <si>
    <t>https://doi.org/10.32331/sgd.952593</t>
  </si>
  <si>
    <t>COPERNICUS</t>
  </si>
  <si>
    <t xml:space="preserve">Leandro Ricardo Sabino,Mário Teixeira Reis Neto,Greiciele Macedo Morais, Leadership, Communication, and Resistance Influence Organizational Performance, Latin American Business Review 
Volume 22, 2021 - Issue 3
Altmetric
Articles
Leadership, Communication, and Resistance Influence Organizational Performance
Leandro Ricardo Sabinoa , Belo Horizonte,Mário Teixeira Reis Neto,Greiciele Macedo Morais, Leadership, Communication, and Resistance Influence Organizational Performance, 
0
Altmetric
Articles
Leadership, Communication, and Resistance Influence Organizational Performance
Leandro Ricardo Sabinoa , Belo Horizonte,Mário Teixeira Reis Neto,Greiciele Macedo Morais,  Leadership, Communication, and Resistance Influence Organizational Performance, Latin American Business Review 
Volume 22, 2021 - Issue 3
</t>
  </si>
  <si>
    <t>https://www.tandfonline.com/doi/abs/10.1080/10978526.2021.1897469</t>
  </si>
  <si>
    <t xml:space="preserve">Charlotte Blum ,Thomas Rigotti , When and Why Demands Reveal Their Challenging Potential during Change, International Journal of Environmental Research and Public Health, </t>
  </si>
  <si>
    <t>https://www.mdpi.com/1660-4601/18/24/13076</t>
  </si>
  <si>
    <t>Scopus, WoS, </t>
  </si>
  <si>
    <t xml:space="preserve">Rizkallah, Bernard, Organizational Knowledge Sharing on Enterprise Social Media: Leveraging the Motivation Factors, 
</t>
  </si>
  <si>
    <t>https://www.proquest.com/openview/979796c980d2ef569b613b461503f86e/1?cbl=18750&amp;diss=y&amp;pq-origsite=gscholar</t>
  </si>
  <si>
    <t>Ouedraogo, N and Ouakouak, M, Antecedents and outcome of employee change fatigue and change cynicism,  JOURNAL OF ORGANIZATIONAL CHANGE MANAGEMENT 34 (1) , pp.158-179
Enriched Cited References</t>
  </si>
  <si>
    <t>https://www.webofscience.com/wos/woscc/full-record/WOS:000596611000001</t>
  </si>
  <si>
    <t xml:space="preserve">Ivy, Kimberly A., An Examination of Personality, Emotional Intelligence, Psychological Capital, and Resistance to Change, Grand Canyon University ProQuest Dissertations Publishing,
</t>
  </si>
  <si>
    <t>https://www.proquest.com/openview/960f45e868f6c6530aae78bec596b448/1?pq-origsite=gscholar&amp;cbl=18750&amp;diss=y</t>
  </si>
  <si>
    <t>Grama B.</t>
  </si>
  <si>
    <t>The Psychological Contract for Healthcare workers</t>
  </si>
  <si>
    <t>Exploring Lived Experiences of Employees from Acquired Companies During M&amp;A Process: A Qualitative Study Using 4th Wave Ground Theory</t>
  </si>
  <si>
    <t>https://www.proquest.com/openview/28b5f53bc6aed03779819ac948710721/1?pq-origsite=gscholar&amp;cbl=18750&amp;diss=y</t>
  </si>
  <si>
    <t>Grama, B.</t>
  </si>
  <si>
    <t>The student adaptation to college questionnaire (SACQ) for use with Romanian students</t>
  </si>
  <si>
    <t>Peran Penyesuaian Diri Sebagai Mediator Dari Pengaruh Religiusitas Terhadap Kebahagiaan Santri Pondok Pesantren</t>
  </si>
  <si>
    <t>https://www.lp2msasbabel.ac.id/jurnal/index.php/psc/article/view/1622</t>
  </si>
  <si>
    <t>GIF Global Impact factor, CABELL, Index Copernicus, Garouda</t>
  </si>
  <si>
    <t>Exploratory Factor Analysis of the Student Adaptation to College Questionnaire Short Version in a Sample of Chilean University Students</t>
  </si>
  <si>
    <t>https://www.researchgate.net/profile/Fabiola-Saez-Delgado/publication/350386621_Exploratory_Factor_Analysis_of_the_Student_Adaptation_to_College_Questionnaire_Short_Version_in_a_Sample_of_Chilean_University_Students/links/605cdc9a458515e8346fe29a/Exploratory-Factor-Analysis-of-the-Student-Adaptation-to-College-Questionnaire-Short-Version-in-a-Sample-of-Chilean-University-Students.pdf</t>
  </si>
  <si>
    <t>Universal Journal of Educational Research</t>
  </si>
  <si>
    <t>The Role of Social Adjustment in a Collegiate Behavioral Activation Program</t>
  </si>
  <si>
    <t>https://journals.sagepub.com/doi/abs/10.1177/01454455211047606</t>
  </si>
  <si>
    <t>https://journals.sagepub.com/metrics/bmo</t>
  </si>
  <si>
    <t>Brate, A.T., Bucuță, M., Milcu, M. (ULBS, Centrul de Cercetări Psihologice Sibiu),           Cernușcă-Mițariu M. (ULBS, Fac. de Medicină)      </t>
  </si>
  <si>
    <t>https://www-webofscience-com.am.e-nformation.ro/wos/woscc/full-record/WOS:000671960300001  </t>
  </si>
  <si>
    <t>Stress and Burnout Among Social Workers in The VUCA world of COVID-19 Pandemic</t>
  </si>
  <si>
    <t>https://www.preprints.org/manuscript/202104.0555/v1</t>
  </si>
  <si>
    <t>Sustainability 2021, 13, 7109</t>
  </si>
  <si>
    <t>Milcu, M. (2005). Psihologia relaţiilor interpersonale.Competiţie şi conflict, Editura Polirom Iaşi</t>
  </si>
  <si>
    <t>Demersul managerial de influență educațională asupra relațiilor interpersonale la studenții din colegiu</t>
  </si>
  <si>
    <t>https://ibn.idsi.md/sites/default/files/imag_file/33-36_45.pdf</t>
  </si>
  <si>
    <t>Cercetarea și inovarea educației din perspectiva exigențelor actuale ale pieții muncii
Ediția 1, vol.2, 2021</t>
  </si>
  <si>
    <t>Milcu, M. (2008). Psihologia relaţiilor interpersonale.Competiţie şi conflict, Editura Polirom Iaşi</t>
  </si>
  <si>
    <t>Larisa Noroc, Alexandru Noroc. Războiul de pe Nistru versus conflictele înghețate din spațiul post-sovietic</t>
  </si>
  <si>
    <t>https://www.ceeol.com/search/article-detail?id=1011450</t>
  </si>
  <si>
    <t>PLURAL. History. Culture. Society. Journal of History and Geography Department, „Ion Creangă” State Pedagogical University</t>
  </si>
  <si>
    <t>Roxana Lică. Relațiile organizatorice într-o unitate de învățământ – factor-cheie pentru starea de bine</t>
  </si>
  <si>
    <t>https://www.edumi.ro/wp-content/uploads/2021/10/Starea-de-bine.pdf#page=285</t>
  </si>
  <si>
    <t xml:space="preserve">Magda Cojocea, Irina petcu, Adina Milășan.Teachers and children well-being: resources, impact and
practical ideas
Starea de bine a profesorilor și elevilor: resurse, impact și
idei practice, Asociația Europeană a Profesioniștilor în Educație EDUMI, 
București 2021 </t>
  </si>
  <si>
    <t>Iurcișin Natalia. Relațiile interpersonale - factor important în dezvoltarea personalității preșcolarului cu dislalie</t>
  </si>
  <si>
    <t>https://ibn.idsi.md/vizualizare_articol/123370</t>
  </si>
  <si>
    <t>Asistenţa logopedică: actualitate şi orizonturi, Chişinău, Moldova, 2021</t>
  </si>
  <si>
    <t>Maria Pescaru. Interpersonal relations in preschool education units in the context of the covid-19 pandemic</t>
  </si>
  <si>
    <t>http://www.sociologiecraiova.ro/revista/wp-content/uploads/2022/01/RUS-3_2021-141-152.pdf</t>
  </si>
  <si>
    <t>Revista de Sociologie nr. 3 / 2021</t>
  </si>
  <si>
    <t xml:space="preserve">S.I.Surugiu (Univ. Bucuresti), C.Moșoiu (ULBS) </t>
  </si>
  <si>
    <t>The aggressive behavior of adolescents in institutionalized system</t>
  </si>
  <si>
    <t>BALAJI, G. (2021). Effects of therapeutic listening on depression and quality of life in institutionalized adolescents.</t>
  </si>
  <si>
    <t>https://dspace.chitkara.edu.in/xmlui/bitstream/handle/123456789/2781/04_chapter%201%20INTRODUCTION.pdf?sequence=4&amp;isAllowed=y</t>
  </si>
  <si>
    <t>dspace.chitkara.edu.in</t>
  </si>
  <si>
    <t>C. Moșoiu -ULBS</t>
  </si>
  <si>
    <r>
      <rPr>
        <sz val="12"/>
        <color rgb="FF333333"/>
        <rFont val="Arial"/>
        <family val="2"/>
      </rPr>
      <t>DEPRESSION AS PRODROME IN ALZHEIMER’S DISEASE. </t>
    </r>
    <r>
      <rPr>
        <i/>
        <sz val="12"/>
        <color rgb="FF333333"/>
        <rFont val="Arial"/>
        <family val="2"/>
      </rPr>
      <t>Acta Medica Transilvanica</t>
    </r>
    <r>
      <rPr>
        <sz val="12"/>
        <color rgb="FF333333"/>
        <rFont val="Arial"/>
        <family val="2"/>
      </rPr>
      <t>, </t>
    </r>
    <r>
      <rPr>
        <i/>
        <sz val="12"/>
        <color rgb="FF333333"/>
        <rFont val="Arial"/>
        <family val="2"/>
      </rPr>
      <t>21</t>
    </r>
    <r>
      <rPr>
        <sz val="12"/>
        <color rgb="FF333333"/>
        <rFont val="Arial"/>
        <family val="2"/>
      </rPr>
      <t>(2).</t>
    </r>
  </si>
  <si>
    <t>Lang, M., Rosselli, M., Greig, M. T., Torres, V. L., Vélez-Uribe, I., Arruda, F., ... &amp; Duara, R. (2021). Depression and the Diagnosis of MCI in a Culturally Diverse Sample in the United States. Archives of Clinical Neuropsychology, 36(2), 214-230.</t>
  </si>
  <si>
    <t>https://academic.oup.com/acn/pages/About</t>
  </si>
  <si>
    <t>Man, G.M. &amp; Man, M.</t>
  </si>
  <si>
    <t>CHALLENGES IN THE FOURTH INDUSTRIAL REVOLUTION</t>
  </si>
  <si>
    <t>GJ Jordaan, WJ Steyn - Engineering Properties of New-Age (Nano) Modified Emulsion (NME) Stabilised Naturally Available Granular Road Pavement Materials Explained Using Basic Chemistry -Applied Sciences</t>
  </si>
  <si>
    <t>https://www.mdpi.com/2076-3417/11/20/9699</t>
  </si>
  <si>
    <t>AGRIS
CAPlus / SciFinder
CNKI
DOAJ
EBSCO
Elsevier
Scopus
FRIDOC
Gale
Inspec
INSPIRE
J-Gate
OpenAIRE
PATENTSCOPE
ProQuest
SafetyLit
Web of Science
SCIE
Current Contents - Engineering, Computing &amp; Technology
Current Contents - Physical, Chemical &amp; Earth Sciences</t>
  </si>
  <si>
    <t>Rosak-Szyrocka, J.
Zywiolek, J.
Kulinska, Ewa
Matulewski, M. Analysis of Enterprises’ Readiness in for Industry 4.0 Implementation: The Case of Poland-European Research Studies Journal</t>
  </si>
  <si>
    <t>https://www.um.edu.mt/library/oar/handle/123456789/83208</t>
  </si>
  <si>
    <t xml:space="preserve">Ebsco, Sci Verse Scopus,Corssref, Thomson Reuters </t>
  </si>
  <si>
    <t>Zywiolek, J., Molenda, M., &amp; Rosak-Szyrocka, J. (2021). Satisfaction with the implementation of industry 4.0 among manufacturing companies in Poland. European Research Studies Journal, 24(3), 469-479.</t>
  </si>
  <si>
    <t xml:space="preserve"> https://www.um.edu.mt/library/oar/handle/123456789/83154</t>
  </si>
  <si>
    <t>Sapp, V (2021). African American Senior Executive Success Experiences in Fortune 500 Companies</t>
  </si>
  <si>
    <t>https://www.proquest.com/openview/604140c6f8bf207a0ef7dd341beaf778/1?pq-origsite=gscholar&amp;cbl=18750&amp;diss=y</t>
  </si>
  <si>
    <t>Proquest</t>
  </si>
  <si>
    <t xml:space="preserve">Erdogu, A. (2021).SOCIAL MARKETING OF POST-PANDEMIC TELEWORKING TO IMPROVE
THE WELL-BEING
OF WHITE-COLLAR WORKERS IN ISTANBUL
</t>
  </si>
  <si>
    <t>https://open.metu.edu.tr/bitstream/handle/11511/89666/12626136.pdf</t>
  </si>
  <si>
    <t>Open METU</t>
  </si>
  <si>
    <t>Le Hanie, C.M. (2021).The Business Education curriculum in 21st century South Africa: a meta-study of Master's and Doctoral studies</t>
  </si>
  <si>
    <t>http://repository.nwu.ac.za/bitstream/handle/10394/38050/22116052%20Le%20Hanie%20C.pdf?sequence=1</t>
  </si>
  <si>
    <t>repository.nwu.ac.za</t>
  </si>
  <si>
    <t>cHALLENGES IN THE FOURTH INDUSTRIAL REVOLUTION</t>
  </si>
  <si>
    <t>Plessis, M (2021). Enhancing Psychological Wellbeing in Industry 4.0: The Relationship Between Emotional Intelligence, Social Connectedness, Work-Life Balance and Positive Coping Behaviour</t>
  </si>
  <si>
    <t>https://link.springer.com/chapter/10.1007/978-3-030-70228-1_6</t>
  </si>
  <si>
    <t>Ferreira, N., Potgeter, I.L. &amp; Coetze, M. (2021). Agile Coping in the Digital Workplace. Emerging Issues for Research and Practice.</t>
  </si>
  <si>
    <t>Man, G-M. &amp; Man, M.</t>
  </si>
  <si>
    <t>Retirement, Predictive Factors of Retirement and Retirement Adjustment</t>
  </si>
  <si>
    <t>Owusu-Manu, D. G., Ghansah, F. A. A., &amp; Kuoribo, E. (2021). Factors determining retirement decisions of construction workers in Ghana. Journal of Engineering, Design and Technology.</t>
  </si>
  <si>
    <t>https://www.emerald.com/insight/content/doi/10.1108/JEDT-07-2021-0359/full/html</t>
  </si>
  <si>
    <t>OpenMETU</t>
  </si>
  <si>
    <t xml:space="preserve">Man, M.  </t>
  </si>
  <si>
    <t>Managers and Organizational Citizenship Behavior</t>
  </si>
  <si>
    <t>CHEGENYE, M. J., Mukanzi, D. C., &amp; Miroga, D. J. (2021).Influence of Interpersonal Justiceon Organizational Citizenship Behaviour of Public Servants in Kenya.</t>
  </si>
  <si>
    <t>https://www.ajhssr.com/wp-content/uploads/2021/05/Z2155252271.pdf</t>
  </si>
  <si>
    <t xml:space="preserve">DOAJ, PUBSHUB, Google Scholar,  </t>
  </si>
  <si>
    <t>Man, M. &amp; Constantin, T</t>
  </si>
  <si>
    <t>Subjective well-being and professional performance</t>
  </si>
  <si>
    <r>
      <rPr>
        <sz val="10"/>
        <color theme="1"/>
        <rFont val="Arial Narrow"/>
        <family val="2"/>
      </rPr>
      <t>Lewis, O., &amp; Babyak, A. (2021). An exploration of whether job satisfaction predicts subjective well-being among social workers. </t>
    </r>
    <r>
      <rPr>
        <i/>
        <sz val="10"/>
        <color rgb="FF333333"/>
        <rFont val="Arial"/>
        <family val="2"/>
      </rPr>
      <t>International Journal of Work Organisation and Emotion</t>
    </r>
    <r>
      <rPr>
        <sz val="10"/>
        <color rgb="FF333333"/>
        <rFont val="Arial"/>
        <family val="2"/>
      </rPr>
      <t>, </t>
    </r>
    <r>
      <rPr>
        <i/>
        <sz val="10"/>
        <color rgb="FF333333"/>
        <rFont val="Arial"/>
        <family val="2"/>
      </rPr>
      <t>12</t>
    </r>
    <r>
      <rPr>
        <sz val="10"/>
        <color rgb="FF333333"/>
        <rFont val="Arial"/>
        <family val="2"/>
      </rPr>
      <t>(4), 325-338.</t>
    </r>
  </si>
  <si>
    <t>https://www.inderscienceonline.com/doi/abs/10.1504/IJWOE.2021.120719</t>
  </si>
  <si>
    <t>Tan, C.-Y.; Chuah, C.-Q.; Lee, S.-T.; Tan, C.-S. Being Creative Makes You Happier: The Positive Effect of Creativity on Subjective Well-Being. Int. J. Environ. Res. Public Health 2021, 18, 7244. https://doi.org/10.3390/ijerph18147244</t>
  </si>
  <si>
    <t>https://www.mdpi.com/1660-4601/18/14/7244</t>
  </si>
  <si>
    <t>AGRIS
CABI
CAB Direct
CAPlus / SciFinder
CNKI
DOAJ
EBSCO
Elsevier
Scopus
Engineering Village
GEOBASE
Embase
FSTA
Gale
J-Gate
National Library of Medicine
PubMed
MEDLINE
PMC
OpenAIRE
PATENTSCOPE
ProQuest
PSYNDEX
SafetyLit
Web of Science
SCIE
SSCI
Current Contents - Agriculture, Biology &amp; Environmental Sciences
Current Contents - Clinical Medicine
Current Contents - Social &amp; Behavioral Sciences</t>
  </si>
  <si>
    <t>Orkibi, H., Biancalani, G., Bucuţã, M. D., Sassu, R., Wieser, M. A., Franchini, L., ... &amp; Testoni, I. (2021)</t>
  </si>
  <si>
    <t>Students’ Confidence and Interest in Palliative and Bereavement Care: A European Study. Frontiers in Psychology, 12, 423.</t>
  </si>
  <si>
    <t>GIURCĂ, I. C., CĂTANĂ, A., Sassu, R., &amp; BUCUȚĂ, M. D. (2017).</t>
  </si>
  <si>
    <t xml:space="preserve"> THE COPING, THE HARDINESS, AND THE SENSE OF COHERENCE AS MAINTAINING FACTORS FOR MILITARY PERSONNEL'S MENTAL HEALTH. TPM: Testing, Psychometrics, Methodology in Applied Psychology, 24(3).</t>
  </si>
  <si>
    <t>citare carte, Google</t>
  </si>
  <si>
    <t xml:space="preserve">Feurer, E., Sassu, R., Cimeli, P., &amp; Roebers, C. (2015). </t>
  </si>
  <si>
    <t>Development of meta-representations: Procedural metacognition and the relationship to theory of mind. Journal of Educational and Developmental Psychology, 5(1), 6-18.</t>
  </si>
  <si>
    <r>
      <rPr>
        <sz val="10"/>
        <color theme="1"/>
        <rFont val="Arial Narrow"/>
        <family val="2"/>
      </rPr>
      <t>Dutemple, E. (2021). </t>
    </r>
    <r>
      <rPr>
        <i/>
        <sz val="10"/>
        <color rgb="FF333333"/>
        <rFont val="Arial Narrow"/>
        <family val="2"/>
      </rPr>
      <t>Are Implicit and Explicit Metacognition Related to Young Children’s Selective Social Learning?</t>
    </r>
    <r>
      <rPr>
        <sz val="10"/>
        <color rgb="FF333333"/>
        <rFont val="Arial Narrow"/>
        <family val="2"/>
      </rPr>
      <t> (Doctoral dissertation, Concordia University).</t>
    </r>
  </si>
  <si>
    <t>https://spectrum.library.concordia.ca/id/eprint/988794/</t>
  </si>
  <si>
    <t>Spectrum Research Repository</t>
  </si>
  <si>
    <r>
      <rPr>
        <sz val="10"/>
        <color theme="1"/>
        <rFont val="Arial Narrow"/>
        <family val="2"/>
      </rPr>
      <t>Stegall‐Rodriguez, S. E., Weimer, A. A., &amp; Rice Warnell, K. (2021). Alternative perspectives: Relations between belief reasoning and ambiguous figure perception in bilingual children. </t>
    </r>
    <r>
      <rPr>
        <i/>
        <sz val="10"/>
        <color rgb="FF333333"/>
        <rFont val="Arial Narrow"/>
        <family val="2"/>
      </rPr>
      <t>Infant and Child Development</t>
    </r>
    <r>
      <rPr>
        <sz val="10"/>
        <color rgb="FF333333"/>
        <rFont val="Arial Narrow"/>
        <family val="2"/>
      </rPr>
      <t>, </t>
    </r>
    <r>
      <rPr>
        <i/>
        <sz val="10"/>
        <color rgb="FF333333"/>
        <rFont val="Arial Narrow"/>
        <family val="2"/>
      </rPr>
      <t>30</t>
    </r>
    <r>
      <rPr>
        <sz val="10"/>
        <color rgb="FF333333"/>
        <rFont val="Arial Narrow"/>
        <family val="2"/>
      </rPr>
      <t>(5), e2258.</t>
    </r>
  </si>
  <si>
    <t>https://onlinelibrary.wiley.com/doi/abs/10.1002/icd.2258</t>
  </si>
  <si>
    <t>WOS (FI=1.615)</t>
  </si>
  <si>
    <t>Misailidi, P. (2021). Understanding Cognitive Mental States and Emotions in Early Childhood: Dissociation and Interconnectedness. In Trends and Prospects in Metacognition Research across the Life Span (pp. 211-228). Springer, Cham.</t>
  </si>
  <si>
    <t>https://link.springer.com/book/10.1007/978-3-030-51673-4</t>
  </si>
  <si>
    <t>citare în carte, Editura Springerlink,</t>
  </si>
  <si>
    <t>Krisztina, B. (2021). Magyar–román kétnyelvű gyermekek tudatelméleti képességeinek fejlődése.</t>
  </si>
  <si>
    <t>https://pea.lib.pte.hu/handle/pea/23962</t>
  </si>
  <si>
    <t>teză de doctorat, în baza de date a școlii doctorale de psihologie, https://pea.lib.pte.hu/handle/pea/83</t>
  </si>
  <si>
    <t>Sassu, R. (2007).</t>
  </si>
  <si>
    <t xml:space="preserve"> THE EVALUATION OF SCHOOL READINESS FOR 5-8 YEARS OLD CHILDREN--COGNITIVE, SOCIAL--EMOTIONAL, AND MOTOR COORDINATION AND PHYSICAL HEALTH PERSPECTIVES. Cognitie, Creier, Comportament/Cognition, Brain, Behavior, 11(1).</t>
  </si>
  <si>
    <t>Bağcı Çetin, B. (2021). Prososyal davranış psikoeğitim programının okul öncesi dönem 5-6 yaş çocuklarının prososyal davranışlarına, sosyal duygusal uyumuna ve yaşam doyumuna etkisi.</t>
  </si>
  <si>
    <t>http://acikerisim.pau.edu.tr/xmlui/handle/11499/38665</t>
  </si>
  <si>
    <t>teză de doctorat, în baza de date Dspace repository</t>
  </si>
  <si>
    <t>Almeida, M. Â. R. M. D. (2021). Perceção de competências por estudantes de psicologia e psicólogos antes e durante a pandemia de Covid-19 (Doctoral dissertation, Universidade de Coimbra).</t>
  </si>
  <si>
    <t>https://estudogeral.uc.pt/handle/10316/99292</t>
  </si>
  <si>
    <t>lucrare de disertație, Universitatea din Coimbra, Goolge</t>
  </si>
  <si>
    <t>Mărcuș, O., Martins, E. C., Sassu, R., &amp; Visu-Petra, L. (2020).</t>
  </si>
  <si>
    <t xml:space="preserve"> On the importance of being flexible: Early interrelations between affective flexibility, executive functions and anxiety symptoms in preschoolers. Early Child Development and Care, 1-18.</t>
  </si>
  <si>
    <r>
      <rPr>
        <sz val="10"/>
        <color theme="1"/>
        <rFont val="Arial Narrow"/>
        <family val="2"/>
      </rPr>
      <t>Canet-Juric, L., Verónica del-Valle, M., Gelpi-Trudo, R., García-Coni, A., Vanesa Zamora, E., Introzzi, I., &amp; Laura Andrés, M. (2021). Development and Validation of the Executive Function Questionnaire (cufe) for Children aged 9-12 Years. </t>
    </r>
    <r>
      <rPr>
        <i/>
        <sz val="8"/>
        <color rgb="FF333333"/>
        <rFont val="Arial"/>
        <family val="2"/>
      </rPr>
      <t>Avances en PsicologÍa Latinoamericana</t>
    </r>
    <r>
      <rPr>
        <sz val="8"/>
        <color rgb="FF333333"/>
        <rFont val="Arial"/>
        <family val="2"/>
      </rPr>
      <t>, </t>
    </r>
    <r>
      <rPr>
        <i/>
        <sz val="8"/>
        <color rgb="FF333333"/>
        <rFont val="Arial"/>
        <family val="2"/>
      </rPr>
      <t>39</t>
    </r>
    <r>
      <rPr>
        <sz val="8"/>
        <color rgb="FF333333"/>
        <rFont val="Arial"/>
        <family val="2"/>
      </rPr>
      <t>(1).</t>
    </r>
  </si>
  <si>
    <t>https://web.s.ebscohost.com/abstract?direct=true&amp;profile=ehost&amp;scope=site&amp;authtype=crawler&amp;jrnl=17944724&amp;AN=153405750&amp;h=Xfmr1m2YIPqbVB89%2fDfcw4CN2niKeUE9cyYMR7E1ZKtXqD97N5wUp89oe1yEMBPkQdzg6RdoNOaZNdWe0dqffw%3d%3d&amp;crl=c&amp;resultNs=AdminWebAuth&amp;resultLocal=ErrCrlNotAuth&amp;crlhashurl=login.aspx%3fdirect%3dtrue%26profile%3dehost%26scope%3dsite%26authtype%3dcrawler%26jrnl%3d17944724%26AN%3d153405750</t>
  </si>
  <si>
    <t xml:space="preserve">Gherman, A., Veresiu, I. A., Sassu, R. A., Schnur, J. B., Scheckner, B. L., &amp; Montgomery, G. H. (2011). </t>
  </si>
  <si>
    <t>Psychological insulin resistance: a critical review of the literature. Practical Diabetes International, 28(3), 125-128d.</t>
  </si>
  <si>
    <t>Holloway, E. E., Speight, J., Furler, J., Hagger, V., O'Neal, D. N., Skinner, T. C., &amp; Holmes-Truscott, E. (2021). ‘Is Insulin Right for Me?’Development of a theory-informed, web-based resource for reducing psychological barriers to insulin therapy in type 2 diabetes. BMJ open, 11(9), e045853.</t>
  </si>
  <si>
    <t>https://bmjopen.bmj.com/content/11/9/e045853.abstract</t>
  </si>
  <si>
    <t>WOS (FI=2.692)</t>
  </si>
  <si>
    <t>Jang, Y. J. (2021). Psychological Insulin Resistance: Key Factors and Intervention. The Journal of Korean Diabetes, 22(3), 192-196.</t>
  </si>
  <si>
    <t>https://www.e-jkd.org/journal/view.php?doi=10.4093/jkd.2021.22.3.192</t>
  </si>
  <si>
    <t>Korean datbase Association, Open Access</t>
  </si>
  <si>
    <t>Ahmed, E. M., Wahdan, M. M., Bayoumy, E. M., &amp; Marzouk, D. (2021). Factors Affecting Opposition of Insulin Initiation Among Type 2 DM Patients at Ain Shams University Hospitals. The Egyptian Family Medicine Journal, 5(1), 141-155.</t>
  </si>
  <si>
    <t>https://efmj.journals.ekb.eg/article_174468.html</t>
  </si>
  <si>
    <t>Google Schoalr</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</si>
  <si>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</si>
  <si>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How are adherent people more likely to think? A meta-analysis of health beliefs and diabetes self-care. The Diabetes Educator 37, no. 3 (2011): 392-408.</t>
  </si>
  <si>
    <r>
      <rPr>
        <sz val="10"/>
        <color theme="1"/>
        <rFont val="Arial Narrow"/>
        <family val="2"/>
      </rPr>
      <t>Zhou, T., Yan, L., Wang, Y., &amp; Tan, Y. (2021). Turn Your Online Weight Management from Zero to Hero: A Multidimensional, Continuous-Time Evaluation. </t>
    </r>
    <r>
      <rPr>
        <i/>
        <sz val="10"/>
        <color rgb="FF333333"/>
        <rFont val="Arial"/>
        <family val="2"/>
      </rPr>
      <t>Management Science</t>
    </r>
    <r>
      <rPr>
        <sz val="10"/>
        <color rgb="FF333333"/>
        <rFont val="Arial"/>
        <family val="2"/>
      </rPr>
      <t>.</t>
    </r>
  </si>
  <si>
    <t>https://www.webofscience.com/wos/woscc/full-record/WOS:000752367800001</t>
  </si>
  <si>
    <t>WOS (FI=4.883)</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</si>
  <si>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</si>
  <si>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Whitehead, K., &amp; Parkin, T. (2022). UK Dietitians’ views on communication skills for behaviour change: A 10 year follow‐up survey. Journal of Human Nutrition and Dietetics, 35(1), 112-123.</t>
  </si>
  <si>
    <t>https://onlinelibrary.wiley.com/doi/full/10.1111/jhn.12903</t>
  </si>
  <si>
    <t>WOS (FI=3.089)</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</si>
  <si>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</si>
  <si>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Alexandre, K., Campbell, J., Bugnon, M., Henry, C., Schaub, C., Serex, M., ... &amp; Peytremann-Bridevaux, I. (2021). Factors influencing diabetes self-management in adults: an umbrella review of systematic reviews. JBI evidence synthesis, 19(5), 1003-1118.</t>
  </si>
  <si>
    <t>https://journals.lww.com/jbisrir/Abstract/2021/05000/Factors_influencing_diabetes_self_management_in.5.aspx?context=FeaturedArticles&amp;collectionId=2</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</si>
  <si>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</si>
  <si>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Chan, V. W., Kong, A. P., Lau, J. T., Mak, W. W., Cameron, L. D., &amp; Mo, P. K. (2021). An Intervention to Change Illness Representations and Self-Care of Individuals With Type 2 Diabetes: A Randomized Controlled Trial. Psychosomatic Medicine, 83(1), 71-84.</t>
  </si>
  <si>
    <t>https://journals.lww.com/psychosomaticmedicine/Abstract/2021/01000/An_Intervention_to_Change_Illness_Representations.9.aspx</t>
  </si>
  <si>
    <t>WOS (FI=4.392)</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</si>
  <si>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</si>
  <si>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Lazaro, G. (2021). Language Acculturation Effect on Diabetes Prevalence and Self-Care Skills in Puerto Ricans (Doctoral dissertation, Walden University).</t>
  </si>
  <si>
    <t>https://www.proquest.com/openview/6cc6c21f93374750e166c8800f196386/1?pq-origsite=gscholar&amp;cbl=18750&amp;diss=y</t>
  </si>
  <si>
    <t xml:space="preserve">doctoral disertation, Walden University, Proquest </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</si>
  <si>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</si>
  <si>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Papp-Zipernovszky, O., Klinovszky, A., &amp; Buzás, N. (2021). Betegségismeret 2-es típusú diabetesszel élők körében: a Diabetes Knowledge Test magyar nyelvű validálása. Orvosi Hetilap, 162(22), 870-877.</t>
  </si>
  <si>
    <t>https://akjournals.com/view/journals/650/162/22/article-p870.xml</t>
  </si>
  <si>
    <t>WOS (FI =0.540)</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</si>
  <si>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</si>
  <si>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ÜSTÜNDAĞ, Ş., &amp; Dayapoğlu, N. (2021). Tip 2 Diyabetli Bireylerin Hastalık Yönetiminde Karşılaştıkları Engellerin Değerlendirilmesi. Adnan Menderes Üniversitesi Sağlık Bilimleri Fakültesi Dergisi, 5(3), 514-533.</t>
  </si>
  <si>
    <t>https://dergipark.org.tr/en/pub/amusbfd/issue/65164/918810</t>
  </si>
  <si>
    <t>Index Copernicus, Google Scholar, InfobAse Index</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</si>
  <si>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</si>
  <si>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Löwendahl, A., Karlsson, E., &amp; Svensson, T. (2021). Att leva med diabetes mellitus typ 2: En kvalitativ litteraturöversikt.</t>
  </si>
  <si>
    <t>https://www.diva-portal.org/smash/record.jsf?pid=diva2%3A1558540&amp;dswid=4029</t>
  </si>
  <si>
    <t>teză de doctorat, Google scholar</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</si>
  <si>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</si>
  <si>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Barassa, J., Hvit, P., &amp; Håkansson, J. (2021). Erfarenheter av egenvård vid diabetes mellitus typ 2: En kvalitativ litteraturöversikt.</t>
  </si>
  <si>
    <t>https://www.diva-portal.org/smash/record.jsf?dswid=4029&amp;pid=diva2%3A1521701</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</si>
  <si>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</si>
  <si>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Arslan, S., Kılıç, M., &amp; Toğan, M. (2021). Diyabetli Hastalara Verilen Eğitim ve İzlemlerin Öz-Etkililik Düzeyi ve Sağlık İnancına Etkisi. Kocaeli Tıp Dergisi, 10(1), 171-182.</t>
  </si>
  <si>
    <t>https://kocaelimj.org/jvi.aspx?pdir=kocaelitip&amp;plng=tur&amp;un=KTD-58672</t>
  </si>
  <si>
    <t>Google Schoalr, Journal Masters List</t>
  </si>
  <si>
    <r>
      <rPr>
        <sz val="10"/>
        <color theme="1"/>
        <rFont val="Arial Narrow"/>
        <family val="2"/>
      </rPr>
      <t xml:space="preserve">Gherman, Amfiana (UBB) , Julie Schnur, Guy Montgomery, </t>
    </r>
    <r>
      <rPr>
        <b/>
        <sz val="10"/>
        <color rgb="FF333333"/>
        <rFont val="Arial Narrow"/>
        <family val="2"/>
      </rPr>
      <t>Raluca Sassu (ULBS),</t>
    </r>
    <r>
      <rPr>
        <sz val="10"/>
        <color rgb="FF333333"/>
        <rFont val="Arial Narrow"/>
        <family val="2"/>
      </rPr>
      <t xml:space="preserve"> Ioan Veresiu (UMF), and Daniel David (UBB).</t>
    </r>
  </si>
  <si>
    <t>Kallio, L. (2021). Ateriainsuliinihoidon osaaminen kotihoidossa.</t>
  </si>
  <si>
    <t>https://www.theseus.fi/handle/10024/494585</t>
  </si>
  <si>
    <t>Open Repository of the Universities of Applied Sciences, THESEUS</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</si>
  <si>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</si>
  <si>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Lin, C., Keles, U. &amp; Adolphs, R. Four dimensions characterize attributions from faces using a representative set of English trait words. Nat Commun 12, 5168 (2021). https://doi.org/10.1038/s41467-021-25500-y</t>
  </si>
  <si>
    <t>https://www.nature.com/articles/s41467-021-25500-y#citeas</t>
  </si>
  <si>
    <t>Gabriela Mariana Marcu</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</si>
  <si>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</si>
  <si>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 xml:space="preserve">Proulx T, Morey RD. Beyond Statistical Ritual: Theory in Psychological Science. Perspectives on Psychological Science. 2021;16(4):671-681. doi:10.1177/17456916211017098
  </t>
  </si>
  <si>
    <t>https://doi.org/10.1177/17456916211017098</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</si>
  <si>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</si>
  <si>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 xml:space="preserve">Hehman E, Xie SY. Doing Better Data Visualization. Advances in Methods and Practices in Psychological Science. October 2021. doi:10.1177/25152459211045334
  </t>
  </si>
  <si>
    <t>https://doi.org/10.1177/25152459211045334</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</si>
  <si>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</si>
  <si>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Chen, J.M., Norman, J.B. &amp; Nam, Y. Broadening the stimulus set: Introducing the American Multiracial Faces Database. Behav Res 53, 371–389 (2021).</t>
  </si>
  <si>
    <t>https://doi.org/10.3758/s13428-020-01447-8</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</si>
  <si>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</si>
  <si>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Ackerman LS, Chopik WJ. Cross-Cultural Comparisons in Implicit and Explicit Age Bias. Personality and Social Psychology Bulletin. 2021;47(6):953-968.</t>
  </si>
  <si>
    <t>https://doi.org/10.1177/0146167220950070</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</si>
  <si>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</si>
  <si>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Hester N, Xie SY, Hehman E. Little Between-Region and Between-Country Variance When People Form Impressions of Others. Psychological Science. 2021;32(12):1907-1917.</t>
  </si>
  <si>
    <t>https://doi.org/10.1177/09567976211019950</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</si>
  <si>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</si>
  <si>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Bjornsdottir RT, Hehman E, Human LJ. Consensus Enables Accurate Social Judgments. Social Psychological and Personality Science. October 2021</t>
  </si>
  <si>
    <t>https://doi.org/10.1177/19485506211047095</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</si>
  <si>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</si>
  <si>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Bin Meshar M, Stolier RM, Freeman JB. Facial Stereotyping Drives Judgments of Perceptually Ambiguous Social Groups. Social Psychological and Personality Science. Decembrie 2021</t>
  </si>
  <si>
    <t>https://doi.org/10.1177/19485506211062285</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</si>
  <si>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</si>
  <si>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Cook Richard and Over Harriet 2021Why is the literature on first impressions so focused on White faces?R. Soc. open sci.8211146211146</t>
  </si>
  <si>
    <t>https://doi.org/10.1098/rsos.211146</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</si>
  <si>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</si>
  <si>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Bjornsdottir RT, Hehman E, Agboh D, Rule NO. Parsing the Mechanisms Underlying Ingroup Facial Resemblance. Personality and Social Psychology Bulletin. July 2021.</t>
  </si>
  <si>
    <t>https://doi.org/10.1177/01461672211025206</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</si>
  <si>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</si>
  <si>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Alex L. Jones, Robin S.S. Kramer, Facial first impressions form two clusters representing approach-avoidance,
Cognitive Psychology,
Volume 126, 2021, 101387,
ISSN 0010-0285,</t>
  </si>
  <si>
    <t>https://doi.org/10.1016/j.cogpsych.2021.101387</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</si>
  <si>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</si>
  <si>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Li Yaning, Jiang Zhongqing, Yang Yisheng, Leng Haizhou, Pei Fuhua, Wu Qi
The Effect of the Intensity of Happy Expression on Social Perception of Chinese Faces  
Frontiers in Psychology     
vol. 12, 2021</t>
  </si>
  <si>
    <t>https://doi.org/10.3389/fpsyg.2021.638398</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</si>
  <si>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</si>
  <si>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Jaeger, B., Noor, M. and Paladino, P., Consensual and idiosyncratic trustworthiness perceptions independently influence social decision-making. Eur J Soc Psychol.. Accepted Author Manuscript, oct 2021</t>
  </si>
  <si>
    <t>https://doi.org/10.1002/ejsp.2806</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</si>
  <si>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</si>
  <si>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Albert, G, Wells, E, Arnocky, S, Liu, CH, Hodges-Simeon, CR. Observers use facial masculinity to make physical dominance assessments following 100-ms exposure. Aggressive Behavior. 2021; 47: 226– 235.</t>
  </si>
  <si>
    <t>https://doi.org/10.1002/ab.21941</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</si>
  <si>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</si>
  <si>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Bousquet, C.A.H., Kaminski, G. Transforming faces to mimic natural kin: A comparison of different paradigms. Behav Res (2021)</t>
  </si>
  <si>
    <t>https://doi.org/10.3758/s13428-021-01614-5</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</si>
  <si>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</si>
  <si>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Dixson, B.J.W., Barkhuizen, C.L. &amp; Craig, B.M. Beards Increase the Speed, Accuracy, and Explicit Judgments of Facial Threat. Adaptive Human Behavior and Physiology 7, 347–362 (2021)</t>
  </si>
  <si>
    <t>https://doi.org/10.1007/s40750-021-00169-1</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</si>
  <si>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</si>
  <si>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Crosby, C.L., Durkee, P.K., Sedlacek, A.G.B. et al. Mate Availability and Sexual Disgust. Adaptive Human Behavior and Physiology 7, 261–280 (2021).</t>
  </si>
  <si>
    <t>https://doi.org/10.1007/s40750-021-00168-2</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</si>
  <si>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</si>
  <si>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Syrjänen E, Fischer H, Liuzza MT, Lindholm T, Olofsson JK. A Review of the Effects of Valenced Odors on Face Perception and Evaluation. i-Perception. March 2021.</t>
  </si>
  <si>
    <t>https://doi.org/10.1177/20416695211009552</t>
  </si>
  <si>
    <r>
      <rPr>
        <sz val="10"/>
        <color theme="1"/>
        <rFont val="Arial Narrow"/>
        <family val="2"/>
      </rPr>
      <t xml:space="preserve">Benedict C. Jones, Lisa M. DeBruine, Jessica K. Flake, Marco Tullio Liuzza, Jan Antfolk, [...], </t>
    </r>
    <r>
      <rPr>
        <b/>
        <sz val="10"/>
        <color theme="1"/>
        <rFont val="Arial Narrow"/>
        <family val="2"/>
      </rPr>
      <t>Gabriela M. Marcu (ULBS)</t>
    </r>
    <r>
      <rPr>
        <sz val="10"/>
        <color theme="1"/>
        <rFont val="Arial Narrow"/>
        <family val="2"/>
      </rPr>
      <t xml:space="preserve">, […], Patrick S. Forscher, Christopher R. Chartier &amp; Nicholas A. Coles </t>
    </r>
  </si>
  <si>
    <t>Frías Armenta Martha, Corral-Frías Nadia S.
Positive University Environment and Agreeableness as Protective Factors Against Antisocial Behavior in Mexican University Students  
Frontiers in Psychology     
vol.12, 2021</t>
  </si>
  <si>
    <t>https://doi.org/10.3389/fpsyg.2021.662146</t>
  </si>
  <si>
    <r>
      <rPr>
        <sz val="10"/>
        <color theme="1"/>
        <rFont val="Arial Narrow"/>
        <family val="2"/>
      </rPr>
      <t xml:space="preserve">Wang, K., Goldenberg, A., Dorison, C.A..,..., </t>
    </r>
    <r>
      <rPr>
        <b/>
        <sz val="10"/>
        <color theme="1"/>
        <rFont val="Arial Narrow"/>
        <family val="2"/>
      </rPr>
      <t>Marcu, M. Gabriela (ULBS)</t>
    </r>
    <r>
      <rPr>
        <sz val="10"/>
        <color theme="1"/>
        <rFont val="Arial Narrow"/>
        <family val="2"/>
      </rPr>
      <t>; Andreea Ioana Bozdoc (ULBS) et al.</t>
    </r>
  </si>
  <si>
    <t>Cantarero, K., van Tilburg, W. A. P., &amp; Smoktunowicz, E. (2021). Other- (vs. self-) oriented meaning interventions enhance momentary work engagement through changes in work meaningfulness. Journal of Counseling Psychology.</t>
  </si>
  <si>
    <t>https://doi.org/10.1037/cou0000594</t>
  </si>
  <si>
    <r>
      <rPr>
        <sz val="10"/>
        <color theme="1"/>
        <rFont val="Arial Narrow"/>
        <family val="2"/>
      </rPr>
      <t xml:space="preserve">Wang, K., Goldenberg, A., Dorison, C.A..,..., </t>
    </r>
    <r>
      <rPr>
        <b/>
        <sz val="10"/>
        <color theme="1"/>
        <rFont val="Arial Narrow"/>
        <family val="2"/>
      </rPr>
      <t>Marcu, M. Gabriela (ULBS)</t>
    </r>
    <r>
      <rPr>
        <sz val="10"/>
        <color theme="1"/>
        <rFont val="Arial Narrow"/>
        <family val="2"/>
      </rPr>
      <t>; Andreea Ioana Bozdoc (ULBS) et al.</t>
    </r>
  </si>
  <si>
    <t>Pennington, Charlotte Rebecca, Jones, Andrew, Tzavella, Loukia, Chambers, Chris and Button, Katharine (2021). Beyond online participant crowdsourcing: The benefits and opportunities of big team addiction science. Experimental and Clinical Psychopharmacology</t>
  </si>
  <si>
    <t>https://publications.aston.ac.uk/id/eprint/43310/</t>
  </si>
  <si>
    <r>
      <rPr>
        <sz val="10"/>
        <color theme="1"/>
        <rFont val="Arial Narrow"/>
        <family val="2"/>
      </rPr>
      <t xml:space="preserve">Wang, K., Goldenberg, A., Dorison, C.A..,..., </t>
    </r>
    <r>
      <rPr>
        <b/>
        <sz val="10"/>
        <color theme="1"/>
        <rFont val="Arial Narrow"/>
        <family val="2"/>
      </rPr>
      <t>Marcu, M. Gabriela (ULBS)</t>
    </r>
    <r>
      <rPr>
        <sz val="10"/>
        <color theme="1"/>
        <rFont val="Arial Narrow"/>
        <family val="2"/>
      </rPr>
      <t>; Andreea Ioana Bozdoc (ULBS) et al.</t>
    </r>
  </si>
  <si>
    <t>Di Blasi, M.; Albano, G.; Bassi, G.; Mancinelli, E.; Giordano, C.; Mazzeschi, C.; Pazzagli, C.; Salcuni, S.; Lo Coco, G.; Gelo, O.C.G.; Lagetto, G.; Freda, M.F.; Esposito, G.; Caci, B.; Merenda, A.; Salerno, L. Factors Related to Women’s Psychological Distress during the COVID-19 Pandemic: Evidence from a Two-Wave Longitudinal Study. Int. J. Environ. Res. Public Health 2021, 18, 11656.</t>
  </si>
  <si>
    <t>https://doi.org/10.3390/ijerph182111656</t>
  </si>
  <si>
    <r>
      <rPr>
        <sz val="10"/>
        <color theme="1"/>
        <rFont val="Arial Narrow"/>
        <family val="2"/>
      </rPr>
      <t xml:space="preserve">Wang, K., Goldenberg, A., Dorison, C.A..,..., </t>
    </r>
    <r>
      <rPr>
        <b/>
        <sz val="10"/>
        <color theme="1"/>
        <rFont val="Arial Narrow"/>
        <family val="2"/>
      </rPr>
      <t>Marcu, M. Gabriela (ULBS)</t>
    </r>
    <r>
      <rPr>
        <sz val="10"/>
        <color theme="1"/>
        <rFont val="Arial Narrow"/>
        <family val="2"/>
      </rPr>
      <t>; Andreea Ioana Bozdoc (ULBS) et al.</t>
    </r>
  </si>
  <si>
    <t>R. Aruta JJB, Montes L. The Two Sides of the COVID-19 Pandemic: The Importance of a Balanced Perspective in Addressing Mental Health Problems. Asia Pacific Journal of Public Health. 2022;34(1):151-152.</t>
  </si>
  <si>
    <t>https://doi.org/10.1177/10105395211051847</t>
  </si>
  <si>
    <r>
      <rPr>
        <sz val="10"/>
        <color theme="1"/>
        <rFont val="Arial Narrow"/>
        <family val="2"/>
      </rPr>
      <t xml:space="preserve">Wang, K., Goldenberg, A., Dorison, C.A..,..., </t>
    </r>
    <r>
      <rPr>
        <b/>
        <sz val="10"/>
        <color theme="1"/>
        <rFont val="Arial Narrow"/>
        <family val="2"/>
      </rPr>
      <t>Marcu, M. Gabriela (ULBS)</t>
    </r>
    <r>
      <rPr>
        <sz val="10"/>
        <color theme="1"/>
        <rFont val="Arial Narrow"/>
        <family val="2"/>
      </rPr>
      <t>; Andreea Ioana Bozdoc (ULBS) et al.</t>
    </r>
  </si>
  <si>
    <t xml:space="preserve">Taylor S. (2021). Pandemics and Clinical Psychology. Reference Module in Neuroscience and Biobehavioral Psychology, B978-0-12-818697-8.00164-3. </t>
  </si>
  <si>
    <t>https://doi.org/10.1016/B978-0-12-818697-8.00164-3</t>
  </si>
  <si>
    <r>
      <rPr>
        <sz val="10"/>
        <color theme="1"/>
        <rFont val="Arial Narrow"/>
        <family val="2"/>
      </rPr>
      <t xml:space="preserve">Wang, K., Goldenberg, A., Dorison, C.A..,..., </t>
    </r>
    <r>
      <rPr>
        <b/>
        <sz val="10"/>
        <color theme="1"/>
        <rFont val="Arial Narrow"/>
        <family val="2"/>
      </rPr>
      <t>Marcu, M. Gabriela (ULBS)</t>
    </r>
    <r>
      <rPr>
        <sz val="10"/>
        <color theme="1"/>
        <rFont val="Arial Narrow"/>
        <family val="2"/>
      </rPr>
      <t>; Andreea Ioana Bozdoc (ULBS) et al.</t>
    </r>
  </si>
  <si>
    <t>Franz Porzsolt, Gerit Pfuhl, Robert M. Kaplan &amp; Martin Eisemann (2021) Covid-19 pandemic lessons: uncritical communication of test results can induce more harm than benefit and raises questions on standardized quality criteria for communication and liability, Health Psychology and Behavioral Medicine, 9:1, 818-829</t>
  </si>
  <si>
    <t>10.1080/21642850.2021.1979407</t>
  </si>
  <si>
    <t>Scopus, ESCI</t>
  </si>
  <si>
    <t>I10 - Brevete OSIM/ internaţionale/ triadice</t>
  </si>
  <si>
    <t>Se va anexa documentul doveditor (înregistrarea în buletinul oficial aferent) şi înregistrarea la Serviciul CDI / CTC HPI-ULBS; respectiv dovada indexării ȋn TR.</t>
  </si>
  <si>
    <r>
      <rPr>
        <b/>
        <sz val="10"/>
        <color theme="1"/>
        <rFont val="Arial Narrow"/>
        <family val="2"/>
      </rPr>
      <t>* Punctaje de referință:</t>
    </r>
    <r>
      <rPr>
        <sz val="10"/>
        <color theme="1"/>
        <rFont val="Arial Narrow"/>
        <family val="2"/>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</si>
  <si>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</si>
  <si>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</si>
  <si>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</si>
  <si>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I11 - Modele de utilitate (micul brevet)</t>
  </si>
  <si>
    <t>Se va anexa documentul doveditor pentru modelul de utilitate (înregistrarea în buletinul oficial aferent) şi înregistrarea la Serviciul CDI / CTC HPI-ULBS.</t>
  </si>
  <si>
    <r>
      <rPr>
        <b/>
        <sz val="10"/>
        <color theme="1"/>
        <rFont val="Arial Narrow"/>
        <family val="2"/>
      </rPr>
      <t>* Punctaje de referință:</t>
    </r>
    <r>
      <rPr>
        <sz val="10"/>
        <color theme="1"/>
        <rFont val="Arial Narrow"/>
        <family val="2"/>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</si>
  <si>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modelului de utilitate / Numărul modelului de utilitate</t>
  </si>
  <si>
    <t xml:space="preserve">Data înregistrării în buletinul oficial </t>
  </si>
  <si>
    <t>I12 - Evenimente artistice (doar pentru domeniul Artele spectacolului), expoziţii (doar pentru domeniul Arte vizuale) şi concerte de muzică religioasă (doar pentru domeniul Teologie)</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</si>
  <si>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</si>
  <si>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</si>
  <si>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</si>
  <si>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r>
      <rPr>
        <b/>
        <sz val="10"/>
        <color theme="1"/>
        <rFont val="Arial Narrow"/>
        <family val="2"/>
      </rPr>
      <t>*Punctaje de referință:</t>
    </r>
    <r>
      <rPr>
        <b/>
        <u/>
        <sz val="10"/>
        <color theme="1"/>
        <rFont val="Arial Narrow"/>
        <family val="2"/>
      </rPr>
      <t xml:space="preserve">
A. Evenimente artistice şi expoziţii (domeniul artele spectacolului):</t>
    </r>
    <r>
      <rPr>
        <b/>
        <sz val="10"/>
        <color theme="1"/>
        <rFont val="Arial Narrow"/>
        <family val="2"/>
      </rPr>
      <t xml:space="preserve">
</t>
    </r>
    <r>
      <rPr>
        <b/>
        <u/>
        <sz val="10"/>
        <color theme="1"/>
        <rFont val="Arial Narrow"/>
        <family val="2"/>
      </rPr>
      <t xml:space="preserve">Organizare eveniment artistic: </t>
    </r>
    <r>
      <rPr>
        <sz val="10"/>
        <color theme="1"/>
        <rFont val="Arial Narrow"/>
        <family val="2"/>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b/>
        <u/>
        <sz val="10"/>
        <color theme="1"/>
        <rFont val="Arial Narrow"/>
        <family val="2"/>
      </rPr>
      <t>Rol în spectacol / film:</t>
    </r>
    <r>
      <rPr>
        <sz val="10"/>
        <color theme="1"/>
        <rFont val="Arial Narrow"/>
        <family val="2"/>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b/>
        <u/>
        <sz val="10"/>
        <color theme="1"/>
        <rFont val="Arial Narrow"/>
        <family val="2"/>
      </rPr>
      <t>Producţie artistică:</t>
    </r>
    <r>
      <rPr>
        <sz val="10"/>
        <color theme="1"/>
        <rFont val="Arial Narrow"/>
        <family val="2"/>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sz val="10"/>
        <color theme="1"/>
        <rFont val="Arial Narrow"/>
        <family val="2"/>
      </rPr>
      <t xml:space="preserve">
</t>
    </r>
    <r>
      <rPr>
        <b/>
        <u/>
        <sz val="10"/>
        <color theme="1"/>
        <rFont val="Arial Narrow"/>
        <family val="2"/>
      </rPr>
      <t>B. Expoziţii (domeniul arte vizuale):</t>
    </r>
    <r>
      <rPr>
        <sz val="10"/>
        <color theme="1"/>
        <rFont val="Arial Narrow"/>
        <family val="2"/>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b/>
        <u/>
        <sz val="10"/>
        <color theme="1"/>
        <rFont val="Arial Narrow"/>
        <family val="2"/>
      </rPr>
      <t>C. Concerte internationale / naţionale de muzică religioasă (domeniul teologie):</t>
    </r>
    <r>
      <rPr>
        <sz val="10"/>
        <color theme="1"/>
        <rFont val="Arial Narrow"/>
        <family val="2"/>
      </rPr>
      <t xml:space="preserve">
• 50 / 20 puncte / concert. 
Plafon maxim: 100 puncte / declarant.</t>
    </r>
  </si>
  <si>
    <t xml:space="preserve">Numele și prenumele </t>
  </si>
  <si>
    <t>Titlu eveniment</t>
  </si>
  <si>
    <t>Tipul evenimentului</t>
  </si>
  <si>
    <t>Data evenimentului</t>
  </si>
  <si>
    <t>Link-ul către site-ul evenimentului/ catolog/ pagină de FB etc.</t>
  </si>
  <si>
    <t xml:space="preserve">Punctaj individual </t>
  </si>
  <si>
    <t>Bădilă Daniela Maria</t>
  </si>
  <si>
    <t>Organizatorul Evenimentului, ”VITAL” Artiste din Sibiu și invitatele lor.</t>
  </si>
  <si>
    <t>Expozitie națională anuală</t>
  </si>
  <si>
    <t>https://www.facebook.com/photo/?fbid=722926245252444&amp;set=pcb.722930355252033&amp;__cft__[0]=AZUSYFY6KjyJqCWr_pcbgO6nVc8sQwdxNsLZuBOM1QS7Mgx66chVD-V1nb7lYSd9x0h5ZKJ1fmhOutGMonr9VYXQJbqA6vzUq1q3NWmVZk5iemxuKNb94iBZ99sqI-AttAs&amp;__tn__=*bH-R</t>
  </si>
  <si>
    <t>Bădilă Daniela</t>
  </si>
  <si>
    <t>Participare cu lucrarea, ”Interferente plastice!, 120x100 cm, acrilic/panza, în cadrul Expozitiei ”Vital” Artiste din Sibiu și invitatele lor.</t>
  </si>
  <si>
    <t>Participare la Expozitia de Arte vizuale Blank3, Alba-Iulia, cu lucrarile, Interferente cromatice I si II, 70X100 cm, acrilic/panza.</t>
  </si>
  <si>
    <t>https://www.facebook.com/photo/?fbid=3844027055704712&amp;set=a.884733018300812&amp;__cft__[0]=AZV3kSxxu7Sdxg9xRerZqjQ-IZDqHE1sYYdtWHcgMo8hcOcZKK8OOt6blVxqX97rJwdEcbfA0dGDbjHl8Yr90A1sI0mwS2zbg-Twrsfh_drYhtqYRsvLqcLG_F2icOKvAwkoqkgJxLB_-8kj05scx_xQ&amp;__tn__=EH-y-R</t>
  </si>
  <si>
    <t>Participare la Salonul Interjudețean de Arte Vizuale al Filialei UAP Sibiu, cu lucrarea Peisaj, la marginea pădurii, 120x80 cm, acrilyc/pânză.</t>
  </si>
  <si>
    <t>https://www.facebook.com/photo/?fbid=817513549127046&amp;set=a.105576183654123&amp;__cft__[0]=AZW-YVk7HXLcL6-ESO89thTh1gCcxJ-jNODdZtC4fwClCUr18T0tPoVJqaHXfRkFVF2RrLdBIAschTgwU3gdprbwId0TJD4qroteN8Zdja4RO_EygWg0vT4aGsGqAfwTiyE&amp;__tn__=EH-R</t>
  </si>
  <si>
    <t>Participare la Bienala Albastră, Bienala Internațională de Arte Vizuale, Brașov, 2021, Essentia, cu doua lucrări: Essentia BLUE , 120x100 cm, ulei/ pânză și Redefining essence, 140x100 cm, acrilyc/ panou de lemn.</t>
  </si>
  <si>
    <t>Expozitie Internațională.</t>
  </si>
  <si>
    <t>https://www.facebook.com/photo/?fbid=4211846862259209&amp;set=pcb.4211847425592486&amp;__cft__[0]=AZXkX069loWgLBOWELMqYhnxeDrpL8DEDX1vi7z-0YYXIlsY94w67nb4v3bUTuugroYQ62ZCyndz0U8DvVmsKtMLFEDUtmSmX1q_POuXlzh40aVBffSJTVTWpdI7YL9n3nc&amp;__tn__=*bH-R</t>
  </si>
  <si>
    <t>Participare la Expozitia-Blank, cu două lucrări, Peisaj, 60x80 cm acrilyc/pânză. Evenimentul a marcat ”Ziua Încoronării”, a fost organizat de Filiala UAPR Alba, în colaborare cu UAP Filiala Sibiu, la Muzeul Principia, din Alba-Iulia.</t>
  </si>
  <si>
    <t>Expozitie Națională.</t>
  </si>
  <si>
    <t>https://www.facebook.com/photo/?fbid=859069148304819&amp;set=pcb.859071168304617&amp;__cft__[0]=AZUVR8pEqXR3WKvlAuFOhJBNe8yXhowLf-rb5U_pnz4rVIobVThBjrfnTMOdQs6xtdp7terrRZBobR2gVUTF0DpZ8jFlSYyHSF_b8sLn8W-JUYohpNt6uMJOfAEpfGk3qIE&amp;__tn__=*bH-R</t>
  </si>
  <si>
    <t>Participare la Salonul Expoziției de Artă vizuală, organizat de Filiala UAP Sibiu, cu o lucrare, ”Obsesii”, 120x100 cm acrilyc/pânză</t>
  </si>
  <si>
    <t>Expozitie Naționala.</t>
  </si>
  <si>
    <t>https://www.facebook.com/photo/?fbid=2167190193421968&amp;set=pcb.2167191096755211&amp;__cft__[0]=AZV_hseZJpCKakqydXpR8UEgdNsLCHrHT5EtA_p-NHPTY3M5ozWqOWqdPtC2-is8xBCtEQ-lz46d2iMXzHcyMUR3g88MYETqoIy8qQloXTzFXzKOwl10KWUYo6JfCNhmlnjh6Ry8yDoB1_TU_N2Q8AhCl4OX8fMYEipWDuzkBCaI3Q&amp;__tn__=*bH-y-R</t>
  </si>
  <si>
    <t>Bucur Mirel Vasile</t>
  </si>
  <si>
    <t>Salonului de restaurare literară, editia a III-a</t>
  </si>
  <si>
    <t>expoziție</t>
  </si>
  <si>
    <t>23-24 septembrie</t>
  </si>
  <si>
    <t>Dăneasă Cristina Maria</t>
  </si>
  <si>
    <t>Salonul Național de Restaurare</t>
  </si>
  <si>
    <t>Expoziție colectivă</t>
  </si>
  <si>
    <t>11-14 oct. 2021</t>
  </si>
  <si>
    <t>https://muzeulolteniei.ro/event/matcons-2021-va-avea-loc-in-perioada-11-14-octombrie-2021/</t>
  </si>
  <si>
    <t>MICRO MAPS</t>
  </si>
  <si>
    <t>2 noi. 2021</t>
  </si>
  <si>
    <t>https://arte-fact.uvt.ro/project/micro-maps/?lang=ro</t>
  </si>
  <si>
    <t>Langa Paul Victor</t>
  </si>
  <si>
    <t>Salonul de restaurare literară, ediția a III-a, București</t>
  </si>
  <si>
    <t>Expoziție națională</t>
  </si>
  <si>
    <t>23 septembrie - 8 octombrie 2021</t>
  </si>
  <si>
    <t>Ionescu Alina Geanina</t>
  </si>
  <si>
    <t xml:space="preserve">Expoziție colectivă de arte vizuale „Artă pentru Șură/Șură pentru Artă”
</t>
  </si>
  <si>
    <t>Expoziție colectivă cu vânzare (donație pentru comunitatea din Gușterița, Sibiu)</t>
  </si>
  <si>
    <t>Vernisaj: 25 Iulie 2021. Șura Culturală Gușterița, Sibiu</t>
  </si>
  <si>
    <t>https://www.oradesibiu.ro/2021/07/13/expozitie-de-arte-vizuale-la-sura-culturala-gusterita-tablourile-pot-fi-cumparate/</t>
  </si>
  <si>
    <t xml:space="preserve">Expoziție personală STRUCTURI K2
</t>
  </si>
  <si>
    <t>Expoziție personală, eveniment organizat în cadrul Simpozionul „Zilele Francisc I Rainer” Antropologie și Medicină, Biblioteca Academiei Române, București</t>
  </si>
  <si>
    <t>Vernisaj: 13 mai 2021 Biblioteca Academiei Române, Calea Victoriei 125</t>
  </si>
  <si>
    <t>https://www.insmc.ro/wp-content/uploads/2021/05/RAINER-2021-PROGRAM-DETAILAT-simpozion-Antropologie-si-Medicina.pdf</t>
  </si>
  <si>
    <t xml:space="preserve">Expoziție personală STRUCTURI K3
</t>
  </si>
  <si>
    <t>Expoziție personală, eveniment organizat în cadrul Proiectului Sibiu comunicator ITC 2021. The International Conference ”Anthropology of communication”.</t>
  </si>
  <si>
    <t>11-17 Octombrie 2021 Sala expozițională a Primăriei Sibiu, Str. Samuel Brukenthal Nr. 2</t>
  </si>
  <si>
    <t>https://www.tribuna.ro/stiri/actualitate/referatul-non-verbal-pactul-verde-expus-la-sibiu-160858.html</t>
  </si>
  <si>
    <t>Building. Hope. Together (CONSTRUIM. SPERANȚA. ÎMPREUNĂ)</t>
  </si>
  <si>
    <t>Performance de muzică și dans</t>
  </si>
  <si>
    <t>27.08.2021, 09.10.2021</t>
  </si>
  <si>
    <t>http://www.sibfest.ro/spectacol/613</t>
  </si>
  <si>
    <r>
      <rPr>
        <sz val="10"/>
        <color rgb="FF000000"/>
        <rFont val="Arial Narrow"/>
        <family val="2"/>
      </rPr>
      <t xml:space="preserve">Rădăcini </t>
    </r>
    <r>
      <rPr>
        <sz val="10"/>
        <color rgb="FF000000"/>
        <rFont val="Arial Narrow"/>
        <family val="2"/>
      </rPr>
      <t>#2</t>
    </r>
    <r>
      <rPr>
        <i/>
        <sz val="10"/>
        <color rgb="FF000000"/>
        <rFont val="Arial Narrow"/>
        <family val="2"/>
      </rPr>
      <t>.</t>
    </r>
    <r>
      <rPr>
        <sz val="10"/>
        <color rgb="FF000000"/>
        <rFont val="Arial Narrow"/>
        <family val="2"/>
      </rPr>
      <t>(Wurzeln. Roots)</t>
    </r>
  </si>
  <si>
    <t>Workshop artistic</t>
  </si>
  <si>
    <t>22.-25.09.2021</t>
  </si>
  <si>
    <t>https://www.hermannstaedter.ro/2021/07/die-bedeutung-der-herkunft/</t>
  </si>
  <si>
    <t>Ave Maria</t>
  </si>
  <si>
    <t>Performance Muzica si dans</t>
  </si>
  <si>
    <t>6/21/2021</t>
  </si>
  <si>
    <t>https://www.radiobukarest.ro/2021/06/25/tanzen-verbindet/ - more-3572</t>
  </si>
  <si>
    <t>Spiegel im Spiegel</t>
  </si>
  <si>
    <t>www.adz.ro/meinung-und-bericht/artikel-meinung-und-bericht/artikel/haus-der-herrlichkeit-kirche-aus-lebenden-steinen</t>
  </si>
  <si>
    <t>I13 -  Evenimente sportive (doar pentru domeniul Sport)</t>
  </si>
  <si>
    <t>Se va anexa documentul doveditor evenimentului (site / pagina Facebook, afiş, promovare în mass media etc.).</t>
  </si>
  <si>
    <r>
      <rPr>
        <b/>
        <sz val="10"/>
        <color theme="1"/>
        <rFont val="Arial Narrow"/>
        <family val="2"/>
      </rPr>
      <t>Caracterul competiţiei</t>
    </r>
    <r>
      <rPr>
        <sz val="10"/>
        <color theme="1"/>
        <rFont val="Arial Narrow"/>
        <family val="2"/>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</si>
  <si>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b/>
        <sz val="10"/>
        <color theme="1"/>
        <rFont val="Arial Narrow"/>
        <family val="2"/>
      </rPr>
      <t xml:space="preserve">*Punctaje de referință:
</t>
    </r>
    <r>
      <rPr>
        <b/>
        <u/>
        <sz val="10"/>
        <color theme="1"/>
        <rFont val="Arial Narrow"/>
        <family val="2"/>
      </rPr>
      <t>Organizare eveniment sportiv:</t>
    </r>
    <r>
      <rPr>
        <b/>
        <sz val="10"/>
        <color theme="1"/>
        <rFont val="Arial Narrow"/>
        <family val="2"/>
      </rPr>
      <t xml:space="preserve"> </t>
    </r>
    <r>
      <rPr>
        <sz val="10"/>
        <color theme="1"/>
        <rFont val="Arial Narrow"/>
        <family val="2"/>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b/>
        <sz val="10"/>
        <color theme="1"/>
        <rFont val="Arial Narrow"/>
        <family val="2"/>
      </rPr>
      <t>Performanța sportivă a cadrului didactic afiliat la ULBS:</t>
    </r>
    <r>
      <rPr>
        <sz val="10"/>
        <color theme="1"/>
        <rFont val="Arial Narrow"/>
        <family val="2"/>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</si>
  <si>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b/>
        <sz val="10"/>
        <color theme="1"/>
        <rFont val="Arial Narrow"/>
        <family val="2"/>
      </rPr>
      <t>Plafoane maxime anual</t>
    </r>
    <r>
      <rPr>
        <sz val="10"/>
        <color theme="1"/>
        <rFont val="Arial Narrow"/>
        <family val="2"/>
      </rPr>
      <t>, cerinţe cumulative: 1000 puncte / declarant.</t>
    </r>
  </si>
  <si>
    <t>I14 - Membru în comitetul editorial al unei reviste ştiinţifice indexate BDI</t>
  </si>
  <si>
    <t xml:space="preserve">Se verifica prin lista comitetului editorial al revistei, afişată pe site-ul revistei. </t>
  </si>
  <si>
    <t>În cazul în care activitatea editorului implică muncă de recenzare / calitatea de membru în comitetul ştiinţific, raportarea se face doar la indicatorul I15.</t>
  </si>
  <si>
    <t>În lista comitetului editorial se precizează afilierea la ULBS a declarantului.</t>
  </si>
  <si>
    <r>
      <rPr>
        <b/>
        <sz val="10"/>
        <color rgb="FF000000"/>
        <rFont val="Arial Narrow"/>
        <family val="2"/>
      </rPr>
      <t>* Punctaje de referință:</t>
    </r>
    <r>
      <rPr>
        <sz val="10"/>
        <color rgb="FF000000"/>
        <rFont val="Arial Narrow"/>
        <family val="2"/>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</si>
  <si>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Denumirea revistei</t>
  </si>
  <si>
    <t>Baza de date în care e idexată revista (WoS, Scopus, minim două BDI)</t>
  </si>
  <si>
    <t>Site www al revistei (link-ul unde este menționată componența comitetului editorial)</t>
  </si>
  <si>
    <t>CEEOL, INDEX COPERNICUS, EBSCO</t>
  </si>
  <si>
    <t>https://forschungen.icsusib.ro/forschungen</t>
  </si>
  <si>
    <t xml:space="preserve">Albu Ioan </t>
  </si>
  <si>
    <t>Studia Universitatis Cibiniensis Series Historica</t>
  </si>
  <si>
    <t>Вестник Брянского государственного университета</t>
  </si>
  <si>
    <t>RISC, Ulrich's Periodicals Directory, Index Copernicus</t>
  </si>
  <si>
    <t>http://vestnik-brgu.ru/?page_id=31</t>
  </si>
  <si>
    <t>STUDIA UNIVERSITATIS
CIBINIENSIS - Series Historica</t>
  </si>
  <si>
    <t>Scopus, CEEOL</t>
  </si>
  <si>
    <t>BRVKENTHAL. ACTA MVSEI XVI. 5 (Brukenthalia), ISSN: 2285-9470 ISSN-L: 1842-2691</t>
  </si>
  <si>
    <t xml:space="preserve">http://www.elsevier.com/online-tools/scopus/content-overview
</t>
  </si>
  <si>
    <t>Review of Ecumenical Studies</t>
  </si>
  <si>
    <t>ERIH Plus, Ebsco, De Gruyter Open, ATLA, Index Theologicus,</t>
  </si>
  <si>
    <t xml:space="preserve">www.res.ecum.ro </t>
  </si>
  <si>
    <t>Ebsco, Scipio, Erih+</t>
  </si>
  <si>
    <t>https://sciendo.com/journal/ACTATR</t>
  </si>
  <si>
    <t>Annales d Universite Valahia Targoviste</t>
  </si>
  <si>
    <t>Ebsco, Elsevier, Copernicus</t>
  </si>
  <si>
    <t>https://www.annalesfsu.ro/sitero/comitetul_stiintific.htm</t>
  </si>
  <si>
    <t>Copernicus, Scopus, Erih Plus, Ebsco</t>
  </si>
  <si>
    <t>https://www.brukenthalmuseum.ro/pdf/Colegiul%20de%20redactie.pdf</t>
  </si>
  <si>
    <t>Pinter Zeno-KARL</t>
  </si>
  <si>
    <t>Brukenthal. Acta Musei</t>
  </si>
  <si>
    <t>SCOPUS, INDEX COPERNICUS, EBSCOHOST, ERIH PLUS</t>
  </si>
  <si>
    <t>http://www.brukenthalmuseum.ro/pdf/Colegiul%20de%20redactie.pdf</t>
  </si>
  <si>
    <t>Index Copernicus, SCIPIO, EBSCO</t>
  </si>
  <si>
    <t>http://arheologie.ulbsibiu.ro/publicatii/ats/colegiul%20de%20redactie%20(2).pdf</t>
  </si>
  <si>
    <t>http://forschungen.icsusib.ro/forschungen</t>
  </si>
  <si>
    <t>Silviu I. Purece</t>
  </si>
  <si>
    <t>Ebsco, CEEOL, Scopus</t>
  </si>
  <si>
    <t>http://ccpisc.ulbsibiu.ro/language/en/editorial/</t>
  </si>
  <si>
    <t>Erih +, Ceeol</t>
  </si>
  <si>
    <t>http://socio-umane.ulbsibiu.ro/dep.istorie/cercetarereviste.html</t>
  </si>
  <si>
    <t>Scopus, EBSCO, CEEOL, Index Copernicus, ERIH Plus</t>
  </si>
  <si>
    <t>http://ccpisc.ulbsibiu.ro/language/en/studia-en/</t>
  </si>
  <si>
    <t>The Annals of the „Ovidius” University of Constanta – Political Science Series</t>
  </si>
  <si>
    <t>http://annals-politics.univ-ovidius.ro/editorial-board/</t>
  </si>
  <si>
    <t xml:space="preserve">Parliaments, Estates &amp; Representation </t>
  </si>
  <si>
    <t>History and Life; Current Abstracts; ERIH Plus; Historical Abstracts; Periodicals Index Online; Scopus</t>
  </si>
  <si>
    <t>https://www.tandfonline.com/action/journalInformation?show=editorialBoard&amp;journalCode=rper20</t>
  </si>
  <si>
    <t>Astra Sabesiensis</t>
  </si>
  <si>
    <t>CEEOL, ERIH Plus, Index Copernicus, Scopus (sub evaluare)</t>
  </si>
  <si>
    <t>Atașată adeverință</t>
  </si>
  <si>
    <t>Tobler Stefan Andreas</t>
  </si>
  <si>
    <r>
      <rPr>
        <i/>
        <sz val="11"/>
        <color rgb="FF000000"/>
        <rFont val="&quot;Arial Narrow&quot;, Arial"/>
      </rPr>
      <t>International Journal for the Study of the Christian Church</t>
    </r>
    <r>
      <rPr>
        <sz val="10"/>
        <color rgb="FF000000"/>
        <rFont val="Arial Narrow"/>
        <family val="2"/>
      </rPr>
      <t xml:space="preserve"> (IJSCC), Routledge Publishing, Tailor &amp; Francis online</t>
    </r>
  </si>
  <si>
    <t>Scopus, Current Abstracts; Emerging Sources Citation Index (ESCI); OCLC; Religious &amp; Theological Abstracts</t>
  </si>
  <si>
    <t>http://www.tandfonline.com/loi/rjsc20#.U5aOIihqNyw</t>
  </si>
  <si>
    <t>Religions (ISSN: 2077-1444). Special Issue 2021: Mystical Theology and Muslim-Christian Dialogue</t>
  </si>
  <si>
    <t>AHCI (Web of Science), Scopus, ATLA Religion Database, Religious and Theological Abstracts</t>
  </si>
  <si>
    <t>https://www.mdpi.com/journal/religions/special_issues/Mystical_Theology</t>
  </si>
  <si>
    <t xml:space="preserve">Review of Ecumenical Studies </t>
  </si>
  <si>
    <t xml:space="preserve">ERIH Plus, Ebsco, De Gruyter Open, ATLA, Index Theologicus, </t>
  </si>
  <si>
    <t>www.res.ecum.ro</t>
  </si>
  <si>
    <t xml:space="preserve">Acta Terrae Septemcastrensis </t>
  </si>
  <si>
    <t>Index Coperniscus, Erih+</t>
  </si>
  <si>
    <t>Studia Universitatis Cibiniensis.Series Historica</t>
  </si>
  <si>
    <t>SCOPUS, Erih+, CEEOL, EBSCO</t>
  </si>
  <si>
    <t>https://centers.ulbsibiu.ro/ccpisc/language/en/editorial/</t>
  </si>
  <si>
    <t>Erih+, EBSCO, SCIENDO</t>
  </si>
  <si>
    <t>Journal of Politics and Law</t>
  </si>
  <si>
    <t xml:space="preserve">EBSCOhost
ERA
ESCI
HeinOnline
Lockss
NewJournal
Open J-Gate
PKP Open Archives Harvester
SHERPA/RoMEO
Ulrich's
Universe Digital Library
</t>
  </si>
  <si>
    <t>http://ccsenet.org/journal/index.php/jpl/about/editorialTeam</t>
  </si>
  <si>
    <t>Public Administration Research</t>
  </si>
  <si>
    <t>EBSCOhost
Google Scholar
LOCKSS
Open J-Gate
PKP Open Archives Harvester
SHERPA/RoMEO
Ulrich's
Universe Digital Library</t>
  </si>
  <si>
    <t>http://www.ccsenet.org/journal/index.php/par/about/editorialPolicies#custom-0</t>
  </si>
  <si>
    <t>International Law Research</t>
  </si>
  <si>
    <t>EBSCOhost, Google Scholar, LOCKSS, Open J-Gate, PKP Open Archives Harvester, ProQuest, SHERPA/RoMEO, Ulrich's, Universe Digital Library</t>
  </si>
  <si>
    <t>http://www.ccsenet.org/journal/index.php/ilr</t>
  </si>
  <si>
    <t>https://revistapolis.ro/redactia-revistei/</t>
  </si>
  <si>
    <t>Gheorghita Bogdan</t>
  </si>
  <si>
    <t>FSSU 03</t>
  </si>
  <si>
    <t>Polis. Revista de stiinte politice</t>
  </si>
  <si>
    <t>Mihai Melintei</t>
  </si>
  <si>
    <t>CEEOL, Index Copernicus, Socionet.ru, e-Library.ru</t>
  </si>
  <si>
    <t>https://lact.ro/board/</t>
  </si>
  <si>
    <t>ANALE ŞTIINŢIFICE
ale Academiei „Ştefan cel Mare”
a Ministerului Afacerilor Interne
al Republicii Moldova.</t>
  </si>
  <si>
    <t>CEEOL, HeinOnline</t>
  </si>
  <si>
    <t>https://www.academy.police.md/reviste/componenta-colegiului-de-redactie-2</t>
  </si>
  <si>
    <t>https://magazines.ulbsibiu.ro/studiasecuritatis/board/editorial-board/</t>
  </si>
  <si>
    <t>Bulletin of Taras Shevchenko, Taras Shevchenko University Kiev, Ucraina, ISSN 1728-3817.</t>
  </si>
  <si>
    <t>РИНЦ (E-Library), Science Index, Ulrich’s Periodicals Directory, Google Scholar, RepEc, Socionet, Index Copernicus (ICV 2017: 100.00), CyberLeninka, OCLC WorldCat, CrossRef, J-Gate, Microsoft Academic Search, Bielefeld Academic Search Engine (BASE), Registry of Open Access Repositories (ROAR), The Directory of Open Access Repositories (OpenDOAR), IDEAS, EconPapers, CiteFactor (indexed), Maksymovych Scientific Library of Taras Shevchenko National University of Kyiv, National Library of Ukraine Vernadsky, DOAJ, ProQuest, CitEc, Directory of Open Access scholarly Resources (ROAD), JIC Index (09/2017) = 0.340 (C group), Cabells Journal Whitelist.</t>
  </si>
  <si>
    <t xml:space="preserve">http://bulletin-econom.univ.kiev.ua/editorial-board </t>
  </si>
  <si>
    <t xml:space="preserve">Gândirea Militară Românească -  revistă editată de către Statul Major al Apărării 
ISSN Print: 1454-0460
ISSN Online: 1842-8231 </t>
  </si>
  <si>
    <t>CEEOL, Index Copernicus, EBSCO, ROAD-ISSN Portal. 
Revistă științifică cu prestigiu recunoscut CNATDCU din domeniul „Științe militare, informații și ordine publică“.</t>
  </si>
  <si>
    <t xml:space="preserve">https://gmr.mapn.ro/pages/view/79 </t>
  </si>
  <si>
    <t>Revista Geopolitica, Ed. TopForm,1583-543X</t>
  </si>
  <si>
    <t>Ulrich’s Periodicals Directory, CrossRef, Index Copernicus, Registry of Open Access Repositories (ROAR).
Revistă științifică cu prestigiu recunoscut CNATDCU, echivalent BDI:
- Comisia pentru Sociologie, Ştiinţe Politice şi Administrative, Categoria Edituri A2, poz. 17; Comisia pentru Ştiinţe Militare, Informaţii şi Ordine Publică, Categoria Edituri A2, poz. 16.</t>
  </si>
  <si>
    <t xml:space="preserve">https://www.geopolitic.ro/in/revista-geopolitica/
</t>
  </si>
  <si>
    <t>CEEOL ,EBSCO ERIHPLUS,
INDEX COPERNICUS,
ULRICH'S PERIODICAL DIRECTORY
INFOBASE INDEX
SOCIONET.RU</t>
  </si>
  <si>
    <t>http://site.magazines.ulbsibiu.ro/studiasecuritatis/</t>
  </si>
  <si>
    <t>Neagoş Iuliana</t>
  </si>
  <si>
    <t>ANUARUL LABORATORULUI PENTRU ANALIZA CONFLICTULUI TRANSNISTREAN” (ISSN: 2601-1174)</t>
  </si>
  <si>
    <t>CEEOL, Index Copernicus, Socionet.ru.</t>
  </si>
  <si>
    <t>Urban Research &amp; Practice</t>
  </si>
  <si>
    <t>WoS (Factor de impact 2.4 în 2020)</t>
  </si>
  <si>
    <t>https://www.tandfonline.com/action/journalInformation?show=editorialBoard&amp;journalCode=rurp20</t>
  </si>
  <si>
    <t>Anuarul Laboratorului pentru Analiza Conflictului Transnistrea</t>
  </si>
  <si>
    <t>Caspium Securitatis</t>
  </si>
  <si>
    <t xml:space="preserve"> e-Library, CrossRef</t>
  </si>
  <si>
    <t>https://caspiumsecuritatis.ru/index.php/csj/about/editorialTeam</t>
  </si>
  <si>
    <t>Studii Naționale de Securitate</t>
  </si>
  <si>
    <t>Genamics JournalSeek, Instrumentul Bibliometric Național</t>
  </si>
  <si>
    <t>https://inis.sis.md/sites/default/files/Echipa_Revistei_SNS.pdf</t>
  </si>
  <si>
    <t>Gabriel Șerban</t>
  </si>
  <si>
    <t>Şerban Gabriel</t>
  </si>
  <si>
    <t>Studia Securitatis (2021)</t>
  </si>
  <si>
    <t xml:space="preserve">50/an </t>
  </si>
  <si>
    <t xml:space="preserve">Toescu Emilia </t>
  </si>
  <si>
    <t>Zamfira Andreea</t>
  </si>
  <si>
    <t>Studia Politica. Romanian Political Science Review</t>
  </si>
  <si>
    <t>https://www.studiapolitica.eu/Editorial-board</t>
  </si>
  <si>
    <t>International Journal of Social Learning</t>
  </si>
  <si>
    <t>Erih+, ROAD, CrossRef</t>
  </si>
  <si>
    <t>https://ijsl.pubmedia.id/index.php/ijsl</t>
  </si>
  <si>
    <t>World Journal of Education</t>
  </si>
  <si>
    <t>ERIC; OAJI, Index Copernicus</t>
  </si>
  <si>
    <t>https://www.sciedupress.com/journal/index.php/wje</t>
  </si>
  <si>
    <t>Journal  of education teaching and learning</t>
  </si>
  <si>
    <t>EBSCO; CrossRef, Harvard Library</t>
  </si>
  <si>
    <t>https://journal.stkipsingkawang.ac.id/index.php/JETL/about/editorialTeam</t>
  </si>
  <si>
    <t>Education and Applied Didactics</t>
  </si>
  <si>
    <t>ERICH PLUS, CEEOL</t>
  </si>
  <si>
    <t>https://eadjournal.com/editorial -board/</t>
  </si>
  <si>
    <t>Education Quarterly Reviews</t>
  </si>
  <si>
    <t>Index Copernicus, Eric, Zenodo, Road, OpenAIRE, Academic Resource Index, OSF, Socarxiv, SSRN</t>
  </si>
  <si>
    <t>https://www.asianinstituteofresearch.org/eqr</t>
  </si>
  <si>
    <t>International Education Studies (IES)</t>
  </si>
  <si>
    <t>CrossRef, DESY Publication Database, DTU Findit (DTU Library), Education Resources Information Center (ERIC), 
Educational Research Abstracts,
Electronic Journals Library
Elektronische Zeitschriftenbibliothek (EZB), Excellence in Research for Australia (ERA)</t>
  </si>
  <si>
    <t>http://www.ccsenet.org/journal/index.php/ies/editor</t>
  </si>
  <si>
    <t>European Scientific Journal</t>
  </si>
  <si>
    <t xml:space="preserve">EBSCO, Crossref, Index Copernicus, Ulrich's, Electronic Journals Library, Scirus, 
West European Librarian, Directory of Research Journals Indexing
</t>
  </si>
  <si>
    <t>https://eujournal.org/index.php/esj/editorial_board</t>
  </si>
  <si>
    <t>Teacher Education and Curriculum Studies</t>
  </si>
  <si>
    <t>WorldCat, CrossRef, AcademicKeys, ResearchBib, Polish Scholarly Bibliography, Directory of Research Journals Indexing</t>
  </si>
  <si>
    <t>http://www.sciencepublishinggroup.com/journal/editorialboard?journalid=240</t>
  </si>
  <si>
    <t>RES Reviews of Ecumenical Studies Sibiu</t>
  </si>
  <si>
    <t>https://www.res.ecum.ro/editorial-team/</t>
  </si>
  <si>
    <t>AcademicKeys, Academic Journals Database, ACNP, BASE, CNKI, Electronic Journals Library, Educational Research Abstracts, ERA, ERIC, Genamics JournalSeek, GETIT@YALE (Yale University Library), Google Scholar, Harvard Library E-Journals, JournalTOCs, Lockss, MIAR, Mir@bel, NewJour, OAJI, Open J-Gate, PBN, PKP Open Archives Harvester, Publons, ResearchGate, ROAD, Technische Informationsbibliothek (TIB)</t>
  </si>
  <si>
    <t>Journal of Education Culture and Society</t>
  </si>
  <si>
    <t>Emerging Sources Citation Index (Web of Science)EBSCO, DOAJ, BazHum, Index Copernicus, Ulrich'sCEEOLCEJSH</t>
  </si>
  <si>
    <t>https://jecs.pl/index.php/jecs/about/editorialTeam</t>
  </si>
  <si>
    <t>Education and Self Development</t>
  </si>
  <si>
    <t>https://en.eandsdjournal.org/editorial-board/maria-cristina-popa/</t>
  </si>
  <si>
    <t>Innovare Journal of Education</t>
  </si>
  <si>
    <t>OAI,
CNKI (China Knowledge Resource Integrated Database)
LOCKKS
Open J-Gate
Google Scholar
OCLC (World Digital Collection Gateway)
UIUC</t>
  </si>
  <si>
    <t>https://innovareacademics.in/journals/index.php/ijoe</t>
  </si>
  <si>
    <t>Humanities and Social Sciences (HSS)</t>
  </si>
  <si>
    <t>AcademicKeys, Crossreff etc</t>
  </si>
  <si>
    <t xml:space="preserve">http://www.hssjournal.org/editorialboard </t>
  </si>
  <si>
    <t>Revista Romaneasca pentry Educatie Multidimensionala</t>
  </si>
  <si>
    <t>https://lumenpublishing.com/journals/index.php/rrem/about/editorialTeam</t>
  </si>
  <si>
    <t>Journal of Ecohumanism</t>
  </si>
  <si>
    <t>CEEOL, ERIH Plus</t>
  </si>
  <si>
    <t>https://journals.tplondon.com/ecohumanism/about/editorialTeam</t>
  </si>
  <si>
    <t>Social Change Review</t>
  </si>
  <si>
    <t>Baidu Scholar
CEEOL - Central and Eastern European Online Library
CEJSH (The Central European Journal of Social Sciences and Humanities)
CNKI Scholar (China National Knowledge Infrastructure)
CNPIEC - cnpLINKer
Dimensions
DOAJ (Directory of Open Access Journals)
EBSCO (relevant databases)
EBSCO Discovery Service
EconBiz
ERIH PLUS (European Reference Index for the Humanities and Social Sciences)
Genamics JournalSeek
Google Scholar
Index Copernicus
J-Gate
JournalTOCs
KESLI-NDSL (Korean National Discovery for Science Leaders)
MyScienceWork
Naver Academic
Naviga (Softweco)
Primo Central (ExLibris)
Publons
QOAM (Quality Open Access Market)
ReadCube
Research Papers in Economics (RePEc)
Semantic Scholar
Sherpa/RoMEO
Summon (ProQuest)
TDNet
Ulrich's Periodicals Directory/ulrichsweb
WanFang Data
WorldCat (OCLC)</t>
  </si>
  <si>
    <t>https://sciendo.com/journal/SCR</t>
  </si>
  <si>
    <t>Bejenaru, Anca ((Artile editor)</t>
  </si>
  <si>
    <t xml:space="preserve">SAGE Open </t>
  </si>
  <si>
    <t>https://journals.sagepub.com/metrics/SGO</t>
  </si>
  <si>
    <t>ERIH PLUS, EBSCO, CEEOL, SCIENDO</t>
  </si>
  <si>
    <t>https://revistasaeculum1943.wordpress.com/editorial-board/</t>
  </si>
  <si>
    <t>Social Sciences and Education Research Revieuw</t>
  </si>
  <si>
    <t>DOAJ, CEEOL, ICI Journals Master List,, Erih Plus, Google Scolar etc.</t>
  </si>
  <si>
    <t>http://sserr.ro/editorial-board/</t>
  </si>
  <si>
    <t>https://revistacalitateavietii.ro/journal/about/editorialTeam</t>
  </si>
  <si>
    <t>EBSCO, CEEOL, SCIENDO-DE GRUYTER</t>
  </si>
  <si>
    <t>Alkemie</t>
  </si>
  <si>
    <t>CEEOL, INDEX COPERNICUS</t>
  </si>
  <si>
    <t>http://www.revue-alkemie.com/</t>
  </si>
  <si>
    <t>CEEOL, DOAJ, EBSCO, RePeC</t>
  </si>
  <si>
    <t>socialchangereview.ro</t>
  </si>
  <si>
    <t>SAECULUM</t>
  </si>
  <si>
    <t>CEEOL, EBSCO, SCIENDO; ERIH PLUS</t>
  </si>
  <si>
    <t>Social Sciences and Education Research Review (SSERR)</t>
  </si>
  <si>
    <t>CEEOL, EBSCO, ERIH PLUS</t>
  </si>
  <si>
    <t>https://sserr.ro/editorial-board/</t>
  </si>
  <si>
    <t>Studii și Comunicări de Etnologie</t>
  </si>
  <si>
    <t>https://icsusib.ro/periodice/studii-si-comunicari</t>
  </si>
  <si>
    <t>ERIH Plus, CEEOL, SCIENDO</t>
  </si>
  <si>
    <t>International Journal of Traffic and Transportation Psychology</t>
  </si>
  <si>
    <t>Index Copernicus International, Scipio</t>
  </si>
  <si>
    <t>http://www.ijttp.ro/editorial-board/journal/editorial-board</t>
  </si>
  <si>
    <t>Romanian Journal of Experimental Applied Psychology</t>
  </si>
  <si>
    <t>Index Copernicus International, Scipio, Proquest, Crossref, Ebsco</t>
  </si>
  <si>
    <t>http://www.rjeap.ro/editorial-board/journal/editorial-board</t>
  </si>
  <si>
    <t>Horatiu Rusu</t>
  </si>
  <si>
    <t>Sociologie Romaneasca</t>
  </si>
  <si>
    <t>CEEOL; ProQuest Sociological Abstracts; EBSCO SocINDEX with Full Text; ULRICHSWEB; Index Copernicus; GESIS (Knowledge Base Social Sciences Eastern Europe)</t>
  </si>
  <si>
    <t>http://www.arsociologie.ro/37-recenzie-socol-1-1993</t>
  </si>
  <si>
    <t>CEEOL; Index Copernicus;
Public Affairs Information Service (PAIS); SCOPUS; Sociological Abstracts; Ulrichsweb</t>
  </si>
  <si>
    <t xml:space="preserve">http://www.revistacalitateavietii.ro/colegiu.html </t>
  </si>
  <si>
    <t>CEEOL, Index Copernicus (https://journals.indexcopernicus.com/search/details?id=48517)</t>
  </si>
  <si>
    <t>http://jrehe.reviste.ubbcluj.ro/index.php/editorial-board/</t>
  </si>
  <si>
    <t>CEEOL, EBSCO (CEEAS, A&amp;I,), Celdes
CNPIEC
EBSCO Discovery Service
Google Scholar, J-Gate
Naviga (Softweco)
Primo Central (ExLibris)
Summon (Serials Solutions/ProQuest)
TDOne (TDNet)
WorldCat (OCLC), RePEc</t>
  </si>
  <si>
    <t>http://socialchangereview.ro/index.php/SCR/about/editorialTeam</t>
  </si>
  <si>
    <t>Revista Universitara de Sociologie</t>
  </si>
  <si>
    <t>http://www.sociologiecraiova.ro/revista/indexare-bdi/</t>
  </si>
  <si>
    <t>http://www.sociologiecraiova.ro/revista/colectivul-redactional/</t>
  </si>
  <si>
    <t>Central and Eastern European Migration Review</t>
  </si>
  <si>
    <t>http://www.ceemr.uw.edu.pl/editorial-board</t>
  </si>
  <si>
    <t>http://www.revistacalitateavietii.ro/oldrcv/colegiu.html</t>
  </si>
  <si>
    <t>Brate Adrian Tudor</t>
  </si>
  <si>
    <t>Psychology of Human Resources Journal / Psihologia Resurselor Umane</t>
  </si>
  <si>
    <t>PsychINFO, Proquest, ERIH +, EBSCO, Scopus, DOAJ and Copernicus.</t>
  </si>
  <si>
    <t>https://hrp-journal.com/index.php/pru/about/editorialTeam</t>
  </si>
  <si>
    <t>Eugen Iordanescu</t>
  </si>
  <si>
    <t>International Journal of Applied Behavioral Economics (IJABE)</t>
  </si>
  <si>
    <t>Ulrich's Periodicals Directory, The Standard Periodical Directory, RePEc, JournalTOCs, INSPEC, cabewll's, BMD, MF</t>
  </si>
  <si>
    <t xml:space="preserve">http://www.igi-global.com/journal/international-journal-applied-behavioral-economics/49170 </t>
  </si>
  <si>
    <t>FSSU8</t>
  </si>
  <si>
    <t>Eurasian Journal of Educational Research</t>
  </si>
  <si>
    <t>Scopus, ESCI, ERIC, EBSCO Host, ULAKBIM National Index, HERDC, ERA, APA</t>
  </si>
  <si>
    <t xml:space="preserve">http://www.ejer.com.tr/?git=5 </t>
  </si>
  <si>
    <t>Crînguș Costin-Marian</t>
  </si>
  <si>
    <t>Anthropological Research and Studies</t>
  </si>
  <si>
    <t>DOAJ, ERIHPLUS, OAJI, PORTICO, J-GATE</t>
  </si>
  <si>
    <t>Revista Economica</t>
  </si>
  <si>
    <t>http://economice.ulbsibiu.ro/revista.economica/editorialboard.php</t>
  </si>
  <si>
    <t>Iordănecu Eugen</t>
  </si>
  <si>
    <t>Revista de Psihologie, Academia Romana</t>
  </si>
  <si>
    <t>http://revistadepsihologie.ipsihologie.ro/index.php/redactia</t>
  </si>
  <si>
    <t>50+</t>
  </si>
  <si>
    <t xml:space="preserve">I15 - Referent ştiinţific al unei reviste indexate în minim 2 BDI sau al unei conferinţe internaţionale </t>
  </si>
  <si>
    <t>Calitatea de referent ştiinţific se dovedeşte prin raportul de recenzare (corespondenţa de recenzare).</t>
  </si>
  <si>
    <t>Revista trebuie sa fie indexată în minim 2 BDI.</t>
  </si>
  <si>
    <r>
      <rPr>
        <b/>
        <sz val="10"/>
        <color rgb="FF000000"/>
        <rFont val="Arial Narrow"/>
        <family val="2"/>
      </rPr>
      <t>O conferinţă este considerata internaţională</t>
    </r>
    <r>
      <rPr>
        <sz val="10"/>
        <color rgb="FF000000"/>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</si>
  <si>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b/>
        <sz val="10"/>
        <color rgb="FF000000"/>
        <rFont val="Arial Narrow"/>
        <family val="2"/>
      </rPr>
      <t>*Punctaje de referință:</t>
    </r>
    <r>
      <rPr>
        <sz val="10"/>
        <color rgb="FF000000"/>
        <rFont val="Arial Narrow"/>
        <family val="2"/>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</si>
  <si>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Numele revistei / Numele conferinței</t>
  </si>
  <si>
    <t>Site-ul revistei / site-ul conferinței internaționale</t>
  </si>
  <si>
    <t>Data raportului de recenzare</t>
  </si>
  <si>
    <t>RES Review of Ecumenical Studies</t>
  </si>
  <si>
    <t>http://www.res.ecum.ro/indexing/</t>
  </si>
  <si>
    <t>10/18/2021</t>
  </si>
  <si>
    <t>Bucur Mirel-Vasile</t>
  </si>
  <si>
    <t>BRUKENTHAL. ACTA MUSEI</t>
  </si>
  <si>
    <t>02.10.2021-29.10.2021</t>
  </si>
  <si>
    <t>Brukenthal Acta Musei XV 4</t>
  </si>
  <si>
    <t>http://www.brukenthalmuseum.ro/publicatii_en/01_4.htm</t>
  </si>
  <si>
    <t>august - septembrie</t>
  </si>
  <si>
    <t>Acta Musei Porolissensis</t>
  </si>
  <si>
    <t>https://muzeuzalau.ro/acta-mvsei-porolissensis/</t>
  </si>
  <si>
    <t>Banatica</t>
  </si>
  <si>
    <t>http://www.banatica.ro/index.php?option=com_content&amp;view=article&amp;id=61&amp;Itemid=69</t>
  </si>
  <si>
    <t>Anuarul Institutului de Cercetări Socio-Umane Sibiu</t>
  </si>
  <si>
    <t>https://icsusib.ro/periodice/anuarul-institutului</t>
  </si>
  <si>
    <t>Țiplic Ioan marian</t>
  </si>
  <si>
    <t>Nicoleta Annemarie Munteanu</t>
  </si>
  <si>
    <t>The Yearbook of the Laboratory for the Transnistrian Conflict Analysis</t>
  </si>
  <si>
    <t>Journal: Remote Sensing (ISSN 2072-4292)</t>
  </si>
  <si>
    <t>https://www.mdpi.com/journal/remotesensing/indexing</t>
  </si>
  <si>
    <t xml:space="preserve">	2021-03-24</t>
  </si>
  <si>
    <t>Journal: Sustainability (ISSN 2071-1050)</t>
  </si>
  <si>
    <t>https://www.mdpi.com/journal/sustainability/indexing</t>
  </si>
  <si>
    <t>Journal: Applied Sciences (ISSN 2076-3417)</t>
  </si>
  <si>
    <t>https://www.mdpi.com/journal/applsci/indexing</t>
  </si>
  <si>
    <t>Journal: Challenges (ISSN 2078-1547)</t>
  </si>
  <si>
    <t>https://www.mdpi.com/journal/challenges/indexing</t>
  </si>
  <si>
    <t>Journal: Ekonomoka (ISSN 2424-6166 | eISSN 1392-1258)</t>
  </si>
  <si>
    <t>https://www.journals.vu.lt/ekonomika/</t>
  </si>
  <si>
    <t>https://magazines.ulbsibiu.ro/studiasecuritatis/</t>
  </si>
  <si>
    <t>Bulletin of Taras Shevchenko National University of Kyiv. Economics</t>
  </si>
  <si>
    <t>http://bulletin-econom.univ.kiev.ua/editorial-board/our-peer-reviewers</t>
  </si>
  <si>
    <t>Studia Politica. Romnaian Political Science Review</t>
  </si>
  <si>
    <t>https://www.studiapolitica.eu</t>
  </si>
  <si>
    <t>2021 International Conference on Management, Education and Humanities Science (ICMEHS2021)</t>
  </si>
  <si>
    <t>http://www.icmehs2021.org/com.html</t>
  </si>
  <si>
    <t>38th IBIMA International Conference</t>
  </si>
  <si>
    <t>https://ibima.org/conference/38th-ibima-conference/</t>
  </si>
  <si>
    <t>Duşe, C.S.</t>
  </si>
  <si>
    <t>6th International Conference on Education Reform and Modern Management</t>
  </si>
  <si>
    <t>http://www.6th-ermm.org/</t>
  </si>
  <si>
    <t>4th International Conference on Education
Technology Management (ICETM 2021)</t>
  </si>
  <si>
    <t>http://www.icetm.org/2021.html</t>
  </si>
  <si>
    <t>9/25/2021</t>
  </si>
  <si>
    <t>The 19th International Conference on
Education and Information Systems,
Technologies and Applications: EISTA 2021</t>
  </si>
  <si>
    <t>https://www.iiis2021.org/imsci</t>
  </si>
  <si>
    <t>3/23/2021</t>
  </si>
  <si>
    <t>Duse, C.S.</t>
  </si>
  <si>
    <t>The 15th International Multi-Conference on Society, Cybernetics and Informatics: IMSCI 2021</t>
  </si>
  <si>
    <t>http://www.iiis2021.org/imsci/website/default.asp?vc=17</t>
  </si>
  <si>
    <t>3/28/2021</t>
  </si>
  <si>
    <t>2021 International Conference on Modern Management and Education Research (MMER2021)</t>
  </si>
  <si>
    <t>http://www.mmer2021.org/com.html</t>
  </si>
  <si>
    <t>3/15/2021</t>
  </si>
  <si>
    <t>10th INTERNATIONAL CONFERENCE
ON MANUFACTURING SCIENCE AND EDUCATION</t>
  </si>
  <si>
    <t>5/27/2021</t>
  </si>
  <si>
    <t>IEEE Access</t>
  </si>
  <si>
    <t>https://ieeexplore.ieee.org/xpl/aboutJournal.jsp?punumber=6287639</t>
  </si>
  <si>
    <t>7/28/2021</t>
  </si>
  <si>
    <t xml:space="preserve">Andron Daniela </t>
  </si>
  <si>
    <t>12/27/2021</t>
  </si>
  <si>
    <t>Sustainability (indexata WoS)</t>
  </si>
  <si>
    <t>16.01.2021 1.04.2021 5.10.2021 (3 lucrari)</t>
  </si>
  <si>
    <t>Revista Romaneasca pentru Educatie Multidimensionala (indexata WoS)</t>
  </si>
  <si>
    <t>https://lumenpublishing.com/journals/index.php/rrem/index</t>
  </si>
  <si>
    <t>01.02.2021 27.04.2021 (2 lucrari)</t>
  </si>
  <si>
    <t>European Journal of Investigation in Health, Psychology and Education (indexata WoS)</t>
  </si>
  <si>
    <t>https://www.mdpi.com/journal/ejihpe</t>
  </si>
  <si>
    <t>2/17/2021</t>
  </si>
  <si>
    <t>International Journal of Environmental Research and Public Health (indexata WoS)</t>
  </si>
  <si>
    <t>https://www.mdpi.com/journal/ijerph</t>
  </si>
  <si>
    <t>7/14/2021</t>
  </si>
  <si>
    <t>SAGE OPEN (indexata WoS)</t>
  </si>
  <si>
    <t>https://journals.sagepub.com/home/sgo</t>
  </si>
  <si>
    <t>Education Sciences (indexata WoS)</t>
  </si>
  <si>
    <t>https://www.mdpi.com/journal/education</t>
  </si>
  <si>
    <t>12/21/2021</t>
  </si>
  <si>
    <t>https://eujournal.org/index.php/esj/about/editorialTeam</t>
  </si>
  <si>
    <t>18.02.2021 20.06.2021 30.09.2021 (3 lucrari)</t>
  </si>
  <si>
    <t>International Journal of Education and Literacy Studies</t>
  </si>
  <si>
    <t>https://www.journals.aiac.org.au/index.php/IJELS</t>
  </si>
  <si>
    <t>3/18/2021</t>
  </si>
  <si>
    <t>Journal of Education and Learning</t>
  </si>
  <si>
    <t>https://www.ccsenet.org/journal/index.php/jel</t>
  </si>
  <si>
    <t>International Education Studies</t>
  </si>
  <si>
    <t>https://www.ccsenet.org/journal/index.php/ies/editor</t>
  </si>
  <si>
    <t>01.07.2021 29.11.2021 (2 lucrari)</t>
  </si>
  <si>
    <t>International Journal of Bibliometrics in Business and Management</t>
  </si>
  <si>
    <t>https://www.inderscience.com/jhome.php?jcode=ijbbm</t>
  </si>
  <si>
    <t>The Journal of Education and self development</t>
  </si>
  <si>
    <t>https://en.eandsdjournal.org/</t>
  </si>
  <si>
    <t>The 12th International Conference on Education, Training and Informatics: ICETI 2021, March 10 - 13, 2021, in Orlando, Florida, USA</t>
  </si>
  <si>
    <t>http://www.iiis-spring21.org/icsit/website/default.asp?vc=31</t>
  </si>
  <si>
    <t>1/13/2021</t>
  </si>
  <si>
    <t>The 19th International Conference on Education and Information Systems, Technologies and Applications: EISTA 2021. 18 - 21 Jul 2021, Orlando, USA</t>
  </si>
  <si>
    <t>http://www.iiis2021.org/imsci/Website/AdditionalReviewers.asp?vc=5</t>
  </si>
  <si>
    <t>15.01.2021 21.01.2021 (2 lucrari)</t>
  </si>
  <si>
    <t xml:space="preserve">7th International Conference on Higher Education Advances (HEAd’21)
June 22 – 23, 2021 
</t>
  </si>
  <si>
    <t>http://headconf.org/organization/#pc</t>
  </si>
  <si>
    <t>23.03.2021 25.03.2021 (2 lucrari)</t>
  </si>
  <si>
    <t>MSE 2021, 10th INTERNATIONAL CONFERENCE
ON MANUFACTURING SCIENCE AND EDUCATION</t>
  </si>
  <si>
    <t>http://site.conferences.ulbsibiu.ro/mse/06.international_committee.html</t>
  </si>
  <si>
    <t>15.04.2021 (3 lucrari)</t>
  </si>
  <si>
    <t>Andron, D. (ed.) (2021). International online teaching experiences. Editura Universitatii din Sibiu</t>
  </si>
  <si>
    <t>Arts in Society</t>
  </si>
  <si>
    <t>https://artsinsociety.com/journals</t>
  </si>
  <si>
    <t>1/31/2021</t>
  </si>
  <si>
    <t>Review of European Studies</t>
  </si>
  <si>
    <t>https://www.ccsenet.org/journal/index.php/res</t>
  </si>
  <si>
    <t>3/16/2021</t>
  </si>
  <si>
    <t>American Journal of Educational Research</t>
  </si>
  <si>
    <t>http://www.sciepub.com/journal/EDUCATION</t>
  </si>
  <si>
    <t>3/25/2021</t>
  </si>
  <si>
    <t>The International Journal of the Image</t>
  </si>
  <si>
    <t>https://cgscholar.com/bookstore/cgrn/236/237/about</t>
  </si>
  <si>
    <t>6/24/2021</t>
  </si>
  <si>
    <t>American Journal of Educational Research (sciepub.com)</t>
  </si>
  <si>
    <t>6/29/2021</t>
  </si>
  <si>
    <t>9/22/2021</t>
  </si>
  <si>
    <t>The International Journal of Social, Political, and Community Agendas in the Arts</t>
  </si>
  <si>
    <t>https://cgscholar.com/bookstore/cgrn/183/186/about</t>
  </si>
  <si>
    <t>Jurnalul Educația Plus, Arad</t>
  </si>
  <si>
    <t>https://www.uav.ro/jour/index.php/jpe</t>
  </si>
  <si>
    <t>15.09.20211624-Research Results-5220-1-2-20210622</t>
  </si>
  <si>
    <t>The 10th International Symposium on Occupational Health and Safety- SESAM 2021 (Petroşani, October 18th, 2021)</t>
  </si>
  <si>
    <t>https://sesam2021.insemex.ro/</t>
  </si>
  <si>
    <t xml:space="preserve">https://sesam2021.insemex.ro/ </t>
  </si>
  <si>
    <t>Mag Alina Georgeta</t>
  </si>
  <si>
    <t>Revista internationala Higher Education Studies (HES)</t>
  </si>
  <si>
    <t>https://www.ccsenet.org/journal/index.php/hes/editor</t>
  </si>
  <si>
    <t>24.05. 2021, 06.07.2021,28.10.2021</t>
  </si>
  <si>
    <t>Revista internationala Journal of Education, Society &amp; Behavioural Science</t>
  </si>
  <si>
    <t>https://journaljesbs.com/index.php/JESBS/about/editorialTeam</t>
  </si>
  <si>
    <t>9.01.2021, 13.01.2021,21.01.2021, 4.02.2021, 2.03.2021,15.05.2021,7.06.2021,18.06.2021,6.07.2021, 9.09.2021, 14.09.2021,7.10.2021, 22.10.2021, 26.10.2021,</t>
  </si>
  <si>
    <t>Revista internationala Journal of Education and Learning</t>
  </si>
  <si>
    <t>https://www.ccsenet.org/journal/index.php/jel/editor</t>
  </si>
  <si>
    <t>24.05.2021,08.09.2021,28.10.2021</t>
  </si>
  <si>
    <t>Revista internationala Asian Research Journal of Arts &amp; Social Sciences</t>
  </si>
  <si>
    <t>https://journalarjass.com/index.php/ARJASS/about/editorialTeam</t>
  </si>
  <si>
    <t>Revista internationala World Journal of Educational Research</t>
  </si>
  <si>
    <t>http://www.scholink.org/ojs/index.php/wjer/about/editorialTeam</t>
  </si>
  <si>
    <t>Revista internationala International Journal of Humanities and Social Sciences</t>
  </si>
  <si>
    <t>https://ijhss.net/index.php/ijhss/about/editorialTeam</t>
  </si>
  <si>
    <t>Revista internationala International Journal of Higher Education</t>
  </si>
  <si>
    <t>https://www.sciedupress.com/journal/index.php/ijhe/about/editorialTeam</t>
  </si>
  <si>
    <t>27.01.2021, 8.03.2021,30.03.2021, 11.04.2021, 23.05.2021, 12.12.2021</t>
  </si>
  <si>
    <t>10th International Conference on Manufacturing Science and Education – MSE 2021</t>
  </si>
  <si>
    <t>8.04.2021 - paper 17, 8.04.2021 - paper 19, 8.04.2021 - paper 22, 8.04.2021 - paper 207, 18.04.2021 - paper 154, 21.04.2021 - paper 196, 21.04.2021 - paper 216, 23.04.2021 - paper 105</t>
  </si>
  <si>
    <t>2/23/2021</t>
  </si>
  <si>
    <t>Popa  Maria Cristina</t>
  </si>
  <si>
    <t>4/18/2021</t>
  </si>
  <si>
    <t>5/20/2021</t>
  </si>
  <si>
    <t>5/21/2021</t>
  </si>
  <si>
    <t>Conferința intrenațională Acces la educaţie pentru copiii remigraţi 
11 iunie, 2021 Sibiu</t>
  </si>
  <si>
    <t>https://sibiuconf.ro/organizatori/</t>
  </si>
  <si>
    <t>6/26/2021</t>
  </si>
  <si>
    <t>Frontiers in Education</t>
  </si>
  <si>
    <t>https://www.frontiersin.org/journals/education</t>
  </si>
  <si>
    <t>GIP Jahrestagung 2021 - Die Politische Dimension der Natur. Eine interkulturelle Kritik</t>
  </si>
  <si>
    <t>https://uni-tuebingen.de/einrichtungen/zentrale-einrichtungen/college-of-fellows/mediathek/cof-events/gip-jahrestagung-2021/#c1450617</t>
  </si>
  <si>
    <t>https://www.uav.ro/jour/index.php/jpe/about/editorialTeam</t>
  </si>
  <si>
    <t>Popa Daniela</t>
  </si>
  <si>
    <t>Children and Youth Services Review</t>
  </si>
  <si>
    <t>https://www.journals.elsevier.com/children-and-youth-services-review</t>
  </si>
  <si>
    <t>22 iunie 2021
20 iulie 2021
21.08.2021</t>
  </si>
  <si>
    <t>Journal of Child and Family Studies</t>
  </si>
  <si>
    <t>Journal of Child and Family Studies | Home (springer.com)</t>
  </si>
  <si>
    <t>8 mai 2021
5 Iunie 2021 
20 iulie 2021
21 iulie 2021
22 iulie 2021
14 sept. 2021</t>
  </si>
  <si>
    <t>Calitatea Vietii</t>
  </si>
  <si>
    <t>https://revistacalitateavietii.ro/journal/indexing</t>
  </si>
  <si>
    <t>Pastoral Care in Education</t>
  </si>
  <si>
    <t>https://www.tandfonline.com/toc/rped20/current</t>
  </si>
  <si>
    <t>revistasociologieromaneasca.ro</t>
  </si>
  <si>
    <t>SAGE Open</t>
  </si>
  <si>
    <t>European Conference for Social Work Research</t>
  </si>
  <si>
    <t>https://www.ecswr2020.org/en/</t>
  </si>
  <si>
    <t>nov. 2021 (15 lucrari evaluate)</t>
  </si>
  <si>
    <t>iunie 2021</t>
  </si>
  <si>
    <t xml:space="preserve">Annals of philosophy, social and human disciplines </t>
  </si>
  <si>
    <t>http://www.apshus.usv.ro/</t>
  </si>
  <si>
    <t>30.12.2021</t>
  </si>
  <si>
    <t xml:space="preserve">Palimpsest </t>
  </si>
  <si>
    <t>https://js.ugd.edu.mk/index.php/PAL/about</t>
  </si>
  <si>
    <t>decembrie 2021</t>
  </si>
  <si>
    <t>Diaconia. Journal for the Study of Christian Social Practice</t>
  </si>
  <si>
    <t>https://www.vr-elibrary.de/loi/diac</t>
  </si>
  <si>
    <t>Sage Open</t>
  </si>
  <si>
    <t>25.06.2021</t>
  </si>
  <si>
    <t>https://www.rtsa.ro</t>
  </si>
  <si>
    <t>29.07.2021</t>
  </si>
  <si>
    <t>Human Organization</t>
  </si>
  <si>
    <t>https://ho.appliedanthro.org/index.php/ho/about</t>
  </si>
  <si>
    <t>12.11.2021</t>
  </si>
  <si>
    <t>CROITORU ALIN</t>
  </si>
  <si>
    <t>Identities</t>
  </si>
  <si>
    <t>https://www.tandfonline.com/toc/reus20/current</t>
  </si>
  <si>
    <t>https://content.sciendo.com/view/journals/scr/scr-overview.xml</t>
  </si>
  <si>
    <t>https://www.mdpi.com/journal/energies</t>
  </si>
  <si>
    <t>Annals of Philosophy, Social and Human Disciplines</t>
  </si>
  <si>
    <t>27.12. 2021</t>
  </si>
  <si>
    <t>15th European Sociological Association Conference „Sociological Knowledges for Alternative Futures”, Barcelona (online), 31 august-3 septembrie 2021 - recenzare 12 lucrări RN36 - „Sociology of Transformations: East and West”</t>
  </si>
  <si>
    <t>https://www.europeansociology.org/esa-conference-2021-in-barcelona</t>
  </si>
  <si>
    <t>iunie, noiembrie, 2021</t>
  </si>
  <si>
    <t>Glasul Bisericii</t>
  </si>
  <si>
    <t>http://www.glasulbisericii.ro/revista/recenzenti-externi/</t>
  </si>
  <si>
    <t>Global Media and China</t>
  </si>
  <si>
    <t>https://journals.sagepub.com/metrics/gch</t>
  </si>
  <si>
    <t>2 sept. 2021</t>
  </si>
  <si>
    <t> Social Change Review</t>
  </si>
  <si>
    <t xml:space="preserve">Social Change Review </t>
  </si>
  <si>
    <t xml:space="preserve">ianuarie 2021 </t>
  </si>
  <si>
    <t xml:space="preserve">British Politics </t>
  </si>
  <si>
    <t>http://www.palgrave.com/gp/journal/41293/authors/aims-scope</t>
  </si>
  <si>
    <t>iulie 2021</t>
  </si>
  <si>
    <t>https://anale.fspub.unibuc.ro/</t>
  </si>
  <si>
    <t>noiembrie 2021</t>
  </si>
  <si>
    <t>Mitrea, Elena Cristina</t>
  </si>
  <si>
    <t>http://socialchangereview.ro/</t>
  </si>
  <si>
    <t>24.05.2021</t>
  </si>
  <si>
    <t>Morândău, Felicia</t>
  </si>
  <si>
    <t>Teaching and Teacher Education</t>
  </si>
  <si>
    <t>https://www.journals.elsevier.com/teaching-and-teacher-education</t>
  </si>
  <si>
    <t>9.03. 2021</t>
  </si>
  <si>
    <t>Social Movement Studies</t>
  </si>
  <si>
    <t>https://www.tandfonline.com/action/journalInformation?show=journalMetrics&amp;journalCode=csms20</t>
  </si>
  <si>
    <t>https://lumenpublishing.com/journals/index.php/po/index</t>
  </si>
  <si>
    <t>FSSU 6</t>
  </si>
  <si>
    <t>Journal of Erciyes Communication</t>
  </si>
  <si>
    <t>https://dergipark.org.tr/en/pub/erciyesiletisim/about-journal</t>
  </si>
  <si>
    <t>17.12..2021</t>
  </si>
  <si>
    <t>mai-iunie</t>
  </si>
  <si>
    <t>JOLIE</t>
  </si>
  <si>
    <t>http://jolie.uab.ro/</t>
  </si>
  <si>
    <t>Revista Calitatea Vieții</t>
  </si>
  <si>
    <t>https://revistacalitateavietii.ro/journal</t>
  </si>
  <si>
    <t>12.03.2021</t>
  </si>
  <si>
    <t>Popa Adela</t>
  </si>
  <si>
    <t>Supportive Care in Cancer</t>
  </si>
  <si>
    <t>https://www.springer.com/journal/520</t>
  </si>
  <si>
    <t>WORK: A Journal of Prevention, Assessment &amp; Rehabilitation</t>
  </si>
  <si>
    <t>https://workjournal.org/</t>
  </si>
  <si>
    <t>Rusu Horatiu</t>
  </si>
  <si>
    <t>https://journals.sagepub.com/topic/sgo-subjects/3042/sgo</t>
  </si>
  <si>
    <t>Review of Religious Research</t>
  </si>
  <si>
    <t>https://www.springer.com/journal/13644</t>
  </si>
  <si>
    <t>februarie 2021</t>
  </si>
  <si>
    <t>Acta Universitatis Carolinae – Studia Territorialia</t>
  </si>
  <si>
    <t>https://stuter.fsv.cuni.cz/</t>
  </si>
  <si>
    <t>ianuarie 2021</t>
  </si>
  <si>
    <t>https://revistacalitateavietii.ro/</t>
  </si>
  <si>
    <t>Human Arenas</t>
  </si>
  <si>
    <t>https://www.springer.com/journal/42087</t>
  </si>
  <si>
    <t>Cultural Sociology</t>
  </si>
  <si>
    <t>https://journals.sagepub.com/home/cus</t>
  </si>
  <si>
    <t>Politics, Religion &amp; Ideology</t>
  </si>
  <si>
    <t>https://www.tandfonline.com/journals/ftmp21</t>
  </si>
  <si>
    <t>Frontiers in Sociology</t>
  </si>
  <si>
    <t>https://www.frontiersin.org/journals/sociology</t>
  </si>
  <si>
    <t>martie 2021</t>
  </si>
  <si>
    <t>Arts</t>
  </si>
  <si>
    <t>https://www.mdpi.com/journal/arts</t>
  </si>
  <si>
    <t>https://www.mdpi.com/journal/societies</t>
  </si>
  <si>
    <t>octombrie 2021</t>
  </si>
  <si>
    <t>Cyberpsychology: Journal of Psychosocial Research on
Cyberspace</t>
  </si>
  <si>
    <t>https://www.cyberpsychology.eu/</t>
  </si>
  <si>
    <t>http://jime.csesm.org/index.php/JIME</t>
  </si>
  <si>
    <t>https://www.journalstudiesanthropology.ro/en/indexing.html</t>
  </si>
  <si>
    <t>23.12. 2021</t>
  </si>
  <si>
    <t>Gender, Place and Culture </t>
  </si>
  <si>
    <t>https://www.tandfonline.com/toc/cgpc20/current</t>
  </si>
  <si>
    <t>20.10.2021</t>
  </si>
  <si>
    <t>International Migration</t>
  </si>
  <si>
    <t>https://onlinelibrary.wiley.com/journal/14682435</t>
  </si>
  <si>
    <t>17.08.2021</t>
  </si>
  <si>
    <t>Migration Studies</t>
  </si>
  <si>
    <t>https://academic.oup.com/migration</t>
  </si>
  <si>
    <t>26.04.2021</t>
  </si>
  <si>
    <t>Brate A.T.</t>
  </si>
  <si>
    <t>Modern Research in Psychology</t>
  </si>
  <si>
    <t>http://multidisciplinary-research.com/</t>
  </si>
  <si>
    <t>14.10-2021</t>
  </si>
  <si>
    <t>29.10-2021</t>
  </si>
  <si>
    <t>Division 52, APA Convention,,USA</t>
  </si>
  <si>
    <t>http://www.apa.org</t>
  </si>
  <si>
    <t>Division 15, APA Convention,,USA</t>
  </si>
  <si>
    <t>http://www.epia.ro</t>
  </si>
  <si>
    <t>Bucuță Mihaela</t>
  </si>
  <si>
    <t>Journal of Religion and Health</t>
  </si>
  <si>
    <t>https://www.springer.com/journal/10943</t>
  </si>
  <si>
    <t>22 mai 2021</t>
  </si>
  <si>
    <t>Bucuta Mihaela</t>
  </si>
  <si>
    <t>www.frontiersin.org</t>
  </si>
  <si>
    <t>26 iul. 2021, 21:16</t>
  </si>
  <si>
    <t>Marcu Gabriela</t>
  </si>
  <si>
    <t>Frontiers in Psychology, Indexată WOS</t>
  </si>
  <si>
    <t>https://www.frontiersin.org/journals/psychology</t>
  </si>
  <si>
    <t>Journal of Religion and Health, Indexată WOS</t>
  </si>
  <si>
    <t xml:space="preserve">Experimental and Therapeutic Medicine </t>
  </si>
  <si>
    <t>https://www.spandidos-publications.com/etm</t>
  </si>
  <si>
    <t>20/01/2021</t>
  </si>
  <si>
    <t>Anthropological Researches and Studies
SCA</t>
  </si>
  <si>
    <t>https://www.journalstudiesanthropology.ro/ro/home.html</t>
  </si>
  <si>
    <t>15/12/2021</t>
  </si>
  <si>
    <t>The Psychology of Pandemics: New trends and prospects</t>
  </si>
  <si>
    <t>http://www.multidisciplinary-research.com/continut/schedule_of_events.pdf</t>
  </si>
  <si>
    <t xml:space="preserve">24/08/2021/23:16 </t>
  </si>
  <si>
    <t>02/11/2021/19:48</t>
  </si>
  <si>
    <t>01/09/2021/22:56</t>
  </si>
  <si>
    <t>01/09/2021/16:22</t>
  </si>
  <si>
    <t xml:space="preserve">01/11/2021/20:49 </t>
  </si>
  <si>
    <t>12/08/2021/21:16</t>
  </si>
  <si>
    <r>
      <rPr>
        <sz val="10"/>
        <color theme="1"/>
        <rFont val="Arial Narrow"/>
        <family val="2"/>
      </rPr>
      <t>MODERN RESEARCH IN PSYCHOLOGY – 15</t>
    </r>
    <r>
      <rPr>
        <b/>
        <vertAlign val="superscript"/>
        <sz val="11"/>
        <color rgb="FF000000"/>
        <rFont val="Arial"/>
        <family val="2"/>
      </rPr>
      <t>th</t>
    </r>
    <r>
      <rPr>
        <b/>
        <sz val="11"/>
        <color theme="1"/>
        <rFont val="Arial"/>
        <family val="2"/>
      </rPr>
      <t> edition</t>
    </r>
  </si>
  <si>
    <t xml:space="preserve">http://www.multidisciplinary-research.com/ </t>
  </si>
  <si>
    <t>02.10/08.10/01.11/03.11.2021</t>
  </si>
  <si>
    <t>Sassu Raluca</t>
  </si>
  <si>
    <t>Journal of School Administration Research and Development</t>
  </si>
  <si>
    <t>https://ojed.org/index.php/JSARD</t>
  </si>
  <si>
    <t>Sumedrea Alin Gilbert</t>
  </si>
  <si>
    <t>http://www.multidisciplinary-research.com</t>
  </si>
  <si>
    <t>SUMEDREA ALIN</t>
  </si>
  <si>
    <t>International Virtual Conference "Personal Development"</t>
  </si>
  <si>
    <t>https://cjrae-arges.ro/2021-2/</t>
  </si>
  <si>
    <t>I16 - Organizator principal / Membru în comitetul organizatoric al unei conferinţe internaţionale / naţionale</t>
  </si>
  <si>
    <t>Calitatea de membru în comitetul de organizare se dovedeşte prin lista comitetului organizatoric publicată pe site-ul conferinţei.</t>
  </si>
  <si>
    <r>
      <rPr>
        <b/>
        <sz val="10"/>
        <color rgb="FF000000"/>
        <rFont val="Arial Narrow"/>
        <family val="2"/>
      </rPr>
      <t xml:space="preserve">O conferinţă este considerată internaţională </t>
    </r>
    <r>
      <rPr>
        <sz val="10"/>
        <color rgb="FF000000"/>
        <rFont val="Arial Narrow"/>
        <family val="2"/>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b/>
        <sz val="10"/>
        <color rgb="FF000000"/>
        <rFont val="Arial Narrow"/>
        <family val="2"/>
      </rPr>
      <t xml:space="preserve"> conferinţă naţională. </t>
    </r>
    <r>
      <rPr>
        <sz val="10"/>
        <color rgb="FF000000"/>
        <rFont val="Arial Narrow"/>
        <family val="2"/>
      </rPr>
      <t>Criterii pentru conferinţa naţională, cel puţin: pagina web; program ştiinţific; volum al conferintei.</t>
    </r>
  </si>
  <si>
    <r>
      <rPr>
        <b/>
        <sz val="10"/>
        <color rgb="FF000000"/>
        <rFont val="Arial Narrow"/>
        <family val="2"/>
      </rPr>
      <t>*Punctaj de referință:</t>
    </r>
    <r>
      <rPr>
        <sz val="10"/>
        <color rgb="FF000000"/>
        <rFont val="Arial Narrow"/>
        <family val="2"/>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</si>
  <si>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 xml:space="preserve">Denumirea conferinței </t>
  </si>
  <si>
    <t>Tipul conferinței 
(internațională / națională)</t>
  </si>
  <si>
    <t>Site-ul conferinței</t>
  </si>
  <si>
    <t>Funcția în cadrul comitetului organizatoric (organizator principal sau membru)</t>
  </si>
  <si>
    <t>Data conferinței</t>
  </si>
  <si>
    <r>
      <rPr>
        <sz val="10"/>
        <color rgb="FF000000"/>
        <rFont val="Arial Narrow"/>
        <family val="2"/>
      </rPr>
      <t xml:space="preserve">MATCONS 2021 și </t>
    </r>
    <r>
      <rPr>
        <b/>
        <sz val="10"/>
        <color rgb="FF000000"/>
        <rFont val="Arial Narrow"/>
        <family val="2"/>
      </rPr>
      <t>Salonul Național de Resturare</t>
    </r>
    <r>
      <rPr>
        <sz val="10"/>
        <color rgb="FF000000"/>
        <rFont val="Arial Narrow"/>
        <family val="2"/>
      </rPr>
      <t xml:space="preserve"> Muzeul Olteniei Craiova</t>
    </r>
  </si>
  <si>
    <t>nationala</t>
  </si>
  <si>
    <t xml:space="preserve">https://muzeulolteniei.ro/event/conferinta-internationala-matcons-2021-si-salonul-national-de-restaurare-la-muzeul-olteniei/ </t>
  </si>
  <si>
    <t>membru în Juriul Galei Restaurării Românești pentru Secțiunea Lemn Policrom</t>
  </si>
  <si>
    <t>11-14 octombrie 2021.</t>
  </si>
  <si>
    <t>SESIUNEA NAȚIONALĂ DE COMUNICĂRI ȘTIINȚIFICE: Sub semnul lui Clio, 
ediţia a XVII-a,2021, Facultatea de Științe Socio-Umane, Departamentul de Istorie, Patrimoniu și Teologie Protestantă</t>
  </si>
  <si>
    <t>națională</t>
  </si>
  <si>
    <t>https://socioumane.ulbsibiu.ro/dep.iptp/blog/anunt-sesiunea-stiintifica-clio-editia-xvii-online-28-mai-2021/</t>
  </si>
  <si>
    <t>membru</t>
  </si>
  <si>
    <t>5/28/2021</t>
  </si>
  <si>
    <t>Herla Simona Maria</t>
  </si>
  <si>
    <t>Scriptura și autoritatea Scripturii astăzi, sesiunea a II-a</t>
  </si>
  <si>
    <t>https://aubr.ro/simpozion-2021-scriptura-si-autoritatea-scripturii-astazi/</t>
  </si>
  <si>
    <t>21 iulie 2021</t>
  </si>
  <si>
    <t>Zeno Karl Pinter</t>
  </si>
  <si>
    <t>Relaţii Interetnice în Transilvania (Interethnic Relations in Transylvania)  – Viața cotidiană a Europei Centrale și de Sud-Est în timpuri de război și pace</t>
  </si>
  <si>
    <t>internațională</t>
  </si>
  <si>
    <t>http://www.dri.gov.ro/w/relatii-interetnice-in-transilvania-interethnic-relations-in-transylvania-viata-cotidiana-a-europei-centrale-si-de-sud-est-in-timpuri-de-razboi-si-pace/</t>
  </si>
  <si>
    <t>organizator principal</t>
  </si>
  <si>
    <t>21-24 octombrie 2021</t>
  </si>
  <si>
    <t>SESIUNEA NAȚIONALĂ DE RAPOARTE  ARHEOLOGICE</t>
  </si>
  <si>
    <t>https://centers.ulbsibiu.ro/ccpisc/manifestari-stiintifice-3/#manifestari_stiintifice</t>
  </si>
  <si>
    <t>Organizator principal</t>
  </si>
  <si>
    <t>29-31. 10</t>
  </si>
  <si>
    <r>
      <rPr>
        <sz val="11"/>
        <color rgb="FF000000"/>
        <rFont val="&quot;Arial Narrow&quot;, Arial"/>
      </rPr>
      <t xml:space="preserve">Sesiunea anuală de comunicări științifice a DIPTP, </t>
    </r>
    <r>
      <rPr>
        <i/>
        <sz val="10"/>
        <color rgb="FF000000"/>
        <rFont val="Arial Narrow"/>
        <family val="2"/>
      </rPr>
      <t>Sub semnul lui Clio</t>
    </r>
  </si>
  <si>
    <t>Națională</t>
  </si>
  <si>
    <t>28 mai 2021</t>
  </si>
  <si>
    <t>Scientific International Student Conference
New Challenges in the Social Sciences and Humanities at the Beginning of the 3rd
Millennium. 5th edition (online)</t>
  </si>
  <si>
    <t>https://socioumane.ulbsibiu.ro/studenti/conferinta-studenteasca/</t>
  </si>
  <si>
    <t>Organizator</t>
  </si>
  <si>
    <t>28.05.2021</t>
  </si>
  <si>
    <t xml:space="preserve">Tudorie Anamaria </t>
  </si>
  <si>
    <t>Sesiunea Națională de Rapoarte arheologice</t>
  </si>
  <si>
    <t>29-31 octombrie 2021</t>
  </si>
  <si>
    <r>
      <rPr>
        <sz val="11"/>
        <color rgb="FF000000"/>
        <rFont val="&quot;Arial Narrow&quot;, Arial"/>
      </rPr>
      <t xml:space="preserve">Sesiunea anuală de comunicări științifice a DIPTP, </t>
    </r>
    <r>
      <rPr>
        <i/>
        <sz val="10"/>
        <color rgb="FF000000"/>
        <rFont val="Arial Narrow"/>
        <family val="2"/>
      </rPr>
      <t>Sub semnul lui Clio</t>
    </r>
  </si>
  <si>
    <t>Noi provocări în științele socio-umane la începutul mileniului III</t>
  </si>
  <si>
    <t>Dușe Carmen Sonia</t>
  </si>
  <si>
    <r>
      <rPr>
        <sz val="9"/>
        <color theme="1"/>
        <rFont val="Arial"/>
        <family val="2"/>
      </rPr>
      <t>10th INTERNATIONAL CONFERENCE</t>
    </r>
    <r>
      <rPr>
        <sz val="9"/>
        <color theme="1"/>
        <rFont val="Arial Narrow"/>
        <family val="2"/>
      </rPr>
      <t xml:space="preserve">
ON MANUFACTURING SCIENCE AND EDUCATION</t>
    </r>
  </si>
  <si>
    <t>internationala</t>
  </si>
  <si>
    <t>MSE 2021 (ulbsibiu.ro)</t>
  </si>
  <si>
    <t>Convegno Internazionale Omaggio a Nicola Cuomo
"L’emozione di conoscere, il desiderio di esistere"</t>
  </si>
  <si>
    <t>https://sites.google.com/view/omaggiocuomo/home</t>
  </si>
  <si>
    <t>A saptea conferință internaţională de educaţie nonformală INEC 2021</t>
  </si>
  <si>
    <t>http://site.conferences.ulbsibiu.ro/inec/ro/</t>
  </si>
  <si>
    <t>MEMBRU</t>
  </si>
  <si>
    <t>10-oct.-20</t>
  </si>
  <si>
    <t xml:space="preserve">Conferinţa Naţională PIPP - Ediţia a VI-a, Vocea comunității în revigorarea curriculumului
</t>
  </si>
  <si>
    <t>12-13.11.2021</t>
  </si>
  <si>
    <t>Simpozion FR. I RAINER 2021, ANTROPOLIGIE ȘI MEDICINĂ, locație: Biblioteca Academiei Române, București</t>
  </si>
  <si>
    <t>Simpozion Național</t>
  </si>
  <si>
    <t>https://www.insmc.ro/wp-content/uploads/2021/02/RAINER-2021-6-COMITETUL-DE-ORGANIZARE.pdf</t>
  </si>
  <si>
    <t>Membru în Comitetul de organizare</t>
  </si>
  <si>
    <t>13-15 mai 2021</t>
  </si>
  <si>
    <t>Conferința ANTHROPOLOGY OF COMMUNICATION. INTERNATIONAL CONFERENCE.SIBIU. SEPTEMBER 2021</t>
  </si>
  <si>
    <t>Conferință Națională</t>
  </si>
  <si>
    <t>https://lobbyart-anthropology.ro/Anthropology--and--Communication.php</t>
  </si>
  <si>
    <t>Membru în Comitetul de organizare_dovadă atașată</t>
  </si>
  <si>
    <t>septembrie 2021</t>
  </si>
  <si>
    <t>A șaptea conferință internațională de educație nonformală – INEC 2021 / The 7th International Non-formal Education Conference – INEC 2021, ULBS Sibiu, online</t>
  </si>
  <si>
    <t>Conferință Internațională</t>
  </si>
  <si>
    <t>http://site.conferences.ulbsibiu.ro/inec/ro/organizing_committe.php</t>
  </si>
  <si>
    <t>Comitet de organizare_coordonator</t>
  </si>
  <si>
    <t>9 octombrie 2021</t>
  </si>
  <si>
    <t>Conferinţa Naţională PIPP - Ediţia a VI-a, Vocea comunității în revigorarea curriculumului</t>
  </si>
  <si>
    <t xml:space="preserve">https://drive.google.com/file/d/1kcgqUnSr-9J4EgFRW6-EPQcm_N88xeU9/view?usp=sharing </t>
  </si>
  <si>
    <t>Conferinței Naționale PIPP – Ediția a VI-a - Vocea comunității în revigorarea curricumului</t>
  </si>
  <si>
    <t>Nationala</t>
  </si>
  <si>
    <t>12-13 noiembrie 2021</t>
  </si>
  <si>
    <t>Zilele culturii austriece 2021: TRANSITIONs. Știinţă şi artă. (Wissenschaft + Kunst)</t>
  </si>
  <si>
    <t>Conferinta internationala</t>
  </si>
  <si>
    <t>https://www.bmeia.gv.at/ro/forumul-cultural-austriac-bucuresti/actualitate/evenimente/detail/article/zilele-culturii-austriece-la-sibiu-transitions-arta-stiinta-si-societate-intr-o-lume-in-schimb/</t>
  </si>
  <si>
    <t>11.-14.11.2021</t>
  </si>
  <si>
    <t>Leohard Teresa</t>
  </si>
  <si>
    <t>The 7th International Nonformal Education Conference INEC 2021</t>
  </si>
  <si>
    <t>https://conferences.ulbsibiu.ro/inec/en/</t>
  </si>
  <si>
    <t>membru, https://conferences.ulbsibiu.ro/inec/en/organizing_committe.php</t>
  </si>
  <si>
    <t>International Conference on
Mentoring in Teacher Education and Professional Training
ICM 2021</t>
  </si>
  <si>
    <t>https://grants.ulbsibiu.ro/prof-mentorat/icm2021/en/index.php</t>
  </si>
  <si>
    <t>membru, https://grants.ulbsibiu.ro/prof-mentorat/icm2021/en/committees.php#orgcom</t>
  </si>
  <si>
    <t>25-26 noiembrie 2021</t>
  </si>
  <si>
    <t>FSSU 5</t>
  </si>
  <si>
    <t>Vocea comunității în revigorarea curriculumului</t>
  </si>
  <si>
    <t>https://sites.google.com/ulbsibiu.ro/conferintapipp/comitet-de-organizare?authuser=0</t>
  </si>
  <si>
    <t>nov.-21</t>
  </si>
  <si>
    <t>FFSU5</t>
  </si>
  <si>
    <t>www.sibiuconf.ro</t>
  </si>
  <si>
    <t>Shifting Orders: Belonging in Transition</t>
  </si>
  <si>
    <t>Internationala</t>
  </si>
  <si>
    <t>https://uni-tuebingen.de/einrichtungen/zentrale-einrichtungen/college-of-fellows/events/events-archiv/#c1465233</t>
  </si>
  <si>
    <t>14.-16. oct. 2021</t>
  </si>
  <si>
    <t>https://sites.google.com/ulbsibiu.ro/conferintapipp/pagina-de-pornire?authuser=0</t>
  </si>
  <si>
    <t>Popa Carmen</t>
  </si>
  <si>
    <t>E4R</t>
  </si>
  <si>
    <t>10th INTERNATIONAL CONFERENCE
ON MANUFACTURING SCIENCE AND EDUCATION
-MSE 2021-</t>
  </si>
  <si>
    <t>Conferința Vocea comunității în revigorarea curruculumului</t>
  </si>
  <si>
    <t>Conferința Națională Studențească: Noi provocări în Științele Socio-Umane la începutul mileniului III</t>
  </si>
  <si>
    <t>Membru</t>
  </si>
  <si>
    <t>Prima conferință a proiectului CRCMIS - CENTRUL ROMÂN DE CERCETARE A MIGRAȚIEI ȘI INCLUZIUNII SOCIALE.</t>
  </si>
  <si>
    <t xml:space="preserve">nationala </t>
  </si>
  <si>
    <t>http://migrationcenter.ro/wp/wp-content/uploads/2022/05/Agenda-conferinta-nationala-I-etapa-II.pdf</t>
  </si>
  <si>
    <t>24 – 25 iunie 2021</t>
  </si>
  <si>
    <t>A doua conferință a proiectului CRCMIS - CENTRUL ROMÂN DE CERCETARE A MIGRAȚIEI ȘI INCLUZIUNII SOCIALE.</t>
  </si>
  <si>
    <t>http://migrationcenter.ro/wp/wp-content/uploads/2022/05/Agenda-conferinta-natională-CRCMIS-II_finala.pdf</t>
  </si>
  <si>
    <t>18 – 19 NOIEMBRIE 2021</t>
  </si>
  <si>
    <t>55. Linguistisches Kolloquium</t>
  </si>
  <si>
    <t>www.ur.edu.pl/lingcoll55</t>
  </si>
  <si>
    <t>8-11.09.2021</t>
  </si>
  <si>
    <t>New Challenges in the Social Sciences and Humanities at the Beginning of the 3rd Millennium</t>
  </si>
  <si>
    <t>Conferința Națională de Psihoterapie Pozitivă</t>
  </si>
  <si>
    <t>https://positum.ro/conferinta-nationala-de-psihoterapie-pozitiva-2021/</t>
  </si>
  <si>
    <t>membru în comitetul științific și de organizare</t>
  </si>
  <si>
    <t>15-16 noiembrie 2021</t>
  </si>
  <si>
    <t>Conferința științifică studențească națională - Noi provocări în științele socio-umane la începutul mileniului III
Ediția a III-a</t>
  </si>
  <si>
    <t>Conferința științifică studențească națională - Noi provocări în științele socio-umane la începutul mileniului III
Ediția a IV-a</t>
  </si>
  <si>
    <t>Simpozionul Științfic Național: Paradigma conștiinței - abordări multi și interdisciplinare, ediția a III-a: Conștiința și provocările societății actuale - Academia Română - filiala Iași, Institutul de Cercetări Economice și Sociale „Gh. Zane”</t>
  </si>
  <si>
    <t>https://paradigmaconstiintei.com/editia-2021/</t>
  </si>
  <si>
    <t>09-11.12.2021</t>
  </si>
  <si>
    <t>Social Europe Days</t>
  </si>
  <si>
    <t>https://mahara.hm.edu/view/view.php?id=26149</t>
  </si>
  <si>
    <t>19-23.04.2021</t>
  </si>
  <si>
    <t>Social Work International Conference (SWIC) 2021, 5th Edition, "Social Work Diversity: A Dialogue Among Professions. Enriching Solidarity in Unruly Times"</t>
  </si>
  <si>
    <t>https://swicub.com/committees/</t>
  </si>
  <si>
    <t>28/29.10.2021</t>
  </si>
  <si>
    <t>CURRENT CHALLENGES IN IT-ASSISTED MEDICAL PRACTICE – VIRTUAL AND ON-LINE ASSETS. 1ST INTERNATIONAL CONFERENCE OF THE ROMANIAN ASSOCIATION OF BIOSTATISTICS AND MEDICAL DATA PROCESSING
26-28 AUGUST 2021
IASI, ROMANIA</t>
  </si>
  <si>
    <t>https://clever.projects.umfiasi.ro/events/</t>
  </si>
  <si>
    <t>Brate, A.T.</t>
  </si>
  <si>
    <t>MODERN RESEARCH IN PSYCHOLOGY – 15th edition
The Psychology of Pandemics: New trends and prospects</t>
  </si>
  <si>
    <t>Internațională</t>
  </si>
  <si>
    <t>http://multidisciplinary-research.com/index.php?opt=organizare</t>
  </si>
  <si>
    <t>18-21.11 2021</t>
  </si>
  <si>
    <t>Draghici Aurelia</t>
  </si>
  <si>
    <t>Conferinta nationala de psihoterapie pozitiva 2021</t>
  </si>
  <si>
    <t>Gabriela-Maria Man</t>
  </si>
  <si>
    <t>Conferinta Studenteasca Noi Provocari in stiintele socio-umane la inceputul mileniului III</t>
  </si>
  <si>
    <t>18-21.05 2021</t>
  </si>
  <si>
    <t>Conferința Națională de Psihodramă - Psihodrama la 100 de ani: Spontaneitate și Reziliență</t>
  </si>
  <si>
    <t>https://psihodrama.ro/conferinta-nationala/</t>
  </si>
  <si>
    <t>19-21 noiembrie 2021 (online)</t>
  </si>
  <si>
    <t>Răulea Ciprian</t>
  </si>
  <si>
    <t>Oameni și organizații - reziliență în situații de criză</t>
  </si>
  <si>
    <t>internaţională</t>
  </si>
  <si>
    <t>http://conferinta.apio.ro/?page_id=446</t>
  </si>
  <si>
    <t>membru în comitetul de științific</t>
  </si>
  <si>
    <t>27-29 mai 2021</t>
  </si>
  <si>
    <t>Aplicaţii practice în dezvoltarea psihologiei
Asociaţia pentru Dezvoltarea Psihologiei SMART PSI</t>
  </si>
  <si>
    <t>https://smartpsi.ro/conferinta-aplicatii-practice-in-dezvoltarea-psihologiei-editia-a-xi-a-20-21-noiembrie-2021/</t>
  </si>
  <si>
    <t>membru în comitetul de organizare, organizator workshop</t>
  </si>
  <si>
    <t>20-21 noiembrie 2021</t>
  </si>
  <si>
    <t>internaționala</t>
  </si>
  <si>
    <t>18-21 nov 2021</t>
  </si>
  <si>
    <t>18-21.11.2021</t>
  </si>
  <si>
    <t>Cercetarea modernă în psihologie</t>
  </si>
  <si>
    <t>Internatională</t>
  </si>
  <si>
    <t>http://ascip.ro/index.php?opt=invitatie</t>
  </si>
  <si>
    <t>18-21.10.2021</t>
  </si>
  <si>
    <t>"Individual, family, society - contemporary challenges", fourth edition.</t>
  </si>
  <si>
    <t>https://www.journalstudiesanthropology.ro/en/home.html</t>
  </si>
  <si>
    <t>6-7.10.2021</t>
  </si>
  <si>
    <t>Political and Economical self-constitution: Citizenship Identity and Education</t>
  </si>
  <si>
    <t xml:space="preserve">http://rc29.ipsa.org/post/2021/09/03/Seminar-Political-and-Economic-Self-Constitution </t>
  </si>
  <si>
    <t>mai 2021</t>
  </si>
  <si>
    <t xml:space="preserve">https://sites.google.com/ulbsibiu.ro/conferintapipp/pagina-de-pornire?authuser=0 </t>
  </si>
  <si>
    <t>I17 - Proiecte derulate cu terţii în evidenţa financiară a ULBS</t>
  </si>
  <si>
    <r>
      <rPr>
        <sz val="10"/>
        <color rgb="FF000000"/>
        <rFont val="Arial Narrow"/>
        <family val="2"/>
      </rPr>
      <t>Se iau în calcul doar proiectele pentru care există la</t>
    </r>
    <r>
      <rPr>
        <sz val="10"/>
        <color rgb="FF000000"/>
        <rFont val="Arial Narrow"/>
        <family val="2"/>
      </rPr>
      <t xml:space="preserve"> Serviciul CDI / CTC-HPI ULBS</t>
    </r>
    <r>
      <rPr>
        <sz val="10"/>
        <color rgb="FFDD0806"/>
        <rFont val="Arial Narrow"/>
        <family val="2"/>
      </rPr>
      <t xml:space="preserve"> </t>
    </r>
    <r>
      <rPr>
        <sz val="10"/>
        <color rgb="FF000000"/>
        <rFont val="Arial Narrow"/>
        <family val="2"/>
      </rPr>
      <t xml:space="preserve">o copie a contractului de colaborare, precum şi o copie a raportului anual de activitate. </t>
    </r>
  </si>
  <si>
    <t>Evidenţa financiară a proiectelor se face pe baza listei sumelor încasate de la Serviciul Financiar Contabil ULBS.</t>
  </si>
  <si>
    <r>
      <rPr>
        <b/>
        <sz val="10"/>
        <color theme="1"/>
        <rFont val="Arial Narrow"/>
        <family val="2"/>
      </rPr>
      <t>*Punctaj de referință:</t>
    </r>
    <r>
      <rPr>
        <sz val="10"/>
        <color theme="1"/>
        <rFont val="Arial Narrow"/>
        <family val="2"/>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</si>
  <si>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Proiectele instituționale (contracte ESAYEP-SEE, POCU, Erasmus+ KA1, contracte FDI, contracte ROSE, proiecte depuse la Primărie, proiecte depuse la Consiliul Județean etc.) nu se raportează.</t>
  </si>
  <si>
    <t>Contractele de sponsorizare nu se iau în considerare la raportarea SIEPAS.</t>
  </si>
  <si>
    <t>Aplicațiile la proiectele de cercetare (inclusiv proiecte Erasmusm+ KA2) se raportează la I18. Nu se raportează niciun fel de proiecte aflate în derulare pentru care aplicația/contractul s-a punctat în anii precedenți la I.18.</t>
  </si>
  <si>
    <t>Plafon maxim anual: 450 puncte / proiect.</t>
  </si>
  <si>
    <t>Denumire proiect</t>
  </si>
  <si>
    <t>Finanțator</t>
  </si>
  <si>
    <t>Director de proiect</t>
  </si>
  <si>
    <t>Durata contractului (lună/an - lună/an)</t>
  </si>
  <si>
    <t xml:space="preserve">Suma contractului </t>
  </si>
  <si>
    <t>Suma încasată în anul de referință</t>
  </si>
  <si>
    <t>*Punctaj de referință</t>
  </si>
  <si>
    <t>Cercetarea arheologică a bisericii fortificate din Ruja</t>
  </si>
  <si>
    <t>Biserica Evanghelică din România</t>
  </si>
  <si>
    <t>mai-iunie 2021</t>
  </si>
  <si>
    <t>18860</t>
  </si>
  <si>
    <t>100</t>
  </si>
  <si>
    <t>Cercetarea arheologică a bisericii fortificate din Șaroș pe Târnavă</t>
  </si>
  <si>
    <t>august-septembrie 2021</t>
  </si>
  <si>
    <t>26600</t>
  </si>
  <si>
    <t>Cercetarea arheologică a bisericii fortificate din Șeica Mică</t>
  </si>
  <si>
    <t>septembrie-noiembrie 2021</t>
  </si>
  <si>
    <t>22640</t>
  </si>
  <si>
    <t>Empowering pre-primary schools to collaborate with “shadows” for children with special educational needs</t>
  </si>
  <si>
    <t>Uniunea Europeana</t>
  </si>
  <si>
    <t>mai 2021 - februarie 2023</t>
  </si>
  <si>
    <t>Digital Gamification E-Teams and E-Tutors for Co-careering Project n. 2020-1-IT02-KA226-SCH-095180</t>
  </si>
  <si>
    <t>Erasmus+</t>
  </si>
  <si>
    <t>21.940,00 EUR</t>
  </si>
  <si>
    <t>8776 EUR 43000 RON</t>
  </si>
  <si>
    <t xml:space="preserve">I18 - Aplicaţii la competiţii de cercetare </t>
  </si>
  <si>
    <t xml:space="preserve">Aplicaţia la proiect trebuie efectuată în numele ULBS şi trebuie notificată la Serviciul CDI. </t>
  </si>
  <si>
    <t xml:space="preserve">Punctajul se acordă în momentul afişării rezultatului competiţiei – mimin 60% din punctajul maxim. După caz, pot fi ataşate alte dovezi dacă nu există liste cu punctaje afişate. </t>
  </si>
  <si>
    <t xml:space="preserve">Punctajul se acordă directorului de proiect. La decizia directorului, pe baza unei adrese scrise şi semnate, punctajul poate fi împărţit între director şi membrii proiectului, fără a se depăși punctajul maxim admis / aplicație. </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</si>
  <si>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</si>
  <si>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Proiectele de mobilitate de tip MC / MCD (https://www.uefiscdi.ro/p1-dezvoltarea-sistemului-national-de-cd) se raporteaza la I17.</t>
  </si>
  <si>
    <t>Proiectele instituționale (contracte ESAYEP-SEE, POCU, Erasmus+ KA1, contracte FDI, contracte ROSE, proiecte depuse la Primărie, proiecte depuse la Consiliul Județean, etc) nu se raportează.</t>
  </si>
  <si>
    <t>Un proiect se punctează o singură dată (aplicația la proiect), nu se punctează proiectele în derulare.</t>
  </si>
  <si>
    <r>
      <rPr>
        <b/>
        <sz val="10"/>
        <color theme="1"/>
        <rFont val="Arial Narrow"/>
        <family val="2"/>
      </rPr>
      <t>*Punctaj de referință:</t>
    </r>
    <r>
      <rPr>
        <sz val="10"/>
        <color theme="1"/>
        <rFont val="Arial Narrow"/>
        <family val="2"/>
      </rPr>
      <t xml:space="preserve">
</t>
    </r>
    <r>
      <rPr>
        <b/>
        <u/>
        <sz val="10"/>
        <color theme="1"/>
        <rFont val="Arial Narrow"/>
        <family val="2"/>
      </rPr>
      <t>Aplicatie la proiecte H2020:</t>
    </r>
    <r>
      <rPr>
        <sz val="10"/>
        <color theme="1"/>
        <rFont val="Arial Narrow"/>
        <family val="2"/>
      </rPr>
      <t xml:space="preserve">
• În calitate de beneficiar / coordonator = 1000 puncte / aplicatie
• În calitate de partener = 500 puncte / aplicaţie
Se acordă un coeficient de multiplicare de 1.5 pentru proiectele câstigate.
</t>
    </r>
    <r>
      <rPr>
        <b/>
        <u/>
        <sz val="10"/>
        <color theme="1"/>
        <rFont val="Arial Narrow"/>
        <family val="2"/>
      </rPr>
      <t>Aplicatie la alte proiecte de cercetare (ERASMUS+ şi SEE (doar proiectele de cercetare), PN3, alte proiecte administrate de UEFISCDI, Academia Română, ANCS etc):</t>
    </r>
    <r>
      <rPr>
        <sz val="10"/>
        <color theme="1"/>
        <rFont val="Arial Narrow"/>
        <family val="2"/>
      </rPr>
      <t xml:space="preserve">
• În calitate de beneficiar = 300 puncte / aplicatie
• În calitate de partener = 100 puncte / aplicaţie
Se acordă un coeficient de multiplicare de 1.5 pentru proiectele câstigate.</t>
    </r>
  </si>
  <si>
    <t>Denumire competiție</t>
  </si>
  <si>
    <t>Calitate ULBS 
(Beneficiar / coordonator)</t>
  </si>
  <si>
    <t>Site www cu rezultatele competiției</t>
  </si>
  <si>
    <t>Data la care s-au afișat rezultatele</t>
  </si>
  <si>
    <t>Dezvoltarea de tehnologii noi și emergente în contextul stimulării cercetării de excelență în ULBS (TEHNE).</t>
  </si>
  <si>
    <t>Dezvoltarea sistemului naţional de cercetare -dezvoltare, Subprogramul 1.2 - Performanţă instituţională
Proiecte de dezvoltare instituţională - Proiecte de finanţare a excelenţei în CDI</t>
  </si>
  <si>
    <t>Beneficiar</t>
  </si>
  <si>
    <t>Sorin Radu</t>
  </si>
  <si>
    <t xml:space="preserve">https://www.research.gov.ro/uploads/programe-nationale/pn-cdi-iii/competitii/2021/pdi-pfe-cdi/rezultate/_anexa-1-la-nota-dfasc-11-895-07-12-2021.pdf	</t>
  </si>
  <si>
    <t xml:space="preserve">Putere si religie in transilvania: păgânism și
creștinism (700-1200 A.D.) </t>
  </si>
  <si>
    <t>Proiecte de cercetare exploratorie</t>
  </si>
  <si>
    <t>https://uefiscdi.gov.ro/resource-862375-pce-2021_rezultate-finale_st.umaniste.pdf</t>
  </si>
  <si>
    <t>IMPACT</t>
  </si>
  <si>
    <t>AMIF-AG</t>
  </si>
  <si>
    <t>Partener</t>
  </si>
  <si>
    <t>Ștefenel Delia,    Șerban Gabriel</t>
  </si>
  <si>
    <t>https://ec.europa.eu/research/participants/documents/download?documentIds=080166e5dce64f3b&amp;appId=PPGMS&amp;rendition=true&amp;ticket=ST-759872-PzZKZQGqzjlR7BMdk6Por4DL99oslXXt0zp311GApxUDUh0mspRJIWLUiFG39FrwzhdRNcTHr6psjXguzJ8yBaT-rS0vSrmBGYCWltcqwIteUy-zvZDu9zKFzaiQbVPQ7d8iU4M8KoLqu2993pkOcOgBgvpvhdV6ZiOQCABZPV6FlzGYxzgewoml1iEZx4vs1dXcLA</t>
  </si>
  <si>
    <t xml:space="preserve">Ștefenel Delia </t>
  </si>
  <si>
    <t>do It YOUrself through Green inclusiOn - YouGo!</t>
  </si>
  <si>
    <t>EEA and Norway Grants Fund for Youth Employment</t>
  </si>
  <si>
    <t xml:space="preserve"> Ștefenel Delia, Sofonea Florin</t>
  </si>
  <si>
    <t>https://www.egregsystem.info/unlockingyouthpotential/</t>
  </si>
  <si>
    <t>GIFTED - Games and Inclusion For Teacher Education</t>
  </si>
  <si>
    <t>partener</t>
  </si>
  <si>
    <t>RESPOND – SUSTAINING THE PROFESSIONAL DEVELOPMENT OF TEACHERS WITHIN SCHOOLS AS PROFESSIONAL LEARNING ENVIRONMENTS</t>
  </si>
  <si>
    <t>2021-1-IT02-KA220-SCH-000027779
Titolo progetto: IN &amp; OUT - Inclusion Through Outdoor Education</t>
  </si>
  <si>
    <t>: Erasmus + KA2 2021 Program Cooperation Partnerships in the Education sector
school KA220-SCH.</t>
  </si>
  <si>
    <t>Paola Molteni, Universita Catollica, Italia- coordonator, Mara Elena Lucia, ULBS -partener</t>
  </si>
  <si>
    <t>Application result: non-acceptance due to lack of funds</t>
  </si>
  <si>
    <t>09.12.2021</t>
  </si>
  <si>
    <t>Blended Learning to Increase Math Success
through Robotic Applications</t>
  </si>
  <si>
    <t>Proiecte de parteneriate pentru cooperare în domeniul învățământului superior (KA220-HED)</t>
  </si>
  <si>
    <t>Coordonator</t>
  </si>
  <si>
    <t>Popa maria Cristina</t>
  </si>
  <si>
    <t>https://www.erasmusplus.ro/rezultate-selectie-2</t>
  </si>
  <si>
    <t>Greu adoptabil sau nu: O perspectivă multi-informator asupra factorilor care afectează reziliența familiei adoptatoare</t>
  </si>
  <si>
    <t>UEFISCDI-TE2021</t>
  </si>
  <si>
    <t>https://uefiscdi.gov.ro/resource-862349-te_2021_proiecte-aprobate_st.-sociale.pdf</t>
  </si>
  <si>
    <t>300*1,5</t>
  </si>
  <si>
    <t>Croitoru, Alin</t>
  </si>
  <si>
    <t>Proiecte de migrație ale cetățenilor români: interacțiunea dintre emigrație și migrația de revenire</t>
  </si>
  <si>
    <t>TE 2021</t>
  </si>
  <si>
    <t>https://uefiscdi.gov.ro/resource-862324-te_2021_rezultate-finale_st.-sociale.pdf</t>
  </si>
  <si>
    <t>Cariere academice genizate pentru românii cu și fără experiență de migrație în
contextul politicii internaționalizării învățământului superior</t>
  </si>
  <si>
    <t>PCE 2021</t>
  </si>
  <si>
    <t>https://uefiscdi.gov.ro/resource-862371-pce-2021_rezultate-finale_st.sociale.pdf</t>
  </si>
  <si>
    <t>MITREA, ELENA CRISTINA</t>
  </si>
  <si>
    <t>The Socialization of Ethnic Prejudice and Tolerance towards the Roma Population in Romania</t>
  </si>
  <si>
    <t>Programul 1 – Dezvoltarea Sistemului Național de Cercetare - Dezvoltare, Subprogramul 1.1. Resurse Umane – “Proiecte de cercetare postdoctorală”</t>
  </si>
  <si>
    <t>https://uefiscdi.gov.ro/resource-862226-pd2021_rezultate-finale_st-soc-si-econ.pdf</t>
  </si>
  <si>
    <t>PD 2021</t>
  </si>
  <si>
    <t>EatSmartEurope - European Transition to Eating Sustainably, and Healthy in Smart European Cities Through Citizen Engagement 
and Living Labs</t>
  </si>
  <si>
    <t>H2020-LC-GD-2020-4</t>
  </si>
  <si>
    <t>Cordula Scherer </t>
  </si>
  <si>
    <t>19.05.2021</t>
  </si>
  <si>
    <t>UEFISCDI TE-2021</t>
  </si>
  <si>
    <t>Croitoru, Alin (ULBS)</t>
  </si>
  <si>
    <t>Vlase, Ionela</t>
  </si>
  <si>
    <t>Cariere academice genizate pentru românii cu și fără experiență de migrație în contextul politicii internaționalizării învățământului superior</t>
  </si>
  <si>
    <t>Proiecte de Cercetare Exploratorie - PCE 2021</t>
  </si>
  <si>
    <t>beneficiar</t>
  </si>
  <si>
    <t>https://uefiscdi.gov.ro/resource-862617-pce-2021_rezultate-preliminare_ss.pdf</t>
  </si>
  <si>
    <t>martie 2022</t>
  </si>
  <si>
    <t>Proiecte de cercetare pentru stimularea tinerelor echipe independente (TE 2021</t>
  </si>
  <si>
    <t>Alin Croitoru ( a se vedea anexa Adresa SIEPAS)</t>
  </si>
  <si>
    <t>Sorin RADU</t>
  </si>
  <si>
    <t>https://www.research.gov.ro/uploads/programe-nationale/pn-cdi-iii/competitii/2021/pdi-pfe-cdi/rezultate/_anexa-1-la-nota-dfasc-11-895-07-12-2021.pdf</t>
  </si>
  <si>
    <t>Bucuță Mihaela (FSSU7), Sassu Raluca (FSSU7), Brate Adrian(FSSU7), Man Gabriela (FSSU7) Coca Ramona(Fac. Medicina)</t>
  </si>
  <si>
    <t>Spiritual ArtsEcoTherapy for Palliative Care" (SEAT4PC)</t>
  </si>
  <si>
    <t>Proposal ID: 101057888 (internal reference number: SEP-210764882)</t>
  </si>
  <si>
    <t>Ines TESTONI (ines.testoni@unipd.it- Univ. Padova; Bucuță Mihaela (ULBS-FSSU7) - Coordonator România)</t>
  </si>
  <si>
    <t>https://ec.europa.eu/info/funding-tenders/opportunities/portal/screen/myarea/proposals)</t>
  </si>
  <si>
    <t>31.01.2022</t>
  </si>
  <si>
    <t>Man Gabriela-Maria</t>
  </si>
  <si>
    <t>Spiritual ArtsEcoTherapy for Palliative Care&amp;quot; (SEAT4PC)</t>
  </si>
  <si>
    <t>HORIZON-HLTH-2021-DISEASE-04</t>
  </si>
  <si>
    <t>Ines TESTONI (ines.testoni@unipd.it- Univ. Padova; Bucuță Mihaela (ULBS-FSSU7) -
 Coordonator România)</t>
  </si>
  <si>
    <t xml:space="preserve">https://ec.europa.eu/info/funding-tenders/opportunities/portal/screen/myarea/proposals </t>
  </si>
  <si>
    <t>Bucuță Mihaela (și membrii echipei de proiect-partener ULBS:Sassu Raluca (FSSU7), Brate Adrian(FSSU7), Man Gabriela (FSSU7) Coca Ramona(Fac. Medicina)</t>
  </si>
  <si>
    <r>
      <rPr>
        <sz val="10"/>
        <color rgb="FF000000"/>
        <rFont val="Arial Narrow"/>
        <family val="2"/>
      </rPr>
      <t xml:space="preserve">Proposal ID	: 101057888 (internal reference number: SEP-210764882)
</t>
    </r>
    <r>
      <rPr>
        <b/>
        <sz val="10"/>
        <color rgb="FF000000"/>
        <rFont val="Arial Narrow"/>
        <family val="2"/>
      </rPr>
      <t>Call	: HORIZON-HLTH-2021-DISEASE-04</t>
    </r>
    <r>
      <rPr>
        <sz val="10"/>
        <color rgb="FF000000"/>
        <rFont val="Arial Narrow"/>
        <family val="2"/>
      </rPr>
      <t xml:space="preserve">
Type of action	: HORIZON-RIA
</t>
    </r>
    <r>
      <rPr>
        <b/>
        <sz val="10"/>
        <color rgb="FF000000"/>
        <rFont val="Arial Narrow"/>
        <family val="2"/>
      </rPr>
      <t>Topic	: HORIZON-HLTH-2021-DISEASE-04-01</t>
    </r>
    <r>
      <rPr>
        <sz val="10"/>
        <color rgb="FF000000"/>
        <rFont val="Arial Narrow"/>
        <family val="2"/>
      </rPr>
      <t xml:space="preserve">
Call closure	: 2021-09-21 17:00:00
Date of submission	: 2021-09-21 16:47:17</t>
    </r>
  </si>
  <si>
    <t xml:space="preserve"> Ines TESTONI (ines.testoni@unipd.it- Univ. Padova;    Bucuță Mihaela - Coordonator România</t>
  </si>
  <si>
    <t xml:space="preserve"> https://ec.europa.eu/info/funding-tenders/opportunities/portal/screen/myarea/proposals)</t>
  </si>
  <si>
    <t>Gabriela-Mariana Marcu</t>
  </si>
  <si>
    <t>EEG-Neurofeedback for Complex Trauma in Adolescents - a Randomized Controlled Trial</t>
  </si>
  <si>
    <t>BRAIN &amp; BEHAVIOR RESEARCH FOUNDATION YOUNG INVESTIGATOR GRANT (YI)</t>
  </si>
  <si>
    <t>https://www.bbrfoundation.org/grants-prizes/bbrf-young-investigator-grants</t>
  </si>
  <si>
    <t>GABRIELA  MARCU</t>
  </si>
  <si>
    <t>Bucuță Mihaela (FSSU7), Sassu Raluca (FSSU7), Brate Adrian(FSSU7), Man Gabriela (FSSU7) Coca Ramona(Fac. Medicina);</t>
  </si>
  <si>
    <t>Call: HORIZON-HLTH-2021-DISEASE-04Proposal ID: 101057888 (internal reference number: SEP-210764882)</t>
  </si>
  <si>
    <t>I19 - Articol ştiințific în revistă neindexată BDI</t>
  </si>
  <si>
    <r>
      <rPr>
        <b/>
        <sz val="10"/>
        <color theme="1"/>
        <rFont val="Arial Narrow"/>
        <family val="2"/>
      </rPr>
      <t>* Punctaj de referință:</t>
    </r>
    <r>
      <rPr>
        <sz val="10"/>
        <color theme="1"/>
        <rFont val="Arial Narrow"/>
        <family val="2"/>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b/>
        <sz val="10"/>
        <color theme="1"/>
        <rFont val="Arial Narrow"/>
        <family val="2"/>
      </rPr>
      <t>Plafoane maxime anual:</t>
    </r>
    <r>
      <rPr>
        <sz val="10"/>
        <color theme="1"/>
        <rFont val="Arial Narrow"/>
        <family val="2"/>
      </rPr>
      <t xml:space="preserve">
• 60 puncte / declarant</t>
    </r>
  </si>
  <si>
    <t>Volum / număr</t>
  </si>
  <si>
    <t>Site-ul revistei</t>
  </si>
  <si>
    <t>Egy Szebenben őrzött, 1579-es kiadású Eber-kalendárium
feljegyzései [Însemnări într-un calendar eberian din 1579, păstrat la Sibiu]</t>
  </si>
  <si>
    <t>Lymbus</t>
  </si>
  <si>
    <t>https://www.lymbus.btk.mta.hu/</t>
  </si>
  <si>
    <t>277-296</t>
  </si>
  <si>
    <t>0865-0632</t>
  </si>
  <si>
    <t>„Mitul strigoiului în filmul românesc”</t>
  </si>
  <si>
    <t>Film</t>
  </si>
  <si>
    <t>nr. 3/2021</t>
  </si>
  <si>
    <t xml:space="preserve">http://aarc.ro/articol/a-aparut-revista-film-nr-3-2021 </t>
  </si>
  <si>
    <t>70-73</t>
  </si>
  <si>
    <t>ISSN: 2000000919317</t>
  </si>
  <si>
    <t>„Moartea colectivă, războiul și condiția umană”</t>
  </si>
  <si>
    <t>nr. 4/2021</t>
  </si>
  <si>
    <t>https://www.facebook.com/</t>
  </si>
  <si>
    <t>72-75</t>
  </si>
  <si>
    <t>Conservare-restaurarea patrimoniului la Muzeul Național de Istorie a Transilvaniei din Cluj – Istoric și perspective.</t>
  </si>
  <si>
    <t>Guttmann Márta</t>
  </si>
  <si>
    <t>Revista Museelor</t>
  </si>
  <si>
    <t>https://www.culturadata.ro/revista-muzeelor-volumul-1-2021-institutiile-muzeale-in-timpul-crizei-covid-19-partea-a-ii-a/</t>
  </si>
  <si>
    <t>113-120</t>
  </si>
  <si>
    <t>ISSN 1220-1723</t>
  </si>
  <si>
    <t>Piese sculpturale care îmbogățesc patrimoniul cultural al Muzeului Național Brukenthal, dar și al orașului Sibiu</t>
  </si>
  <si>
    <t>Sibiu 830</t>
  </si>
  <si>
    <t>https://www.academia.edu/73938872/Piese_sculpturale_care_%C3%AEmbog%C4%83%C8%9Besc_patrimoniul_cultural_al_Muzeului_Na%C8%9Bional_Brukenthal_dar_%C8%99i_al_ora%C8%99ului_Sibiu</t>
  </si>
  <si>
    <t>207-2018</t>
  </si>
  <si>
    <t>978-606-069-053-5</t>
  </si>
  <si>
    <t>”Brâncuși” înainte de Brâncuși</t>
  </si>
  <si>
    <t>Magazin Istoric</t>
  </si>
  <si>
    <t>https://magazinistoric.ro/2021-2/</t>
  </si>
  <si>
    <t>32</t>
  </si>
  <si>
    <t>0541-881X</t>
  </si>
  <si>
    <t>DOUÃ ARME EMBLEMATICE: UN FALX DACIC SI UN GLADIUS ROMAN ÎNTR-UN CONTEXT NEOBISNUIT</t>
  </si>
  <si>
    <t>https://www.academia.edu/56902288/DOU%C3%83_ARME_EMBLEMATICE_UN_FALX_DACIC_SI_UN_GLADIUS_ROMAN_%C3%8ENTR_UN_CONTEXT_NEOBISNUIT</t>
  </si>
  <si>
    <t>37-40</t>
  </si>
  <si>
    <t>În loc de concluzii...</t>
  </si>
  <si>
    <t>Revista de Antropologie Culturală, nr.4</t>
  </si>
  <si>
    <t>https://magazines.ulbsibiu.ro/rac/ro/</t>
  </si>
  <si>
    <t>47</t>
  </si>
  <si>
    <t>ISSN 2734 – 5793; ISSN 2734 – 6013 (ediția online) ISSN–L 2734 – 5793</t>
  </si>
  <si>
    <t>Revista de Antropologie Culturală – un proiect genuin</t>
  </si>
  <si>
    <t>Nedeia, revistă de cultură tradițională, Reșița</t>
  </si>
  <si>
    <t>anul IX, nr. 2 (18) / decembrie 2021</t>
  </si>
  <si>
    <t>https://www.facebook.com/RevistaNedeia/</t>
  </si>
  <si>
    <t>146-148</t>
  </si>
  <si>
    <t>ISSN 2344 – 0716; ISSN–L 2344 – 0716</t>
  </si>
  <si>
    <t>Le rôle de l’administration foncière dans l’adhésion de la Roumanie à l’UE. Une perspective après trois décennies de l’ère postcommuniste</t>
  </si>
  <si>
    <t>DANA ALEXANDRU (ULBS)</t>
  </si>
  <si>
    <t xml:space="preserve">Revue Est Europa, La Roumanie
trente ans après (1990-2020) Transformations structurelles
et défis pour l’avenir </t>
  </si>
  <si>
    <t xml:space="preserve">Numéro spécial, 2021, </t>
  </si>
  <si>
    <t>mentiune: pagina revistei nu este actualizata;  https://www.est-europa.univ-pau.fr/</t>
  </si>
  <si>
    <t>95-108</t>
  </si>
  <si>
    <t>ISSN 1632-451X</t>
  </si>
  <si>
    <t>Néolibéralisme et politiques de santé : une analyse du discours
sur la réduction du poids des services publics en Roumanie</t>
  </si>
  <si>
    <t xml:space="preserve"> Dragoman, Dragos si Sabina Luca</t>
  </si>
  <si>
    <t>Est Europa</t>
  </si>
  <si>
    <t>Numar special</t>
  </si>
  <si>
    <t xml:space="preserve">https://www.est-europa.univ-pau.fr/ </t>
  </si>
  <si>
    <t>41-58</t>
  </si>
  <si>
    <t>RUSSIA’S QUEST FOR REGIONAL HEGEMONY: APPEARANCES VS. REALITIES</t>
  </si>
  <si>
    <t>Silviu NATE</t>
  </si>
  <si>
    <t>Ukraine Analyitica</t>
  </si>
  <si>
    <t>24/2</t>
  </si>
  <si>
    <t>https://ukraine-analytica.org/wp-content/uploads/NATE.pdf</t>
  </si>
  <si>
    <t>12-19</t>
  </si>
  <si>
    <t>ISSN 2518-7481</t>
  </si>
  <si>
    <t>Румынская экспертиза по приднестровской проблеме. 
Опыт Лаборатории по анализу приднестровского конфликта и преимущества
диалога с экспертами из Кишинева и Тирасполя (перевод на русский язык)</t>
  </si>
  <si>
    <t>Аналитический  бюллетень ИСПИРР</t>
  </si>
  <si>
    <t>1-2(6-7)</t>
  </si>
  <si>
    <t>https://www.ispirr.org/_files/ugd/26e3c8_af6585fb82d74083af3dd8d278164e04.pdf?fbclid=IwAR0CfWHDwXlcxwMwnKhWYzgQL0Myw5dUT2MxMQ3C2v5NV8Aba-fZyv42yLc</t>
  </si>
  <si>
    <t>51-63</t>
  </si>
  <si>
    <t>32(478)(055)</t>
  </si>
  <si>
    <t xml:space="preserve">Les Allemands de Roumanie à la télévision publique après 1990 </t>
  </si>
  <si>
    <t>Est Europa. Revue d’Études Politiques et Constitutionnelles</t>
  </si>
  <si>
    <t>No. “La Roumanie trente ans après. Transformations structurelles et défis pour l’avenir” (</t>
  </si>
  <si>
    <t>https://www.est-europa.univ-pau.fr/ (site neactualizat)</t>
  </si>
  <si>
    <t>199-232</t>
  </si>
  <si>
    <t>Avant-propos, No. “La Roumanie trente ans après. Transformations structurelles et défis pour l’avenir”</t>
  </si>
  <si>
    <t xml:space="preserve">No. “La Roumanie trente ans après. Transformations structurelles et défis pour l’avenir” </t>
  </si>
  <si>
    <t>O evaluare a activității atelierului Bune practici. Modele de proiecte</t>
  </si>
  <si>
    <t>Revista Conferinţei Naţională PIPP - Ediţia a VI-a - Vocea comunității în revigorarea curriculumului (online)</t>
  </si>
  <si>
    <t>VI</t>
  </si>
  <si>
    <t xml:space="preserve">https://sites.google.com/ulbsibiu.ro/conferintapipp/revista-conferintei/lucr%C4%83rile-conferintei </t>
  </si>
  <si>
    <t>ISSN 2558-9032 ISSN-L: 2558-9032</t>
  </si>
  <si>
    <t>O evaluare a activității atelierului Cum se scriu proiectele cu finanțare CJ</t>
  </si>
  <si>
    <t>https://sites.google.com/ulbsibiu.ro/conferintapipp/revista-conferintei/lucr%C4%83rile-conferintei</t>
  </si>
  <si>
    <t>22-27</t>
  </si>
  <si>
    <t>RESTAURAREA TAVANULUI DIN PRONAOSUL BISERICII DIN VINȚA, 
JUDEȚUL ALBA – TRANSILVANIA / RESTORATION OF THE CEILING FROMTHE NARTHEX OF THE CHURCH FROM VINȚA, ALBA COUNTY – TRANSYLVANIA</t>
  </si>
  <si>
    <t>ANTROPOLOGIE ȘI TRADIȚII</t>
  </si>
  <si>
    <t>Nr. 15</t>
  </si>
  <si>
    <t>volum tipărit_dovadă atașată</t>
  </si>
  <si>
    <t>pp. 519-524</t>
  </si>
  <si>
    <t>ISSN 978-973-27-3376-9</t>
  </si>
  <si>
    <t>RESTORATION OF THE ICON ON WOOD HOLY APOSTLE MATTHEW FROM THE COLLECTION OF THE ASTRA MUSEUM</t>
  </si>
  <si>
    <t>Ionescu Geanina, Păun Florin</t>
  </si>
  <si>
    <t>THE TRIBUNE Athropology of communication</t>
  </si>
  <si>
    <t>Nr.1-2</t>
  </si>
  <si>
    <t>revistă tipărită_dovadă atașată</t>
  </si>
  <si>
    <t>pp. 36-41</t>
  </si>
  <si>
    <t>ISSN 2668-2583, ISSN-L 2668-2583</t>
  </si>
  <si>
    <t>RESTORATION OF THE ICON ON GLASS RESURRECTION OF JESUS FROM THE ASTRA MUSEUM COLLECTION</t>
  </si>
  <si>
    <t>Ionescu Geanina, Lazăr Șerban</t>
  </si>
  <si>
    <t>Nr. 3-4</t>
  </si>
  <si>
    <t>pp. 54-58</t>
  </si>
  <si>
    <t>Părinții - membri activi ai comunității implicați în guvernanța școlii</t>
  </si>
  <si>
    <t>Importanța rețelei de sprijin în facilitarea incluziunii școlare</t>
  </si>
  <si>
    <t>https://sites.google.com/ulbsibiu.ro/conferintapipp/revista-conferintei/lucr%C4%83rile-conferintei?authuser=0</t>
  </si>
  <si>
    <t>2558-9032</t>
  </si>
  <si>
    <t>DEVELOPING THE MOTIVATION TO LEARN IN (PRE) ADOLESCENCE</t>
  </si>
  <si>
    <t>Ciochină Ingrid Cezarina-Elena</t>
  </si>
  <si>
    <t>GLOBALIZATION, INTERCULTURAL DIALOGUE AND
NATIONAL IDENTITY</t>
  </si>
  <si>
    <t>Nr.8</t>
  </si>
  <si>
    <t>https://asociatia-alpha.ro/gidni/08-2021/GIDNI-08-Comm-c.pdf</t>
  </si>
  <si>
    <t>229-231</t>
  </si>
  <si>
    <t>ISBN: 978-606-93691-3-5</t>
  </si>
  <si>
    <t>Ciochină Ingrid Cezarina</t>
  </si>
  <si>
    <t>O evaluare a activității atelierului ABC-ul managementului de proiect - pași în scrierea unui proiect de succes</t>
  </si>
  <si>
    <t>Daniela Carmen Popa</t>
  </si>
  <si>
    <t>Revista Conferinței PIPP, ediția a VI-a - Vocea comunității în revigorarea curriculumului</t>
  </si>
  <si>
    <t>Vol 6</t>
  </si>
  <si>
    <t>https://drive.google.com/file/d/1kcgqUnSr-9J4EgFRW6-EPQcm_N88xeU9/view</t>
  </si>
  <si>
    <t>45-50</t>
  </si>
  <si>
    <t>ISSN 2558 - 9032
ISSN–L 2558 - 9032</t>
  </si>
  <si>
    <t>O evaluare a activității atelierului Bune practici. Comunitatea Îndreptar Digital</t>
  </si>
  <si>
    <t>Migration and political (non-)participation in origin countries: Romanians and Poles in Oslo and Barcelona</t>
  </si>
  <si>
    <t>Erdal Bivand, Marta (PRIO), Bertelli Davide (PRIO), Cosciug Anatolie, Kussy Angelina, Mikiewicz Gabriella, Tulbure Corina (UBB) and Kacper Szulecki (UiO)</t>
  </si>
  <si>
    <t>Routed. Migration and (Im)Mobility Magazine</t>
  </si>
  <si>
    <t xml:space="preserve">20/02/2021, ISSUE #14 </t>
  </si>
  <si>
    <t>https://www.routedmagazine.com/pol-participation-origin</t>
  </si>
  <si>
    <t>Migrație și (non)participarea politică în țările de origine: români și polonezi în Oslo și Barcelona</t>
  </si>
  <si>
    <t>Founder of the Romanian School: the Teacher Nicolae Martin from Săliștea Sibiului</t>
  </si>
  <si>
    <t>The Tribune. Antropology&amp;Communication</t>
  </si>
  <si>
    <t>nr. 1-2</t>
  </si>
  <si>
    <t>https://lobbyart-anthropology.ro/THE-TRIBUNE.php</t>
  </si>
  <si>
    <t>28-36</t>
  </si>
  <si>
    <t>2668-2583</t>
  </si>
  <si>
    <t>47 de busole spirituale</t>
  </si>
  <si>
    <t>Hasmațuuchi, Gabriel</t>
  </si>
  <si>
    <t>Eon</t>
  </si>
  <si>
    <t>2(1)</t>
  </si>
  <si>
    <t>https://www.revista-eon.eu/</t>
  </si>
  <si>
    <t>48-52</t>
  </si>
  <si>
    <t xml:space="preserve">Online ISSN 2734 - 830X  </t>
  </si>
  <si>
    <t xml:space="preserve">Însemnări despre o carte a timpului nostru: Retorică și metafizică: În căutarea rațiunii metafizice de Tudor Cătineanu"  </t>
  </si>
  <si>
    <t>2(2)</t>
  </si>
  <si>
    <t>85-91</t>
  </si>
  <si>
    <t xml:space="preserve">Online ISSN 2734 - 830X </t>
  </si>
  <si>
    <t>Particularities of Electrophysiological and Psychoneurological Assessment of Mild Traumatic Brain Injury</t>
  </si>
  <si>
    <t>Marcu Gabriela Mariana</t>
  </si>
  <si>
    <t>Proceedings Volume: World Lumen Congress 2021</t>
  </si>
  <si>
    <t>17 (2021)</t>
  </si>
  <si>
    <t>https://proceedings.lumenpublishing.com/ojs/index.php/lumenproceedings/issue/view/17</t>
  </si>
  <si>
    <t>387-395</t>
  </si>
  <si>
    <t>2601 – 2529</t>
  </si>
  <si>
    <t>O EVALUARE A ACTIVITĂȚII ATELIERULUI PARTENERIATUL ȘCOALĂ-
COMUNITATE ÎN EDUCAȚIA INCLUZIVĂ</t>
  </si>
  <si>
    <t>33-37</t>
  </si>
  <si>
    <t>I20 - Lucrări / experimente / demonstraţii / inovaţii prezentate sau publicate în volumul unor manifestări ştiinţifice</t>
  </si>
  <si>
    <r>
      <rPr>
        <b/>
        <sz val="10"/>
        <color theme="1"/>
        <rFont val="Arial Narrow"/>
        <family val="2"/>
      </rPr>
      <t>*Punctaj de referință:</t>
    </r>
    <r>
      <rPr>
        <sz val="10"/>
        <color theme="1"/>
        <rFont val="Arial Narrow"/>
        <family val="2"/>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b/>
        <sz val="10"/>
        <color theme="1"/>
        <rFont val="Arial Narrow"/>
        <family val="2"/>
      </rPr>
      <t>Plafoane maxime anual:</t>
    </r>
    <r>
      <rPr>
        <sz val="10"/>
        <color theme="1"/>
        <rFont val="Arial Narrow"/>
        <family val="2"/>
      </rPr>
      <t xml:space="preserve">
• 60 puncte / declarant</t>
    </r>
  </si>
  <si>
    <t>Titlul articolului / Denumirea experimentului</t>
  </si>
  <si>
    <t xml:space="preserve">Numele și prenumele autorilor </t>
  </si>
  <si>
    <t>Titlul conferinței / Denumirea evenimentului</t>
  </si>
  <si>
    <t>Site www al conferinței / evenimentului</t>
  </si>
  <si>
    <t xml:space="preserve">Data evenimentului </t>
  </si>
  <si>
    <t>Inscripțiile picturii murale de la Dârlos între majusculă umanistă timpurie și
slove chirilice</t>
  </si>
  <si>
    <t>SESIUNEA ANUALĂ DE COMUNICĂRI ȘTIINȚIFICE A DEPARTAMENTULUI DE
ISTORIE, PATRIMONIU ȘI TEOLOGIE PROTESTANTĂ,
SUB SEMNUL LUI CLIO</t>
  </si>
  <si>
    <t xml:space="preserve">https://socioumane.ulbsibiu.ro/dep.iptp/blog/anunt-sesiunea-stiintifica-clio-editia-xvii-online-28-mai-2021/ </t>
  </si>
  <si>
    <t>28-mai-21</t>
  </si>
  <si>
    <t>Liviu Simeon Florean, activitatea artistica a pictorului.</t>
  </si>
  <si>
    <t>Clio</t>
  </si>
  <si>
    <t>https://socioumane.ulbsibiu.ro/dep.iptp/clio.html</t>
  </si>
  <si>
    <t>Elemente originale din hârtie întâlnite în pictura pe sticlă din Transilvania</t>
  </si>
  <si>
    <t>DEONTOLOGIA INTERVENȚIEI REPETATE ÎN RESTAURARE. Muzeul Naţional Brukenthal</t>
  </si>
  <si>
    <t>28 octombrie 2021</t>
  </si>
  <si>
    <t>Cercetarea stării de conservare a unor icoane pe sticlă din categoria tezaur aflate în colecțiile Muzeului Național al Țăranului Român;</t>
  </si>
  <si>
    <t>CONFERINŢA INTERNAŢIONALĂ 
„TINERETUL ŞI MUZEELE”, 
EDIŢIA A XII-A, ONLINE</t>
  </si>
  <si>
    <t>15 decembrie 2021 /December 15, 2021</t>
  </si>
  <si>
    <t>Restaurarea unei icoane pe sticlă cu reprezentarea Sfântului
Gheorghe</t>
  </si>
  <si>
    <t>SUB SEMNUL LUI CLIO SESIUNEA ANUALĂ DE COMUNICĂRI ȘTIINȚIFICE A DEPARTAMENTULUI DE
ISTORIE, PATRIMONIU ȘI TEOLOGIE PROTESTANTĂ,</t>
  </si>
  <si>
    <t>#rrezist – iconografia unui protest</t>
  </si>
  <si>
    <t>Sesiunea Ştiinţifică Internaţională
PONTICA, Ediţia 54:
ISTORIE ŞI ARHEOLOGIE ÎN SPAŢIUL VEST-PONTIC</t>
  </si>
  <si>
    <t>17 - 19 noiembrie, 2021</t>
  </si>
  <si>
    <t>Reacţia presei ruse la vizita Ţarului în România (14 iunie 1914),</t>
  </si>
  <si>
    <t>Daniel-Victor Cretu</t>
  </si>
  <si>
    <t>Conferinţa anuală Ştiinţele socio-umane la începutul mileniului III</t>
  </si>
  <si>
    <t>https://icsusib.ro/sites/default/files/fisierepdf/program_sesiune_icsu_sibiu_2021_final.pdf</t>
  </si>
  <si>
    <t>10 decembrie 2021</t>
  </si>
  <si>
    <t>Călători români în Italia în secolul XIX</t>
  </si>
  <si>
    <t>Sesiunea anuală Clio</t>
  </si>
  <si>
    <t>Aspecte din metodologia de_x000B_restaurare a picturii distemper paint _x000B_- Studiu de caz – _x000B_Fragmente de picturĂ muralĂ pe lemn recuperate de pe extradosul bolȚii bisericii Adormirea Maicii Domnului din Poiana Sibiului</t>
  </si>
  <si>
    <t>Cristina Maria Dăneasă</t>
  </si>
  <si>
    <r>
      <rPr>
        <sz val="10"/>
        <color rgb="FF000000"/>
        <rFont val="Arial Narrow"/>
        <family val="2"/>
      </rPr>
      <t xml:space="preserve">Eveniment online - facebook - organizat în cadrul grupului </t>
    </r>
    <r>
      <rPr>
        <i/>
        <sz val="10"/>
        <color rgb="FF000000"/>
        <rFont val="Arial Narrow"/>
        <family val="2"/>
      </rPr>
      <t>Biserici înlemnite - proiect pilot Arad</t>
    </r>
  </si>
  <si>
    <t>https://www.facebook.com/events/1069127126954533/?ref=newsfeed</t>
  </si>
  <si>
    <t>Wall cabinets in the Sibiu area</t>
  </si>
  <si>
    <t>Buda, A.; Daneasa, C.; Guttmann, M.</t>
  </si>
  <si>
    <t>17th International Conference of Conservation-Restoration Studies, Zagreb (online)</t>
  </si>
  <si>
    <t>http://www.konferencija-restauracija.com/en/</t>
  </si>
  <si>
    <t>20-22 oct 2021</t>
  </si>
  <si>
    <t>Minimal Intervention: 
The Hidden Beauty of a 19th Century Iconostasis Cross</t>
  </si>
  <si>
    <t>Raicu, T.; Daneasa, C.; Guttmann, M.</t>
  </si>
  <si>
    <r>
      <rPr>
        <i/>
        <sz val="10"/>
        <color rgb="FF000000"/>
        <rFont val="Arial Narrow"/>
        <family val="2"/>
      </rPr>
      <t>„Bulgaria de la nordul Dunăriiˮ reflectată în descoperirile arheologice de la Alba Iulia-Stația de Salvare</t>
    </r>
    <r>
      <rPr>
        <sz val="10"/>
        <color rgb="FF000000"/>
        <rFont val="Arial Narrow"/>
        <family val="2"/>
      </rPr>
      <t xml:space="preserve">. </t>
    </r>
  </si>
  <si>
    <t>Ciugudean Horia, Dragotă Aurel, Popescu Monica-Elena</t>
  </si>
  <si>
    <t>Unitate, Continuitate și Independență în istoria poporului român. 103 de ani de la Marea Unire (1918-2021). 99 de ani de la Încoronarea Regilor României Mari la Alba Iulia (1922-2021)</t>
  </si>
  <si>
    <t>Dagotă Aurel</t>
  </si>
  <si>
    <t>Structuri panteonice în cimitirele din Sibiu ( sec. XIX-prima jumătate a secolului XX)</t>
  </si>
  <si>
    <t>Simpozion național /on-line Brukenthal 300,</t>
  </si>
  <si>
    <t>https://www.brukenthalmuseum.ro/ro/stire/807</t>
  </si>
  <si>
    <t>Identification of Photographic Processes</t>
  </si>
  <si>
    <t>Valean, L; Guttmann, M.</t>
  </si>
  <si>
    <t>The restoration of the “Jesus Christ the Vine” glass icon</t>
  </si>
  <si>
    <t>Olariu, I; Bucur, M.; Guttmann M.</t>
  </si>
  <si>
    <t>Conservarea preventivă a metalelor arheologice.</t>
  </si>
  <si>
    <t>Sub semnul lui Clio, ed. a XVII-a</t>
  </si>
  <si>
    <t xml:space="preserve">Considerații privind teoriile despre originea și dezvoltarea ceramicii.
</t>
  </si>
  <si>
    <t>SESIUNEA NAȚIONALĂ DE COMUNICĂRI ȘTIINȚIFICE: Sub semnul lui Clio, ediţia a XVII-a,2021,</t>
  </si>
  <si>
    <t>Helea Maria Simona</t>
  </si>
  <si>
    <t>Aspecte privind conservarea și restaurarea unor materiale arheologice descoperite la Capidava.</t>
  </si>
  <si>
    <t>Sesiunea de comunicări științifice: „Deontologia intervenției repetate in restaurare”, organizată de Muzeul Național Brukenthal</t>
  </si>
  <si>
    <t>http://www.brukenthalmuseum.ro/ro/news</t>
  </si>
  <si>
    <t>10/28/2021</t>
  </si>
  <si>
    <t>Intervenții de conservare curativă și restaurare efectuate asupra unei cahle nesmălțuite.</t>
  </si>
  <si>
    <t>Sesiunea Ştiinţifică Internaţională PONTICA, a 54-a ediţie: „Istorie şi arheologie în spaţiul vest-pontic” Constanţa</t>
  </si>
  <si>
    <t>https://www.minac.ro/pontica-2021.html?fbclid=IwAR11ICDNAVbC8RlwH8aOccfl64khWXE5_9JowrwTIV4y75ek3ULrNAwy_A0</t>
  </si>
  <si>
    <t>17 – 19. 11. 2021</t>
  </si>
  <si>
    <t>Aspecte privind starea de conservare a tabloului votiv cu negustori din Biserica ,,Sfinții Petru și Pavel” din Prejmer (jud. Brașov)</t>
  </si>
  <si>
    <t>Sesiunea Științifică Anuală „Sub semnul lui Clio”, ediția a XVII - a, Sibiu</t>
  </si>
  <si>
    <t>https://socioumane.ulbsibiu.ro/dep.istorie/clio.html</t>
  </si>
  <si>
    <t>Moșna-Râpă/Tablă (Sibiu County). A Transylvanian Petrești culture site with ritual attributes</t>
  </si>
  <si>
    <t>Luca Sabin Adrian (ULBS), Georgescu Adrian (MNB), Perianu Florentin (MNB)</t>
  </si>
  <si>
    <t>Changing weapons, changing defenses – An unknown tower of the Orăștie Fortress,</t>
  </si>
  <si>
    <t>Zeno Karl PINTER, Claudia Urduzia</t>
  </si>
  <si>
    <t>FSUU2</t>
  </si>
  <si>
    <t>0ctombrie 21-24, 2021</t>
  </si>
  <si>
    <t>Of living and dying – an anthropological view of the graves found in Capidava in the last year</t>
  </si>
  <si>
    <t>Beatrice Kelemen, Martina Matei, Zeno Karl PINTER, Claudia Urduzia, Catalin Dobrinescu, Vitalie Bodolica</t>
  </si>
  <si>
    <t>Cercetări arheologice în necropola medievală a Capidavei)</t>
  </si>
  <si>
    <t>Zeno Karl Pinter, Cătălin Dobrinescu, Claudia Urduzia, Beatrice Kelemen, Vitalie Bodolică</t>
  </si>
  <si>
    <t>CONFERINŢA INTERNAȚIONALĂ
CERCETAREA ȘI VALORIFICAREA PATRIMONIULUI ARHEOLOGIC MEDIEVAL</t>
  </si>
  <si>
    <t>https://upsc.md/2021/11/04/conferinta-internationala-cercetarea-si-valorificarea-patrimoniului-arheologic-medieval/</t>
  </si>
  <si>
    <t>4 noembrie 2021</t>
  </si>
  <si>
    <t>Cercetări în necropola medievală de la Capidava - campania 2021</t>
  </si>
  <si>
    <t>SESIUNEA NAȚIONALĂ DE RAPOARTE ARHEOLOGICE
ediția a LV-a</t>
  </si>
  <si>
    <t>29-31.10.2021</t>
  </si>
  <si>
    <t>Monede ale orașului Dyrrhachium și imitații ale acestora la Buridava (Ocnița, jud. Vâlcea)</t>
  </si>
  <si>
    <t>Conferința Națională: „Oltenia. Interferențe Culturale”; Craiova</t>
  </si>
  <si>
    <t>10-13 noiembrie 2021</t>
  </si>
  <si>
    <t>Moneda în contextul sosirii coloniștilor Norico-Pannonici în Dacia. Cazul așezării de la Ocna Sibiului-FațaVacilor/La Făgădău</t>
  </si>
  <si>
    <t>Pontica, Constanța</t>
  </si>
  <si>
    <t>17-19 noiembrie 2021</t>
  </si>
  <si>
    <t>Semnificația politică a drahmelor adriatice din secolul I î.Hr</t>
  </si>
  <si>
    <t>Clio, Sibiu</t>
  </si>
  <si>
    <t>La începuturile științei: tehnici și tehnologii folosite în antichitate</t>
  </si>
  <si>
    <t>Noaptea Cercet[rorilor, Sibiu</t>
  </si>
  <si>
    <t>https://noapteacercetatorilor.ulbsibiu.ro/ro/program/facultatea-de-stiinte-socio-umane/</t>
  </si>
  <si>
    <t>24 septembrie 2021</t>
  </si>
  <si>
    <t>R.W. Seton-Watson și proiectul Confederației Danubiene</t>
  </si>
  <si>
    <t>Sub semnul lui Clio</t>
  </si>
  <si>
    <t>Studia Universitatis Cibiniensis. Series Historica XVII/2020. Recenzie</t>
  </si>
  <si>
    <t>Despre învățământul de partid: studiu de caz – școala interjudețeană de la Timișoara</t>
  </si>
  <si>
    <t>Conferința CoMIst 2021</t>
  </si>
  <si>
    <t>https://www.modernism.ro/2021/05/12/conferinta-comist-2021-comunismulinromania100/</t>
  </si>
  <si>
    <t>14 mai 2021</t>
  </si>
  <si>
    <t>Școlile de cadre și învățământul de partid din România: direcții de cercetare</t>
  </si>
  <si>
    <t>Latinitate,
Romanitate,
Românitate
Ediția a V-a
Chișinău, 5-6 noiembrie 2021</t>
  </si>
  <si>
    <t>https://istorie.usm.md/?p=233</t>
  </si>
  <si>
    <t>5-6 noiembrie 2021</t>
  </si>
  <si>
    <t>Despre conditia femeii in procesele de divort din Protopopiatul Sibiu (1860-1918)</t>
  </si>
  <si>
    <t>Sorostineanu Valeria</t>
  </si>
  <si>
    <t>Modernism,modernizare, modernitate.Perspective istoriografice si metodologice</t>
  </si>
  <si>
    <t>https://institutuldeistoriegeorgebaritiu.ro/2021/09/26/conferinta-internationala-modernism-modernizare-modernitate-perspective-istoriografice-si-metodologice/</t>
  </si>
  <si>
    <t>13-15 octombrie 2021</t>
  </si>
  <si>
    <t>Soroștineanu Valria</t>
  </si>
  <si>
    <t>Săsoaica la începutul secolului XX: între spațiul public și loisir.</t>
  </si>
  <si>
    <t>Conferința internațională ”Modernism, modernizare, modernitate. Perspective istoriografice și metodologice”</t>
  </si>
  <si>
    <t>https://zac2021.institutuldeistoriegeorgebaritiu.ro/</t>
  </si>
  <si>
    <t>Germani, austrieci și germanitate. O perspectivă imagologică asupra alterității Germanului în anii 20 ai secolului trecut în sudul Transilvaniei</t>
  </si>
  <si>
    <t>IMAGINEA GERMANULUI ȘI GERMANIEI ÎN ROMÂNIA INTERBELICĂ</t>
  </si>
  <si>
    <t>atașat program</t>
  </si>
  <si>
    <t>15 octombrie 2021</t>
  </si>
  <si>
    <t>Alltagsleben im Hermannstadt 
des 18. Jahrhunderts</t>
  </si>
  <si>
    <t>Siebenbürgische Akademiewoche „Brukenthals Erbe“</t>
  </si>
  <si>
    <t>3-8 octombrie 2021</t>
  </si>
  <si>
    <t>Rolul preoților ortodocși români în educația pentru patrimoniul imaterial – un exemplu din țară (cel al comunei Gura Râului din Mărginimea Sibiului) și altul din diaspora (exemplul Episcopiei Ortodoxe Române a Italiei)</t>
  </si>
  <si>
    <t>Conferința Internațională de Etnodidactică „Cum transmitem tradiția astăzi – patrimoniul cultural imaterial în educație”, Academia Română – Filiala Iași (sub patronajul Ministerului Culturii din România), online</t>
  </si>
  <si>
    <t>https://acadiasi.org/the-ethno-didactics-conference-transmitting-tradition-today-intangible-cultural-heritage-in-education-conferinta-internationala-de-etnodidactica-cum-transmitem-traditia-astazi-pa/</t>
  </si>
  <si>
    <t>13-14 mai 2021</t>
  </si>
  <si>
    <t>Elemente de etnoestetică în costumul tradițional dintr-un sat din Mărginimea Sibiului – Gura Râului</t>
  </si>
  <si>
    <t>Conferința științifică națională, cu participare internațională, „Portul popular românesc: asumarea tradiției ca practică socială și cercetare”, Ministerul Educației și Cercetării al Republicii Moldova, Muzeul Național de Etnografie și Istorie Naturală, online</t>
  </si>
  <si>
    <t>https://ibn.idsi.md/sites/default/files/imag_file/Portul%20popular%20romanesc_asumarea%20traditiei%20ca%20practica%20sociala%20si%20cercetare_2021_1.pdf</t>
  </si>
  <si>
    <t xml:space="preserve">24 iunie 2021, </t>
  </si>
  <si>
    <t>Rolul unei reviste de antropologie culturală, la început de mileniu III</t>
  </si>
  <si>
    <t xml:space="preserve">Șpan Maria alături de două dintre studentele noastre (Olga Andranovici și Andreea-Paula Corca) </t>
  </si>
  <si>
    <t>Sesiunea Anuală de Comunicări Științifice Științele socio-umane la începutul mileniului III, Ediția a XIII-a Sibiu, online</t>
  </si>
  <si>
    <t>https://icsusib.ro/sesiune_anuala_icsusib_2021</t>
  </si>
  <si>
    <t>Ceramica Starčevo-Criș, între funcționalitate și artă decorativă</t>
  </si>
  <si>
    <t>Sesiunea anuală de comunicări științifice a Departamentului de Istorie, Patrimoniu și Teologie Protestantă, CLIO</t>
  </si>
  <si>
    <t>https://socioumane.ulbsibiu.ro/dep.iptp/blog/page/3/</t>
  </si>
  <si>
    <t>Săpătura sistematică din situl arheologic Tărtăria-Gura Luncii, campania 2021</t>
  </si>
  <si>
    <t>Sabin Adrian Luca, Anamaria Tudorie, Florentin Perianu</t>
  </si>
  <si>
    <t>Sesiunea Națională de Rapoarte Arheologice, ediția LV</t>
  </si>
  <si>
    <t>29 octombrie 2021</t>
  </si>
  <si>
    <t>Câteva impresii noi despre stratigrafia sitului preistoric de la Tărtăria, Gura Luncă, jud. Alba. Campania 2019 – 2021</t>
  </si>
  <si>
    <t>Simpozionul Internațional In Memoriam Constantin și Hadrian Daicoviciu, ediția XLVII -a, Muzeul din Caransebeș</t>
  </si>
  <si>
    <t>https://www.muzeul-caransebes.ro/simpozionul-in-memoriam-constantin-si-hadrian-daicoviciu-online-la-muzeul-caransebes/#more-2197</t>
  </si>
  <si>
    <t>25 noiembrie 2021</t>
  </si>
  <si>
    <t>Power and Religion in Central and South-East Europe: Political Rituals and Funerary Customs (Sixth to EleventhCenturies)</t>
  </si>
  <si>
    <t>Ioan Marian Țiplic, Maria Emilia Țiplic</t>
  </si>
  <si>
    <t>Networks – Cooperation – Rivalry, The Fourth Biennial Conference of the Medieval Central Europe Research Network, Gdansk</t>
  </si>
  <si>
    <t xml:space="preserve">https://events.ceu.edu/sites/default/files/media/attachment/program-.pdf </t>
  </si>
  <si>
    <t>7-9 aprilie 2021</t>
  </si>
  <si>
    <t xml:space="preserve">Flexibilitatea procesului
decizional urbanistic în perioadele de recesiune
economică. Modul în care autoritățile locale se adaptează la o nouă
realitate </t>
  </si>
  <si>
    <t xml:space="preserve">DEMOCRAȚIE, CONSTITUȚIE ȘI SPAȚIU ADMINISTRATIV ÎN SECOLUL XXI
</t>
  </si>
  <si>
    <t xml:space="preserve">www.conference.rsasa.ro </t>
  </si>
  <si>
    <t xml:space="preserve">Russia's Hegemonic Profile in the Black Sea </t>
  </si>
  <si>
    <t>16th edition of the International Scientific Conference
Defense Resources Management in the 21st Century</t>
  </si>
  <si>
    <t>http://www.codrm.eu/2021.php</t>
  </si>
  <si>
    <t>28-29.10.2021</t>
  </si>
  <si>
    <t>Strengthening the Black Sea-Baltic Sea Security Interdependence to Achieve a Key Eastern Flank Profile</t>
  </si>
  <si>
    <t>Conferința Internațională Gândirea Militară Românească - Consolidarea profilului României ca actor proactiv pentru asigurarea securității în regiunea Mării Negre / Statul Major al Apărării (Panel 3)</t>
  </si>
  <si>
    <t>https://gmr.mapn.ro/pages/view/172</t>
  </si>
  <si>
    <t>Diverged Visions on Multilateralism and Unilateralism in the Black Sea</t>
  </si>
  <si>
    <t>The Strategic Dilemma of the Black Sea - Centrul de Studii Globle</t>
  </si>
  <si>
    <t>https://centers.ulbsibiu.ro/csg/index.php/the-strategic-dilemma-of-the-black-sea-eng-version/</t>
  </si>
  <si>
    <t xml:space="preserve">Researching work-related self-efficacy and anxiety during the first wave of Covid-19 </t>
  </si>
  <si>
    <r>
      <rPr>
        <b/>
        <sz val="10"/>
        <color rgb="FF000000"/>
        <rFont val="Arial Narrow"/>
        <family val="2"/>
      </rPr>
      <t>Delia Ștefenel (</t>
    </r>
    <r>
      <rPr>
        <b/>
        <sz val="10"/>
        <color rgb="FF000000"/>
        <rFont val="Arial Narrow"/>
        <family val="2"/>
      </rPr>
      <t>Universitatea Lucian Blaga din Sibiu)</t>
    </r>
    <r>
      <rPr>
        <b/>
        <sz val="10"/>
        <color rgb="FF000000"/>
        <rFont val="Arial Narrow"/>
        <family val="2"/>
      </rPr>
      <t xml:space="preserve"> </t>
    </r>
    <r>
      <rPr>
        <b/>
        <sz val="10"/>
        <color rgb="FF000000"/>
        <rFont val="Arial Narrow"/>
        <family val="2"/>
      </rPr>
      <t>Mihai Ilie Balaban (Universitatea Lucian Blaga din Sibiu)</t>
    </r>
  </si>
  <si>
    <t>10th World Congress of Administrative and Political Sciences,  Kyrenia, Cipru</t>
  </si>
  <si>
    <t xml:space="preserve">http://www.adpol.org/ </t>
  </si>
  <si>
    <t>19-21 mai 2021</t>
  </si>
  <si>
    <t>Auto-perception of what integration means for the refugees settled in Romania and motivational factors for immigrants to stay</t>
  </si>
  <si>
    <r>
      <rPr>
        <sz val="11"/>
        <color rgb="FF000000"/>
        <rFont val="&quot;Arial Narrow&quot;, Arial"/>
      </rPr>
      <t xml:space="preserve">Flavius Ilioni Loga, Universitatea de Vest,  Timisoara, </t>
    </r>
    <r>
      <rPr>
        <b/>
        <sz val="10"/>
        <color rgb="FF000000"/>
        <rFont val="Arial Narrow"/>
        <family val="2"/>
      </rPr>
      <t>Delia Ștefenel</t>
    </r>
    <r>
      <rPr>
        <sz val="10"/>
        <color rgb="FF000000"/>
        <rFont val="Arial Narrow"/>
        <family val="2"/>
      </rPr>
      <t>,  Universitatea Lucian Blaga din Sibiu</t>
    </r>
  </si>
  <si>
    <t>10th World Congress of Administrative and Political Sciences, Kyrenia, Cipru</t>
  </si>
  <si>
    <t>Integration through the lens of refugees living in Romania</t>
  </si>
  <si>
    <r>
      <rPr>
        <sz val="11"/>
        <color rgb="FF000000"/>
        <rFont val="&quot;Arial Narrow&quot;, Arial"/>
      </rPr>
      <t xml:space="preserve">Flavius Ilioni Loga, Universitatea de Vest,  Timisoara, </t>
    </r>
    <r>
      <rPr>
        <b/>
        <sz val="10"/>
        <color rgb="FF000000"/>
        <rFont val="Arial Narrow"/>
        <family val="2"/>
      </rPr>
      <t>Delia Ștefenel</t>
    </r>
    <r>
      <rPr>
        <sz val="10"/>
        <color rgb="FF000000"/>
        <rFont val="Arial Narrow"/>
        <family val="2"/>
      </rPr>
      <t>,  Universitatea Lucian Blaga din Sibiu</t>
    </r>
  </si>
  <si>
    <t>International Conference Migration Dynamics and New Trends in European (In)Security, Eight Edition, Cluj-Napoca</t>
  </si>
  <si>
    <t xml:space="preserve">http://hiphi.ubbcluj.ro/evenimente?n=Confe_Migration </t>
  </si>
  <si>
    <t>27-28 Octombrie 2021</t>
  </si>
  <si>
    <t>Emisiunea în limba germană a Televiziunii Române, în contextul politicilor regimului comunist privind minoritățile (1969-85)</t>
  </si>
  <si>
    <t>Conferința “Regimuri dictatoriale, lege și drepturi cetățenești în secolul XX"</t>
  </si>
  <si>
    <t>https://eas.neppendorf.de/?page_id=4456</t>
  </si>
  <si>
    <t>17-18 septembrie 2021.</t>
  </si>
  <si>
    <t xml:space="preserve">Narrations identitaires, méta-narrations politiques et représentations télévisuelles des Allemands de Roumanie (1969-2020) </t>
  </si>
  <si>
    <t>8ème Congrès ABSP et 9ème Congrès CoSP</t>
  </si>
  <si>
    <t>https://www.absp.be/8eme-congres-absp-et-9eme-congres-cospof/sections-thematiques-congres-absp-cospof-2021/</t>
  </si>
  <si>
    <t xml:space="preserve">7-9 aprilie 2021 </t>
  </si>
  <si>
    <t>The German Minority, Memory Entrepreneurs and Cultures of Remembrance  in Democratic Romania: A Study Based on the Archives of the Public Television”,   S</t>
  </si>
  <si>
    <t>International Academic Week 2021: “Memory Cultures since 1945: German-Southeast European Entangled History”, Southeast Europe Association’s (Südosteuropa-Gesellschaft – SOG)</t>
  </si>
  <si>
    <t>https://www.sogde.org/en/events/59th-international-academic-week/</t>
  </si>
  <si>
    <t>4-8 octombrie 2021</t>
  </si>
  <si>
    <t xml:space="preserve">„Emisiunea în limba germană a Televiziunii Române: de la vitrină a puterii politice la antreprenor de memorie (1969-2020)” </t>
  </si>
  <si>
    <t>Zamfira, Andreea</t>
  </si>
  <si>
    <t>Conferința „Trecuturi contestate, prezent conflictual, viitor incert”, Facultatea de Științe Politice, Universitatea din București</t>
  </si>
  <si>
    <t>https://www.modernism.ro/2021/11/22/romania100-trecuturi-contestate-prezent-conflictual-viitor-incert/</t>
  </si>
  <si>
    <t xml:space="preserve">26 noiembrie 2021 </t>
  </si>
  <si>
    <t>Generația alfa și noul curriculum</t>
  </si>
  <si>
    <t>Conferința ”Vocea comunității în revigorarea curriculumului”</t>
  </si>
  <si>
    <t>https://projects.ulbsibiu.ro/teachon/teachon/?page_id=1836</t>
  </si>
  <si>
    <t>Experimente virtuale</t>
  </si>
  <si>
    <t>Chișiu Carmen Maria, Popa Daniela Carmen</t>
  </si>
  <si>
    <t xml:space="preserve">Noapatea cercetătorilor experimente virtuale – Proweb (sesiuni de 50 minute) Public țintă: prescolar-gimnaziu
</t>
  </si>
  <si>
    <t>24.09.2021</t>
  </si>
  <si>
    <t>Atelier ETICĂ ȘI DEONTOLOGIE ÎN CONTEXTUL PREDĂRII DIGITALE</t>
  </si>
  <si>
    <t>Proiect DIGI_EDU21-CNFIS-FDI-2021-00271</t>
  </si>
  <si>
    <t xml:space="preserve">https://projects.ulbsibiu.ro/teachon/teachon/?cat=22. </t>
  </si>
  <si>
    <t>15, 19. 2021</t>
  </si>
  <si>
    <t>Pedagogie experiențială</t>
  </si>
  <si>
    <t>INEC - International Nonformal Education Conference</t>
  </si>
  <si>
    <t>https://conferences.ulbsibiu.ro/inec/ro/</t>
  </si>
  <si>
    <t>RESTORATION OF THE WOOD ICON OF SAINT NICHOLAS FROM THE CNM ASTRA COLLECTION</t>
  </si>
  <si>
    <t>Ionescu Alina Geanina. Lazăr Șerban</t>
  </si>
  <si>
    <t>Conferința ANTHROPOLOGY OF COMMUNICATION. INTERNATIONAL CONFERENCE.SIBIU</t>
  </si>
  <si>
    <t>Septembrie 2021</t>
  </si>
  <si>
    <t>Isolation und 
Selbstisolation bei den Siebenbürger Sachsen und Landlern</t>
  </si>
  <si>
    <t>Sara Konnerth</t>
  </si>
  <si>
    <t>Rumänienbilder-Deutschlandbilder</t>
  </si>
  <si>
    <t>https://www.heiligenhof.de/unsere-seminare</t>
  </si>
  <si>
    <t>24-29 octombrie 2021</t>
  </si>
  <si>
    <t>A Path to Inclusion through the Arts</t>
  </si>
  <si>
    <t>COSTEA Cristina, LEONHARD Teresa</t>
  </si>
  <si>
    <t>Symposium on best practices in Intercultural and Interreligious Dialogue Initiatives, Panel 4: Art and creative approaches as vehicles for Intercultural Dialogue (Universty of Vienna, Austrian Federal Ministry for European and International Affairs)</t>
  </si>
  <si>
    <t>11/24/2021</t>
  </si>
  <si>
    <t>Nachwuchsförderung im Theater und Performance</t>
  </si>
  <si>
    <t>COBEȚ Isolde, LEONHARD Teresa</t>
  </si>
  <si>
    <t>Fokus:Theater (IFA, Deutsche Bühne Ungarn Szekszárd)</t>
  </si>
  <si>
    <t>https://www.dbu.hu/fokustheater</t>
  </si>
  <si>
    <t>Visual Creations for Interactive Online Teaching - ThingLink &amp; Video Tutorials</t>
  </si>
  <si>
    <t>International Online Teaching Experiences. schimb de bune practici în predarea online</t>
  </si>
  <si>
    <t>https://www.ulbsibiu.ro/news/atelierele-digi_edu21/</t>
  </si>
  <si>
    <t>10/29/2021</t>
  </si>
  <si>
    <t>Atelierul - "Curajul de a fi diferit"</t>
  </si>
  <si>
    <t>Casual Friday Workshops# socioumane sibiu</t>
  </si>
  <si>
    <t>Menționat pe pagina de facebook a FSSU/în raportul anual al conducerii facultății</t>
  </si>
  <si>
    <t>Workshop - "Nonformal, creativ, unic - un alt fel de atelier de învățare"</t>
  </si>
  <si>
    <t>Workshop B: "Roles and responsibilities of the mentors. The mentoring relationship"</t>
  </si>
  <si>
    <t xml:space="preserve">Constantin Cucoș, PhD, “Al. I. Cuza” University of Iași, Mușata Bocoș, PhD, Babeș-Bolyai University, Cluj-Napoca, Daniel Mara, PhD, Alina Mag, PhD, Cristina Danciu, PhD, “Lucian Blaga” University of Sibiu
</t>
  </si>
  <si>
    <t>https://grants.ulbsibiu.ro/prof-mentorat/icm2021/en/index.php#program1</t>
  </si>
  <si>
    <t>IMPORTANȚA REȚELEI DE SPRIJIN ÎN FACILITAREA INCLUZIUNII ȘCOLARE</t>
  </si>
  <si>
    <t>Vocea comunității în revigorarea curriculumului (online)</t>
  </si>
  <si>
    <t>12.-13.11.2021</t>
  </si>
  <si>
    <t>PĂRINȚII - MEMBRI AI COMUNITĂȚII, PARTENERI ACTIVI AI ȘCOLII</t>
  </si>
  <si>
    <t>Stereotipuri și integrare școlară. IO1. Date de cercetare și Concluzii.</t>
  </si>
  <si>
    <t>Conferința intrenațională
Acces la educaţie pentru copiii remigraţi</t>
  </si>
  <si>
    <t>https://sibiuconf.ro/agenda/</t>
  </si>
  <si>
    <t>11-iun.-21</t>
  </si>
  <si>
    <t>Revigorarea curriculumului prin vocea comunității</t>
  </si>
  <si>
    <t>DIGI_EDU21</t>
  </si>
  <si>
    <t>Instrstrmente digitale pentru eficientizarea predarii</t>
  </si>
  <si>
    <t>12/15/2021</t>
  </si>
  <si>
    <t>Online Education: Efforts, Errors, Joys</t>
  </si>
  <si>
    <t>Romanian Conference for Education and Research</t>
  </si>
  <si>
    <t>https://conferinta.e-nformation.ro/#about</t>
  </si>
  <si>
    <t>26-28 OCTOMBRIE 2021</t>
  </si>
  <si>
    <t>Insuccese cu Sens: Descifrând Ecuația Valoroasă a Eșecului</t>
  </si>
  <si>
    <t>Extra-conference Romanian Conference for Education and Research</t>
  </si>
  <si>
    <t>https://conferinta.e-nformation.ro/ro/extraconf-2021/</t>
  </si>
  <si>
    <t>Digital technologies for open, collaborative teaching</t>
  </si>
  <si>
    <t>Dumulescu Daniela, Pop-Pacurar Irina, Kerenyes Miriam</t>
  </si>
  <si>
    <t>https://grants.ulbsibiu.ro/prof-mentorat/icm2021/en/</t>
  </si>
  <si>
    <t>De ce e nevoie de un curriculum care să construiească identități vocaționale?</t>
  </si>
  <si>
    <t>Dumulescu Daniela, Necula Constantijn</t>
  </si>
  <si>
    <t>Vocea comunitatii in revigorarea curriculumului</t>
  </si>
  <si>
    <t>13-14 noiembrie</t>
  </si>
  <si>
    <t>Wie zeigt sich das Imaginative. Phänomenologische Überlegungen zur sozialen Welt</t>
  </si>
  <si>
    <t>Cioflec Eveline, Weidtmann Niels</t>
  </si>
  <si>
    <t>Das Imaginative der politischen Ökonomie</t>
  </si>
  <si>
    <t>https://walteroetsch.at/das-imaginative-der-politischen-oekonomie/</t>
  </si>
  <si>
    <t>Das Unverfügbare. Zur Erfahrung mit der Sprache bei Heidegger</t>
  </si>
  <si>
    <t>Métssage: Its philosophical Claim and Interrogation</t>
  </si>
  <si>
    <t>https://uni-tuebingen.de/einrichtungen/zentrale-einrichtungen/college-of-fellows/events/events-archiv/#c1461927</t>
  </si>
  <si>
    <t>12-13. 11.2021</t>
  </si>
  <si>
    <t>The Plural Self. Questioning the constitution of communities</t>
  </si>
  <si>
    <t>https://uni-tuebingen.de/einrichtungen/zentrale-einrichtungen/college-of-fellows/events/events-archiv/#c1462554</t>
  </si>
  <si>
    <t>4.-8.10 2021</t>
  </si>
  <si>
    <t>Democratic Teaching and Collaborative Learning. Advantages and Limitations of the Online Tool ,gather.town‘</t>
  </si>
  <si>
    <t>International Webinar at the Lucian Blaga University</t>
  </si>
  <si>
    <t>Respondenz auf Rubia Salgado</t>
  </si>
  <si>
    <t>„Bleibt empfindsam. Solidarität in der Migrationsgesellschaft. 1. Veranstaltung: Solidarität, Kämpfe, Identitäten“, Universität Bielefeld [Online].</t>
  </si>
  <si>
    <t>https://www.uni-bielefeld.de/fakultaeten/erziehungswissenschaft/arbeitsgruppen/ag10/bleibtempfindsam/</t>
  </si>
  <si>
    <t>Workshop moderator</t>
  </si>
  <si>
    <t>International Conference on Mentoring in Teacher Education and Professional TrainingI CM 2021</t>
  </si>
  <si>
    <t>26.11.2021</t>
  </si>
  <si>
    <t>Labour market challenges for workers with chronic illnesses – a conceptual and analytical framework</t>
  </si>
  <si>
    <t>Adela Popa (Lucian Blaga University of Sibiu)
Anca Bejenaru (Lucian Blaga University of Sibiu)
Cristina Mitrea (Lucian Blaga University of Sibiu)
Felicia Morândău (Lucian Blaga University of Sibiu)
Livia Pogan (Lucian Blaga University of Sibiu)</t>
  </si>
  <si>
    <t>Social Inequalities and Quality of Life</t>
  </si>
  <si>
    <t>International Conference Social Inequalities and Quality of Life November 15-19, 2021 (arsociologie.ro)</t>
  </si>
  <si>
    <t xml:space="preserve"> 15-19 November 2021</t>
  </si>
  <si>
    <t>„Aplicații ale psihodramei în cadrul serviciilor sociale pentru persoanele vârstnice”</t>
  </si>
  <si>
    <t xml:space="preserve">Bobic Viorica </t>
  </si>
  <si>
    <t>A 13- a Conferinta Nationala de Psihodrama- 19-21 noiembrie 2021, online-  sympozium ”Cercetare modernă în psihodramă”.</t>
  </si>
  <si>
    <t xml:space="preserve">https://psihodrama.ro/conferinta-nationala/ </t>
  </si>
  <si>
    <t>20.11.2022</t>
  </si>
  <si>
    <t>DIAGNOSIS OF SOCIAL NEEDS AND 
COMMUNITY RESOURCES - CASE STUDY - A 
RURAL LOCALITY IN ROMANIA</t>
  </si>
  <si>
    <t>INTERNATIONAL CAPPADOCIA SCIENTIFIC RESEARCH CONGRESS</t>
  </si>
  <si>
    <t>https://en.cappadociacongress.org/</t>
  </si>
  <si>
    <t>December 15-17, 2021</t>
  </si>
  <si>
    <t>The role of critical thinking in the development of future social workers</t>
  </si>
  <si>
    <t>CRITICAL THINKING IN HIGHER
EDUCATION AND LABOUR MARKET
International virtual scientific conference</t>
  </si>
  <si>
    <t>https://criticalthinking.mruni.eu/</t>
  </si>
  <si>
    <t>December 9-10, 2021</t>
  </si>
  <si>
    <t>Migratie si integrare in Romania</t>
  </si>
  <si>
    <t>http://migrationcenter.ro/wp/wp-content/uploads/2022/01/Agenda-conferinta-nationala-I-etapa-II.pdf</t>
  </si>
  <si>
    <t xml:space="preserve">Prezentarea Indexului de Integrare a Imigranților </t>
  </si>
  <si>
    <t>http://migrationcenter.ro/wp/wp-content/uploads/2022/01/Agenda-conferinta-natională-CRCMIS-II_finala.pdf</t>
  </si>
  <si>
    <t>To be or not to be a samsar. Understanding motivations for entrepreneurship among returnee transnational entrepreneurs trading used vehicles in Romania"</t>
  </si>
  <si>
    <t>Micro-level dynamics of migrant transnationalism (MITRA)</t>
  </si>
  <si>
    <t>https://docs.google.com/forms/d/e/1FAIpQLSeY3fu-3EU2OzNKklddtQE8Z-9Q8QODfDFZ_Qj-A-QMntTX2w/viewform</t>
  </si>
  <si>
    <t>24th of September 2021</t>
  </si>
  <si>
    <t>Die Sprachkompetenz aqm Beispiel von präpositionellen Strukturen-intrasprachliche Kontraste</t>
  </si>
  <si>
    <t>Inter- und intrasprachliche Kontraste, 55. Linguistisches Kolloquium</t>
  </si>
  <si>
    <t>https://www.ur.edu.pl/kolegia/kolegium-nauk-humanistycznych/jednostki-naukowe/instytut-neofilologii/dzialalnosc-naukowa/konferencje-naukowe/55th-linguistics-colloquium-inter--and-intralingui/conference-programme</t>
  </si>
  <si>
    <t>08-11.09.2021</t>
  </si>
  <si>
    <t>Expresivitatea regionalismelor și a termenilor populari în limbajul literar și colocvial</t>
  </si>
  <si>
    <t>Științele socio-umane la începutul mileniul III, ediția a XIII-a</t>
  </si>
  <si>
    <t>Between Integration and Dissociation: Life Experiences of intra-European Movers’ in Romania</t>
  </si>
  <si>
    <t>Croitoru Alin &amp; Bogdan Voicu</t>
  </si>
  <si>
    <t>IMISCOE’s annual conference “Crossing borders, connecting cultures”, University of Luxembourg (online)</t>
  </si>
  <si>
    <t>https://www.imiscoe.org/images/conference-2021/news/IMISCOE-2021-Conference-Booklet.pdf</t>
  </si>
  <si>
    <t xml:space="preserve">
July 7- 9, 2021,</t>
  </si>
  <si>
    <t>Challenges of reintegration for Romanian return migrants who worked abroad in agriculture</t>
  </si>
  <si>
    <t>Croitoru Alin &amp; Ionela Vlase</t>
  </si>
  <si>
    <t>International Conference Social Inequalities and Quality of Life, Bucharest, Romania (online)</t>
  </si>
  <si>
    <t>https://ineq2021.arsociologie.ro/</t>
  </si>
  <si>
    <t>November 15-19, 2021</t>
  </si>
  <si>
    <t>TRANSFORMING NAMESCAPES: Street Renaming during Romania’s Postsocialist Period</t>
  </si>
  <si>
    <t>Rusu Mihai Stelian &amp; Alin Croitoru</t>
  </si>
  <si>
    <t>The 15th Conference of the European Sociological Association (ESA) “Sociological Knowledges for Alternative Futures”, University of Barcelona, Spain (online).</t>
  </si>
  <si>
    <t>31 August–3 September</t>
  </si>
  <si>
    <t>The 6th International Conference of the Romanian Sociologists Society. Curators and actors of the social fabric: Views through „Post-lenses”</t>
  </si>
  <si>
    <t>https://conf2020.societateasociologilor.ro/wp-content/uploads/2021/06/2021-ssr-conference-program.pdf</t>
  </si>
  <si>
    <t>16th – 18th June 2021</t>
  </si>
  <si>
    <t xml:space="preserve">"Then" and "now": Romanian returnees contemplating remigration
</t>
  </si>
  <si>
    <t>Laura Morosanu (University of Sussex); Alin Croitoru (ULBS) Monica Serban (Academia Română)</t>
  </si>
  <si>
    <t>2nd Mirnet Conference “New Dynamics of East–West Migration and Migrant Integration Within Europe and Beyond”</t>
  </si>
  <si>
    <t>https://mirnet.eu/events/new-dynamics-of-east-west-migration-and-migrant-integration-within-europe-and-beyond/programme/</t>
  </si>
  <si>
    <t>15/11/2021- 16/11/2021</t>
  </si>
  <si>
    <t>Small-Scale Entrepreneurship Among Return Migrants in Romania</t>
  </si>
  <si>
    <t>Croitoru Alin &amp; Anatolie Coșciug</t>
  </si>
  <si>
    <t>COMING OF AGE ON EARTH: LEGACIES AND NEXT GENERATION ANTHROPOLOGY, International Union of Anthropological a`nd Ethnological Sciences (IUAES), Šibenik, Croația (online)</t>
  </si>
  <si>
    <t>https://mega.nz/file/eihSFKiB#8G9wZjtnBON6JjvC5zS-diOO5kHpsdJHH3jlyTtvNy0</t>
  </si>
  <si>
    <t>9-14 March 2021</t>
  </si>
  <si>
    <t>Conspiracy theory beliefs among Romanian undergraduate students,</t>
  </si>
  <si>
    <t>Oana Lup, Cristina Elena Mitrea</t>
  </si>
  <si>
    <t>Social inequalities and quality of life </t>
  </si>
  <si>
    <t>https://ineq2021.arsociologie.ro/author/123quendi321/</t>
  </si>
  <si>
    <t xml:space="preserve">noiembrie 2021 </t>
  </si>
  <si>
    <t xml:space="preserve">Discussant în panel: Citizenship, public opinion and civic culture befiore and during the COVID-19 pandemic </t>
  </si>
  <si>
    <t xml:space="preserve">SCOPE: SCIENCE OF POLITICS / 7th International Interdisciplinary conference of political research </t>
  </si>
  <si>
    <t>https://www.scienceofpolitics.eu/home/scope-conference-academic-program</t>
  </si>
  <si>
    <t xml:space="preserve">Aspecte etice în cadrul păstoritului transhumant din Mărginimea Sibiului </t>
  </si>
  <si>
    <t>Sesiunea de Comunicări Științifice Muzeul Municipal Ioan Raica</t>
  </si>
  <si>
    <t>https://www.cclbsebes.ro/muzeul-municipal-ioan-raica-sebes/</t>
  </si>
  <si>
    <t>Corespondența Mușlea - Pavelescu, ilustrativă pentru emulația din cadrul Arhivei de Folclor</t>
  </si>
  <si>
    <t>90 de ani de la înființarea Arhivei de Folclor a Academeiei Române</t>
  </si>
  <si>
    <t>http://acad-cluj.ro/arhiva_folclor_academia_romana_filiala_cluj/</t>
  </si>
  <si>
    <t>Terenul etnologic la vreme de criză</t>
  </si>
  <si>
    <t>Conferința Anuală a Aociațiiei de Științe Etnologice din România</t>
  </si>
  <si>
    <t>https://litere.ro/2021/11/23/+E11+E12+E13+E14+E15+A16+E17+E18+E20</t>
  </si>
  <si>
    <t>Cercetarea etnografică sub îndrumarea lui Ion Mușlea și Dimitrie Gusti</t>
  </si>
  <si>
    <t>Sesiunea Anuală a Institutului de Cercetări Socio-Umane Sibiu</t>
  </si>
  <si>
    <t>Perspectivele cetățenilor români asupra imigrației în România</t>
  </si>
  <si>
    <t xml:space="preserve">Conferința națională II CRCMIS - CENTRUL ROMÂN DE CERCETARE A 
MIGRAȚIEI ȘI INCLUZIUNII SOCIALE
</t>
  </si>
  <si>
    <t>http://migrationcenter.ro/wp/wp-content/uploads/2022/01/Agenda-conferinta-national%C4%83-CRCMIS-II_finala.pdf</t>
  </si>
  <si>
    <t>18 – 19.11.2021</t>
  </si>
  <si>
    <t>Immigrants` integration and future intentions in an emigration country – Romania</t>
  </si>
  <si>
    <t xml:space="preserve">Social Inequalities and Quality of Life
</t>
  </si>
  <si>
    <t>15-19.11.2021</t>
  </si>
  <si>
    <t>Romanians` attitudes towards immigrants</t>
  </si>
  <si>
    <t>‘Speeding up history’
Smart Cities International Conference (SCIC) 9th Edition</t>
  </si>
  <si>
    <t>https://smart-edu-hub.eu/call-for-papers09</t>
  </si>
  <si>
    <t>9-10.12. 2021</t>
  </si>
  <si>
    <t xml:space="preserve">The challenges of returning to work after chronic illness in Romania - a conceptual and analytical framework and preliminary results </t>
  </si>
  <si>
    <t xml:space="preserve">Adela Popa </t>
  </si>
  <si>
    <t>The 11th ADAPT International Conference "Work and its value.
Interdisciplinary Reflections on an Ever-Changing Concept"</t>
  </si>
  <si>
    <t>https://internationalconference.adapt.it/wp-content/uploads/2021/11/programme_def.pdf</t>
  </si>
  <si>
    <t>25-27 Noiembrie
24-26</t>
  </si>
  <si>
    <t>Labour market challenges for workers with chronic illnesses – _x000B_a conceptual and analytical framework</t>
  </si>
  <si>
    <t xml:space="preserve">Adela Popa, Felicia Morândau, Anca Bejenaru, Livia Pogan, Cristina Mitrea </t>
  </si>
  <si>
    <t>The international conference „Social inequalities and quality of life”, organized by the Research Institute for Quality of Life at the Romanian Academy and the Romanian Sociological Association</t>
  </si>
  <si>
    <t>https://ineq2021.arsociologie.ro/wp-content/uploads/2021/06/2021-siql-conf-program.pdf</t>
  </si>
  <si>
    <t>15-19 noiembrie</t>
  </si>
  <si>
    <t>Managing illness at the workplace</t>
  </si>
  <si>
    <t>Social Europe Days - Challenges for Social Work, Social Policy &amp; Human Resource Management</t>
  </si>
  <si>
    <t>https://mahara.hm.edu/view/view.php?id=18909</t>
  </si>
  <si>
    <t>Europe's Green Continent - The difficult path of change from global to local in social terms</t>
  </si>
  <si>
    <t>International Conference - „The EU Green Deal and its Implementation” - City University of Applied Sciences Bremen, Germany and Bremer Europa Zentrum</t>
  </si>
  <si>
    <t>https://www.eu-forschung.uni-bremen.de/news/</t>
  </si>
  <si>
    <t>25-26.11.2021</t>
  </si>
  <si>
    <t>Despre sănătate și boală în mediul organizațional - istorie veche, noi provocări</t>
  </si>
  <si>
    <t>Popa Radu-Ioan, Man Mihaela</t>
  </si>
  <si>
    <t>Social Work in Rural Communities – Particularities, Perspectives, and Directions of Interventions</t>
  </si>
  <si>
    <t xml:space="preserve">Social Inequalities and Quality of Life -International Conference organised by the Research Institute for Quality of Life and the Romanian Sociological Association, 15-19 November, 2021, Online </t>
  </si>
  <si>
    <t>https://ineq2021.arsociologie.ro/sections/</t>
  </si>
  <si>
    <t>18..11.2021</t>
  </si>
  <si>
    <t>Relația profesională a asistentului social cu beneficiarii în societatea digitalizată: provocări, limite și direcții de dezvoltare</t>
  </si>
  <si>
    <t>Digital Trends: Tendințe actuale privind digitalizarea educației, relațiilor sociale, familiei și a timpului liber, Conferință UBB, 17 Noiemrie, 2021, Online</t>
  </si>
  <si>
    <t>https://digitizationconference.wordpress.com/panels/</t>
  </si>
  <si>
    <t>17.11.2021</t>
  </si>
  <si>
    <t>International Migration for studies and intentions to return among Romanian medical students</t>
  </si>
  <si>
    <t>The 6th International Conference of the Romanian Sociologists Society
Curators and actors of the social fabric: Views through „Post-lenses”</t>
  </si>
  <si>
    <t>https://conf2020.societateasociologilor.ro/keynote-speakers/</t>
  </si>
  <si>
    <t>16-17.06.2022</t>
  </si>
  <si>
    <t>COVID-19 and orientations towards solidarity: the cases of Spain, Hungary, and Romania</t>
  </si>
  <si>
    <t>XV Congreso AECPA (Asociación Española de Ciencia Política y de la Administración</t>
  </si>
  <si>
    <t xml:space="preserve">https://aecpa.es/es-es/xv-congreso/congress/15/ </t>
  </si>
  <si>
    <t>7-9 iulie 2021</t>
  </si>
  <si>
    <t>Webinar on Zoom: Value changes in pandemic times, Friday, 27th of November, 10 am in Bruxelles, Amsterdam, and Rome; 11 am in Bucharest, Romanian Group for Studying Social Values, RQSA, &amp; ICCV</t>
  </si>
  <si>
    <t>https://europeanvaluesstudy.eu/wp-content/uploads/announcement-webinar-2020.11.27-1.pdf</t>
  </si>
  <si>
    <t>27.11.2021</t>
  </si>
  <si>
    <t>Transforming Namescapes: Street Renaming during Romania’s Postsocialist Period</t>
  </si>
  <si>
    <t>The 15th Conference of the European Sociological Association (ESA) “Sociological Knowledges for Alternative Futures” (online conference), University of Barcelona, Spain</t>
  </si>
  <si>
    <t>https://www.europeansociology.org/15th-esa-conference-2021</t>
  </si>
  <si>
    <t>31 August–3 September 2021</t>
  </si>
  <si>
    <t>Post-socialist Change in Romania’s Urban Street Nomenclature: A Quantitative Analysis at the National Level</t>
  </si>
  <si>
    <t>The 27th International Congress of Onomastic Sciences (ICOS) (online conference), Jagiellonian University of Krakow, Poland</t>
  </si>
  <si>
    <t>https://icos2020.ijp.pan.pl/</t>
  </si>
  <si>
    <t>22–27 August 2021</t>
  </si>
  <si>
    <t>Winds of Toponymic Change: Mapping the Patterns of Street Renaming in Post-communist Romania</t>
  </si>
  <si>
    <t>The 5th Annual Conference of the Memory Studies Association (MSA) “Converges” (online conference), University of Warsaw, Poland</t>
  </si>
  <si>
    <t>https://msaconferencewarsaw.dryfta.com/</t>
  </si>
  <si>
    <t>5–9 July 2021</t>
  </si>
  <si>
    <t>Street Renaming in Post-Socialist Romania: A Quantitative Analysis of Toponymic Change</t>
  </si>
  <si>
    <t xml:space="preserve">Association for the Study of Nationalities (ASN) Annual World Convention, Harriman Institute, Columbia University, New York, United States of America </t>
  </si>
  <si>
    <t>https://www.asnconvention.com/_files/ugd/ff1dca_c3a8a4aab6df4c269d396647da25a66b.pdf</t>
  </si>
  <si>
    <t>5–8 April 2021</t>
  </si>
  <si>
    <t>Post-socialist Changes of Urban Nomenclature: A Quantitative Analysis of Street Renaming in Three Romanian Cities</t>
  </si>
  <si>
    <t xml:space="preserve">European Sociological Association (ESA) Research Network 37 (Urban Sociology), IV Midterm Conference “Urban Theory and Urban Praxis: Past, Present and Possible Futures,” University of Bologna, Italy </t>
  </si>
  <si>
    <t>https://esarn37.hypotheses.org/iv-midterm-conference-bologna-2020</t>
  </si>
  <si>
    <t>27–29 January 2021</t>
  </si>
  <si>
    <t>Post-socialist Changes in Urban Nomenclatures: A Quantitative Analysis of Three Romanian Cities</t>
  </si>
  <si>
    <t>The 6th International Conference of the Romanian Sociologists Society “Curators and Actors of the Social Fabric: Views Through ‘Post-Lenses’” (online conference), Transylvania University of Brașov, Romania</t>
  </si>
  <si>
    <t>https://conf2020.societateasociologilor.ro/</t>
  </si>
  <si>
    <t>16–18 June 2021</t>
  </si>
  <si>
    <t>Relicve memoriale: atitudini sociale față de redenumirea străzilor și înlăturarea statuilor în România postsocialistă</t>
  </si>
  <si>
    <t>#ComunismulînRomânia100, The CoMIst Conference 2021a, University of Bucharest, Romania</t>
  </si>
  <si>
    <t>Fără website</t>
  </si>
  <si>
    <t>Recunoștință fără recunoștință: politicile germanității în Sibiu</t>
  </si>
  <si>
    <t>#România100+, The CoMIst Conference 2021b, “Trecuturi controversate, prezent conflictual, viitor incert?,” University of Bucharest</t>
  </si>
  <si>
    <t>Burnout, implication and intervention in organizations</t>
  </si>
  <si>
    <t>Brate, A.</t>
  </si>
  <si>
    <t>MODERN RESEARCH IN PSYCHOLOGY – 15th edition
The Psychology of Pandemics: New trends and prospects</t>
  </si>
  <si>
    <t xml:space="preserve">http://www.multidisciplinary-research.com/continut/schedule_of_events.pdf </t>
  </si>
  <si>
    <t>Living pandemic: workplace stress implications</t>
  </si>
  <si>
    <t xml:space="preserve">COVID-19 pandemic: Mindfulness Programs </t>
  </si>
  <si>
    <t>Workshop sustinut la conferinta nationala "Trauma de atasament"</t>
  </si>
  <si>
    <t xml:space="preserve">Conferinta nationala de psihoterapie pozitiva </t>
  </si>
  <si>
    <t>Aspecte etice în consilierea și psihoterapia
clientului minor</t>
  </si>
  <si>
    <t>A XVI-a conferinta de bioetica cu participare internationala</t>
  </si>
  <si>
    <t>https://conferintadebioetica.ro/</t>
  </si>
  <si>
    <t>9-11 decembrie 2021</t>
  </si>
  <si>
    <t>Psihoterapia de cuplu, aspect etice</t>
  </si>
  <si>
    <t>Eroarea fundamentală de atribuire în comportamentul infracțional de tip sociopat</t>
  </si>
  <si>
    <t>Daniela Botone, Marius Milcu</t>
  </si>
  <si>
    <t>Psihiatrie si psihologie medico legală. Inter si transdisciplinaritate</t>
  </si>
  <si>
    <t>http://www.medicina-psihiatrie.ro/wp-content/uploads/2021/12/Program-stiintific-6dec2021.pdf</t>
  </si>
  <si>
    <t>Metode de acțiune în mentoratul educational</t>
  </si>
  <si>
    <t>https://psihodrama.ro/conferinta-nationala</t>
  </si>
  <si>
    <t>Psihoterapia cu adulții vârstnici: stereotipurile și teama de propria moarte a terapeutuluient</t>
  </si>
  <si>
    <t>Gabriela-Maria MAN</t>
  </si>
  <si>
    <t>Simpozion „Paradigma constiintei - abordări multi și interdisciplinare” 2021</t>
  </si>
  <si>
    <t>FUTURE TIME PERSPECTIVE AND EMOTION
 REGULATION</t>
  </si>
  <si>
    <t>Literature, Discourse and Multicultural Dialogue</t>
  </si>
  <si>
    <t>11-12 decembrie 2021</t>
  </si>
  <si>
    <t>University dropout. Causes and solutions</t>
  </si>
  <si>
    <t>Sumedrea Cristian Mihai</t>
  </si>
  <si>
    <t>Modern Research in Psychology. The psychology of pandemics: New trends and prospects</t>
  </si>
  <si>
    <t>Students adaptation to the academic environment of universities</t>
  </si>
  <si>
    <t>The role of autotelic personality in employee satisfaction</t>
  </si>
  <si>
    <t xml:space="preserve">Cercetarea calitativă în psihodramă: Standarde de calitate”
</t>
  </si>
  <si>
    <t>Analiza instrumentelor psihometrice utilizate în evaluările specifice psihologiei muncii și organizaționale/psihologiei transporturilor, din perspectiva calităților psihometrice ale acestora</t>
  </si>
  <si>
    <t>Ciprian Răulea, 
Alexandru Găianu</t>
  </si>
  <si>
    <t>Conferința Națională de Psihologie Industrială și Organizațională “Horia D. Pitariu”
Ediția a XXI-a, 27-29 mai 2021</t>
  </si>
  <si>
    <t>https://conferinta.apio.ro/</t>
  </si>
  <si>
    <t>Ciprian Raulea</t>
  </si>
  <si>
    <t>Rolul forței personale și al intenției într-o replicare pe scară largă
 a dilemei tramvaiului</t>
  </si>
  <si>
    <t>Andrei Dumbravă, Raluca D. Szekely-Copîndean, Gabriela M. Marcu, Barbu
 Cristian Isloi</t>
  </si>
  <si>
    <t>Sesiunea Științifică Anuală a Departamentului de Cercetări Socio-Umane
  Institutul de Istorie „George Barițiu”
 Academia Română Filiala Cluj-Napoca</t>
  </si>
  <si>
    <t>https://institutuldeistoriegeorgebaritiu.ro/evenimente/</t>
  </si>
  <si>
    <t>Ciprian Răulea, 
 Alexandru Găianu</t>
  </si>
  <si>
    <t>Conferința Națională de Psihologie Industrială și Organizațională “Horia D. Pitariu”
 Ediția a XXI-a, 27-29 mai 2021</t>
  </si>
  <si>
    <t>Aplicatii practice in Dezvoltarea Psihologiei”, Editia a XI-a
 20-21 noiembrie 2021</t>
  </si>
  <si>
    <t>Suicide prevention after the pandemics. Identification, assessment, management and follow-up of people affected by suicidal thoughts and behaviours</t>
  </si>
  <si>
    <t>Traditional psychological tests vs. Projective tests in modern assessment</t>
  </si>
  <si>
    <t>Work in organizations: staying or leaving?</t>
  </si>
  <si>
    <t>Perspective și tendințe asupra cercetării în psihodramă”</t>
  </si>
  <si>
    <t>Life as a premise of psychological dynamics</t>
  </si>
  <si>
    <t>Modern Research in Psychology. The Psychology of Pandemics: New Trends and Prospects</t>
  </si>
  <si>
    <t>schedule_of_events.pdf (multidisciplinary-research.com)</t>
  </si>
  <si>
    <t>ALIN SUMEDREA</t>
  </si>
  <si>
    <t>Relativistic equations of the psychological state</t>
  </si>
  <si>
    <t>Hypothesis of the continuum time-psychological tension</t>
  </si>
  <si>
    <t>Higher and lower adaptation to penitentiary can be predicted by excitability and life satisfaction?</t>
  </si>
  <si>
    <t>Crînguș Costin-Marian, Rada Cornelia</t>
  </si>
  <si>
    <r>
      <rPr>
        <sz val="10"/>
        <color theme="1"/>
        <rFont val="Arial Narrow"/>
        <family val="2"/>
      </rPr>
      <t>Conferinței „56</t>
    </r>
    <r>
      <rPr>
        <vertAlign val="superscript"/>
        <sz val="12"/>
        <color rgb="FF000000"/>
        <rFont val="Times New Roman"/>
        <family val="1"/>
      </rPr>
      <t>th</t>
    </r>
    <r>
      <rPr>
        <sz val="12"/>
        <color rgb="FF000000"/>
        <rFont val="Times New Roman"/>
        <family val="1"/>
      </rPr>
      <t xml:space="preserve"> Anthropological Society of Serbia”, </t>
    </r>
  </si>
  <si>
    <t xml:space="preserve">http://www.antropoloskodrustvosrbije.com </t>
  </si>
  <si>
    <t>3-6.06.2021</t>
  </si>
  <si>
    <t>Crînguș Costin</t>
  </si>
  <si>
    <t>Violence among adolescents: risk and protective factors</t>
  </si>
  <si>
    <t>Crînguș Costin-Marian, Ciurbea Flavia, Rada Cornelia</t>
  </si>
  <si>
    <t xml:space="preserve">https://www.journalstudiesanthropology.ro/adm/jsq/kcfinder/upload/files/SCA%20vol.%207,%202021%2011%20nov(1).pdf </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</si>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</sst>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d\.m"/>
    <numFmt numFmtId="166" formatCode="d\ mmmm\ yyyy"/>
    <numFmt numFmtId="167" formatCode="0.00;[Red]0.00"/>
  </numFmts>
  <fonts count="187">
    <font>
      <sz val="11"/>
      <color theme="1"/>
      <name val="Calibri"/>
      <scheme val="minor"/>
    </font>
    <font>
      <sz val="10"/>
      <color rgb="FF000000"/>
      <name val="Arial Narrow"/>
      <family val="2"/>
    </font>
    <font>
      <b/>
      <sz val="10"/>
      <color theme="1"/>
      <name val="Arial Narrow"/>
      <family val="2"/>
    </font>
    <font>
      <sz val="10"/>
      <color theme="1"/>
      <name val="Arial Narrow"/>
      <family val="2"/>
    </font>
    <font>
      <sz val="11"/>
      <color theme="1"/>
      <name val="Calibri"/>
      <family val="2"/>
    </font>
    <font>
      <b/>
      <sz val="11"/>
      <color rgb="FF000000"/>
      <name val="Calibri"/>
      <family val="2"/>
    </font>
    <font>
      <sz val="11"/>
      <color theme="5"/>
      <name val="Calibri"/>
      <family val="2"/>
    </font>
    <font>
      <sz val="11"/>
      <color rgb="FF000000"/>
      <name val="Calibri"/>
      <family val="2"/>
    </font>
    <font>
      <b/>
      <sz val="12"/>
      <color rgb="FF000000"/>
      <name val="Arial Narrow"/>
      <family val="2"/>
    </font>
    <font>
      <sz val="11"/>
      <name val="Calibri"/>
      <family val="2"/>
    </font>
    <font>
      <b/>
      <sz val="10"/>
      <color rgb="FF000000"/>
      <name val="Arial Narrow"/>
      <family val="2"/>
    </font>
    <font>
      <b/>
      <sz val="9"/>
      <color rgb="FF000000"/>
      <name val="Arial Narrow"/>
      <family val="2"/>
    </font>
    <font>
      <b/>
      <sz val="9"/>
      <color rgb="FF000000"/>
      <name val="Calibri"/>
      <family val="2"/>
    </font>
    <font>
      <i/>
      <sz val="10"/>
      <color theme="1"/>
      <name val="Arial Narrow"/>
      <family val="2"/>
    </font>
    <font>
      <u/>
      <sz val="11"/>
      <color theme="10"/>
      <name val="Calibri"/>
      <family val="2"/>
    </font>
    <font>
      <sz val="11"/>
      <color rgb="FF0000FF"/>
      <name val="Arial Narrow"/>
      <family val="2"/>
    </font>
    <font>
      <u/>
      <sz val="11"/>
      <color rgb="FF0000FF"/>
      <name val="Calibri"/>
      <family val="2"/>
    </font>
    <font>
      <b/>
      <sz val="11"/>
      <color theme="1"/>
      <name val="Arial Narrow"/>
      <family val="2"/>
    </font>
    <font>
      <sz val="11"/>
      <color theme="1"/>
      <name val="Arial Narrow"/>
      <family val="2"/>
    </font>
    <font>
      <sz val="11"/>
      <color rgb="FF333333"/>
      <name val="Arial"/>
      <family val="2"/>
    </font>
    <font>
      <u/>
      <sz val="11"/>
      <color rgb="FF0000FF"/>
      <name val="Calibri"/>
      <family val="2"/>
    </font>
    <font>
      <i/>
      <sz val="11"/>
      <color rgb="FF000000"/>
      <name val="Arial Narrow"/>
      <family val="2"/>
    </font>
    <font>
      <sz val="12"/>
      <color theme="1"/>
      <name val="Arial Narrow"/>
      <family val="2"/>
    </font>
    <font>
      <sz val="7"/>
      <color theme="1"/>
      <name val="Arial Narrow"/>
      <family val="2"/>
    </font>
    <font>
      <u/>
      <sz val="9"/>
      <color rgb="FF0000FF"/>
      <name val="Times New Roman"/>
      <family val="1"/>
    </font>
    <font>
      <i/>
      <sz val="11"/>
      <color theme="1"/>
      <name val="Arial Narrow"/>
      <family val="2"/>
    </font>
    <font>
      <u/>
      <sz val="11"/>
      <color rgb="FF0000FF"/>
      <name val="Arial Narrow"/>
      <family val="2"/>
    </font>
    <font>
      <u/>
      <sz val="11"/>
      <color rgb="FF0000FF"/>
      <name val="Arial Narrow"/>
      <family val="2"/>
    </font>
    <font>
      <sz val="9"/>
      <color theme="1"/>
      <name val="Arial Narrow"/>
      <family val="2"/>
    </font>
    <font>
      <u/>
      <sz val="11"/>
      <color theme="10"/>
      <name val="Calibri"/>
      <family val="2"/>
    </font>
    <font>
      <u/>
      <sz val="10"/>
      <color rgb="FF0000FF"/>
      <name val="Arial Narrow"/>
      <family val="2"/>
    </font>
    <font>
      <u/>
      <sz val="11"/>
      <color theme="10"/>
      <name val="Calibri"/>
      <family val="2"/>
    </font>
    <font>
      <b/>
      <sz val="10"/>
      <color rgb="FFDD0806"/>
      <name val="Arial Narrow"/>
      <family val="2"/>
    </font>
    <font>
      <u/>
      <sz val="11"/>
      <color rgb="FF0000FF"/>
      <name val="Calibri"/>
      <family val="2"/>
    </font>
    <font>
      <b/>
      <sz val="10"/>
      <color rgb="FF000000"/>
      <name val="Calibri"/>
      <family val="2"/>
    </font>
    <font>
      <sz val="8"/>
      <color rgb="FF333333"/>
      <name val="Arial"/>
      <family val="2"/>
    </font>
    <font>
      <b/>
      <sz val="11"/>
      <color rgb="FF333333"/>
      <name val="Arial"/>
      <family val="2"/>
    </font>
    <font>
      <sz val="7"/>
      <color rgb="FF333333"/>
      <name val="Arial"/>
      <family val="2"/>
    </font>
    <font>
      <b/>
      <sz val="14"/>
      <color theme="1"/>
      <name val="Times New Roman"/>
      <family val="1"/>
    </font>
    <font>
      <sz val="11"/>
      <color theme="1"/>
      <name val="Times New Roman"/>
      <family val="1"/>
    </font>
    <font>
      <sz val="14"/>
      <color theme="1"/>
      <name val="Arial"/>
      <family val="2"/>
    </font>
    <font>
      <u/>
      <sz val="11"/>
      <color rgb="FF0000FF"/>
      <name val="Calibri"/>
      <family val="2"/>
    </font>
    <font>
      <u/>
      <sz val="11"/>
      <color theme="10"/>
      <name val="Calibri"/>
      <family val="2"/>
    </font>
    <font>
      <u/>
      <sz val="10"/>
      <color theme="1"/>
      <name val="Arial Narrow"/>
      <family val="2"/>
    </font>
    <font>
      <u/>
      <sz val="10"/>
      <color theme="1"/>
      <name val="Arial Narrow"/>
      <family val="2"/>
    </font>
    <font>
      <u/>
      <sz val="11"/>
      <color theme="10"/>
      <name val="Calibri"/>
      <family val="2"/>
    </font>
    <font>
      <u/>
      <sz val="11"/>
      <color theme="10"/>
      <name val="Calibri"/>
      <family val="2"/>
    </font>
    <font>
      <u/>
      <sz val="11"/>
      <color theme="10"/>
      <name val="Calibri"/>
      <family val="2"/>
    </font>
    <font>
      <u/>
      <sz val="10"/>
      <color theme="1"/>
      <name val="Arial Narrow"/>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0"/>
      <color theme="1"/>
      <name val="Arial Narrow"/>
      <family val="2"/>
    </font>
    <font>
      <u/>
      <sz val="10"/>
      <color theme="1"/>
      <name val="Arial Narrow"/>
      <family val="2"/>
    </font>
    <font>
      <sz val="12"/>
      <color rgb="FF000000"/>
      <name val="Arial Narrow"/>
      <family val="2"/>
    </font>
    <font>
      <u/>
      <sz val="11"/>
      <color rgb="FF0000FF"/>
      <name val="Arial Narrow"/>
      <family val="2"/>
    </font>
    <font>
      <sz val="11"/>
      <color rgb="FF000000"/>
      <name val="Arial Narrow"/>
      <family val="2"/>
    </font>
    <font>
      <u/>
      <sz val="11"/>
      <color rgb="FF0000FF"/>
      <name val="Arial Narrow"/>
      <family val="2"/>
    </font>
    <font>
      <sz val="10"/>
      <color rgb="FF0000D4"/>
      <name val="Arial Narrow"/>
      <family val="2"/>
    </font>
    <font>
      <b/>
      <sz val="12"/>
      <color theme="1"/>
      <name val="Arial Narrow"/>
      <family val="2"/>
    </font>
    <font>
      <sz val="14"/>
      <color theme="1"/>
      <name val="Times New Roman"/>
      <family val="1"/>
    </font>
    <font>
      <u/>
      <sz val="11"/>
      <color rgb="FF0000FF"/>
      <name val="Calibri"/>
      <family val="2"/>
    </font>
    <font>
      <sz val="12"/>
      <color theme="1"/>
      <name val="Times New Roman"/>
      <family val="1"/>
    </font>
    <font>
      <sz val="11"/>
      <color theme="1"/>
      <name val="Arial"/>
      <family val="2"/>
    </font>
    <font>
      <u/>
      <sz val="11"/>
      <color rgb="FF0000FF"/>
      <name val="Calibri"/>
      <family val="2"/>
    </font>
    <font>
      <sz val="8"/>
      <color theme="1"/>
      <name val="Times New Roman"/>
      <family val="1"/>
    </font>
    <font>
      <sz val="8"/>
      <color theme="1"/>
      <name val="Arial"/>
      <family val="2"/>
    </font>
    <font>
      <u/>
      <sz val="11"/>
      <color theme="1"/>
      <name val="Arial Narrow"/>
      <family val="2"/>
    </font>
    <font>
      <b/>
      <sz val="10"/>
      <color theme="1"/>
      <name val="Times New Roman"/>
      <family val="1"/>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rgb="FF0066CC"/>
      <name val="Calibri"/>
      <family val="2"/>
    </font>
    <font>
      <u/>
      <sz val="10"/>
      <color rgb="FF0000FF"/>
      <name val="Arial Narrow"/>
      <family val="2"/>
    </font>
    <font>
      <sz val="11"/>
      <color rgb="FF90713A"/>
      <name val="Arial"/>
      <family val="2"/>
    </font>
    <font>
      <u/>
      <sz val="11"/>
      <color rgb="FF0000FF"/>
      <name val="Arial Narrow"/>
      <family val="2"/>
    </font>
    <font>
      <sz val="9"/>
      <color theme="1"/>
      <name val="Arial"/>
      <family val="2"/>
    </font>
    <font>
      <b/>
      <sz val="11"/>
      <color theme="1"/>
      <name val="Arial"/>
      <family val="2"/>
    </font>
    <font>
      <sz val="11"/>
      <color rgb="FFDD0806"/>
      <name val="Calibri"/>
      <family val="2"/>
    </font>
    <font>
      <i/>
      <sz val="11"/>
      <color rgb="FF000000"/>
      <name val="Times New Roman"/>
      <family val="1"/>
    </font>
    <font>
      <u/>
      <sz val="11"/>
      <color theme="10"/>
      <name val="Calibri"/>
      <family val="2"/>
    </font>
    <font>
      <u/>
      <sz val="11"/>
      <color theme="10"/>
      <name val="Calibri"/>
      <family val="2"/>
    </font>
    <font>
      <u/>
      <sz val="11"/>
      <color theme="10"/>
      <name val="Calibri"/>
      <family val="2"/>
    </font>
    <font>
      <u/>
      <sz val="10"/>
      <color rgb="FF0000FF"/>
      <name val="Arial Narrow"/>
      <family val="2"/>
    </font>
    <font>
      <u/>
      <sz val="11"/>
      <color theme="10"/>
      <name val="Calibri"/>
      <family val="2"/>
    </font>
    <font>
      <u/>
      <sz val="11"/>
      <color rgb="FF0000FF"/>
      <name val="Calibri"/>
      <family val="2"/>
    </font>
    <font>
      <sz val="11"/>
      <color theme="1"/>
      <name val="Calibri"/>
      <family val="2"/>
      <scheme val="minor"/>
    </font>
    <font>
      <sz val="13"/>
      <color rgb="FF333333"/>
      <name val="Helvetica Neue"/>
      <family val="2"/>
    </font>
    <font>
      <u/>
      <sz val="11"/>
      <color theme="1"/>
      <name val="Calibri"/>
      <family val="2"/>
    </font>
    <font>
      <sz val="10"/>
      <color theme="1"/>
      <name val="Arial"/>
      <family val="2"/>
    </font>
    <font>
      <sz val="13"/>
      <color theme="1"/>
      <name val="Times New Roman"/>
      <family val="1"/>
    </font>
    <font>
      <b/>
      <sz val="12"/>
      <color rgb="FF333333"/>
      <name val="Helvetica Neue"/>
      <family val="2"/>
    </font>
    <font>
      <u/>
      <sz val="11"/>
      <color theme="10"/>
      <name val="Calibri"/>
      <family val="2"/>
    </font>
    <font>
      <b/>
      <sz val="11"/>
      <color rgb="FF000000"/>
      <name val="Arial Narrow"/>
      <family val="2"/>
    </font>
    <font>
      <b/>
      <u/>
      <sz val="11"/>
      <color rgb="FF0066CC"/>
      <name val="Calibri"/>
      <family val="2"/>
    </font>
    <font>
      <b/>
      <u/>
      <sz val="11"/>
      <color rgb="FF0000FF"/>
      <name val="Calibri"/>
      <family val="2"/>
    </font>
    <font>
      <u/>
      <sz val="11"/>
      <color rgb="FF0066CC"/>
      <name val="Calibri"/>
      <family val="2"/>
    </font>
    <font>
      <u/>
      <sz val="11"/>
      <color rgb="FF0000FF"/>
      <name val="Calibri"/>
      <family val="2"/>
    </font>
    <font>
      <sz val="9"/>
      <color rgb="FF333333"/>
      <name val="Open Sans"/>
    </font>
    <font>
      <sz val="11"/>
      <color rgb="FF000000"/>
      <name val="Arial"/>
      <family val="2"/>
    </font>
    <font>
      <u/>
      <sz val="11"/>
      <color rgb="FF0000FF"/>
      <name val="Arial"/>
      <family val="2"/>
    </font>
    <font>
      <sz val="9"/>
      <color rgb="FF333333"/>
      <name val="Arial"/>
      <family val="2"/>
    </font>
    <font>
      <b/>
      <sz val="9"/>
      <color theme="1"/>
      <name val="Arial"/>
      <family val="2"/>
    </font>
    <font>
      <sz val="9"/>
      <color rgb="FF333333"/>
      <name val="Tahoma"/>
      <family val="2"/>
    </font>
    <font>
      <sz val="10"/>
      <color rgb="FF333333"/>
      <name val="Arial"/>
      <family val="2"/>
    </font>
    <font>
      <u/>
      <sz val="9"/>
      <color rgb="FF0000FF"/>
      <name val="Arial"/>
      <family val="2"/>
    </font>
    <font>
      <sz val="11"/>
      <color rgb="FF0000FF"/>
      <name val="Calibri"/>
      <family val="2"/>
    </font>
    <font>
      <u/>
      <sz val="10"/>
      <color rgb="FF0000FF"/>
      <name val="Arial Narrow"/>
      <family val="2"/>
    </font>
    <font>
      <sz val="10"/>
      <color rgb="FF333333"/>
      <name val="Arial Narrow"/>
      <family val="2"/>
    </font>
    <font>
      <sz val="8"/>
      <color theme="1"/>
      <name val="Arial Narrow"/>
      <family val="2"/>
    </font>
    <font>
      <sz val="8"/>
      <color rgb="FF333333"/>
      <name val="Arial Narrow"/>
      <family val="2"/>
    </font>
    <font>
      <u/>
      <sz val="8"/>
      <color rgb="FF0000FF"/>
      <name val="Arial Narrow"/>
      <family val="2"/>
    </font>
    <font>
      <u/>
      <sz val="11"/>
      <color theme="10"/>
      <name val="Calibri"/>
      <family val="2"/>
    </font>
    <font>
      <u/>
      <sz val="10"/>
      <color rgb="FF0000FF"/>
      <name val="Arial Narrow"/>
      <family val="2"/>
    </font>
    <font>
      <sz val="11"/>
      <color theme="10"/>
      <name val="Calibri"/>
      <family val="2"/>
    </font>
    <font>
      <u/>
      <sz val="10"/>
      <color rgb="FF0000FF"/>
      <name val="Arial Narrow"/>
      <family val="2"/>
    </font>
    <font>
      <u/>
      <sz val="10"/>
      <color rgb="FF0000FF"/>
      <name val="Arial Narrow"/>
      <family val="2"/>
    </font>
    <font>
      <u/>
      <sz val="11"/>
      <color theme="10"/>
      <name val="Calibri"/>
      <family val="2"/>
    </font>
    <font>
      <u/>
      <sz val="10"/>
      <color theme="10"/>
      <name val="Calibri"/>
      <family val="2"/>
    </font>
    <font>
      <u/>
      <sz val="10"/>
      <color theme="10"/>
      <name val="Calibri"/>
      <family val="2"/>
    </font>
    <font>
      <u/>
      <sz val="11"/>
      <color theme="10"/>
      <name val="Calibri"/>
      <family val="2"/>
    </font>
    <font>
      <u/>
      <sz val="11"/>
      <color rgb="FF0000FF"/>
      <name val="Calibri"/>
      <family val="2"/>
    </font>
    <font>
      <u/>
      <sz val="11"/>
      <color rgb="FF0000FF"/>
      <name val="Calibri"/>
      <family val="2"/>
    </font>
    <font>
      <u/>
      <sz val="11"/>
      <color theme="10"/>
      <name val="Calibri"/>
      <family val="2"/>
    </font>
    <font>
      <u/>
      <sz val="11"/>
      <color theme="10"/>
      <name val="Calibri"/>
      <family val="2"/>
    </font>
    <font>
      <u/>
      <sz val="10"/>
      <color rgb="FF0000FF"/>
      <name val="Arial Narrow"/>
      <family val="2"/>
    </font>
    <font>
      <u/>
      <sz val="11"/>
      <color rgb="FF0000FF"/>
      <name val="Times New Roman"/>
      <family val="1"/>
    </font>
    <font>
      <u/>
      <sz val="11"/>
      <color rgb="FF0000FF"/>
      <name val="Calibri"/>
      <family val="2"/>
    </font>
    <font>
      <u/>
      <sz val="11"/>
      <color theme="10"/>
      <name val="Calibri"/>
      <family val="2"/>
    </font>
    <font>
      <u/>
      <sz val="11"/>
      <color rgb="FF0000FF"/>
      <name val="Calibri"/>
      <family val="2"/>
    </font>
    <font>
      <u/>
      <sz val="11"/>
      <color theme="10"/>
      <name val="Calibri"/>
      <family val="2"/>
    </font>
    <font>
      <u/>
      <sz val="11"/>
      <color theme="10"/>
      <name val="Calibri"/>
      <family val="2"/>
    </font>
    <font>
      <u/>
      <sz val="11"/>
      <color rgb="FF0000FF"/>
      <name val="Calibri"/>
      <family val="2"/>
    </font>
    <font>
      <u/>
      <sz val="11"/>
      <color rgb="FF0000FF"/>
      <name val="Calibri"/>
      <family val="2"/>
    </font>
    <font>
      <u/>
      <sz val="11"/>
      <color rgb="FF0000FF"/>
      <name val="Calibri"/>
      <family val="2"/>
    </font>
    <font>
      <u/>
      <sz val="10"/>
      <color theme="1"/>
      <name val="Arial Narrow"/>
      <family val="2"/>
    </font>
    <font>
      <u/>
      <sz val="11"/>
      <color theme="1"/>
      <name val="Arial Narrow"/>
      <family val="2"/>
    </font>
    <font>
      <b/>
      <sz val="11"/>
      <color rgb="FF008080"/>
      <name val="Arial Narrow"/>
      <family val="2"/>
    </font>
    <font>
      <u/>
      <sz val="11"/>
      <color theme="10"/>
      <name val="Calibri"/>
      <family val="2"/>
    </font>
    <font>
      <u/>
      <sz val="10"/>
      <color rgb="FF000000"/>
      <name val="Arial Narrow"/>
      <family val="2"/>
    </font>
    <font>
      <u/>
      <sz val="11"/>
      <color theme="10"/>
      <name val="Calibri"/>
      <family val="2"/>
    </font>
    <font>
      <u/>
      <sz val="11"/>
      <color rgb="FF0000FF"/>
      <name val="Calibri"/>
      <family val="2"/>
    </font>
    <font>
      <u/>
      <sz val="11"/>
      <color rgb="FF0000FF"/>
      <name val="Calibri"/>
      <family val="2"/>
    </font>
    <font>
      <u/>
      <sz val="11"/>
      <color theme="1"/>
      <name val="Calibri"/>
      <family val="2"/>
    </font>
    <font>
      <sz val="10"/>
      <color theme="1"/>
      <name val="Times"/>
      <family val="1"/>
    </font>
    <font>
      <u/>
      <sz val="11"/>
      <color theme="10"/>
      <name val="Calibri"/>
      <family val="2"/>
    </font>
    <font>
      <u/>
      <sz val="10"/>
      <color theme="1"/>
      <name val="Arial Narrow"/>
      <family val="2"/>
    </font>
    <font>
      <u/>
      <sz val="11"/>
      <color rgb="FF0000FF"/>
      <name val="Calibri"/>
      <family val="2"/>
    </font>
    <font>
      <i/>
      <sz val="10"/>
      <color theme="1"/>
      <name val="Calibri"/>
      <family val="2"/>
    </font>
    <font>
      <b/>
      <sz val="11"/>
      <color rgb="FF90713A"/>
      <name val="Times New Roman"/>
      <family val="1"/>
    </font>
    <font>
      <sz val="9"/>
      <color rgb="FF333333"/>
      <name val="Calibri"/>
      <family val="2"/>
    </font>
    <font>
      <sz val="10"/>
      <color theme="1"/>
      <name val="Times New Roman"/>
      <family val="1"/>
    </font>
    <font>
      <u/>
      <sz val="11"/>
      <color theme="10"/>
      <name val="Calibri"/>
      <family val="2"/>
    </font>
    <font>
      <u/>
      <sz val="11"/>
      <color theme="10"/>
      <name val="Calibri"/>
      <family val="2"/>
    </font>
    <font>
      <u/>
      <sz val="9"/>
      <color theme="10"/>
      <name val="Calibri"/>
      <family val="2"/>
    </font>
    <font>
      <u/>
      <sz val="9"/>
      <color theme="10"/>
      <name val="Calibri"/>
      <family val="2"/>
    </font>
    <font>
      <u/>
      <sz val="11"/>
      <color theme="10"/>
      <name val="Arial Narrow"/>
      <family val="2"/>
    </font>
    <font>
      <i/>
      <sz val="11"/>
      <color rgb="FF000000"/>
      <name val="&quot;Arial Narrow&quot;, Arial"/>
    </font>
    <font>
      <i/>
      <sz val="10"/>
      <color rgb="FF000000"/>
      <name val="Arial Narrow"/>
      <family val="2"/>
    </font>
    <font>
      <sz val="11"/>
      <color rgb="FF000000"/>
      <name val="&quot;Arial Narrow&quot;, Arial"/>
    </font>
    <font>
      <b/>
      <u/>
      <sz val="10"/>
      <color rgb="FF000000"/>
      <name val="Arial Narrow"/>
      <family val="2"/>
    </font>
    <font>
      <b/>
      <u/>
      <sz val="10"/>
      <color theme="1"/>
      <name val="Arial Narrow"/>
      <family val="2"/>
    </font>
    <font>
      <i/>
      <sz val="11"/>
      <color rgb="FF000000"/>
      <name val="&quot;Times New Roman&quot;"/>
    </font>
    <font>
      <sz val="11"/>
      <color rgb="FF000000"/>
      <name val="Times New Roman"/>
      <family val="1"/>
    </font>
    <font>
      <u/>
      <sz val="11"/>
      <color rgb="FF0066CC"/>
      <name val="&quot;Arial Narrow&quot;"/>
    </font>
    <font>
      <sz val="11"/>
      <name val="&quot;Arial Narrow&quot;"/>
    </font>
    <font>
      <i/>
      <sz val="10"/>
      <color rgb="FF000000"/>
      <name val="Arial"/>
      <family val="2"/>
    </font>
    <font>
      <sz val="10"/>
      <color rgb="FF000000"/>
      <name val="Arial"/>
      <family val="2"/>
    </font>
    <font>
      <sz val="10"/>
      <color rgb="FF000090"/>
      <name val="Arial Narrow"/>
      <family val="2"/>
    </font>
    <font>
      <i/>
      <sz val="8"/>
      <color rgb="FF333333"/>
      <name val="Arial Narrow"/>
      <family val="2"/>
    </font>
    <font>
      <b/>
      <sz val="8"/>
      <color rgb="FF333333"/>
      <name val="Arial Narrow"/>
      <family val="2"/>
    </font>
    <font>
      <i/>
      <sz val="11"/>
      <color rgb="FF333333"/>
      <name val="Helvetica Neue"/>
      <family val="2"/>
    </font>
    <font>
      <sz val="11"/>
      <color rgb="FF333333"/>
      <name val="Helvetica Neue"/>
      <family val="2"/>
    </font>
    <font>
      <i/>
      <sz val="13"/>
      <color rgb="FF333333"/>
      <name val="Arial"/>
      <family val="2"/>
    </font>
    <font>
      <sz val="13"/>
      <color rgb="FF333333"/>
      <name val="Arial"/>
      <family val="2"/>
    </font>
    <font>
      <sz val="12"/>
      <color rgb="FF333333"/>
      <name val="Arial"/>
      <family val="2"/>
    </font>
    <font>
      <i/>
      <sz val="12"/>
      <color rgb="FF333333"/>
      <name val="Arial"/>
      <family val="2"/>
    </font>
    <font>
      <i/>
      <sz val="10"/>
      <color rgb="FF333333"/>
      <name val="Arial"/>
      <family val="2"/>
    </font>
    <font>
      <i/>
      <sz val="10"/>
      <color rgb="FF333333"/>
      <name val="Arial Narrow"/>
      <family val="2"/>
    </font>
    <font>
      <i/>
      <sz val="8"/>
      <color rgb="FF333333"/>
      <name val="Arial"/>
      <family val="2"/>
    </font>
    <font>
      <b/>
      <sz val="10"/>
      <color rgb="FF333333"/>
      <name val="Arial Narrow"/>
      <family val="2"/>
    </font>
    <font>
      <b/>
      <vertAlign val="superscript"/>
      <sz val="11"/>
      <color rgb="FF000000"/>
      <name val="Arial"/>
      <family val="2"/>
    </font>
    <font>
      <sz val="10"/>
      <color rgb="FFDD0806"/>
      <name val="Arial Narrow"/>
      <family val="2"/>
    </font>
    <font>
      <vertAlign val="superscript"/>
      <sz val="12"/>
      <color rgb="FF000000"/>
      <name val="Times New Roman"/>
      <family val="1"/>
    </font>
    <font>
      <sz val="12"/>
      <color rgb="FF000000"/>
      <name val="Times New Roman"/>
      <family val="1"/>
    </font>
  </fonts>
  <fills count="12">
    <fill>
      <patternFill patternType="none"/>
    </fill>
    <fill>
      <patternFill patternType="gray125"/>
    </fill>
    <fill>
      <patternFill patternType="solid">
        <fgColor rgb="FFFBD4B4"/>
        <bgColor rgb="FFFBD4B4"/>
      </patternFill>
    </fill>
    <fill>
      <patternFill patternType="solid">
        <fgColor rgb="FFEAF1DD"/>
        <bgColor rgb="FFEAF1DD"/>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FFFCC"/>
        <bgColor rgb="FFFFFFCC"/>
      </patternFill>
    </fill>
    <fill>
      <patternFill patternType="solid">
        <fgColor rgb="FFFFFF99"/>
        <bgColor rgb="FFFFFF99"/>
      </patternFill>
    </fill>
    <fill>
      <patternFill patternType="solid">
        <fgColor rgb="FFFFCC00"/>
        <bgColor rgb="FFFFCC00"/>
      </patternFill>
    </fill>
    <fill>
      <patternFill patternType="solid">
        <fgColor rgb="FFDD0806"/>
        <bgColor rgb="FFDD0806"/>
      </patternFill>
    </fill>
    <fill>
      <patternFill patternType="solid">
        <fgColor theme="4"/>
        <bgColor indexed="64"/>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diagonal/>
    </border>
    <border>
      <left/>
      <right style="thin">
        <color rgb="FF000000"/>
      </right>
      <top style="thin">
        <color rgb="FF000000"/>
      </top>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C0C0C0"/>
      </left>
      <right style="medium">
        <color rgb="FF000000"/>
      </right>
      <top style="medium">
        <color rgb="FF000000"/>
      </top>
      <bottom style="medium">
        <color rgb="FF000000"/>
      </bottom>
      <diagonal/>
    </border>
    <border>
      <left/>
      <right/>
      <top style="thin">
        <color rgb="FF000000"/>
      </top>
      <bottom style="thin">
        <color rgb="FF000000"/>
      </bottom>
      <diagonal/>
    </border>
    <border>
      <left style="medium">
        <color rgb="FF000000"/>
      </left>
      <right style="medium">
        <color rgb="FF000000"/>
      </right>
      <top style="medium">
        <color rgb="FFC0C0C0"/>
      </top>
      <bottom style="medium">
        <color rgb="FF000000"/>
      </bottom>
      <diagonal/>
    </border>
    <border>
      <left style="medium">
        <color rgb="FFC0C0C0"/>
      </left>
      <right style="medium">
        <color rgb="FF000000"/>
      </right>
      <top style="medium">
        <color rgb="FFC0C0C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style="thin">
        <color rgb="FF000000"/>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style="thin">
        <color rgb="FF000000"/>
      </right>
      <top/>
      <bottom style="thin">
        <color rgb="FF000000"/>
      </bottom>
      <diagonal/>
    </border>
    <border>
      <left/>
      <right/>
      <top style="medium">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C0C0C0"/>
      </left>
      <right style="medium">
        <color rgb="FF000000"/>
      </right>
      <top style="medium">
        <color rgb="FFC0C0C0"/>
      </top>
      <bottom style="medium">
        <color rgb="FFC0C0C0"/>
      </bottom>
      <diagonal/>
    </border>
    <border>
      <left style="medium">
        <color rgb="FFC0C0C0"/>
      </left>
      <right style="medium">
        <color rgb="FF000000"/>
      </right>
      <top style="medium">
        <color rgb="FF000000"/>
      </top>
      <bottom style="medium">
        <color rgb="FFC0C0C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C0C0C0"/>
      </left>
      <right style="thin">
        <color rgb="FF000000"/>
      </right>
      <top style="medium">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705">
    <xf numFmtId="0" fontId="0" fillId="0" borderId="0" xfId="0" applyFont="1" applyAlignment="1"/>
    <xf numFmtId="0" fontId="1" fillId="0" borderId="0" xfId="0" applyFont="1" applyAlignment="1"/>
    <xf numFmtId="0" fontId="1" fillId="0" borderId="0" xfId="0" applyFont="1" applyAlignment="1">
      <alignment horizontal="center"/>
    </xf>
    <xf numFmtId="0" fontId="2" fillId="2" borderId="1" xfId="0" applyFont="1" applyFill="1" applyBorder="1" applyAlignment="1"/>
    <xf numFmtId="0" fontId="3" fillId="0" borderId="1" xfId="0" applyFont="1" applyBorder="1" applyAlignment="1">
      <alignment horizontal="center"/>
    </xf>
    <xf numFmtId="0" fontId="3" fillId="0" borderId="0" xfId="0" applyFont="1" applyAlignment="1">
      <alignment horizontal="center"/>
    </xf>
    <xf numFmtId="0" fontId="1" fillId="0" borderId="0" xfId="0" applyFont="1" applyAlignment="1">
      <alignment horizontal="center" wrapText="1"/>
    </xf>
    <xf numFmtId="0" fontId="4" fillId="0" borderId="0" xfId="0" applyFont="1" applyAlignment="1">
      <alignment horizontal="center" textRotation="90" wrapText="1"/>
    </xf>
    <xf numFmtId="0" fontId="4" fillId="0" borderId="0" xfId="0" applyFont="1" applyAlignment="1">
      <alignment horizont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3" fontId="4" fillId="0" borderId="1" xfId="0" applyNumberFormat="1" applyFont="1" applyBorder="1" applyAlignment="1">
      <alignment horizontal="center" vertical="center" wrapText="1"/>
    </xf>
    <xf numFmtId="3" fontId="4" fillId="6" borderId="1" xfId="0" applyNumberFormat="1" applyFont="1" applyFill="1" applyBorder="1" applyAlignment="1">
      <alignment horizontal="center" vertical="center" wrapText="1"/>
    </xf>
    <xf numFmtId="4" fontId="4" fillId="7" borderId="1" xfId="0" applyNumberFormat="1" applyFont="1" applyFill="1" applyBorder="1" applyAlignment="1">
      <alignment horizontal="center" vertical="center"/>
    </xf>
    <xf numFmtId="4" fontId="4" fillId="0" borderId="1" xfId="0" applyNumberFormat="1" applyFont="1" applyBorder="1" applyAlignment="1">
      <alignment horizontal="center" vertical="center"/>
    </xf>
    <xf numFmtId="4" fontId="4" fillId="4" borderId="1" xfId="0" applyNumberFormat="1" applyFont="1" applyFill="1" applyBorder="1" applyAlignment="1">
      <alignment horizontal="center" vertical="center"/>
    </xf>
    <xf numFmtId="3" fontId="4" fillId="0" borderId="1" xfId="0" applyNumberFormat="1" applyFont="1" applyBorder="1" applyAlignment="1">
      <alignment horizontal="center" vertical="center"/>
    </xf>
    <xf numFmtId="3" fontId="4" fillId="6" borderId="1" xfId="0" applyNumberFormat="1" applyFont="1" applyFill="1" applyBorder="1" applyAlignment="1">
      <alignment horizontal="center" vertical="center"/>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4" fontId="4" fillId="6" borderId="1" xfId="0" applyNumberFormat="1" applyFont="1" applyFill="1" applyBorder="1" applyAlignment="1">
      <alignment horizontal="center" vertical="center"/>
    </xf>
    <xf numFmtId="4" fontId="4" fillId="0" borderId="1" xfId="0" applyNumberFormat="1" applyFont="1" applyBorder="1" applyAlignment="1">
      <alignment horizontal="center" vertical="center" wrapText="1"/>
    </xf>
    <xf numFmtId="0" fontId="4" fillId="6" borderId="1" xfId="0" applyFont="1" applyFill="1" applyBorder="1" applyAlignment="1">
      <alignment horizontal="center" vertical="center" wrapText="1"/>
    </xf>
    <xf numFmtId="4" fontId="4" fillId="8" borderId="1" xfId="0" applyNumberFormat="1" applyFont="1" applyFill="1" applyBorder="1" applyAlignment="1">
      <alignment horizontal="center" vertical="center"/>
    </xf>
    <xf numFmtId="4" fontId="6" fillId="6" borderId="1" xfId="0" applyNumberFormat="1" applyFont="1" applyFill="1" applyBorder="1" applyAlignment="1">
      <alignment horizontal="center" vertical="center"/>
    </xf>
    <xf numFmtId="4" fontId="7" fillId="6" borderId="1" xfId="0" applyNumberFormat="1" applyFont="1" applyFill="1" applyBorder="1" applyAlignment="1">
      <alignment horizontal="center" vertical="center"/>
    </xf>
    <xf numFmtId="4" fontId="4" fillId="3"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1" fontId="1" fillId="3" borderId="1" xfId="0" applyNumberFormat="1" applyFont="1" applyFill="1" applyBorder="1" applyAlignment="1">
      <alignment horizontal="center" vertical="center"/>
    </xf>
    <xf numFmtId="4" fontId="1" fillId="3" borderId="1" xfId="0" applyNumberFormat="1" applyFont="1" applyFill="1" applyBorder="1" applyAlignment="1">
      <alignment horizontal="center" vertical="center"/>
    </xf>
    <xf numFmtId="4" fontId="4" fillId="0" borderId="0" xfId="0" applyNumberFormat="1" applyFont="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xf numFmtId="4" fontId="1" fillId="4" borderId="1" xfId="0" applyNumberFormat="1" applyFont="1" applyFill="1" applyBorder="1" applyAlignment="1">
      <alignment horizontal="center" vertical="center"/>
    </xf>
    <xf numFmtId="4" fontId="4" fillId="0" borderId="0" xfId="0" applyNumberFormat="1" applyFont="1" applyAlignment="1">
      <alignment horizontal="center" wrapText="1"/>
    </xf>
    <xf numFmtId="4" fontId="4" fillId="0" borderId="0" xfId="0" applyNumberFormat="1" applyFont="1" applyAlignment="1"/>
    <xf numFmtId="0" fontId="1" fillId="2" borderId="1" xfId="0" applyFont="1" applyFill="1" applyBorder="1" applyAlignment="1">
      <alignment horizontal="left" vertical="center"/>
    </xf>
    <xf numFmtId="0" fontId="1" fillId="0" borderId="1" xfId="0" applyFont="1" applyBorder="1" applyAlignment="1">
      <alignment horizontal="center"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xf numFmtId="0" fontId="1" fillId="0" borderId="0" xfId="0" applyFont="1" applyAlignment="1">
      <alignment wrapText="1"/>
    </xf>
    <xf numFmtId="0" fontId="1" fillId="0" borderId="0" xfId="0" applyFont="1" applyAlignment="1">
      <alignment vertical="top" wrapText="1"/>
    </xf>
    <xf numFmtId="0" fontId="10" fillId="0" borderId="0" xfId="0" applyFont="1" applyAlignment="1"/>
    <xf numFmtId="0" fontId="5" fillId="0" borderId="0" xfId="0" applyFont="1" applyAlignment="1"/>
    <xf numFmtId="0" fontId="10" fillId="0" borderId="0" xfId="0" applyFont="1" applyAlignment="1">
      <alignment horizontal="left" wrapText="1"/>
    </xf>
    <xf numFmtId="0" fontId="10" fillId="0" borderId="0" xfId="0" applyFont="1" applyAlignment="1">
      <alignment vertical="top" wrapText="1"/>
    </xf>
    <xf numFmtId="0" fontId="2" fillId="9" borderId="2"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11" fillId="0" borderId="0" xfId="0" applyFont="1" applyAlignment="1"/>
    <xf numFmtId="0" fontId="12" fillId="0" borderId="0" xfId="0" applyFont="1" applyAlignment="1"/>
    <xf numFmtId="0" fontId="13" fillId="0" borderId="0" xfId="0" applyFont="1" applyAlignment="1"/>
    <xf numFmtId="0" fontId="3" fillId="0" borderId="0" xfId="0" applyFont="1" applyAlignment="1"/>
    <xf numFmtId="0" fontId="14" fillId="0" borderId="0" xfId="0" applyFont="1" applyAlignment="1"/>
    <xf numFmtId="0" fontId="2" fillId="0" borderId="0" xfId="0" applyFont="1" applyAlignment="1"/>
    <xf numFmtId="4" fontId="2" fillId="0" borderId="1" xfId="0" applyNumberFormat="1" applyFont="1" applyBorder="1" applyAlignment="1">
      <alignment horizontal="center" vertical="top" wrapText="1"/>
    </xf>
    <xf numFmtId="0" fontId="15" fillId="5" borderId="7" xfId="0" applyFont="1" applyFill="1" applyBorder="1" applyAlignment="1">
      <alignment vertical="top" wrapText="1"/>
    </xf>
    <xf numFmtId="0" fontId="15" fillId="5" borderId="1" xfId="0" applyFont="1" applyFill="1" applyBorder="1" applyAlignment="1">
      <alignment vertical="top" wrapText="1"/>
    </xf>
    <xf numFmtId="0" fontId="15" fillId="5" borderId="1" xfId="0" applyFont="1" applyFill="1" applyBorder="1" applyAlignment="1">
      <alignment horizontal="center" vertical="top" wrapText="1"/>
    </xf>
    <xf numFmtId="0" fontId="15" fillId="0" borderId="1" xfId="0" applyFont="1" applyBorder="1" applyAlignment="1">
      <alignment horizontal="center" vertical="top" wrapText="1"/>
    </xf>
    <xf numFmtId="0" fontId="16" fillId="0" borderId="1" xfId="0" applyFont="1" applyBorder="1" applyAlignment="1">
      <alignment vertical="top" wrapText="1"/>
    </xf>
    <xf numFmtId="0" fontId="4" fillId="0" borderId="1" xfId="0" applyFont="1" applyBorder="1" applyAlignment="1">
      <alignment vertical="top"/>
    </xf>
    <xf numFmtId="49" fontId="4" fillId="0" borderId="1" xfId="0" applyNumberFormat="1" applyFont="1" applyBorder="1" applyAlignment="1">
      <alignment vertical="top"/>
    </xf>
    <xf numFmtId="1" fontId="17" fillId="0" borderId="1" xfId="0" applyNumberFormat="1" applyFont="1" applyBorder="1" applyAlignment="1">
      <alignment horizontal="center" vertical="top" wrapText="1"/>
    </xf>
    <xf numFmtId="4" fontId="17" fillId="0" borderId="1" xfId="0" applyNumberFormat="1" applyFont="1" applyBorder="1" applyAlignment="1">
      <alignment horizontal="center" vertical="top" wrapText="1"/>
    </xf>
    <xf numFmtId="4" fontId="2" fillId="0" borderId="0" xfId="0" applyNumberFormat="1" applyFont="1" applyAlignment="1"/>
    <xf numFmtId="0" fontId="18" fillId="5" borderId="7" xfId="0" applyFont="1" applyFill="1" applyBorder="1" applyAlignment="1">
      <alignment vertical="top" wrapText="1"/>
    </xf>
    <xf numFmtId="0" fontId="18" fillId="5" borderId="1" xfId="0" applyFont="1" applyFill="1" applyBorder="1" applyAlignment="1">
      <alignment vertical="top" wrapText="1"/>
    </xf>
    <xf numFmtId="0" fontId="18" fillId="5" borderId="1" xfId="0" applyFont="1" applyFill="1" applyBorder="1" applyAlignment="1">
      <alignment horizontal="center" vertical="top" wrapText="1"/>
    </xf>
    <xf numFmtId="0" fontId="18" fillId="0" borderId="1" xfId="0" applyFont="1" applyBorder="1" applyAlignment="1">
      <alignment horizontal="center" vertical="top" wrapText="1"/>
    </xf>
    <xf numFmtId="0" fontId="19" fillId="0" borderId="1" xfId="0" applyFont="1" applyBorder="1" applyAlignment="1"/>
    <xf numFmtId="0" fontId="18" fillId="0" borderId="1" xfId="0" applyFont="1" applyBorder="1" applyAlignment="1">
      <alignment vertical="top" wrapText="1"/>
    </xf>
    <xf numFmtId="0" fontId="20" fillId="0" borderId="1" xfId="0" applyFont="1" applyBorder="1" applyAlignment="1"/>
    <xf numFmtId="0" fontId="18" fillId="0" borderId="1" xfId="0" applyFont="1" applyBorder="1" applyAlignment="1">
      <alignment horizontal="right" vertical="top" wrapText="1"/>
    </xf>
    <xf numFmtId="49" fontId="18" fillId="0" borderId="1" xfId="0" applyNumberFormat="1" applyFont="1" applyBorder="1" applyAlignment="1">
      <alignment horizontal="center" vertical="top" wrapText="1"/>
    </xf>
    <xf numFmtId="3" fontId="18" fillId="0" borderId="1" xfId="0" applyNumberFormat="1" applyFont="1" applyBorder="1" applyAlignment="1">
      <alignment horizontal="center" vertical="top" wrapText="1"/>
    </xf>
    <xf numFmtId="0" fontId="21" fillId="0" borderId="1" xfId="0" applyFont="1" applyBorder="1" applyAlignment="1">
      <alignment vertical="top" wrapText="1"/>
    </xf>
    <xf numFmtId="0" fontId="22" fillId="0" borderId="1" xfId="0" applyFont="1" applyBorder="1" applyAlignment="1">
      <alignment vertical="top" wrapText="1"/>
    </xf>
    <xf numFmtId="0" fontId="23" fillId="0" borderId="1" xfId="0" applyFont="1" applyBorder="1" applyAlignment="1">
      <alignment vertical="top"/>
    </xf>
    <xf numFmtId="0" fontId="24" fillId="0" borderId="1" xfId="0" applyFont="1" applyBorder="1" applyAlignment="1">
      <alignment horizontal="center" vertical="top" wrapText="1"/>
    </xf>
    <xf numFmtId="0" fontId="25" fillId="0" borderId="1" xfId="0" applyFont="1" applyBorder="1" applyAlignment="1">
      <alignment vertical="top" wrapText="1"/>
    </xf>
    <xf numFmtId="0" fontId="26" fillId="0" borderId="1" xfId="0" applyFont="1" applyBorder="1" applyAlignment="1">
      <alignment vertical="top" wrapText="1"/>
    </xf>
    <xf numFmtId="0" fontId="27" fillId="5" borderId="1" xfId="0" applyFont="1" applyFill="1" applyBorder="1" applyAlignment="1">
      <alignment vertical="top" wrapText="1"/>
    </xf>
    <xf numFmtId="49" fontId="18" fillId="5" borderId="1" xfId="0" applyNumberFormat="1" applyFont="1" applyFill="1" applyBorder="1" applyAlignment="1">
      <alignment horizontal="center" vertical="top" wrapText="1"/>
    </xf>
    <xf numFmtId="1" fontId="18" fillId="0" borderId="1" xfId="0" applyNumberFormat="1" applyFont="1" applyBorder="1" applyAlignment="1">
      <alignment horizontal="center" vertical="top" wrapText="1"/>
    </xf>
    <xf numFmtId="0" fontId="3" fillId="5" borderId="1" xfId="0" applyFont="1" applyFill="1" applyBorder="1" applyAlignment="1">
      <alignment vertical="top" wrapText="1"/>
    </xf>
    <xf numFmtId="0" fontId="3" fillId="5" borderId="1" xfId="0" applyFont="1" applyFill="1" applyBorder="1" applyAlignment="1">
      <alignment horizontal="center" vertical="top" wrapText="1"/>
    </xf>
    <xf numFmtId="0" fontId="3" fillId="5" borderId="6" xfId="0" applyFont="1" applyFill="1" applyBorder="1" applyAlignment="1">
      <alignment horizontal="center" vertical="top" wrapText="1"/>
    </xf>
    <xf numFmtId="0" fontId="3" fillId="0" borderId="8" xfId="0" applyFont="1" applyBorder="1" applyAlignment="1">
      <alignment horizontal="center" vertical="top" wrapText="1"/>
    </xf>
    <xf numFmtId="0" fontId="1" fillId="0" borderId="8" xfId="0" applyFont="1" applyBorder="1" applyAlignment="1">
      <alignment vertical="top" wrapText="1"/>
    </xf>
    <xf numFmtId="0" fontId="3" fillId="0" borderId="8" xfId="0" applyFont="1" applyBorder="1" applyAlignment="1">
      <alignment vertical="top" wrapText="1"/>
    </xf>
    <xf numFmtId="49" fontId="3" fillId="0" borderId="8" xfId="0" applyNumberFormat="1" applyFont="1" applyBorder="1" applyAlignment="1">
      <alignment horizontal="center" vertical="top" wrapText="1"/>
    </xf>
    <xf numFmtId="0" fontId="3" fillId="0" borderId="1" xfId="0" applyFont="1" applyBorder="1" applyAlignment="1">
      <alignment horizontal="center" vertical="top" wrapText="1"/>
    </xf>
    <xf numFmtId="1" fontId="2" fillId="0" borderId="1" xfId="0" applyNumberFormat="1" applyFont="1" applyBorder="1" applyAlignment="1">
      <alignment horizontal="center" vertical="top" wrapText="1"/>
    </xf>
    <xf numFmtId="0" fontId="28" fillId="5" borderId="1" xfId="0" applyFont="1" applyFill="1" applyBorder="1" applyAlignment="1">
      <alignment vertical="top" wrapText="1"/>
    </xf>
    <xf numFmtId="0" fontId="29" fillId="0" borderId="8" xfId="0" applyFont="1" applyBorder="1" applyAlignment="1">
      <alignment vertical="top" wrapText="1"/>
    </xf>
    <xf numFmtId="0" fontId="30" fillId="0" borderId="8" xfId="0" applyFont="1" applyBorder="1" applyAlignment="1">
      <alignment vertical="top" wrapText="1"/>
    </xf>
    <xf numFmtId="0" fontId="31" fillId="0" borderId="1" xfId="0" applyFont="1" applyBorder="1" applyAlignment="1">
      <alignment vertical="top" wrapText="1"/>
    </xf>
    <xf numFmtId="0" fontId="3" fillId="0" borderId="1" xfId="0" applyFont="1" applyBorder="1" applyAlignment="1">
      <alignment vertical="top" wrapText="1"/>
    </xf>
    <xf numFmtId="49" fontId="3" fillId="0" borderId="1" xfId="0" applyNumberFormat="1" applyFont="1" applyBorder="1" applyAlignment="1">
      <alignment horizontal="center" vertical="top" wrapText="1"/>
    </xf>
    <xf numFmtId="49" fontId="3" fillId="5" borderId="1" xfId="0" applyNumberFormat="1" applyFont="1" applyFill="1" applyBorder="1" applyAlignment="1">
      <alignment horizontal="center" vertical="top" wrapText="1"/>
    </xf>
    <xf numFmtId="1" fontId="3" fillId="0" borderId="1" xfId="0" applyNumberFormat="1" applyFont="1" applyBorder="1" applyAlignment="1">
      <alignment horizontal="center" vertical="top" wrapText="1"/>
    </xf>
    <xf numFmtId="0" fontId="10" fillId="0" borderId="0" xfId="0" applyFont="1" applyAlignment="1">
      <alignment wrapText="1"/>
    </xf>
    <xf numFmtId="4" fontId="10" fillId="0" borderId="0" xfId="0" applyNumberFormat="1" applyFont="1" applyAlignment="1">
      <alignment horizontal="center"/>
    </xf>
    <xf numFmtId="17" fontId="18" fillId="0" borderId="1" xfId="0" applyNumberFormat="1" applyFont="1" applyBorder="1" applyAlignment="1">
      <alignment horizontal="center" vertical="top" wrapText="1"/>
    </xf>
    <xf numFmtId="0" fontId="17" fillId="5" borderId="1" xfId="0" applyFont="1" applyFill="1" applyBorder="1" applyAlignment="1">
      <alignment vertical="top" wrapText="1"/>
    </xf>
    <xf numFmtId="0" fontId="33" fillId="5" borderId="1" xfId="0" applyFont="1" applyFill="1" applyBorder="1" applyAlignment="1">
      <alignment vertical="top" wrapText="1"/>
    </xf>
    <xf numFmtId="0" fontId="1" fillId="0" borderId="1" xfId="0" applyFont="1" applyBorder="1" applyAlignment="1">
      <alignment vertical="top" wrapText="1"/>
    </xf>
    <xf numFmtId="0" fontId="3" fillId="5" borderId="12" xfId="0" applyFont="1" applyFill="1" applyBorder="1" applyAlignment="1">
      <alignment horizontal="center" vertical="top" wrapText="1"/>
    </xf>
    <xf numFmtId="0" fontId="3" fillId="0" borderId="5" xfId="0" applyFont="1" applyBorder="1" applyAlignment="1">
      <alignment horizontal="center" vertical="top" wrapText="1"/>
    </xf>
    <xf numFmtId="0" fontId="1" fillId="0" borderId="5" xfId="0" applyFont="1" applyBorder="1" applyAlignment="1">
      <alignment vertical="top" wrapText="1"/>
    </xf>
    <xf numFmtId="0" fontId="3" fillId="0" borderId="5" xfId="0" applyFont="1" applyBorder="1" applyAlignment="1">
      <alignment vertical="top" wrapText="1"/>
    </xf>
    <xf numFmtId="49" fontId="3" fillId="0" borderId="5" xfId="0" applyNumberFormat="1" applyFont="1" applyBorder="1" applyAlignment="1">
      <alignment horizontal="center" vertical="top" wrapText="1"/>
    </xf>
    <xf numFmtId="0" fontId="34" fillId="0" borderId="0" xfId="0" applyFont="1" applyAlignment="1"/>
    <xf numFmtId="0" fontId="10" fillId="0" borderId="0" xfId="0" applyFont="1" applyAlignment="1">
      <alignment horizontal="center" wrapText="1"/>
    </xf>
    <xf numFmtId="0" fontId="1" fillId="0" borderId="0" xfId="0" applyFont="1" applyAlignment="1">
      <alignment horizontal="left" wrapText="1"/>
    </xf>
    <xf numFmtId="0" fontId="10" fillId="9" borderId="6" xfId="0" applyFont="1" applyFill="1" applyBorder="1" applyAlignment="1">
      <alignment horizontal="center" vertical="center" wrapText="1"/>
    </xf>
    <xf numFmtId="17" fontId="3" fillId="0" borderId="0" xfId="0" applyNumberFormat="1" applyFont="1" applyAlignment="1"/>
    <xf numFmtId="0" fontId="3" fillId="0" borderId="0" xfId="0" applyFont="1" applyAlignment="1">
      <alignment wrapText="1"/>
    </xf>
    <xf numFmtId="0" fontId="4" fillId="0" borderId="0" xfId="0" applyFont="1" applyAlignment="1">
      <alignment wrapText="1"/>
    </xf>
    <xf numFmtId="0" fontId="35" fillId="0" borderId="0" xfId="0" applyFont="1" applyAlignment="1"/>
    <xf numFmtId="0" fontId="36" fillId="0" borderId="0" xfId="0" applyFont="1" applyAlignment="1"/>
    <xf numFmtId="0" fontId="37" fillId="0" borderId="0" xfId="0" applyFont="1" applyAlignment="1"/>
    <xf numFmtId="0" fontId="1" fillId="0" borderId="13" xfId="0" applyFont="1" applyBorder="1" applyAlignment="1">
      <alignment vertical="top" wrapText="1"/>
    </xf>
    <xf numFmtId="0" fontId="1" fillId="0" borderId="8" xfId="0" applyFont="1" applyBorder="1" applyAlignment="1">
      <alignment horizontal="center" vertical="top" wrapText="1"/>
    </xf>
    <xf numFmtId="0" fontId="1" fillId="0" borderId="13" xfId="0" applyFont="1" applyBorder="1" applyAlignment="1">
      <alignment horizontal="center" vertical="top" wrapText="1"/>
    </xf>
    <xf numFmtId="49" fontId="1" fillId="0" borderId="8" xfId="0" applyNumberFormat="1" applyFont="1" applyBorder="1" applyAlignment="1">
      <alignment horizontal="center" vertical="top" wrapText="1"/>
    </xf>
    <xf numFmtId="3" fontId="10" fillId="0" borderId="13" xfId="0" applyNumberFormat="1" applyFont="1" applyBorder="1" applyAlignment="1">
      <alignment horizontal="center" vertical="top" wrapText="1"/>
    </xf>
    <xf numFmtId="4" fontId="10" fillId="0" borderId="13" xfId="0" applyNumberFormat="1" applyFont="1" applyBorder="1" applyAlignment="1">
      <alignment horizontal="center" vertical="top" wrapText="1"/>
    </xf>
    <xf numFmtId="0" fontId="18" fillId="0" borderId="0" xfId="0" applyFont="1" applyAlignment="1">
      <alignment vertical="top" wrapText="1"/>
    </xf>
    <xf numFmtId="3" fontId="17" fillId="0" borderId="1" xfId="0" applyNumberFormat="1" applyFont="1" applyBorder="1" applyAlignment="1">
      <alignment horizontal="center" vertical="top" wrapText="1"/>
    </xf>
    <xf numFmtId="14" fontId="18" fillId="0" borderId="1" xfId="0" applyNumberFormat="1" applyFont="1" applyBorder="1" applyAlignment="1">
      <alignment horizontal="center" vertical="top" wrapText="1"/>
    </xf>
    <xf numFmtId="0" fontId="38" fillId="0" borderId="1" xfId="0" applyFont="1" applyBorder="1" applyAlignment="1"/>
    <xf numFmtId="0" fontId="39" fillId="0" borderId="1" xfId="0" applyFont="1" applyBorder="1" applyAlignment="1"/>
    <xf numFmtId="49" fontId="39" fillId="0" borderId="1" xfId="0" applyNumberFormat="1" applyFont="1" applyBorder="1" applyAlignment="1"/>
    <xf numFmtId="0" fontId="40" fillId="0" borderId="1" xfId="0" applyFont="1" applyBorder="1" applyAlignment="1"/>
    <xf numFmtId="49" fontId="40" fillId="0" borderId="1" xfId="0" applyNumberFormat="1" applyFont="1" applyBorder="1" applyAlignment="1"/>
    <xf numFmtId="3" fontId="17" fillId="0" borderId="1" xfId="0" applyNumberFormat="1" applyFont="1" applyBorder="1" applyAlignment="1">
      <alignment horizontal="right" vertical="top" wrapText="1"/>
    </xf>
    <xf numFmtId="0" fontId="41" fillId="0" borderId="1" xfId="0" applyFont="1" applyBorder="1" applyAlignment="1">
      <alignment horizontal="center" vertical="top" wrapText="1"/>
    </xf>
    <xf numFmtId="0" fontId="3" fillId="0" borderId="14" xfId="0" applyFont="1" applyBorder="1" applyAlignment="1">
      <alignment vertical="top" wrapText="1"/>
    </xf>
    <xf numFmtId="0" fontId="3" fillId="0" borderId="15" xfId="0" applyFont="1" applyBorder="1" applyAlignment="1">
      <alignment vertical="top" wrapText="1"/>
    </xf>
    <xf numFmtId="0" fontId="3" fillId="0" borderId="15" xfId="0" applyFont="1" applyBorder="1" applyAlignment="1">
      <alignment horizontal="center" vertical="top" wrapText="1"/>
    </xf>
    <xf numFmtId="0" fontId="42" fillId="0" borderId="15" xfId="0" applyFont="1" applyBorder="1" applyAlignment="1">
      <alignment vertical="top" wrapText="1"/>
    </xf>
    <xf numFmtId="0" fontId="2" fillId="0" borderId="15" xfId="0" applyFont="1" applyBorder="1" applyAlignment="1">
      <alignment horizontal="center" vertical="top" wrapText="1"/>
    </xf>
    <xf numFmtId="0" fontId="3" fillId="5" borderId="14" xfId="0" applyFont="1" applyFill="1" applyBorder="1" applyAlignment="1">
      <alignment vertical="top" wrapText="1"/>
    </xf>
    <xf numFmtId="0" fontId="3" fillId="5" borderId="15" xfId="0" applyFont="1" applyFill="1" applyBorder="1" applyAlignment="1">
      <alignment vertical="top" wrapText="1"/>
    </xf>
    <xf numFmtId="0" fontId="3" fillId="5" borderId="15" xfId="0" applyFont="1" applyFill="1" applyBorder="1" applyAlignment="1">
      <alignment horizontal="center" vertical="top" wrapText="1"/>
    </xf>
    <xf numFmtId="1" fontId="1" fillId="0" borderId="8" xfId="0" applyNumberFormat="1" applyFont="1" applyBorder="1" applyAlignment="1">
      <alignment horizontal="center" vertical="top" wrapText="1"/>
    </xf>
    <xf numFmtId="3" fontId="3" fillId="0" borderId="1" xfId="0" applyNumberFormat="1" applyFont="1" applyBorder="1" applyAlignment="1">
      <alignment vertical="top" wrapText="1"/>
    </xf>
    <xf numFmtId="4" fontId="3" fillId="0" borderId="1" xfId="0" applyNumberFormat="1" applyFont="1" applyBorder="1" applyAlignment="1">
      <alignment horizontal="center" vertical="top" wrapText="1"/>
    </xf>
    <xf numFmtId="0" fontId="8" fillId="0" borderId="0" xfId="0" applyFont="1" applyAlignment="1">
      <alignment horizontal="center" wrapText="1"/>
    </xf>
    <xf numFmtId="0" fontId="2" fillId="0" borderId="0" xfId="0" applyFont="1" applyAlignment="1">
      <alignment horizontal="center" wrapText="1"/>
    </xf>
    <xf numFmtId="0" fontId="2" fillId="9" borderId="12" xfId="0" applyFont="1" applyFill="1" applyBorder="1" applyAlignment="1">
      <alignment horizontal="center" vertical="center" wrapText="1"/>
    </xf>
    <xf numFmtId="0" fontId="18" fillId="0" borderId="1" xfId="0" applyFont="1" applyBorder="1" applyAlignment="1">
      <alignment horizontal="right" vertical="top"/>
    </xf>
    <xf numFmtId="0" fontId="17" fillId="0" borderId="1" xfId="0" applyFont="1" applyBorder="1" applyAlignment="1">
      <alignment horizontal="center" vertical="top"/>
    </xf>
    <xf numFmtId="2" fontId="18" fillId="0" borderId="1" xfId="0" applyNumberFormat="1" applyFont="1" applyBorder="1" applyAlignment="1">
      <alignment horizontal="right" vertical="top" wrapText="1"/>
    </xf>
    <xf numFmtId="0" fontId="3" fillId="0" borderId="0" xfId="0" applyFont="1" applyAlignment="1">
      <alignment vertical="top" wrapText="1"/>
    </xf>
    <xf numFmtId="0" fontId="3" fillId="5" borderId="7" xfId="0" applyFont="1" applyFill="1" applyBorder="1" applyAlignment="1">
      <alignment vertical="top" wrapText="1"/>
    </xf>
    <xf numFmtId="0" fontId="43" fillId="0" borderId="0" xfId="0" applyFont="1" applyAlignment="1">
      <alignment vertical="top" wrapText="1"/>
    </xf>
    <xf numFmtId="0" fontId="4" fillId="0" borderId="0" xfId="0" applyFont="1" applyAlignment="1">
      <alignment vertical="top" wrapText="1"/>
    </xf>
    <xf numFmtId="0" fontId="3" fillId="0" borderId="0" xfId="0" applyFont="1" applyAlignment="1">
      <alignment horizontal="right" vertical="top" wrapText="1"/>
    </xf>
    <xf numFmtId="0" fontId="2" fillId="0" borderId="0" xfId="0" applyFont="1" applyAlignment="1">
      <alignment horizontal="center" vertical="top" wrapText="1"/>
    </xf>
    <xf numFmtId="0" fontId="44" fillId="0" borderId="15" xfId="0" applyFont="1" applyBorder="1" applyAlignment="1">
      <alignment vertical="top" wrapText="1"/>
    </xf>
    <xf numFmtId="0" fontId="45" fillId="5" borderId="15" xfId="0" applyFont="1" applyFill="1" applyBorder="1" applyAlignment="1">
      <alignment vertical="top" wrapText="1"/>
    </xf>
    <xf numFmtId="0" fontId="3" fillId="0" borderId="15" xfId="0" applyFont="1" applyBorder="1" applyAlignment="1">
      <alignment horizontal="right" vertical="top" wrapText="1"/>
    </xf>
    <xf numFmtId="0" fontId="3" fillId="5" borderId="17" xfId="0" applyFont="1" applyFill="1" applyBorder="1" applyAlignment="1">
      <alignment vertical="top" wrapText="1"/>
    </xf>
    <xf numFmtId="0" fontId="3" fillId="5" borderId="18" xfId="0" applyFont="1" applyFill="1" applyBorder="1" applyAlignment="1">
      <alignment vertical="top" wrapText="1"/>
    </xf>
    <xf numFmtId="0" fontId="3" fillId="0" borderId="18" xfId="0" applyFont="1" applyBorder="1" applyAlignment="1">
      <alignment vertical="top" wrapText="1"/>
    </xf>
    <xf numFmtId="0" fontId="3" fillId="0" borderId="18" xfId="0" applyFont="1" applyBorder="1" applyAlignment="1">
      <alignment horizontal="center" vertical="top" wrapText="1"/>
    </xf>
    <xf numFmtId="0" fontId="46" fillId="0" borderId="18" xfId="0" applyFont="1" applyBorder="1" applyAlignment="1">
      <alignment vertical="top" wrapText="1"/>
    </xf>
    <xf numFmtId="0" fontId="2" fillId="0" borderId="18" xfId="0" applyFont="1" applyBorder="1" applyAlignment="1">
      <alignment horizontal="center" vertical="top" wrapText="1"/>
    </xf>
    <xf numFmtId="0" fontId="3" fillId="0" borderId="17" xfId="0" applyFont="1" applyBorder="1" applyAlignment="1">
      <alignment vertical="top" wrapText="1"/>
    </xf>
    <xf numFmtId="0" fontId="3" fillId="5" borderId="18" xfId="0" applyFont="1" applyFill="1" applyBorder="1" applyAlignment="1">
      <alignment horizontal="center" vertical="top" wrapText="1"/>
    </xf>
    <xf numFmtId="0" fontId="47" fillId="0" borderId="18" xfId="0" applyFont="1" applyBorder="1" applyAlignment="1">
      <alignment horizontal="center" vertical="top" wrapText="1"/>
    </xf>
    <xf numFmtId="0" fontId="4" fillId="0" borderId="18" xfId="0" applyFont="1" applyBorder="1" applyAlignment="1">
      <alignment vertical="top" wrapText="1"/>
    </xf>
    <xf numFmtId="0" fontId="3" fillId="5" borderId="19" xfId="0" applyFont="1" applyFill="1" applyBorder="1" applyAlignment="1">
      <alignment vertical="top" wrapText="1"/>
    </xf>
    <xf numFmtId="0" fontId="3" fillId="0" borderId="20" xfId="0" applyFont="1" applyBorder="1" applyAlignment="1">
      <alignment vertical="top" wrapText="1"/>
    </xf>
    <xf numFmtId="0" fontId="48" fillId="0" borderId="20" xfId="0" applyFont="1" applyBorder="1" applyAlignment="1">
      <alignment vertical="top" wrapText="1"/>
    </xf>
    <xf numFmtId="0" fontId="49" fillId="5" borderId="19" xfId="0" applyFont="1" applyFill="1" applyBorder="1" applyAlignment="1">
      <alignment vertical="top" wrapText="1"/>
    </xf>
    <xf numFmtId="0" fontId="2" fillId="0" borderId="20" xfId="0" applyFont="1" applyBorder="1" applyAlignment="1">
      <alignment horizontal="center" vertical="top" wrapText="1"/>
    </xf>
    <xf numFmtId="0" fontId="3" fillId="5" borderId="21" xfId="0" applyFont="1" applyFill="1" applyBorder="1" applyAlignment="1">
      <alignment vertical="top" wrapText="1"/>
    </xf>
    <xf numFmtId="0" fontId="3" fillId="0" borderId="4" xfId="0" applyFont="1" applyBorder="1" applyAlignment="1">
      <alignment vertical="top" wrapText="1"/>
    </xf>
    <xf numFmtId="0" fontId="3" fillId="0" borderId="4" xfId="0" applyFont="1" applyBorder="1" applyAlignment="1">
      <alignment horizontal="right" vertical="top" wrapText="1"/>
    </xf>
    <xf numFmtId="0" fontId="50" fillId="0" borderId="4" xfId="0" applyFont="1" applyBorder="1" applyAlignment="1">
      <alignment vertical="top" wrapText="1"/>
    </xf>
    <xf numFmtId="0" fontId="51" fillId="5" borderId="1" xfId="0" applyFont="1" applyFill="1" applyBorder="1" applyAlignment="1">
      <alignment vertical="top" wrapText="1"/>
    </xf>
    <xf numFmtId="0" fontId="2" fillId="0" borderId="1" xfId="0" applyFont="1" applyBorder="1" applyAlignment="1">
      <alignment horizontal="center" vertical="top" wrapText="1"/>
    </xf>
    <xf numFmtId="0" fontId="3" fillId="0" borderId="5" xfId="0" applyFont="1" applyBorder="1" applyAlignment="1">
      <alignment horizontal="right" vertical="top" wrapText="1"/>
    </xf>
    <xf numFmtId="0" fontId="3" fillId="0" borderId="0" xfId="0" applyFont="1" applyAlignment="1">
      <alignment horizontal="center" wrapText="1"/>
    </xf>
    <xf numFmtId="0" fontId="3" fillId="0" borderId="0" xfId="0" applyFont="1" applyAlignment="1">
      <alignment horizontal="center" vertical="top" wrapText="1"/>
    </xf>
    <xf numFmtId="0" fontId="52" fillId="0" borderId="0" xfId="0" applyFont="1" applyAlignment="1">
      <alignment vertical="top" wrapText="1"/>
    </xf>
    <xf numFmtId="0" fontId="3" fillId="0" borderId="1" xfId="0" applyFont="1" applyBorder="1" applyAlignment="1">
      <alignment horizontal="left" vertical="top" wrapText="1"/>
    </xf>
    <xf numFmtId="0" fontId="53" fillId="0" borderId="1" xfId="0" applyFont="1" applyBorder="1" applyAlignment="1">
      <alignment vertical="top" wrapText="1"/>
    </xf>
    <xf numFmtId="0" fontId="3" fillId="0" borderId="1" xfId="0" applyFont="1" applyBorder="1" applyAlignment="1">
      <alignment vertical="top"/>
    </xf>
    <xf numFmtId="0" fontId="2" fillId="0" borderId="1" xfId="0" applyFont="1" applyBorder="1" applyAlignment="1">
      <alignment horizontal="center" vertical="top"/>
    </xf>
    <xf numFmtId="2" fontId="2" fillId="0" borderId="1" xfId="0" applyNumberFormat="1" applyFont="1" applyBorder="1" applyAlignment="1">
      <alignment horizontal="center" vertical="top" wrapText="1"/>
    </xf>
    <xf numFmtId="0" fontId="3" fillId="5" borderId="2" xfId="0" applyFont="1" applyFill="1" applyBorder="1" applyAlignment="1">
      <alignment vertical="top" wrapText="1"/>
    </xf>
    <xf numFmtId="0" fontId="54" fillId="0" borderId="8" xfId="0" applyFont="1" applyBorder="1" applyAlignment="1">
      <alignment vertical="top" wrapText="1"/>
    </xf>
    <xf numFmtId="0" fontId="3" fillId="5" borderId="6" xfId="0" applyFont="1" applyFill="1" applyBorder="1" applyAlignment="1">
      <alignment vertical="top" wrapText="1"/>
    </xf>
    <xf numFmtId="0" fontId="3" fillId="0" borderId="8" xfId="0" applyFont="1" applyBorder="1" applyAlignment="1">
      <alignment vertical="top"/>
    </xf>
    <xf numFmtId="0" fontId="55" fillId="0" borderId="1" xfId="0" applyFont="1" applyBorder="1" applyAlignment="1"/>
    <xf numFmtId="0" fontId="18" fillId="5" borderId="1" xfId="0" applyFont="1" applyFill="1" applyBorder="1" applyAlignment="1">
      <alignment vertical="top"/>
    </xf>
    <xf numFmtId="0" fontId="18" fillId="6" borderId="1" xfId="0" applyFont="1" applyFill="1" applyBorder="1" applyAlignment="1"/>
    <xf numFmtId="0" fontId="18" fillId="0" borderId="1" xfId="0" applyFont="1" applyBorder="1" applyAlignment="1">
      <alignment vertical="top"/>
    </xf>
    <xf numFmtId="0" fontId="18" fillId="0" borderId="1" xfId="0" applyFont="1" applyBorder="1" applyAlignment="1">
      <alignment horizontal="center" vertical="top"/>
    </xf>
    <xf numFmtId="0" fontId="56" fillId="5" borderId="1" xfId="0" applyFont="1" applyFill="1" applyBorder="1" applyAlignment="1">
      <alignment vertical="top"/>
    </xf>
    <xf numFmtId="2" fontId="17" fillId="0" borderId="1" xfId="0" applyNumberFormat="1" applyFont="1" applyBorder="1" applyAlignment="1">
      <alignment horizontal="center" vertical="top"/>
    </xf>
    <xf numFmtId="0" fontId="57" fillId="0" borderId="1" xfId="0" applyFont="1" applyBorder="1" applyAlignment="1">
      <alignment horizontal="center" vertical="top"/>
    </xf>
    <xf numFmtId="0" fontId="58" fillId="0" borderId="1" xfId="0" applyFont="1" applyBorder="1" applyAlignment="1">
      <alignment vertical="top"/>
    </xf>
    <xf numFmtId="3" fontId="2" fillId="0" borderId="1" xfId="0" applyNumberFormat="1" applyFont="1" applyBorder="1" applyAlignment="1">
      <alignment horizontal="center" vertical="top" wrapText="1"/>
    </xf>
    <xf numFmtId="4" fontId="10" fillId="0" borderId="0" xfId="0" applyNumberFormat="1" applyFont="1" applyAlignment="1">
      <alignment horizontal="center" wrapText="1"/>
    </xf>
    <xf numFmtId="0" fontId="59" fillId="0" borderId="0" xfId="0" applyFont="1" applyAlignment="1">
      <alignment wrapText="1"/>
    </xf>
    <xf numFmtId="49" fontId="3" fillId="0" borderId="0" xfId="0" applyNumberFormat="1" applyFont="1" applyAlignment="1">
      <alignment wrapText="1"/>
    </xf>
    <xf numFmtId="49" fontId="3" fillId="0" borderId="0" xfId="0" applyNumberFormat="1" applyFont="1" applyAlignment="1">
      <alignment vertical="top" wrapText="1"/>
    </xf>
    <xf numFmtId="2" fontId="3" fillId="0" borderId="0" xfId="0" applyNumberFormat="1" applyFont="1" applyAlignment="1"/>
    <xf numFmtId="49" fontId="2" fillId="0" borderId="0" xfId="0" applyNumberFormat="1" applyFont="1" applyAlignment="1">
      <alignment horizontal="center" wrapText="1"/>
    </xf>
    <xf numFmtId="2" fontId="2" fillId="0" borderId="0" xfId="0" applyNumberFormat="1" applyFont="1" applyAlignment="1">
      <alignment horizontal="center" wrapText="1"/>
    </xf>
    <xf numFmtId="49" fontId="2" fillId="0" borderId="0" xfId="0" applyNumberFormat="1" applyFont="1" applyAlignment="1">
      <alignment horizontal="left" wrapText="1"/>
    </xf>
    <xf numFmtId="49" fontId="2" fillId="0" borderId="0" xfId="0" applyNumberFormat="1" applyFont="1" applyAlignment="1">
      <alignment vertical="top" wrapText="1"/>
    </xf>
    <xf numFmtId="0" fontId="2" fillId="0" borderId="0" xfId="0" applyFont="1" applyAlignment="1">
      <alignment vertical="top" wrapText="1"/>
    </xf>
    <xf numFmtId="0" fontId="2" fillId="0" borderId="0" xfId="0" applyFont="1" applyAlignment="1">
      <alignment horizontal="left" wrapText="1"/>
    </xf>
    <xf numFmtId="2" fontId="2" fillId="0" borderId="0" xfId="0" applyNumberFormat="1" applyFont="1" applyAlignment="1">
      <alignment horizontal="left" wrapText="1"/>
    </xf>
    <xf numFmtId="2" fontId="2" fillId="0" borderId="0" xfId="0" applyNumberFormat="1" applyFont="1" applyAlignment="1"/>
    <xf numFmtId="49" fontId="2" fillId="9" borderId="2" xfId="0" applyNumberFormat="1" applyFont="1" applyFill="1" applyBorder="1" applyAlignment="1">
      <alignment horizontal="center" vertical="center" wrapText="1"/>
    </xf>
    <xf numFmtId="2" fontId="10" fillId="9" borderId="6" xfId="0" applyNumberFormat="1" applyFont="1" applyFill="1" applyBorder="1" applyAlignment="1">
      <alignment horizontal="center" vertical="center" wrapText="1"/>
    </xf>
    <xf numFmtId="0" fontId="10" fillId="9" borderId="2" xfId="0" applyFont="1" applyFill="1" applyBorder="1" applyAlignment="1">
      <alignment horizontal="center" vertical="center" wrapText="1"/>
    </xf>
    <xf numFmtId="0" fontId="2" fillId="9" borderId="1" xfId="0" applyFont="1" applyFill="1" applyBorder="1" applyAlignment="1">
      <alignment horizontal="center" vertical="center" wrapText="1"/>
    </xf>
    <xf numFmtId="49" fontId="18" fillId="0" borderId="0" xfId="0" applyNumberFormat="1" applyFont="1" applyAlignment="1">
      <alignment vertical="top" wrapText="1"/>
    </xf>
    <xf numFmtId="49" fontId="18" fillId="0" borderId="1" xfId="0" applyNumberFormat="1" applyFont="1" applyBorder="1" applyAlignment="1">
      <alignment vertical="top" wrapText="1"/>
    </xf>
    <xf numFmtId="2" fontId="18" fillId="0" borderId="1" xfId="0" applyNumberFormat="1" applyFont="1" applyBorder="1" applyAlignment="1">
      <alignment horizontal="center" vertical="top" wrapText="1"/>
    </xf>
    <xf numFmtId="49" fontId="18" fillId="5" borderId="7" xfId="0" applyNumberFormat="1" applyFont="1" applyFill="1" applyBorder="1" applyAlignment="1">
      <alignment vertical="top" wrapText="1"/>
    </xf>
    <xf numFmtId="49" fontId="18" fillId="5" borderId="1" xfId="0" applyNumberFormat="1" applyFont="1" applyFill="1" applyBorder="1" applyAlignment="1">
      <alignment vertical="top" wrapText="1"/>
    </xf>
    <xf numFmtId="0" fontId="18" fillId="5" borderId="1" xfId="0" applyFont="1" applyFill="1" applyBorder="1" applyAlignment="1">
      <alignment horizontal="right" vertical="top" wrapText="1"/>
    </xf>
    <xf numFmtId="2" fontId="18" fillId="5" borderId="1" xfId="0" applyNumberFormat="1" applyFont="1" applyFill="1" applyBorder="1" applyAlignment="1">
      <alignment horizontal="center" vertical="top" wrapText="1"/>
    </xf>
    <xf numFmtId="1" fontId="17" fillId="0" borderId="1" xfId="0" applyNumberFormat="1" applyFont="1" applyBorder="1" applyAlignment="1">
      <alignment horizontal="right" vertical="top" wrapText="1"/>
    </xf>
    <xf numFmtId="0" fontId="4" fillId="5" borderId="1" xfId="0" applyFont="1" applyFill="1" applyBorder="1" applyAlignment="1">
      <alignment vertical="top"/>
    </xf>
    <xf numFmtId="17" fontId="18" fillId="0" borderId="1" xfId="0" applyNumberFormat="1" applyFont="1" applyBorder="1" applyAlignment="1">
      <alignment horizontal="right" vertical="top" wrapText="1"/>
    </xf>
    <xf numFmtId="4" fontId="18" fillId="0" borderId="1" xfId="0" applyNumberFormat="1" applyFont="1" applyBorder="1" applyAlignment="1">
      <alignment horizontal="center" vertical="top" wrapText="1"/>
    </xf>
    <xf numFmtId="49" fontId="61" fillId="0" borderId="1" xfId="0" applyNumberFormat="1" applyFont="1" applyBorder="1" applyAlignment="1">
      <alignment horizontal="center" wrapText="1"/>
    </xf>
    <xf numFmtId="0" fontId="62" fillId="0" borderId="1" xfId="0" applyFont="1" applyBorder="1" applyAlignment="1">
      <alignment wrapText="1"/>
    </xf>
    <xf numFmtId="2" fontId="4" fillId="0" borderId="1" xfId="0" applyNumberFormat="1" applyFont="1" applyBorder="1" applyAlignment="1"/>
    <xf numFmtId="49" fontId="63" fillId="0" borderId="1" xfId="0" applyNumberFormat="1" applyFont="1" applyBorder="1" applyAlignment="1"/>
    <xf numFmtId="49" fontId="18" fillId="0" borderId="1" xfId="0" applyNumberFormat="1" applyFont="1" applyBorder="1" applyAlignment="1">
      <alignment wrapText="1"/>
    </xf>
    <xf numFmtId="16" fontId="4" fillId="0" borderId="1" xfId="0" applyNumberFormat="1" applyFont="1" applyBorder="1" applyAlignment="1">
      <alignment vertical="top"/>
    </xf>
    <xf numFmtId="16" fontId="18" fillId="0" borderId="1" xfId="0" applyNumberFormat="1" applyFont="1" applyBorder="1" applyAlignment="1">
      <alignment horizontal="center" vertical="top" wrapText="1"/>
    </xf>
    <xf numFmtId="2" fontId="18" fillId="0" borderId="1" xfId="0" applyNumberFormat="1" applyFont="1" applyBorder="1" applyAlignment="1">
      <alignment horizontal="right"/>
    </xf>
    <xf numFmtId="16" fontId="18" fillId="5" borderId="1" xfId="0" applyNumberFormat="1" applyFont="1" applyFill="1" applyBorder="1" applyAlignment="1">
      <alignment horizontal="center" vertical="top" wrapText="1"/>
    </xf>
    <xf numFmtId="2" fontId="64" fillId="0" borderId="1" xfId="0" applyNumberFormat="1" applyFont="1" applyBorder="1" applyAlignment="1"/>
    <xf numFmtId="0" fontId="18" fillId="0" borderId="1" xfId="0" applyFont="1" applyBorder="1" applyAlignment="1">
      <alignment horizontal="right"/>
    </xf>
    <xf numFmtId="2" fontId="18" fillId="0" borderId="1" xfId="0" applyNumberFormat="1" applyFont="1" applyBorder="1" applyAlignment="1"/>
    <xf numFmtId="0" fontId="64" fillId="0" borderId="1" xfId="0" applyFont="1" applyBorder="1" applyAlignment="1"/>
    <xf numFmtId="0" fontId="18" fillId="0" borderId="1" xfId="0" applyFont="1" applyBorder="1" applyAlignment="1"/>
    <xf numFmtId="49" fontId="64" fillId="0" borderId="1" xfId="0" applyNumberFormat="1" applyFont="1" applyBorder="1" applyAlignment="1"/>
    <xf numFmtId="0" fontId="4" fillId="0" borderId="1" xfId="0" applyFont="1" applyBorder="1" applyAlignment="1"/>
    <xf numFmtId="16" fontId="65" fillId="0" borderId="1" xfId="0" applyNumberFormat="1" applyFont="1" applyBorder="1" applyAlignment="1">
      <alignment horizontal="center" vertical="top" wrapText="1"/>
    </xf>
    <xf numFmtId="1" fontId="4" fillId="0" borderId="1" xfId="0" applyNumberFormat="1" applyFont="1" applyBorder="1" applyAlignment="1">
      <alignment horizontal="right"/>
    </xf>
    <xf numFmtId="4" fontId="4" fillId="0" borderId="1" xfId="0" applyNumberFormat="1" applyFont="1" applyBorder="1" applyAlignment="1">
      <alignment horizontal="right"/>
    </xf>
    <xf numFmtId="49" fontId="25" fillId="0" borderId="1" xfId="0" applyNumberFormat="1" applyFont="1" applyBorder="1" applyAlignment="1">
      <alignment vertical="top" wrapText="1"/>
    </xf>
    <xf numFmtId="2" fontId="18" fillId="0" borderId="1" xfId="0" applyNumberFormat="1" applyFont="1" applyBorder="1" applyAlignment="1">
      <alignment vertical="top" wrapText="1"/>
    </xf>
    <xf numFmtId="0" fontId="66" fillId="0" borderId="1" xfId="0" applyFont="1" applyBorder="1" applyAlignment="1">
      <alignment wrapText="1"/>
    </xf>
    <xf numFmtId="0" fontId="67" fillId="0" borderId="1" xfId="0" applyFont="1" applyBorder="1" applyAlignment="1">
      <alignment vertical="top" wrapText="1"/>
    </xf>
    <xf numFmtId="49" fontId="4" fillId="0" borderId="1" xfId="0" applyNumberFormat="1" applyFont="1" applyBorder="1" applyAlignment="1">
      <alignment wrapText="1"/>
    </xf>
    <xf numFmtId="0" fontId="4" fillId="0" borderId="1" xfId="0" applyFont="1" applyBorder="1" applyAlignment="1">
      <alignment wrapText="1"/>
    </xf>
    <xf numFmtId="164" fontId="18" fillId="5" borderId="1" xfId="0" applyNumberFormat="1" applyFont="1" applyFill="1" applyBorder="1" applyAlignment="1">
      <alignment horizontal="center" vertical="top" wrapText="1"/>
    </xf>
    <xf numFmtId="1" fontId="18" fillId="0" borderId="1" xfId="0" applyNumberFormat="1" applyFont="1" applyBorder="1" applyAlignment="1">
      <alignment horizontal="right"/>
    </xf>
    <xf numFmtId="49" fontId="4" fillId="0" borderId="1" xfId="0" applyNumberFormat="1" applyFont="1" applyBorder="1" applyAlignment="1">
      <alignment horizontal="center"/>
    </xf>
    <xf numFmtId="1" fontId="18" fillId="0" borderId="1" xfId="0" applyNumberFormat="1" applyFont="1" applyBorder="1" applyAlignment="1">
      <alignment horizontal="right" vertical="top" wrapText="1"/>
    </xf>
    <xf numFmtId="49" fontId="17" fillId="0" borderId="1" xfId="0" applyNumberFormat="1" applyFont="1" applyBorder="1" applyAlignment="1">
      <alignment vertical="top" wrapText="1"/>
    </xf>
    <xf numFmtId="0" fontId="68" fillId="0" borderId="1" xfId="0" applyFont="1" applyBorder="1" applyAlignment="1">
      <alignment vertical="top" wrapText="1"/>
    </xf>
    <xf numFmtId="1" fontId="4" fillId="0" borderId="1" xfId="0" applyNumberFormat="1" applyFont="1" applyBorder="1" applyAlignment="1">
      <alignment vertical="top"/>
    </xf>
    <xf numFmtId="0" fontId="69" fillId="0" borderId="18" xfId="0" applyFont="1" applyBorder="1" applyAlignment="1">
      <alignment horizontal="center" vertical="center" wrapText="1"/>
    </xf>
    <xf numFmtId="0" fontId="70" fillId="0" borderId="15" xfId="0" applyFont="1" applyBorder="1" applyAlignment="1">
      <alignment vertical="center" wrapText="1"/>
    </xf>
    <xf numFmtId="0" fontId="71" fillId="0" borderId="15" xfId="0" applyFont="1" applyBorder="1" applyAlignment="1">
      <alignment wrapText="1"/>
    </xf>
    <xf numFmtId="0" fontId="3" fillId="0" borderId="22" xfId="0" applyFont="1" applyBorder="1" applyAlignment="1">
      <alignment vertical="top" wrapText="1"/>
    </xf>
    <xf numFmtId="0" fontId="3" fillId="0" borderId="23" xfId="0" applyFont="1" applyBorder="1" applyAlignment="1">
      <alignment horizontal="center" vertical="top" wrapText="1"/>
    </xf>
    <xf numFmtId="0" fontId="3" fillId="0" borderId="24" xfId="0" applyFont="1" applyBorder="1" applyAlignment="1">
      <alignment vertical="top" wrapText="1"/>
    </xf>
    <xf numFmtId="0" fontId="3" fillId="0" borderId="22" xfId="0" applyFont="1" applyBorder="1" applyAlignment="1">
      <alignment horizontal="center" vertical="top" wrapText="1"/>
    </xf>
    <xf numFmtId="0" fontId="3" fillId="0" borderId="24" xfId="0" applyFont="1" applyBorder="1" applyAlignment="1">
      <alignment horizontal="center" vertical="top" wrapText="1"/>
    </xf>
    <xf numFmtId="0" fontId="72" fillId="0" borderId="22" xfId="0" applyFont="1" applyBorder="1" applyAlignment="1">
      <alignment vertical="top" wrapText="1"/>
    </xf>
    <xf numFmtId="0" fontId="2" fillId="0" borderId="24" xfId="0" applyFont="1" applyBorder="1" applyAlignment="1">
      <alignment horizontal="center" vertical="top" wrapText="1"/>
    </xf>
    <xf numFmtId="0" fontId="2" fillId="0" borderId="22" xfId="0" applyFont="1" applyBorder="1" applyAlignment="1">
      <alignment horizontal="center" vertical="top" wrapText="1"/>
    </xf>
    <xf numFmtId="0" fontId="3" fillId="0" borderId="25" xfId="0" applyFont="1" applyBorder="1" applyAlignment="1">
      <alignment vertical="top" wrapText="1"/>
    </xf>
    <xf numFmtId="0" fontId="3" fillId="0" borderId="26" xfId="0" applyFont="1" applyBorder="1" applyAlignment="1">
      <alignment horizontal="center" vertical="top" wrapText="1"/>
    </xf>
    <xf numFmtId="0" fontId="3" fillId="0" borderId="25" xfId="0" applyFont="1" applyBorder="1" applyAlignment="1">
      <alignment horizontal="center" vertical="top" wrapText="1"/>
    </xf>
    <xf numFmtId="0" fontId="73" fillId="0" borderId="25" xfId="0" applyFont="1" applyBorder="1" applyAlignment="1">
      <alignment wrapText="1"/>
    </xf>
    <xf numFmtId="0" fontId="2" fillId="0" borderId="27" xfId="0" applyFont="1" applyBorder="1" applyAlignment="1">
      <alignment horizontal="center" vertical="top" wrapText="1"/>
    </xf>
    <xf numFmtId="0" fontId="3" fillId="0" borderId="3" xfId="0" applyFont="1" applyBorder="1" applyAlignment="1">
      <alignment vertical="top" wrapText="1"/>
    </xf>
    <xf numFmtId="0" fontId="4" fillId="0" borderId="3"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horizontal="right" vertical="top" wrapText="1"/>
    </xf>
    <xf numFmtId="0" fontId="4" fillId="0" borderId="4" xfId="0" applyFont="1" applyBorder="1" applyAlignment="1">
      <alignment vertical="top" wrapText="1"/>
    </xf>
    <xf numFmtId="0" fontId="3" fillId="0" borderId="13" xfId="0" applyFont="1" applyBorder="1" applyAlignment="1">
      <alignment vertical="top" wrapText="1"/>
    </xf>
    <xf numFmtId="0" fontId="4" fillId="0" borderId="13" xfId="0" applyFont="1" applyBorder="1" applyAlignment="1">
      <alignment vertical="top" wrapText="1"/>
    </xf>
    <xf numFmtId="0" fontId="2" fillId="0" borderId="13" xfId="0" applyFont="1" applyBorder="1" applyAlignment="1">
      <alignment horizontal="center" vertical="top" wrapText="1"/>
    </xf>
    <xf numFmtId="0" fontId="3" fillId="0" borderId="28" xfId="0" applyFont="1" applyBorder="1" applyAlignment="1">
      <alignment vertical="top" wrapText="1"/>
    </xf>
    <xf numFmtId="0" fontId="4" fillId="0" borderId="28" xfId="0" applyFont="1" applyBorder="1" applyAlignment="1">
      <alignment vertical="top" wrapText="1"/>
    </xf>
    <xf numFmtId="0" fontId="3" fillId="0" borderId="28" xfId="0" applyFont="1" applyBorder="1" applyAlignment="1">
      <alignment horizontal="center" vertical="top" wrapText="1"/>
    </xf>
    <xf numFmtId="16" fontId="3" fillId="0" borderId="1" xfId="0" applyNumberFormat="1" applyFont="1" applyBorder="1" applyAlignment="1">
      <alignment horizontal="center" vertical="top" wrapText="1"/>
    </xf>
    <xf numFmtId="0" fontId="2" fillId="0" borderId="1" xfId="0" applyFont="1" applyBorder="1" applyAlignment="1">
      <alignment horizontal="right" vertical="top" wrapText="1"/>
    </xf>
    <xf numFmtId="0" fontId="2" fillId="0" borderId="5" xfId="0" applyFont="1" applyBorder="1" applyAlignment="1">
      <alignment horizontal="center" vertical="top" wrapText="1"/>
    </xf>
    <xf numFmtId="49" fontId="3" fillId="0" borderId="13" xfId="0" applyNumberFormat="1" applyFont="1" applyBorder="1" applyAlignment="1">
      <alignment vertical="top" wrapText="1"/>
    </xf>
    <xf numFmtId="2" fontId="3" fillId="0" borderId="8" xfId="0" applyNumberFormat="1" applyFont="1" applyBorder="1" applyAlignment="1">
      <alignment horizontal="center" vertical="top" wrapText="1"/>
    </xf>
    <xf numFmtId="4" fontId="2" fillId="0" borderId="13" xfId="0" applyNumberFormat="1" applyFont="1" applyBorder="1" applyAlignment="1">
      <alignment horizontal="center" vertical="top" wrapText="1"/>
    </xf>
    <xf numFmtId="1" fontId="2" fillId="0" borderId="13" xfId="0" applyNumberFormat="1" applyFont="1" applyBorder="1" applyAlignment="1">
      <alignment horizontal="center" vertical="top" wrapText="1"/>
    </xf>
    <xf numFmtId="0" fontId="4" fillId="0" borderId="0" xfId="0" applyFont="1" applyAlignment="1">
      <alignment horizontal="left" vertical="top"/>
    </xf>
    <xf numFmtId="0" fontId="74" fillId="0" borderId="1" xfId="0" applyFont="1" applyBorder="1" applyAlignment="1">
      <alignment vertical="top" wrapText="1"/>
    </xf>
    <xf numFmtId="0" fontId="75" fillId="0" borderId="1" xfId="0" applyFont="1" applyBorder="1" applyAlignment="1">
      <alignment vertical="top" wrapText="1"/>
    </xf>
    <xf numFmtId="1" fontId="2" fillId="0" borderId="13" xfId="0" applyNumberFormat="1" applyFont="1" applyBorder="1" applyAlignment="1">
      <alignment vertical="top" wrapText="1"/>
    </xf>
    <xf numFmtId="1" fontId="2" fillId="0" borderId="1" xfId="0" applyNumberFormat="1" applyFont="1" applyBorder="1" applyAlignment="1">
      <alignment vertical="top" wrapText="1"/>
    </xf>
    <xf numFmtId="49" fontId="3" fillId="5" borderId="1" xfId="0" applyNumberFormat="1" applyFont="1" applyFill="1" applyBorder="1" applyAlignment="1">
      <alignment vertical="top" wrapText="1"/>
    </xf>
    <xf numFmtId="164" fontId="3" fillId="5" borderId="1" xfId="0" applyNumberFormat="1" applyFont="1" applyFill="1" applyBorder="1" applyAlignment="1">
      <alignment horizontal="center" vertical="top" wrapText="1"/>
    </xf>
    <xf numFmtId="1" fontId="3" fillId="0" borderId="1" xfId="0" applyNumberFormat="1" applyFont="1" applyBorder="1" applyAlignment="1"/>
    <xf numFmtId="1" fontId="3" fillId="0" borderId="1" xfId="0" applyNumberFormat="1" applyFont="1" applyBorder="1" applyAlignment="1">
      <alignment vertical="top" wrapText="1"/>
    </xf>
    <xf numFmtId="49" fontId="2" fillId="0" borderId="0" xfId="0" applyNumberFormat="1" applyFont="1" applyAlignment="1">
      <alignment wrapText="1"/>
    </xf>
    <xf numFmtId="2" fontId="3" fillId="0" borderId="0" xfId="0" applyNumberFormat="1" applyFont="1" applyAlignment="1">
      <alignment vertical="top" wrapText="1"/>
    </xf>
    <xf numFmtId="4" fontId="2" fillId="0" borderId="0" xfId="0" applyNumberFormat="1" applyFont="1" applyAlignment="1">
      <alignment horizontal="center"/>
    </xf>
    <xf numFmtId="0" fontId="4" fillId="0" borderId="0" xfId="0" applyFont="1" applyAlignment="1">
      <alignment horizontal="left"/>
    </xf>
    <xf numFmtId="0" fontId="10" fillId="9" borderId="1" xfId="0" applyFont="1" applyFill="1" applyBorder="1" applyAlignment="1">
      <alignment horizontal="center" vertical="center" wrapText="1"/>
    </xf>
    <xf numFmtId="0" fontId="10" fillId="9" borderId="12" xfId="0" applyFont="1" applyFill="1" applyBorder="1" applyAlignment="1">
      <alignment horizontal="center" vertical="center" wrapText="1"/>
    </xf>
    <xf numFmtId="0" fontId="18" fillId="0" borderId="1" xfId="0" applyFont="1" applyBorder="1" applyAlignment="1">
      <alignment wrapText="1"/>
    </xf>
    <xf numFmtId="0" fontId="17" fillId="0" borderId="1" xfId="0" applyFont="1" applyBorder="1" applyAlignment="1">
      <alignment horizontal="center" vertical="top" wrapText="1"/>
    </xf>
    <xf numFmtId="0" fontId="76" fillId="0" borderId="1" xfId="0" applyFont="1" applyBorder="1" applyAlignment="1">
      <alignment horizontal="right"/>
    </xf>
    <xf numFmtId="0" fontId="77" fillId="0" borderId="1" xfId="0" applyFont="1" applyBorder="1" applyAlignment="1">
      <alignment horizontal="center" vertical="top" wrapText="1"/>
    </xf>
    <xf numFmtId="0" fontId="78" fillId="0" borderId="0" xfId="0" applyFont="1" applyAlignment="1">
      <alignment wrapText="1"/>
    </xf>
    <xf numFmtId="0" fontId="78" fillId="0" borderId="8" xfId="0" applyFont="1" applyBorder="1" applyAlignment="1">
      <alignment vertical="top" wrapText="1"/>
    </xf>
    <xf numFmtId="0" fontId="78" fillId="0" borderId="1" xfId="0" applyFont="1" applyBorder="1" applyAlignment="1">
      <alignment horizontal="center" vertical="top" wrapText="1"/>
    </xf>
    <xf numFmtId="0" fontId="78" fillId="0" borderId="0" xfId="0" applyFont="1" applyAlignment="1">
      <alignment vertical="top" wrapText="1"/>
    </xf>
    <xf numFmtId="0" fontId="78" fillId="0" borderId="13" xfId="0" applyFont="1" applyBorder="1" applyAlignment="1">
      <alignment horizontal="center" vertical="top" wrapText="1"/>
    </xf>
    <xf numFmtId="0" fontId="78" fillId="0" borderId="0" xfId="0" applyFont="1" applyAlignment="1">
      <alignment horizontal="center" vertical="top" wrapText="1"/>
    </xf>
    <xf numFmtId="165" fontId="78" fillId="0" borderId="1" xfId="0" applyNumberFormat="1" applyFont="1" applyBorder="1" applyAlignment="1">
      <alignment horizontal="center" vertical="top" wrapText="1"/>
    </xf>
    <xf numFmtId="0" fontId="78" fillId="0" borderId="29" xfId="0" applyFont="1" applyBorder="1" applyAlignment="1">
      <alignment vertical="top" wrapText="1"/>
    </xf>
    <xf numFmtId="0" fontId="78" fillId="0" borderId="30" xfId="0" applyFont="1" applyBorder="1" applyAlignment="1">
      <alignment vertical="top" wrapText="1"/>
    </xf>
    <xf numFmtId="0" fontId="78" fillId="0" borderId="1" xfId="0" applyFont="1" applyBorder="1" applyAlignment="1">
      <alignment vertical="top" wrapText="1"/>
    </xf>
    <xf numFmtId="0" fontId="78" fillId="0" borderId="4" xfId="0" applyFont="1" applyBorder="1" applyAlignment="1">
      <alignment vertical="top" wrapText="1"/>
    </xf>
    <xf numFmtId="0" fontId="78" fillId="0" borderId="1" xfId="0" applyFont="1" applyBorder="1" applyAlignment="1">
      <alignment wrapText="1"/>
    </xf>
    <xf numFmtId="0" fontId="78" fillId="0" borderId="4" xfId="0" applyFont="1" applyBorder="1" applyAlignment="1">
      <alignment horizontal="center" vertical="top" wrapText="1"/>
    </xf>
    <xf numFmtId="0" fontId="10" fillId="0" borderId="0" xfId="0" applyFont="1" applyAlignment="1">
      <alignment horizontal="center"/>
    </xf>
    <xf numFmtId="0" fontId="5" fillId="0" borderId="0" xfId="0" applyFont="1" applyAlignment="1">
      <alignment wrapText="1"/>
    </xf>
    <xf numFmtId="0" fontId="79" fillId="0" borderId="1" xfId="0" applyFont="1" applyBorder="1" applyAlignment="1">
      <alignment horizontal="center" vertical="top" wrapText="1"/>
    </xf>
    <xf numFmtId="0" fontId="2" fillId="0" borderId="31" xfId="0" applyFont="1" applyBorder="1" applyAlignment="1">
      <alignment horizontal="center" vertical="top" wrapText="1"/>
    </xf>
    <xf numFmtId="0" fontId="2" fillId="0" borderId="23" xfId="0" applyFont="1" applyBorder="1" applyAlignment="1">
      <alignment horizontal="center" vertical="top" wrapText="1"/>
    </xf>
    <xf numFmtId="0" fontId="3" fillId="0" borderId="4" xfId="0" applyFont="1" applyBorder="1" applyAlignment="1">
      <alignment horizontal="center" vertical="top" wrapText="1"/>
    </xf>
    <xf numFmtId="0" fontId="2" fillId="0" borderId="4" xfId="0" applyFont="1" applyBorder="1" applyAlignment="1">
      <alignment horizontal="center" vertical="top" wrapText="1"/>
    </xf>
    <xf numFmtId="0" fontId="3" fillId="0" borderId="13" xfId="0" applyFont="1" applyBorder="1" applyAlignment="1">
      <alignment horizontal="center" vertical="top" wrapText="1"/>
    </xf>
    <xf numFmtId="0" fontId="2" fillId="0" borderId="8" xfId="0" applyFont="1" applyBorder="1" applyAlignment="1">
      <alignment horizontal="center" vertical="top" wrapText="1"/>
    </xf>
    <xf numFmtId="0" fontId="2" fillId="0" borderId="25" xfId="0" applyFont="1" applyBorder="1" applyAlignment="1">
      <alignment horizontal="center" vertical="top" wrapText="1"/>
    </xf>
    <xf numFmtId="0" fontId="18" fillId="0" borderId="32" xfId="0" applyFont="1" applyBorder="1" applyAlignment="1">
      <alignment vertical="top" wrapText="1"/>
    </xf>
    <xf numFmtId="0" fontId="3" fillId="0" borderId="32" xfId="0" applyFont="1" applyBorder="1" applyAlignment="1">
      <alignment horizontal="center" vertical="top" wrapText="1"/>
    </xf>
    <xf numFmtId="0" fontId="2" fillId="0" borderId="32" xfId="0" applyFont="1" applyBorder="1" applyAlignment="1">
      <alignment horizontal="center" vertical="top" wrapText="1"/>
    </xf>
    <xf numFmtId="0" fontId="13" fillId="0" borderId="0" xfId="0" applyFont="1" applyAlignment="1">
      <alignment vertical="top" wrapText="1"/>
    </xf>
    <xf numFmtId="0" fontId="3" fillId="0" borderId="3" xfId="0" applyFont="1" applyBorder="1" applyAlignment="1">
      <alignment horizontal="center" vertical="top" wrapText="1"/>
    </xf>
    <xf numFmtId="0" fontId="2" fillId="0" borderId="3" xfId="0" applyFont="1" applyBorder="1" applyAlignment="1">
      <alignment horizontal="center" vertical="top" wrapText="1"/>
    </xf>
    <xf numFmtId="0" fontId="18" fillId="0" borderId="4" xfId="0" applyFont="1" applyBorder="1" applyAlignment="1">
      <alignment vertical="top"/>
    </xf>
    <xf numFmtId="0" fontId="18" fillId="0" borderId="5" xfId="0" applyFont="1" applyBorder="1" applyAlignment="1">
      <alignment vertical="top"/>
    </xf>
    <xf numFmtId="0" fontId="18" fillId="0" borderId="5" xfId="0" applyFont="1" applyBorder="1" applyAlignment="1">
      <alignment horizontal="center" vertical="top"/>
    </xf>
    <xf numFmtId="0" fontId="4" fillId="0" borderId="5" xfId="0" applyFont="1" applyBorder="1" applyAlignment="1">
      <alignment vertical="top"/>
    </xf>
    <xf numFmtId="0" fontId="17" fillId="0" borderId="5" xfId="0" applyFont="1" applyBorder="1" applyAlignment="1">
      <alignment horizontal="center" vertical="top" wrapText="1"/>
    </xf>
    <xf numFmtId="4" fontId="17" fillId="0" borderId="5" xfId="0" applyNumberFormat="1" applyFont="1" applyBorder="1" applyAlignment="1">
      <alignment horizontal="center" vertical="top" wrapText="1"/>
    </xf>
    <xf numFmtId="0" fontId="80" fillId="0" borderId="0" xfId="0" applyFont="1" applyAlignment="1"/>
    <xf numFmtId="0" fontId="81" fillId="0" borderId="1" xfId="0" applyFont="1" applyBorder="1" applyAlignment="1">
      <alignment vertical="top" wrapText="1"/>
    </xf>
    <xf numFmtId="0" fontId="82" fillId="0" borderId="15" xfId="0" applyFont="1" applyBorder="1" applyAlignment="1">
      <alignment horizontal="center" vertical="top" wrapText="1"/>
    </xf>
    <xf numFmtId="0" fontId="4" fillId="0" borderId="15" xfId="0" applyFont="1" applyBorder="1" applyAlignment="1">
      <alignment vertical="top" wrapText="1"/>
    </xf>
    <xf numFmtId="0" fontId="83" fillId="0" borderId="24" xfId="0" applyFont="1" applyBorder="1" applyAlignment="1">
      <alignment horizontal="center" vertical="top" wrapText="1"/>
    </xf>
    <xf numFmtId="0" fontId="84" fillId="0" borderId="0" xfId="0" applyFont="1" applyAlignment="1">
      <alignment horizontal="center" vertical="top" wrapText="1"/>
    </xf>
    <xf numFmtId="0" fontId="85" fillId="0" borderId="1" xfId="0" applyFont="1" applyBorder="1" applyAlignment="1">
      <alignment horizontal="center" vertical="top" wrapText="1"/>
    </xf>
    <xf numFmtId="3" fontId="2" fillId="0" borderId="1" xfId="0" applyNumberFormat="1" applyFont="1" applyBorder="1" applyAlignment="1">
      <alignment vertical="top" wrapText="1"/>
    </xf>
    <xf numFmtId="0" fontId="86" fillId="0" borderId="0" xfId="0" applyFont="1" applyAlignment="1">
      <alignment wrapText="1"/>
    </xf>
    <xf numFmtId="0" fontId="2" fillId="4" borderId="7" xfId="0" applyFont="1" applyFill="1" applyBorder="1" applyAlignment="1"/>
    <xf numFmtId="0" fontId="63" fillId="0" borderId="0" xfId="0" applyFont="1" applyAlignment="1"/>
    <xf numFmtId="0" fontId="87" fillId="0" borderId="0" xfId="0" applyFont="1" applyAlignment="1"/>
    <xf numFmtId="0" fontId="88" fillId="0" borderId="0" xfId="0" applyFont="1"/>
    <xf numFmtId="0" fontId="89" fillId="0" borderId="0" xfId="0" applyFont="1" applyAlignment="1">
      <alignment wrapText="1"/>
    </xf>
    <xf numFmtId="0" fontId="4" fillId="0" borderId="0" xfId="0" applyFont="1" applyAlignment="1"/>
    <xf numFmtId="0" fontId="90" fillId="0" borderId="0" xfId="0" applyFont="1" applyAlignment="1"/>
    <xf numFmtId="0" fontId="91" fillId="0" borderId="0" xfId="0" applyFont="1" applyAlignment="1"/>
    <xf numFmtId="0" fontId="92" fillId="0" borderId="0" xfId="0" applyFont="1" applyAlignment="1"/>
    <xf numFmtId="0" fontId="93" fillId="0" borderId="0" xfId="0" applyFont="1" applyAlignment="1"/>
    <xf numFmtId="0" fontId="94" fillId="0" borderId="1" xfId="0" applyFont="1" applyBorder="1" applyAlignment="1">
      <alignment horizontal="center" vertical="top" wrapText="1"/>
    </xf>
    <xf numFmtId="0" fontId="4" fillId="0" borderId="1" xfId="0" applyFont="1" applyBorder="1" applyAlignment="1">
      <alignment horizontal="center" vertical="top" wrapText="1"/>
    </xf>
    <xf numFmtId="0" fontId="95" fillId="5" borderId="1" xfId="0" applyFont="1" applyFill="1" applyBorder="1" applyAlignment="1">
      <alignment horizontal="center"/>
    </xf>
    <xf numFmtId="0" fontId="96" fillId="0" borderId="1" xfId="0" applyFont="1" applyBorder="1" applyAlignment="1">
      <alignment horizontal="center" vertical="top" wrapText="1"/>
    </xf>
    <xf numFmtId="0" fontId="97" fillId="0" borderId="1" xfId="0" applyFont="1" applyBorder="1" applyAlignment="1">
      <alignment horizontal="center" vertical="top" wrapText="1"/>
    </xf>
    <xf numFmtId="0" fontId="57" fillId="5" borderId="1" xfId="0" applyFont="1" applyFill="1" applyBorder="1" applyAlignment="1">
      <alignment horizontal="center"/>
    </xf>
    <xf numFmtId="0" fontId="57" fillId="5" borderId="7" xfId="0" applyFont="1" applyFill="1" applyBorder="1" applyAlignment="1">
      <alignment horizontal="center"/>
    </xf>
    <xf numFmtId="0" fontId="98" fillId="0" borderId="1" xfId="0" applyFont="1" applyBorder="1" applyAlignment="1">
      <alignment horizontal="center" vertical="top" wrapText="1"/>
    </xf>
    <xf numFmtId="0" fontId="99" fillId="0" borderId="1" xfId="0" applyFont="1" applyBorder="1" applyAlignment="1">
      <alignment horizontal="center" wrapText="1"/>
    </xf>
    <xf numFmtId="0" fontId="18" fillId="0" borderId="0" xfId="0" applyFont="1" applyAlignment="1">
      <alignment vertical="center" wrapText="1"/>
    </xf>
    <xf numFmtId="0" fontId="100" fillId="0" borderId="1" xfId="0" applyFont="1" applyBorder="1" applyAlignment="1">
      <alignment wrapText="1"/>
    </xf>
    <xf numFmtId="4" fontId="18" fillId="0" borderId="1" xfId="0" applyNumberFormat="1" applyFont="1" applyBorder="1" applyAlignment="1">
      <alignment horizontal="right" vertical="top" wrapText="1"/>
    </xf>
    <xf numFmtId="4" fontId="57" fillId="0" borderId="1" xfId="0" applyNumberFormat="1" applyFont="1" applyBorder="1" applyAlignment="1">
      <alignment horizontal="center" vertical="top"/>
    </xf>
    <xf numFmtId="4" fontId="17" fillId="0" borderId="1" xfId="0" applyNumberFormat="1" applyFont="1" applyBorder="1" applyAlignment="1">
      <alignment horizontal="right" vertical="top" wrapText="1"/>
    </xf>
    <xf numFmtId="4" fontId="18" fillId="0" borderId="1" xfId="0" applyNumberFormat="1" applyFont="1" applyBorder="1" applyAlignment="1">
      <alignment horizontal="right" vertical="top"/>
    </xf>
    <xf numFmtId="0" fontId="64" fillId="0" borderId="0" xfId="0" applyFont="1" applyAlignment="1">
      <alignment vertical="top" wrapText="1"/>
    </xf>
    <xf numFmtId="0" fontId="64" fillId="0" borderId="1" xfId="0" applyFont="1" applyBorder="1" applyAlignment="1">
      <alignment vertical="top" wrapText="1"/>
    </xf>
    <xf numFmtId="1" fontId="79" fillId="0" borderId="1" xfId="0" applyNumberFormat="1" applyFont="1" applyBorder="1" applyAlignment="1">
      <alignment vertical="top" wrapText="1"/>
    </xf>
    <xf numFmtId="4" fontId="79" fillId="0" borderId="1" xfId="0" applyNumberFormat="1" applyFont="1" applyBorder="1" applyAlignment="1">
      <alignment vertical="top" wrapText="1"/>
    </xf>
    <xf numFmtId="1" fontId="64" fillId="0" borderId="1" xfId="0" applyNumberFormat="1" applyFont="1" applyBorder="1" applyAlignment="1">
      <alignment vertical="top" wrapText="1"/>
    </xf>
    <xf numFmtId="4" fontId="64" fillId="0" borderId="1" xfId="0" applyNumberFormat="1" applyFont="1" applyBorder="1" applyAlignment="1">
      <alignment vertical="top" wrapText="1"/>
    </xf>
    <xf numFmtId="0" fontId="101" fillId="0" borderId="1" xfId="0" applyFont="1" applyBorder="1" applyAlignment="1">
      <alignment vertical="top" wrapText="1"/>
    </xf>
    <xf numFmtId="0" fontId="102" fillId="0" borderId="1" xfId="0" applyFont="1" applyBorder="1" applyAlignment="1">
      <alignment vertical="top" wrapText="1"/>
    </xf>
    <xf numFmtId="0" fontId="101" fillId="0" borderId="0" xfId="0" applyFont="1" applyAlignment="1">
      <alignment vertical="top" wrapText="1"/>
    </xf>
    <xf numFmtId="0" fontId="101" fillId="0" borderId="1" xfId="0" applyFont="1" applyBorder="1" applyAlignment="1">
      <alignment wrapText="1"/>
    </xf>
    <xf numFmtId="0" fontId="64" fillId="0" borderId="0" xfId="0" applyFont="1" applyAlignment="1">
      <alignment wrapText="1"/>
    </xf>
    <xf numFmtId="0" fontId="78" fillId="0" borderId="0" xfId="0" applyFont="1" applyAlignment="1"/>
    <xf numFmtId="0" fontId="103" fillId="0" borderId="0" xfId="0" applyFont="1" applyAlignment="1"/>
    <xf numFmtId="0" fontId="104" fillId="0" borderId="0" xfId="0" applyFont="1" applyAlignment="1"/>
    <xf numFmtId="0" fontId="105" fillId="0" borderId="0" xfId="0" applyFont="1" applyAlignment="1"/>
    <xf numFmtId="0" fontId="106" fillId="0" borderId="0" xfId="0" applyFont="1" applyAlignment="1"/>
    <xf numFmtId="0" fontId="107" fillId="0" borderId="0" xfId="0" applyFont="1" applyAlignment="1"/>
    <xf numFmtId="0" fontId="108" fillId="0" borderId="0" xfId="0" applyFont="1" applyAlignment="1"/>
    <xf numFmtId="0" fontId="109" fillId="0" borderId="0" xfId="0" applyFont="1" applyAlignment="1"/>
    <xf numFmtId="0" fontId="110" fillId="0" borderId="0" xfId="0" applyFont="1" applyAlignment="1"/>
    <xf numFmtId="0" fontId="111" fillId="0" borderId="0" xfId="0" applyFont="1" applyAlignment="1"/>
    <xf numFmtId="0" fontId="112" fillId="0" borderId="0" xfId="0" applyFont="1" applyAlignment="1"/>
    <xf numFmtId="0" fontId="112" fillId="0" borderId="0" xfId="0" applyFont="1" applyAlignment="1">
      <alignment wrapText="1"/>
    </xf>
    <xf numFmtId="0" fontId="113" fillId="0" borderId="0" xfId="0" applyFont="1" applyAlignment="1"/>
    <xf numFmtId="0" fontId="3" fillId="0" borderId="1" xfId="0" applyFont="1" applyBorder="1" applyAlignment="1">
      <alignment horizontal="center" vertical="top" wrapText="1"/>
    </xf>
    <xf numFmtId="0" fontId="3" fillId="0" borderId="1" xfId="0" applyFont="1" applyBorder="1" applyAlignment="1">
      <alignment horizontal="left" vertical="top"/>
    </xf>
    <xf numFmtId="0" fontId="114" fillId="0" borderId="1" xfId="0" applyFont="1" applyBorder="1" applyAlignment="1">
      <alignment horizontal="left" vertical="top"/>
    </xf>
    <xf numFmtId="0" fontId="3" fillId="0" borderId="1" xfId="0" applyFont="1" applyBorder="1" applyAlignment="1">
      <alignment horizontal="center" vertical="top"/>
    </xf>
    <xf numFmtId="1" fontId="2" fillId="0" borderId="1" xfId="0" applyNumberFormat="1" applyFont="1" applyBorder="1" applyAlignment="1">
      <alignment horizontal="center" vertical="top"/>
    </xf>
    <xf numFmtId="4" fontId="2" fillId="0" borderId="1" xfId="0" applyNumberFormat="1" applyFont="1" applyBorder="1" applyAlignment="1">
      <alignment horizontal="center" vertical="top"/>
    </xf>
    <xf numFmtId="0" fontId="115" fillId="0" borderId="1" xfId="0" applyFont="1" applyBorder="1" applyAlignment="1">
      <alignment vertical="top"/>
    </xf>
    <xf numFmtId="0" fontId="116" fillId="0" borderId="1" xfId="0" applyFont="1" applyBorder="1" applyAlignment="1">
      <alignment horizontal="left" vertical="top"/>
    </xf>
    <xf numFmtId="0" fontId="117" fillId="0" borderId="1" xfId="0" applyFont="1" applyBorder="1" applyAlignment="1">
      <alignment horizontal="center" vertical="top"/>
    </xf>
    <xf numFmtId="0" fontId="118" fillId="0" borderId="1" xfId="0" applyFont="1" applyBorder="1" applyAlignment="1">
      <alignment horizontal="left" vertical="top"/>
    </xf>
    <xf numFmtId="0" fontId="3" fillId="6" borderId="1" xfId="0" applyFont="1" applyFill="1" applyBorder="1" applyAlignment="1">
      <alignment horizontal="center" vertical="top"/>
    </xf>
    <xf numFmtId="2" fontId="10" fillId="0" borderId="0" xfId="0" applyNumberFormat="1" applyFont="1" applyAlignment="1">
      <alignment horizont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2" fontId="10" fillId="0" borderId="13" xfId="0" applyNumberFormat="1" applyFont="1" applyBorder="1" applyAlignment="1">
      <alignment horizontal="center" vertical="center" wrapText="1"/>
    </xf>
    <xf numFmtId="14" fontId="3" fillId="0" borderId="0" xfId="0" applyNumberFormat="1" applyFont="1" applyAlignment="1"/>
    <xf numFmtId="0" fontId="119" fillId="5" borderId="18" xfId="0" applyFont="1" applyFill="1" applyBorder="1" applyAlignment="1">
      <alignment vertical="top" wrapText="1"/>
    </xf>
    <xf numFmtId="0" fontId="2" fillId="5" borderId="18" xfId="0" applyFont="1" applyFill="1" applyBorder="1" applyAlignment="1">
      <alignment horizontal="right" vertical="top" wrapText="1"/>
    </xf>
    <xf numFmtId="0" fontId="2" fillId="5" borderId="18" xfId="0" applyFont="1" applyFill="1" applyBorder="1" applyAlignment="1">
      <alignment horizontal="center" vertical="top" wrapText="1"/>
    </xf>
    <xf numFmtId="0" fontId="2" fillId="0" borderId="18" xfId="0" applyFont="1" applyBorder="1" applyAlignment="1">
      <alignment vertical="top" wrapText="1"/>
    </xf>
    <xf numFmtId="0" fontId="2" fillId="5" borderId="7" xfId="0" applyFont="1" applyFill="1" applyBorder="1" applyAlignment="1">
      <alignment horizontal="center" vertical="top" wrapText="1"/>
    </xf>
    <xf numFmtId="0" fontId="1" fillId="0" borderId="4" xfId="0" applyFont="1" applyBorder="1" applyAlignment="1">
      <alignment horizontal="center" vertical="top" wrapText="1"/>
    </xf>
    <xf numFmtId="0" fontId="116" fillId="5" borderId="7" xfId="0" applyFont="1" applyFill="1" applyBorder="1" applyAlignment="1">
      <alignmen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3" fillId="5" borderId="1" xfId="0" applyFont="1" applyFill="1" applyBorder="1" applyAlignment="1">
      <alignment horizontal="left" vertical="top" wrapText="1"/>
    </xf>
    <xf numFmtId="1" fontId="2" fillId="5" borderId="1" xfId="0" applyNumberFormat="1" applyFont="1" applyFill="1" applyBorder="1" applyAlignment="1">
      <alignment vertical="top" wrapText="1"/>
    </xf>
    <xf numFmtId="2" fontId="2" fillId="5" borderId="1" xfId="0" applyNumberFormat="1" applyFont="1" applyFill="1" applyBorder="1" applyAlignment="1">
      <alignment horizontal="center" vertical="top" wrapText="1"/>
    </xf>
    <xf numFmtId="1" fontId="2" fillId="0" borderId="1" xfId="0" applyNumberFormat="1" applyFont="1" applyBorder="1" applyAlignment="1">
      <alignment horizontal="left" vertical="top" wrapText="1"/>
    </xf>
    <xf numFmtId="1" fontId="10" fillId="0" borderId="1" xfId="0" applyNumberFormat="1" applyFont="1" applyBorder="1" applyAlignment="1">
      <alignment horizontal="center" vertical="top" wrapText="1"/>
    </xf>
    <xf numFmtId="2" fontId="10" fillId="0" borderId="1" xfId="0" applyNumberFormat="1" applyFont="1" applyBorder="1" applyAlignment="1">
      <alignment horizontal="center" vertical="top" wrapText="1"/>
    </xf>
    <xf numFmtId="2" fontId="10" fillId="9" borderId="1" xfId="0" applyNumberFormat="1" applyFont="1" applyFill="1" applyBorder="1" applyAlignment="1">
      <alignment horizontal="center" vertical="center" wrapText="1"/>
    </xf>
    <xf numFmtId="2" fontId="4" fillId="0" borderId="1" xfId="0" applyNumberFormat="1" applyFont="1" applyBorder="1" applyAlignment="1">
      <alignment vertical="top" wrapText="1"/>
    </xf>
    <xf numFmtId="2" fontId="17" fillId="0" borderId="1" xfId="0" applyNumberFormat="1" applyFont="1" applyBorder="1" applyAlignment="1">
      <alignment horizontal="right" vertical="top" wrapText="1"/>
    </xf>
    <xf numFmtId="2" fontId="18" fillId="0" borderId="1" xfId="0" applyNumberFormat="1" applyFont="1" applyBorder="1" applyAlignment="1">
      <alignment wrapText="1"/>
    </xf>
    <xf numFmtId="2" fontId="3" fillId="0" borderId="1" xfId="0" applyNumberFormat="1" applyFont="1" applyBorder="1" applyAlignment="1">
      <alignment vertical="top" wrapText="1"/>
    </xf>
    <xf numFmtId="2" fontId="2" fillId="0" borderId="1" xfId="0" applyNumberFormat="1" applyFont="1" applyBorder="1" applyAlignment="1">
      <alignment vertical="top" wrapText="1"/>
    </xf>
    <xf numFmtId="0" fontId="39" fillId="0" borderId="1" xfId="0" applyFont="1" applyBorder="1" applyAlignment="1">
      <alignment wrapText="1"/>
    </xf>
    <xf numFmtId="2" fontId="39" fillId="0" borderId="1" xfId="0" applyNumberFormat="1" applyFont="1" applyBorder="1" applyAlignment="1">
      <alignment vertical="top" wrapText="1"/>
    </xf>
    <xf numFmtId="2" fontId="4" fillId="0" borderId="1" xfId="0" applyNumberFormat="1" applyFont="1" applyBorder="1" applyAlignment="1">
      <alignment wrapText="1"/>
    </xf>
    <xf numFmtId="2" fontId="17" fillId="0" borderId="1" xfId="0" applyNumberFormat="1" applyFont="1" applyBorder="1" applyAlignment="1">
      <alignment horizontal="center" vertical="top" wrapText="1"/>
    </xf>
    <xf numFmtId="0" fontId="18" fillId="0" borderId="13" xfId="0" applyFont="1" applyBorder="1" applyAlignment="1">
      <alignment vertical="top" wrapText="1"/>
    </xf>
    <xf numFmtId="2" fontId="18" fillId="0" borderId="13" xfId="0" applyNumberFormat="1" applyFont="1" applyBorder="1" applyAlignment="1">
      <alignment vertical="top" wrapText="1"/>
    </xf>
    <xf numFmtId="0" fontId="18" fillId="5" borderId="2" xfId="0" applyFont="1" applyFill="1" applyBorder="1" applyAlignment="1">
      <alignment vertical="top" wrapText="1"/>
    </xf>
    <xf numFmtId="0" fontId="17" fillId="0" borderId="13" xfId="0" applyFont="1" applyBorder="1" applyAlignment="1">
      <alignment horizontal="center" vertical="top" wrapText="1"/>
    </xf>
    <xf numFmtId="2" fontId="18" fillId="0" borderId="13" xfId="0" applyNumberFormat="1" applyFont="1" applyBorder="1" applyAlignment="1">
      <alignment horizontal="right" vertical="top" wrapText="1"/>
    </xf>
    <xf numFmtId="0" fontId="106" fillId="0" borderId="4" xfId="0" applyFont="1" applyBorder="1" applyAlignment="1">
      <alignment wrapText="1"/>
    </xf>
    <xf numFmtId="2" fontId="3" fillId="0" borderId="1" xfId="0" applyNumberFormat="1" applyFont="1" applyBorder="1" applyAlignment="1">
      <alignment horizontal="center" vertical="top" wrapText="1"/>
    </xf>
    <xf numFmtId="0" fontId="120" fillId="5" borderId="15" xfId="0" applyFont="1" applyFill="1" applyBorder="1" applyAlignment="1">
      <alignment vertical="top" wrapText="1"/>
    </xf>
    <xf numFmtId="0" fontId="121" fillId="0" borderId="15" xfId="0" applyFont="1" applyBorder="1" applyAlignment="1">
      <alignment horizontal="center" vertical="top" wrapText="1"/>
    </xf>
    <xf numFmtId="0" fontId="3" fillId="0" borderId="18" xfId="0" applyFont="1" applyBorder="1" applyAlignment="1">
      <alignment horizontal="right" vertical="top" wrapText="1"/>
    </xf>
    <xf numFmtId="0" fontId="122" fillId="5" borderId="33" xfId="0" applyFont="1" applyFill="1" applyBorder="1" applyAlignment="1">
      <alignment vertical="top" wrapText="1"/>
    </xf>
    <xf numFmtId="0" fontId="123" fillId="0" borderId="0" xfId="0" applyFont="1" applyAlignment="1">
      <alignment vertical="top" wrapText="1"/>
    </xf>
    <xf numFmtId="0" fontId="3" fillId="0" borderId="34" xfId="0" applyFont="1" applyBorder="1" applyAlignment="1">
      <alignment vertical="top" wrapText="1"/>
    </xf>
    <xf numFmtId="0" fontId="4" fillId="0" borderId="13" xfId="0" applyFont="1" applyBorder="1" applyAlignment="1">
      <alignment wrapText="1"/>
    </xf>
    <xf numFmtId="0" fontId="124" fillId="0" borderId="13" xfId="0" applyFont="1" applyBorder="1" applyAlignment="1">
      <alignment vertical="top" wrapText="1"/>
    </xf>
    <xf numFmtId="0" fontId="3" fillId="0" borderId="13" xfId="0" applyFont="1" applyBorder="1" applyAlignment="1">
      <alignment horizontal="right" vertical="top" wrapText="1"/>
    </xf>
    <xf numFmtId="0" fontId="125" fillId="0" borderId="25" xfId="0" applyFont="1" applyBorder="1" applyAlignment="1">
      <alignment horizontal="center" vertical="top" wrapText="1"/>
    </xf>
    <xf numFmtId="0" fontId="3" fillId="0" borderId="25" xfId="0" applyFont="1" applyBorder="1" applyAlignment="1">
      <alignment horizontal="right" vertical="top" wrapText="1"/>
    </xf>
    <xf numFmtId="0" fontId="3" fillId="0" borderId="32" xfId="0" applyFont="1" applyBorder="1" applyAlignment="1">
      <alignment vertical="top" wrapText="1"/>
    </xf>
    <xf numFmtId="0" fontId="126" fillId="5" borderId="35" xfId="0" applyFont="1" applyFill="1" applyBorder="1" applyAlignment="1">
      <alignment vertical="top" wrapText="1"/>
    </xf>
    <xf numFmtId="0" fontId="3" fillId="0" borderId="32" xfId="0" applyFont="1" applyBorder="1" applyAlignment="1">
      <alignment horizontal="right" vertical="top" wrapText="1"/>
    </xf>
    <xf numFmtId="0" fontId="127" fillId="5" borderId="1" xfId="0" applyFont="1" applyFill="1" applyBorder="1" applyAlignment="1">
      <alignment vertical="top" wrapText="1"/>
    </xf>
    <xf numFmtId="0" fontId="128" fillId="0" borderId="1" xfId="0" applyFont="1" applyBorder="1" applyAlignment="1">
      <alignment vertical="top" wrapText="1"/>
    </xf>
    <xf numFmtId="2" fontId="129" fillId="0" borderId="1" xfId="0" applyNumberFormat="1" applyFont="1" applyBorder="1" applyAlignment="1">
      <alignment vertical="top" wrapText="1"/>
    </xf>
    <xf numFmtId="0" fontId="3" fillId="5" borderId="36" xfId="0" applyFont="1" applyFill="1" applyBorder="1" applyAlignment="1">
      <alignment vertical="center" wrapText="1"/>
    </xf>
    <xf numFmtId="0" fontId="3" fillId="5" borderId="35"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37" xfId="0" applyFont="1" applyFill="1" applyBorder="1" applyAlignment="1">
      <alignment horizontal="center" vertical="center" wrapText="1"/>
    </xf>
    <xf numFmtId="14" fontId="3" fillId="5" borderId="1" xfId="0" applyNumberFormat="1" applyFont="1" applyFill="1" applyBorder="1" applyAlignment="1">
      <alignment horizontal="center" vertical="center" wrapText="1"/>
    </xf>
    <xf numFmtId="0" fontId="3" fillId="5" borderId="36" xfId="0" applyFont="1" applyFill="1" applyBorder="1" applyAlignment="1">
      <alignment horizontal="center" vertical="center" wrapText="1"/>
    </xf>
    <xf numFmtId="14" fontId="3" fillId="0" borderId="25" xfId="0" applyNumberFormat="1" applyFont="1" applyBorder="1" applyAlignment="1">
      <alignment horizontal="center" vertical="top" wrapText="1"/>
    </xf>
    <xf numFmtId="14" fontId="3" fillId="0" borderId="1" xfId="0" applyNumberFormat="1" applyFont="1" applyBorder="1" applyAlignment="1">
      <alignment horizontal="center" vertical="top" wrapText="1"/>
    </xf>
    <xf numFmtId="0" fontId="103" fillId="0" borderId="1" xfId="0" applyFont="1" applyBorder="1" applyAlignment="1">
      <alignment wrapText="1"/>
    </xf>
    <xf numFmtId="0" fontId="130" fillId="0" borderId="38" xfId="0" applyFont="1" applyBorder="1" applyAlignment="1">
      <alignment vertical="top" wrapText="1"/>
    </xf>
    <xf numFmtId="0" fontId="3" fillId="0" borderId="39" xfId="0" applyFont="1" applyBorder="1" applyAlignment="1">
      <alignment horizontal="center" vertical="top" wrapText="1"/>
    </xf>
    <xf numFmtId="14" fontId="3" fillId="0" borderId="18" xfId="0" applyNumberFormat="1" applyFont="1" applyBorder="1" applyAlignment="1">
      <alignment horizontal="center" vertical="top" wrapText="1"/>
    </xf>
    <xf numFmtId="14" fontId="3" fillId="0" borderId="18" xfId="0" applyNumberFormat="1" applyFont="1" applyBorder="1" applyAlignment="1">
      <alignment vertical="top" wrapText="1"/>
    </xf>
    <xf numFmtId="0" fontId="116" fillId="0" borderId="18" xfId="0" applyFont="1" applyBorder="1" applyAlignment="1">
      <alignment vertical="top" wrapText="1"/>
    </xf>
    <xf numFmtId="0" fontId="131" fillId="0" borderId="18" xfId="0" applyFont="1" applyBorder="1" applyAlignment="1">
      <alignment vertical="top" wrapText="1"/>
    </xf>
    <xf numFmtId="0" fontId="132" fillId="0" borderId="40" xfId="0" applyFont="1" applyBorder="1" applyAlignment="1">
      <alignment wrapText="1"/>
    </xf>
    <xf numFmtId="0" fontId="133" fillId="0" borderId="24" xfId="0" applyFont="1" applyBorder="1" applyAlignment="1">
      <alignment vertical="top" wrapText="1"/>
    </xf>
    <xf numFmtId="0" fontId="3" fillId="0" borderId="38" xfId="0" applyFont="1" applyBorder="1" applyAlignment="1">
      <alignment horizontal="center" vertical="top" wrapText="1"/>
    </xf>
    <xf numFmtId="4" fontId="2" fillId="0" borderId="25" xfId="0" applyNumberFormat="1" applyFont="1" applyBorder="1" applyAlignment="1">
      <alignment horizontal="center" vertical="top" wrapText="1"/>
    </xf>
    <xf numFmtId="4" fontId="2" fillId="0" borderId="32" xfId="0" applyNumberFormat="1" applyFont="1" applyBorder="1" applyAlignment="1">
      <alignment horizontal="center" vertical="top" wrapText="1"/>
    </xf>
    <xf numFmtId="0" fontId="3" fillId="0" borderId="38" xfId="0" applyFont="1" applyBorder="1" applyAlignment="1">
      <alignment vertical="top" wrapText="1"/>
    </xf>
    <xf numFmtId="0" fontId="134" fillId="0" borderId="4" xfId="0" applyFont="1" applyBorder="1" applyAlignment="1">
      <alignment vertical="top" wrapText="1"/>
    </xf>
    <xf numFmtId="14" fontId="3" fillId="0" borderId="5" xfId="0" applyNumberFormat="1" applyFont="1" applyBorder="1" applyAlignment="1">
      <alignment horizontal="center" vertical="top" wrapText="1"/>
    </xf>
    <xf numFmtId="0" fontId="135" fillId="0" borderId="25" xfId="0" applyFont="1" applyBorder="1" applyAlignment="1">
      <alignment vertical="top" wrapText="1"/>
    </xf>
    <xf numFmtId="0" fontId="4" fillId="0" borderId="26" xfId="0" applyFont="1" applyBorder="1" applyAlignment="1">
      <alignment vertical="top" wrapText="1"/>
    </xf>
    <xf numFmtId="0" fontId="116" fillId="0" borderId="4" xfId="0" applyFont="1" applyBorder="1" applyAlignment="1">
      <alignment vertical="top" wrapText="1"/>
    </xf>
    <xf numFmtId="0" fontId="3" fillId="0" borderId="34" xfId="0" applyFont="1" applyBorder="1" applyAlignment="1">
      <alignment horizontal="center" vertical="top" wrapText="1"/>
    </xf>
    <xf numFmtId="15" fontId="3" fillId="0" borderId="1" xfId="0" applyNumberFormat="1" applyFont="1" applyBorder="1" applyAlignment="1">
      <alignment horizontal="center" vertical="top" wrapText="1"/>
    </xf>
    <xf numFmtId="17" fontId="3" fillId="0" borderId="1" xfId="0" applyNumberFormat="1" applyFont="1" applyBorder="1" applyAlignment="1">
      <alignment horizontal="center" vertical="top" wrapText="1"/>
    </xf>
    <xf numFmtId="3" fontId="3" fillId="0" borderId="1" xfId="0" applyNumberFormat="1" applyFont="1" applyBorder="1" applyAlignment="1">
      <alignment horizontal="center" vertical="top" wrapText="1"/>
    </xf>
    <xf numFmtId="0" fontId="1" fillId="0" borderId="0" xfId="0" applyFont="1" applyAlignment="1">
      <alignment horizontal="center" vertical="top" wrapText="1"/>
    </xf>
    <xf numFmtId="2" fontId="10" fillId="0" borderId="0" xfId="0" applyNumberFormat="1" applyFont="1" applyAlignment="1">
      <alignment horizontal="center" vertical="top" wrapText="1"/>
    </xf>
    <xf numFmtId="2" fontId="18" fillId="0" borderId="1" xfId="0" applyNumberFormat="1" applyFont="1" applyBorder="1" applyAlignment="1">
      <alignment horizontal="center" vertical="top"/>
    </xf>
    <xf numFmtId="0" fontId="111" fillId="0" borderId="1" xfId="0" applyFont="1" applyBorder="1" applyAlignment="1">
      <alignment wrapText="1"/>
    </xf>
    <xf numFmtId="0" fontId="136" fillId="5" borderId="1" xfId="0" applyFont="1" applyFill="1" applyBorder="1" applyAlignment="1">
      <alignment horizontal="center" vertical="top" wrapText="1"/>
    </xf>
    <xf numFmtId="0" fontId="111" fillId="0" borderId="1" xfId="0" applyFont="1" applyBorder="1" applyAlignment="1"/>
    <xf numFmtId="166" fontId="18" fillId="0" borderId="1" xfId="0" applyNumberFormat="1" applyFont="1" applyBorder="1" applyAlignment="1">
      <alignment horizontal="center" vertical="top" wrapText="1"/>
    </xf>
    <xf numFmtId="2" fontId="2" fillId="0" borderId="1" xfId="0" applyNumberFormat="1" applyFont="1" applyBorder="1" applyAlignment="1">
      <alignment horizontal="center" vertical="top"/>
    </xf>
    <xf numFmtId="0" fontId="137" fillId="0" borderId="1" xfId="0" applyFont="1" applyBorder="1" applyAlignment="1">
      <alignment horizontal="center" vertical="top" wrapText="1"/>
    </xf>
    <xf numFmtId="0" fontId="18" fillId="0" borderId="0" xfId="0" applyFont="1" applyAlignment="1">
      <alignment wrapText="1"/>
    </xf>
    <xf numFmtId="0" fontId="3" fillId="0" borderId="41" xfId="0" applyFont="1" applyBorder="1" applyAlignment="1">
      <alignment vertical="center" wrapText="1"/>
    </xf>
    <xf numFmtId="0" fontId="4" fillId="0" borderId="20" xfId="0" applyFont="1" applyBorder="1" applyAlignment="1">
      <alignment vertical="top" wrapText="1"/>
    </xf>
    <xf numFmtId="0" fontId="3" fillId="0" borderId="20" xfId="0" applyFont="1" applyBorder="1" applyAlignment="1">
      <alignment horizontal="right" vertical="top" wrapText="1"/>
    </xf>
    <xf numFmtId="0" fontId="1" fillId="0" borderId="1" xfId="0" applyFont="1" applyBorder="1" applyAlignment="1">
      <alignment wrapText="1"/>
    </xf>
    <xf numFmtId="0" fontId="3" fillId="0" borderId="0" xfId="0" applyFont="1" applyAlignment="1">
      <alignment vertical="center" wrapText="1"/>
    </xf>
    <xf numFmtId="2" fontId="1" fillId="0" borderId="0" xfId="0" applyNumberFormat="1" applyFont="1" applyAlignment="1">
      <alignment wrapText="1"/>
    </xf>
    <xf numFmtId="2" fontId="8" fillId="0" borderId="0" xfId="0" applyNumberFormat="1" applyFont="1" applyAlignment="1">
      <alignment horizontal="center" wrapText="1"/>
    </xf>
    <xf numFmtId="167" fontId="10" fillId="9" borderId="2" xfId="0" applyNumberFormat="1" applyFont="1" applyFill="1" applyBorder="1" applyAlignment="1">
      <alignment horizontal="center" vertical="center" wrapText="1"/>
    </xf>
    <xf numFmtId="0" fontId="18" fillId="5" borderId="1" xfId="0" applyFont="1" applyFill="1" applyBorder="1" applyAlignment="1">
      <alignment wrapText="1"/>
    </xf>
    <xf numFmtId="0" fontId="18" fillId="0" borderId="1" xfId="0" applyFont="1" applyBorder="1" applyAlignment="1">
      <alignment horizontal="right" wrapText="1"/>
    </xf>
    <xf numFmtId="2" fontId="18" fillId="0" borderId="1" xfId="0" applyNumberFormat="1" applyFont="1" applyBorder="1" applyAlignment="1">
      <alignment horizontal="center" wrapText="1"/>
    </xf>
    <xf numFmtId="17" fontId="18" fillId="0" borderId="1" xfId="0" applyNumberFormat="1" applyFont="1" applyBorder="1" applyAlignment="1">
      <alignment horizontal="right" wrapText="1"/>
    </xf>
    <xf numFmtId="14" fontId="18" fillId="0" borderId="1" xfId="0" applyNumberFormat="1" applyFont="1" applyBorder="1" applyAlignment="1">
      <alignment horizontal="right" wrapText="1"/>
    </xf>
    <xf numFmtId="2" fontId="17" fillId="0" borderId="1" xfId="0" applyNumberFormat="1" applyFont="1" applyBorder="1" applyAlignment="1">
      <alignment horizontal="center" wrapText="1"/>
    </xf>
    <xf numFmtId="0" fontId="138" fillId="0" borderId="1" xfId="0" applyFont="1" applyBorder="1" applyAlignment="1">
      <alignment wrapText="1"/>
    </xf>
    <xf numFmtId="2" fontId="139" fillId="0" borderId="1" xfId="0" applyNumberFormat="1" applyFont="1" applyBorder="1" applyAlignment="1">
      <alignment horizontal="center" wrapText="1"/>
    </xf>
    <xf numFmtId="0" fontId="3" fillId="0" borderId="14" xfId="0" applyFont="1" applyBorder="1" applyAlignment="1">
      <alignment wrapText="1"/>
    </xf>
    <xf numFmtId="0" fontId="3" fillId="0" borderId="15" xfId="0" applyFont="1" applyBorder="1" applyAlignment="1">
      <alignment vertical="center" wrapText="1"/>
    </xf>
    <xf numFmtId="0" fontId="4" fillId="5" borderId="15" xfId="0" applyFont="1" applyFill="1" applyBorder="1" applyAlignment="1">
      <alignment vertical="center" wrapText="1"/>
    </xf>
    <xf numFmtId="0" fontId="4" fillId="0" borderId="15" xfId="0" applyFont="1" applyBorder="1" applyAlignment="1">
      <alignment vertical="center" wrapText="1"/>
    </xf>
    <xf numFmtId="0" fontId="3" fillId="0" borderId="15" xfId="0" applyFont="1" applyBorder="1" applyAlignment="1">
      <alignment horizontal="right" vertical="center" wrapText="1"/>
    </xf>
    <xf numFmtId="0" fontId="3" fillId="0" borderId="15" xfId="0" applyFont="1" applyBorder="1" applyAlignment="1">
      <alignment horizontal="center" vertical="center" wrapText="1"/>
    </xf>
    <xf numFmtId="0" fontId="3" fillId="0" borderId="17" xfId="0" applyFont="1" applyBorder="1" applyAlignment="1">
      <alignment wrapText="1"/>
    </xf>
    <xf numFmtId="0" fontId="4" fillId="5" borderId="18" xfId="0" applyFont="1" applyFill="1" applyBorder="1" applyAlignment="1">
      <alignment vertical="center" wrapText="1"/>
    </xf>
    <xf numFmtId="0" fontId="3" fillId="0" borderId="18" xfId="0" applyFont="1" applyBorder="1" applyAlignment="1">
      <alignment vertical="center" wrapText="1"/>
    </xf>
    <xf numFmtId="0" fontId="3" fillId="5" borderId="15" xfId="0" applyFont="1" applyFill="1" applyBorder="1" applyAlignment="1">
      <alignment vertical="center" wrapText="1"/>
    </xf>
    <xf numFmtId="0" fontId="3" fillId="5" borderId="7" xfId="0" applyFont="1" applyFill="1" applyBorder="1" applyAlignment="1">
      <alignment vertical="center" wrapText="1"/>
    </xf>
    <xf numFmtId="0" fontId="140" fillId="0" borderId="0" xfId="0" applyFont="1" applyAlignment="1">
      <alignment vertical="center" wrapText="1"/>
    </xf>
    <xf numFmtId="0" fontId="3" fillId="0" borderId="0" xfId="0" applyFont="1" applyAlignment="1">
      <alignment horizontal="right" vertical="center" wrapText="1"/>
    </xf>
    <xf numFmtId="0" fontId="3" fillId="0" borderId="0" xfId="0" applyFont="1" applyAlignment="1">
      <alignment horizontal="center" vertical="center" wrapText="1"/>
    </xf>
    <xf numFmtId="0" fontId="1" fillId="0" borderId="1" xfId="0" applyFont="1" applyBorder="1" applyAlignment="1">
      <alignment vertical="center" wrapText="1"/>
    </xf>
    <xf numFmtId="0" fontId="1" fillId="5" borderId="1" xfId="0" applyFont="1" applyFill="1" applyBorder="1" applyAlignment="1">
      <alignment vertical="center" wrapText="1"/>
    </xf>
    <xf numFmtId="0" fontId="1" fillId="0" borderId="1" xfId="0" applyFont="1" applyBorder="1" applyAlignment="1">
      <alignment horizontal="right" vertical="center" wrapText="1"/>
    </xf>
    <xf numFmtId="2" fontId="10" fillId="0" borderId="1" xfId="0" applyNumberFormat="1" applyFont="1" applyBorder="1" applyAlignment="1">
      <alignment horizontal="center" vertical="center" wrapText="1"/>
    </xf>
    <xf numFmtId="0" fontId="1" fillId="0" borderId="32" xfId="0" applyFont="1" applyBorder="1" applyAlignment="1">
      <alignment vertical="center" wrapText="1"/>
    </xf>
    <xf numFmtId="0" fontId="1" fillId="5" borderId="35" xfId="0" applyFont="1" applyFill="1" applyBorder="1" applyAlignment="1">
      <alignment vertical="center" wrapText="1"/>
    </xf>
    <xf numFmtId="0" fontId="1" fillId="0" borderId="32" xfId="0" applyFont="1" applyBorder="1" applyAlignment="1">
      <alignment horizontal="right" vertical="center" wrapText="1"/>
    </xf>
    <xf numFmtId="2" fontId="10" fillId="0" borderId="32" xfId="0" applyNumberFormat="1" applyFont="1" applyBorder="1" applyAlignment="1">
      <alignment horizontal="center" vertical="center" wrapText="1"/>
    </xf>
    <xf numFmtId="0" fontId="141" fillId="0" borderId="32" xfId="0" applyFont="1" applyBorder="1" applyAlignment="1">
      <alignment vertical="center" wrapText="1"/>
    </xf>
    <xf numFmtId="0" fontId="142" fillId="0" borderId="1" xfId="0" applyFont="1" applyBorder="1" applyAlignment="1">
      <alignment vertical="center" wrapText="1"/>
    </xf>
    <xf numFmtId="0" fontId="1" fillId="0" borderId="1" xfId="0" applyFont="1" applyBorder="1" applyAlignment="1">
      <alignment horizontal="center" vertical="center" wrapText="1"/>
    </xf>
    <xf numFmtId="0" fontId="116" fillId="0" borderId="1" xfId="0" applyFont="1" applyBorder="1" applyAlignment="1">
      <alignment vertical="center" wrapText="1"/>
    </xf>
    <xf numFmtId="2" fontId="2" fillId="0" borderId="32" xfId="0" applyNumberFormat="1" applyFont="1" applyBorder="1" applyAlignment="1">
      <alignment horizontal="center" vertical="top" wrapText="1"/>
    </xf>
    <xf numFmtId="49" fontId="143" fillId="5" borderId="1" xfId="0" applyNumberFormat="1" applyFont="1" applyFill="1" applyBorder="1" applyAlignment="1">
      <alignment horizontal="center" vertical="top" wrapText="1"/>
    </xf>
    <xf numFmtId="49" fontId="144" fillId="0" borderId="1" xfId="0" applyNumberFormat="1" applyFont="1" applyBorder="1" applyAlignment="1">
      <alignment horizontal="center" vertical="top" wrapText="1"/>
    </xf>
    <xf numFmtId="164" fontId="18" fillId="0" borderId="1" xfId="0" applyNumberFormat="1" applyFont="1" applyBorder="1" applyAlignment="1">
      <alignment horizontal="center" vertical="top" wrapText="1"/>
    </xf>
    <xf numFmtId="164" fontId="63" fillId="0" borderId="1" xfId="0" applyNumberFormat="1" applyFont="1" applyBorder="1" applyAlignment="1"/>
    <xf numFmtId="164" fontId="103" fillId="0" borderId="1" xfId="0" applyNumberFormat="1" applyFont="1" applyBorder="1" applyAlignment="1">
      <alignment wrapText="1"/>
    </xf>
    <xf numFmtId="0" fontId="64" fillId="0" borderId="1" xfId="0" applyFont="1" applyBorder="1" applyAlignment="1">
      <alignment vertical="top"/>
    </xf>
    <xf numFmtId="0" fontId="64" fillId="5" borderId="1" xfId="0" applyFont="1" applyFill="1" applyBorder="1" applyAlignment="1">
      <alignment horizontal="center" vertical="top" wrapText="1"/>
    </xf>
    <xf numFmtId="0" fontId="64" fillId="5" borderId="1" xfId="0" applyFont="1" applyFill="1" applyBorder="1" applyAlignment="1">
      <alignment vertical="top" wrapText="1"/>
    </xf>
    <xf numFmtId="49" fontId="4" fillId="0" borderId="1" xfId="0" applyNumberFormat="1" applyFont="1" applyBorder="1" applyAlignment="1">
      <alignment vertical="top" wrapText="1"/>
    </xf>
    <xf numFmtId="49" fontId="64" fillId="0" borderId="1" xfId="0" applyNumberFormat="1" applyFont="1" applyBorder="1" applyAlignment="1">
      <alignment vertical="top"/>
    </xf>
    <xf numFmtId="164" fontId="64" fillId="5" borderId="1" xfId="0" applyNumberFormat="1" applyFont="1" applyFill="1" applyBorder="1" applyAlignment="1">
      <alignment horizontal="center" vertical="top" wrapText="1"/>
    </xf>
    <xf numFmtId="164" fontId="64" fillId="0" borderId="1" xfId="0" applyNumberFormat="1" applyFont="1" applyBorder="1" applyAlignment="1">
      <alignment vertical="top"/>
    </xf>
    <xf numFmtId="1" fontId="79" fillId="0" borderId="1" xfId="0" applyNumberFormat="1" applyFont="1" applyBorder="1" applyAlignment="1">
      <alignment horizontal="right" vertical="top" wrapText="1"/>
    </xf>
    <xf numFmtId="2" fontId="79" fillId="0" borderId="1" xfId="0" applyNumberFormat="1" applyFont="1" applyBorder="1" applyAlignment="1">
      <alignment horizontal="right" vertical="top" wrapText="1"/>
    </xf>
    <xf numFmtId="49" fontId="64" fillId="5" borderId="1" xfId="0" applyNumberFormat="1" applyFont="1" applyFill="1" applyBorder="1" applyAlignment="1">
      <alignment horizontal="center" vertical="top" wrapText="1"/>
    </xf>
    <xf numFmtId="17" fontId="64" fillId="0" borderId="1" xfId="0" applyNumberFormat="1" applyFont="1" applyBorder="1" applyAlignment="1">
      <alignment horizontal="right" vertical="top"/>
    </xf>
    <xf numFmtId="0" fontId="145" fillId="0" borderId="15" xfId="0" applyFont="1" applyBorder="1" applyAlignment="1">
      <alignment horizontal="center" vertical="top" wrapText="1"/>
    </xf>
    <xf numFmtId="16" fontId="2" fillId="0" borderId="15" xfId="0" applyNumberFormat="1" applyFont="1" applyBorder="1" applyAlignment="1">
      <alignment horizontal="center" vertical="top" wrapText="1"/>
    </xf>
    <xf numFmtId="0" fontId="2" fillId="0" borderId="18" xfId="0" applyFont="1" applyBorder="1" applyAlignment="1">
      <alignment horizontal="right" vertical="top" wrapText="1"/>
    </xf>
    <xf numFmtId="0" fontId="91" fillId="0" borderId="24" xfId="0" applyFont="1" applyBorder="1" applyAlignment="1">
      <alignment horizontal="center" vertical="center" wrapText="1"/>
    </xf>
    <xf numFmtId="0" fontId="3" fillId="5" borderId="22" xfId="0" applyFont="1" applyFill="1" applyBorder="1" applyAlignment="1">
      <alignment horizontal="center" vertical="top" wrapText="1"/>
    </xf>
    <xf numFmtId="0" fontId="3" fillId="5" borderId="33" xfId="0" applyFont="1" applyFill="1" applyBorder="1" applyAlignment="1">
      <alignment vertical="top" wrapText="1"/>
    </xf>
    <xf numFmtId="0" fontId="146" fillId="0" borderId="22" xfId="0" applyFont="1" applyBorder="1" applyAlignment="1">
      <alignment horizontal="center" vertical="center" wrapText="1"/>
    </xf>
    <xf numFmtId="0" fontId="3" fillId="5" borderId="33" xfId="0" applyFont="1" applyFill="1" applyBorder="1" applyAlignment="1">
      <alignment horizontal="center" vertical="top" wrapText="1"/>
    </xf>
    <xf numFmtId="0" fontId="147" fillId="5" borderId="22" xfId="0" applyFont="1" applyFill="1" applyBorder="1" applyAlignment="1">
      <alignment horizontal="center" vertical="top" wrapText="1"/>
    </xf>
    <xf numFmtId="0" fontId="4" fillId="5" borderId="22" xfId="0" applyFont="1" applyFill="1" applyBorder="1" applyAlignment="1">
      <alignment vertical="top" wrapText="1"/>
    </xf>
    <xf numFmtId="0" fontId="91" fillId="0" borderId="0" xfId="0" applyFont="1" applyAlignment="1">
      <alignment horizontal="center" vertical="center" wrapText="1"/>
    </xf>
    <xf numFmtId="0" fontId="3" fillId="5" borderId="35" xfId="0" applyFont="1" applyFill="1" applyBorder="1" applyAlignment="1">
      <alignment horizontal="center" vertical="top" wrapText="1"/>
    </xf>
    <xf numFmtId="0" fontId="146" fillId="0" borderId="32" xfId="0" applyFont="1" applyBorder="1" applyAlignment="1">
      <alignment horizontal="center" vertical="center" wrapText="1"/>
    </xf>
    <xf numFmtId="0" fontId="3" fillId="5" borderId="7" xfId="0" applyFont="1" applyFill="1" applyBorder="1" applyAlignment="1">
      <alignment horizontal="center" vertical="top" wrapText="1"/>
    </xf>
    <xf numFmtId="0" fontId="4" fillId="5" borderId="35" xfId="0" applyFont="1" applyFill="1" applyBorder="1" applyAlignment="1">
      <alignment vertical="top" wrapText="1"/>
    </xf>
    <xf numFmtId="0" fontId="2" fillId="0" borderId="39" xfId="0" applyFont="1" applyBorder="1" applyAlignment="1">
      <alignment horizontal="right" vertical="top" wrapText="1"/>
    </xf>
    <xf numFmtId="0" fontId="148" fillId="0" borderId="0" xfId="0" applyFont="1" applyAlignment="1">
      <alignment horizontal="center" vertical="top" wrapText="1"/>
    </xf>
    <xf numFmtId="0" fontId="3" fillId="0" borderId="0" xfId="0" applyFont="1" applyAlignment="1">
      <alignment horizontal="right" wrapText="1"/>
    </xf>
    <xf numFmtId="17" fontId="3" fillId="0" borderId="0" xfId="0" applyNumberFormat="1" applyFont="1" applyAlignment="1">
      <alignment vertical="top" wrapText="1"/>
    </xf>
    <xf numFmtId="0" fontId="57" fillId="5" borderId="1" xfId="0" applyFont="1" applyFill="1" applyBorder="1" applyAlignment="1">
      <alignment vertical="top"/>
    </xf>
    <xf numFmtId="0" fontId="57" fillId="5" borderId="12" xfId="0" applyFont="1" applyFill="1" applyBorder="1" applyAlignment="1">
      <alignment horizontal="center" vertical="top"/>
    </xf>
    <xf numFmtId="0" fontId="57" fillId="5" borderId="12" xfId="0" applyFont="1" applyFill="1" applyBorder="1" applyAlignment="1">
      <alignment vertical="top"/>
    </xf>
    <xf numFmtId="49" fontId="149" fillId="5" borderId="12" xfId="0" applyNumberFormat="1" applyFont="1" applyFill="1" applyBorder="1" applyAlignment="1">
      <alignment horizontal="center" vertical="top"/>
    </xf>
    <xf numFmtId="49" fontId="57" fillId="5" borderId="12" xfId="0" applyNumberFormat="1" applyFont="1" applyFill="1" applyBorder="1" applyAlignment="1">
      <alignment horizontal="center" vertical="top"/>
    </xf>
    <xf numFmtId="164" fontId="57" fillId="5" borderId="12" xfId="0" applyNumberFormat="1" applyFont="1" applyFill="1" applyBorder="1" applyAlignment="1">
      <alignment horizontal="center" vertical="top"/>
    </xf>
    <xf numFmtId="1" fontId="95" fillId="0" borderId="5" xfId="0" applyNumberFormat="1" applyFont="1" applyBorder="1" applyAlignment="1">
      <alignment horizontal="center" vertical="top"/>
    </xf>
    <xf numFmtId="2" fontId="95" fillId="0" borderId="5" xfId="0" applyNumberFormat="1" applyFont="1" applyBorder="1" applyAlignment="1">
      <alignment horizontal="center" vertical="top"/>
    </xf>
    <xf numFmtId="164" fontId="3" fillId="0" borderId="1" xfId="0" applyNumberFormat="1" applyFont="1" applyBorder="1" applyAlignment="1">
      <alignment horizontal="center" vertical="top" wrapText="1"/>
    </xf>
    <xf numFmtId="15" fontId="3" fillId="0" borderId="0" xfId="0" applyNumberFormat="1" applyFont="1" applyAlignment="1"/>
    <xf numFmtId="0" fontId="150" fillId="0" borderId="0" xfId="0" applyFont="1" applyAlignment="1"/>
    <xf numFmtId="3" fontId="17" fillId="0" borderId="1" xfId="0" applyNumberFormat="1" applyFont="1" applyBorder="1" applyAlignment="1">
      <alignment horizontal="center" vertical="top"/>
    </xf>
    <xf numFmtId="0" fontId="108" fillId="5" borderId="1" xfId="0" applyFont="1" applyFill="1" applyBorder="1" applyAlignment="1">
      <alignment vertical="top" wrapText="1"/>
    </xf>
    <xf numFmtId="0" fontId="108" fillId="0" borderId="1" xfId="0" applyFont="1" applyBorder="1" applyAlignment="1">
      <alignment vertical="top" wrapText="1"/>
    </xf>
    <xf numFmtId="0" fontId="151" fillId="0" borderId="1" xfId="0" applyFont="1" applyBorder="1" applyAlignment="1">
      <alignment horizontal="center"/>
    </xf>
    <xf numFmtId="0" fontId="17" fillId="0" borderId="13" xfId="0" applyFont="1" applyBorder="1" applyAlignment="1">
      <alignment horizontal="center" vertical="top"/>
    </xf>
    <xf numFmtId="14" fontId="3" fillId="0" borderId="1" xfId="0" applyNumberFormat="1" applyFont="1" applyBorder="1" applyAlignment="1">
      <alignment vertical="top" wrapText="1"/>
    </xf>
    <xf numFmtId="0" fontId="18" fillId="0" borderId="0" xfId="0" applyFont="1" applyAlignment="1">
      <alignment horizontal="center" vertical="top" wrapText="1"/>
    </xf>
    <xf numFmtId="3" fontId="18" fillId="0" borderId="1" xfId="0" applyNumberFormat="1" applyFont="1" applyBorder="1" applyAlignment="1">
      <alignment vertical="top"/>
    </xf>
    <xf numFmtId="4" fontId="18" fillId="0" borderId="1" xfId="0" applyNumberFormat="1" applyFont="1" applyBorder="1" applyAlignment="1">
      <alignment vertical="top" wrapText="1"/>
    </xf>
    <xf numFmtId="3" fontId="18" fillId="0" borderId="1" xfId="0" applyNumberFormat="1" applyFont="1" applyBorder="1" applyAlignment="1">
      <alignment vertical="top" wrapText="1"/>
    </xf>
    <xf numFmtId="0" fontId="39" fillId="0" borderId="1" xfId="0" applyFont="1" applyBorder="1" applyAlignment="1">
      <alignment vertical="top" wrapText="1"/>
    </xf>
    <xf numFmtId="0" fontId="39" fillId="0" borderId="1" xfId="0" applyFont="1" applyBorder="1" applyAlignment="1">
      <alignment vertical="top"/>
    </xf>
    <xf numFmtId="0" fontId="17" fillId="0" borderId="1" xfId="0" applyFont="1" applyBorder="1" applyAlignment="1">
      <alignment vertical="top"/>
    </xf>
    <xf numFmtId="3" fontId="17" fillId="0" borderId="1" xfId="0" applyNumberFormat="1" applyFont="1" applyBorder="1" applyAlignment="1">
      <alignment vertical="top"/>
    </xf>
    <xf numFmtId="4" fontId="17" fillId="0" borderId="1" xfId="0" applyNumberFormat="1" applyFont="1" applyBorder="1" applyAlignment="1">
      <alignment vertical="top" wrapText="1"/>
    </xf>
    <xf numFmtId="0" fontId="3" fillId="5" borderId="42" xfId="0" applyFont="1" applyFill="1" applyBorder="1" applyAlignment="1">
      <alignment vertical="top" wrapText="1"/>
    </xf>
    <xf numFmtId="0" fontId="152" fillId="0" borderId="0" xfId="0" applyFont="1" applyAlignment="1">
      <alignment vertical="center" wrapText="1"/>
    </xf>
    <xf numFmtId="0" fontId="3" fillId="0" borderId="43" xfId="0" applyFont="1" applyBorder="1" applyAlignment="1">
      <alignment vertical="top" wrapText="1"/>
    </xf>
    <xf numFmtId="0" fontId="2" fillId="0" borderId="43" xfId="0" applyFont="1" applyBorder="1" applyAlignment="1">
      <alignment horizontal="center" vertical="top" wrapText="1"/>
    </xf>
    <xf numFmtId="0" fontId="3" fillId="0" borderId="44" xfId="0" applyFont="1" applyBorder="1" applyAlignment="1">
      <alignment vertical="top" wrapText="1"/>
    </xf>
    <xf numFmtId="0" fontId="2" fillId="0" borderId="45" xfId="0" applyFont="1" applyBorder="1" applyAlignment="1">
      <alignment horizontal="center" vertical="top" wrapText="1"/>
    </xf>
    <xf numFmtId="4" fontId="2" fillId="0" borderId="5" xfId="0" applyNumberFormat="1" applyFont="1" applyBorder="1" applyAlignment="1">
      <alignment horizontal="center" vertical="top" wrapText="1"/>
    </xf>
    <xf numFmtId="0" fontId="3" fillId="5" borderId="15" xfId="0" applyFont="1" applyFill="1" applyBorder="1" applyAlignment="1">
      <alignment horizontal="center" vertical="center" wrapText="1"/>
    </xf>
    <xf numFmtId="0" fontId="3" fillId="0" borderId="45" xfId="0" applyFont="1" applyBorder="1" applyAlignment="1">
      <alignment horizontal="right" vertical="top" wrapText="1"/>
    </xf>
    <xf numFmtId="14" fontId="3" fillId="0" borderId="15" xfId="0" applyNumberFormat="1" applyFont="1" applyBorder="1" applyAlignment="1">
      <alignment horizontal="right" vertical="top" wrapText="1"/>
    </xf>
    <xf numFmtId="0" fontId="3" fillId="0" borderId="45" xfId="0" applyFont="1" applyBorder="1" applyAlignment="1">
      <alignment horizontal="center" vertical="top" wrapText="1"/>
    </xf>
    <xf numFmtId="0" fontId="3" fillId="0" borderId="18" xfId="0" applyFont="1" applyBorder="1" applyAlignment="1">
      <alignment wrapText="1"/>
    </xf>
    <xf numFmtId="0" fontId="153" fillId="0" borderId="15" xfId="0" applyFont="1" applyBorder="1" applyAlignment="1">
      <alignment horizontal="center" vertical="top" wrapText="1"/>
    </xf>
    <xf numFmtId="14" fontId="3" fillId="0" borderId="4" xfId="0" applyNumberFormat="1" applyFont="1" applyBorder="1" applyAlignment="1">
      <alignment horizontal="center" vertical="top" wrapText="1"/>
    </xf>
    <xf numFmtId="0" fontId="3" fillId="5" borderId="21" xfId="0" applyFont="1" applyFill="1" applyBorder="1" applyAlignment="1">
      <alignment horizontal="center" vertical="top" wrapText="1"/>
    </xf>
    <xf numFmtId="0" fontId="3" fillId="0" borderId="46" xfId="0" applyFont="1" applyBorder="1" applyAlignment="1">
      <alignment vertical="top" wrapText="1"/>
    </xf>
    <xf numFmtId="15" fontId="3" fillId="0" borderId="4" xfId="0" applyNumberFormat="1" applyFont="1" applyBorder="1" applyAlignment="1">
      <alignment vertical="top" wrapText="1"/>
    </xf>
    <xf numFmtId="0" fontId="3" fillId="5" borderId="47" xfId="0" applyFont="1" applyFill="1" applyBorder="1" applyAlignment="1">
      <alignment vertical="top" wrapText="1"/>
    </xf>
    <xf numFmtId="0" fontId="154" fillId="0" borderId="25" xfId="0" applyFont="1" applyBorder="1" applyAlignment="1">
      <alignment vertical="top" wrapText="1"/>
    </xf>
    <xf numFmtId="15" fontId="3" fillId="0" borderId="0" xfId="0" applyNumberFormat="1" applyFont="1" applyAlignment="1">
      <alignment horizontal="center" vertical="top" wrapText="1"/>
    </xf>
    <xf numFmtId="0" fontId="2" fillId="0" borderId="26" xfId="0" applyFont="1" applyBorder="1" applyAlignment="1">
      <alignment horizontal="center" vertical="top" wrapText="1"/>
    </xf>
    <xf numFmtId="0" fontId="3" fillId="5" borderId="35" xfId="0" applyFont="1" applyFill="1" applyBorder="1" applyAlignment="1">
      <alignment vertical="top" wrapText="1"/>
    </xf>
    <xf numFmtId="0" fontId="3" fillId="5" borderId="47" xfId="0" applyFont="1" applyFill="1" applyBorder="1" applyAlignment="1">
      <alignment horizontal="center" vertical="top" wrapText="1"/>
    </xf>
    <xf numFmtId="0" fontId="116" fillId="0" borderId="1" xfId="0" applyFont="1" applyBorder="1" applyAlignment="1">
      <alignment vertical="top" wrapText="1"/>
    </xf>
    <xf numFmtId="0" fontId="3" fillId="5" borderId="37" xfId="0" applyFont="1" applyFill="1" applyBorder="1" applyAlignment="1">
      <alignment vertical="top" wrapText="1"/>
    </xf>
    <xf numFmtId="0" fontId="155" fillId="0" borderId="38" xfId="0" applyFont="1" applyBorder="1" applyAlignment="1">
      <alignment wrapText="1"/>
    </xf>
    <xf numFmtId="0" fontId="3" fillId="0" borderId="1" xfId="0" applyFont="1" applyBorder="1" applyAlignment="1">
      <alignment horizontal="center" vertical="center" wrapText="1"/>
    </xf>
    <xf numFmtId="0" fontId="2" fillId="0" borderId="39" xfId="0" applyFont="1" applyBorder="1" applyAlignment="1">
      <alignment horizontal="center" vertical="top" wrapText="1"/>
    </xf>
    <xf numFmtId="0" fontId="3" fillId="5" borderId="48" xfId="0" applyFont="1" applyFill="1" applyBorder="1" applyAlignment="1">
      <alignment vertical="top" wrapText="1"/>
    </xf>
    <xf numFmtId="0" fontId="3" fillId="0" borderId="3" xfId="0" applyFont="1" applyBorder="1" applyAlignment="1">
      <alignment wrapText="1"/>
    </xf>
    <xf numFmtId="0" fontId="78" fillId="0" borderId="3" xfId="0" applyFont="1" applyBorder="1" applyAlignment="1">
      <alignment vertical="top" wrapText="1"/>
    </xf>
    <xf numFmtId="0" fontId="78" fillId="5" borderId="1" xfId="0" applyFont="1" applyFill="1" applyBorder="1" applyAlignment="1">
      <alignment vertical="top" wrapText="1"/>
    </xf>
    <xf numFmtId="0" fontId="78" fillId="5" borderId="21" xfId="0" applyFont="1" applyFill="1" applyBorder="1" applyAlignment="1">
      <alignment vertical="top" wrapText="1"/>
    </xf>
    <xf numFmtId="0" fontId="156" fillId="0" borderId="4" xfId="0" applyFont="1" applyBorder="1" applyAlignment="1">
      <alignment vertical="top" wrapText="1"/>
    </xf>
    <xf numFmtId="0" fontId="78" fillId="0" borderId="5" xfId="0" applyFont="1" applyBorder="1" applyAlignment="1">
      <alignment horizontal="right" vertical="top" wrapText="1"/>
    </xf>
    <xf numFmtId="0" fontId="78" fillId="0" borderId="26" xfId="0" applyFont="1" applyBorder="1" applyAlignment="1">
      <alignment horizontal="center" vertical="top" wrapText="1"/>
    </xf>
    <xf numFmtId="0" fontId="78" fillId="5" borderId="7" xfId="0" applyFont="1" applyFill="1" applyBorder="1" applyAlignment="1">
      <alignment vertical="top" wrapText="1"/>
    </xf>
    <xf numFmtId="0" fontId="78" fillId="5" borderId="48" xfId="0" applyFont="1" applyFill="1" applyBorder="1" applyAlignment="1">
      <alignment vertical="top" wrapText="1"/>
    </xf>
    <xf numFmtId="0" fontId="78" fillId="5" borderId="48" xfId="0" applyFont="1" applyFill="1" applyBorder="1" applyAlignment="1">
      <alignment horizontal="center" vertical="top" wrapText="1"/>
    </xf>
    <xf numFmtId="0" fontId="157" fillId="0" borderId="0" xfId="0" applyFont="1" applyAlignment="1">
      <alignment vertical="top" wrapText="1"/>
    </xf>
    <xf numFmtId="15" fontId="78" fillId="0" borderId="25" xfId="0" applyNumberFormat="1" applyFont="1" applyBorder="1" applyAlignment="1">
      <alignment horizontal="center" vertical="top" wrapText="1"/>
    </xf>
    <xf numFmtId="0" fontId="78" fillId="0" borderId="25" xfId="0" applyFont="1" applyBorder="1" applyAlignment="1">
      <alignment horizontal="center" vertical="top" wrapText="1"/>
    </xf>
    <xf numFmtId="0" fontId="104" fillId="0" borderId="26" xfId="0" applyFont="1" applyBorder="1" applyAlignment="1">
      <alignment horizontal="center" vertical="top" wrapText="1"/>
    </xf>
    <xf numFmtId="0" fontId="78" fillId="5" borderId="1" xfId="0" applyFont="1" applyFill="1" applyBorder="1" applyAlignment="1">
      <alignment horizontal="center" vertical="top" wrapText="1"/>
    </xf>
    <xf numFmtId="0" fontId="104" fillId="0" borderId="5" xfId="0" applyFont="1" applyBorder="1" applyAlignment="1">
      <alignment horizontal="center" vertical="top" wrapText="1"/>
    </xf>
    <xf numFmtId="0" fontId="103" fillId="5" borderId="7" xfId="0" applyFont="1" applyFill="1" applyBorder="1" applyAlignment="1">
      <alignment wrapText="1"/>
    </xf>
    <xf numFmtId="0" fontId="78" fillId="0" borderId="25" xfId="0" applyFont="1" applyBorder="1" applyAlignment="1">
      <alignment vertical="top" wrapText="1"/>
    </xf>
    <xf numFmtId="0" fontId="78" fillId="0" borderId="32" xfId="0" applyFont="1" applyBorder="1" applyAlignment="1">
      <alignment horizontal="center" vertical="top" wrapText="1"/>
    </xf>
    <xf numFmtId="0" fontId="104" fillId="0" borderId="39" xfId="0" applyFont="1" applyBorder="1" applyAlignment="1">
      <alignment horizontal="center" vertical="top" wrapText="1"/>
    </xf>
    <xf numFmtId="14" fontId="3" fillId="0" borderId="13" xfId="0" applyNumberFormat="1" applyFont="1" applyBorder="1" applyAlignment="1">
      <alignment vertical="top" wrapText="1"/>
    </xf>
    <xf numFmtId="14" fontId="3" fillId="0" borderId="1" xfId="0" applyNumberFormat="1" applyFont="1" applyBorder="1" applyAlignment="1">
      <alignment horizontal="right" vertical="top" wrapText="1"/>
    </xf>
    <xf numFmtId="0" fontId="3" fillId="5" borderId="49" xfId="0" applyFont="1" applyFill="1" applyBorder="1" applyAlignment="1">
      <alignment vertical="top" wrapText="1"/>
    </xf>
    <xf numFmtId="0" fontId="158" fillId="5" borderId="1" xfId="0" applyFont="1" applyFill="1" applyBorder="1" applyAlignment="1">
      <alignment vertical="top" wrapText="1"/>
    </xf>
    <xf numFmtId="0" fontId="3" fillId="5" borderId="1" xfId="0" applyFont="1" applyFill="1" applyBorder="1" applyAlignment="1">
      <alignment horizontal="right" vertical="top" wrapText="1"/>
    </xf>
    <xf numFmtId="3" fontId="2" fillId="0" borderId="1" xfId="0" applyNumberFormat="1" applyFont="1" applyBorder="1" applyAlignment="1">
      <alignment horizontal="center" vertical="top"/>
    </xf>
    <xf numFmtId="4" fontId="0" fillId="0" borderId="0" xfId="0" applyNumberFormat="1" applyFont="1" applyAlignment="1"/>
    <xf numFmtId="4" fontId="0" fillId="11" borderId="0" xfId="0" applyNumberFormat="1" applyFont="1" applyFill="1" applyAlignment="1"/>
    <xf numFmtId="0" fontId="3" fillId="8" borderId="3" xfId="0" applyFont="1" applyFill="1" applyBorder="1" applyAlignment="1">
      <alignment horizontal="left" vertical="top" wrapText="1"/>
    </xf>
    <xf numFmtId="0" fontId="9" fillId="0" borderId="4" xfId="0" applyFont="1" applyBorder="1"/>
    <xf numFmtId="0" fontId="9" fillId="0" borderId="5" xfId="0" applyFont="1" applyBorder="1"/>
    <xf numFmtId="0" fontId="32" fillId="8" borderId="9" xfId="0" applyFont="1" applyFill="1" applyBorder="1" applyAlignment="1">
      <alignment horizontal="center" wrapText="1"/>
    </xf>
    <xf numFmtId="0" fontId="9" fillId="0" borderId="10" xfId="0" applyFont="1" applyBorder="1"/>
    <xf numFmtId="0" fontId="9" fillId="0" borderId="11" xfId="0" applyFont="1" applyBorder="1"/>
    <xf numFmtId="0" fontId="8" fillId="8" borderId="3" xfId="0" applyFont="1" applyFill="1" applyBorder="1" applyAlignment="1">
      <alignment horizontal="center" wrapText="1"/>
    </xf>
    <xf numFmtId="0" fontId="3" fillId="8" borderId="3" xfId="0" applyFont="1" applyFill="1" applyBorder="1" applyAlignment="1">
      <alignment horizontal="left" wrapText="1"/>
    </xf>
    <xf numFmtId="0" fontId="1" fillId="8" borderId="3" xfId="0" applyFont="1" applyFill="1" applyBorder="1" applyAlignment="1">
      <alignment horizontal="left" wrapText="1"/>
    </xf>
    <xf numFmtId="0" fontId="3" fillId="8" borderId="3" xfId="0" applyFont="1" applyFill="1" applyBorder="1" applyAlignment="1">
      <alignment horizontal="left"/>
    </xf>
    <xf numFmtId="0" fontId="1" fillId="8" borderId="3" xfId="0" applyFont="1" applyFill="1" applyBorder="1" applyAlignment="1">
      <alignment horizontal="left" vertical="top" wrapText="1"/>
    </xf>
    <xf numFmtId="0" fontId="9" fillId="0" borderId="16" xfId="0" applyFont="1" applyBorder="1"/>
    <xf numFmtId="0" fontId="60" fillId="8" borderId="3" xfId="0" applyFont="1" applyFill="1" applyBorder="1" applyAlignment="1">
      <alignment horizontal="center" vertical="center" wrapText="1"/>
    </xf>
    <xf numFmtId="0" fontId="3" fillId="8" borderId="3" xfId="0" applyFont="1" applyFill="1" applyBorder="1" applyAlignment="1">
      <alignment vertical="top" wrapText="1"/>
    </xf>
    <xf numFmtId="0" fontId="3" fillId="8" borderId="3" xfId="0" applyFont="1" applyFill="1" applyBorder="1" applyAlignment="1">
      <alignment wrapText="1"/>
    </xf>
    <xf numFmtId="0" fontId="3" fillId="8" borderId="3" xfId="0" applyFont="1" applyFill="1" applyBorder="1" applyAlignment="1"/>
    <xf numFmtId="0" fontId="32" fillId="8" borderId="9" xfId="0" applyFont="1" applyFill="1" applyBorder="1" applyAlignment="1">
      <alignment horizontal="center" vertical="top" wrapText="1"/>
    </xf>
  </cellXfs>
  <cellStyles count="1">
    <cellStyle name="Normal" xfId="0" builtinId="0"/>
  </cellStyles>
  <dxfs count="68">
    <dxf>
      <font>
        <color rgb="FF9C0006"/>
      </font>
      <fill>
        <patternFill>
          <bgColor rgb="FFFFC7CE"/>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DD0806"/>
          <bgColor rgb="FFDD080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frontiersin.org/articles/10.3389/fpsyg.2021.656972/full" TargetMode="External"/><Relationship Id="rId13" Type="http://schemas.openxmlformats.org/officeDocument/2006/relationships/hyperlink" Target="https://doi.org/10.1038/s41562-020-01007-2" TargetMode="External"/><Relationship Id="rId3" Type="http://schemas.openxmlformats.org/officeDocument/2006/relationships/hyperlink" Target="https://doi.org/10.3390/d13050208" TargetMode="External"/><Relationship Id="rId7" Type="http://schemas.openxmlformats.org/officeDocument/2006/relationships/hyperlink" Target="https://www.resurchify.com/impact/details/6000164636%20%20%202021/2022nu%20este%20publicat%20%202020=0,03" TargetMode="External"/><Relationship Id="rId12" Type="http://schemas.openxmlformats.org/officeDocument/2006/relationships/hyperlink" Target="https://www.nature.com/articles/s41562-020-01007-2" TargetMode="External"/><Relationship Id="rId17" Type="http://schemas.openxmlformats.org/officeDocument/2006/relationships/hyperlink" Target="http://www.frontiersin.org/articles/10.3389/fpsyg.2021.616526/full" TargetMode="External"/><Relationship Id="rId2" Type="http://schemas.openxmlformats.org/officeDocument/2006/relationships/hyperlink" Target="https://www.academia.edu/49004467/Schedding_Light_on_Dark_Ages_Sketching_Potential_Trade_Relationschip_in_Early_Medieval_Romania_through_Mitochondrial_DNA_Analysis_of_Sheep_Remains" TargetMode="External"/><Relationship Id="rId16" Type="http://schemas.openxmlformats.org/officeDocument/2006/relationships/hyperlink" Target="https://www.frontiersin.org/articles/10.3389/fpsyg.2021.616526/full" TargetMode="External"/><Relationship Id="rId1" Type="http://schemas.openxmlformats.org/officeDocument/2006/relationships/hyperlink" Target="https://www.ceeol.com/search/article-detail?id=1035858" TargetMode="External"/><Relationship Id="rId6" Type="http://schemas.openxmlformats.org/officeDocument/2006/relationships/hyperlink" Target="https://doi.org/10.1080/10758216.2020.1781540" TargetMode="External"/><Relationship Id="rId11" Type="http://schemas.openxmlformats.org/officeDocument/2006/relationships/hyperlink" Target="https://doi.org/10.3389/fpsyg.2021.659300" TargetMode="External"/><Relationship Id="rId5" Type="http://schemas.openxmlformats.org/officeDocument/2006/relationships/hyperlink" Target="https://doi.org/10.1515/vfzg-2021-0003" TargetMode="External"/><Relationship Id="rId15" Type="http://schemas.openxmlformats.org/officeDocument/2006/relationships/hyperlink" Target="https://doi.org/10.1038/s41562-021-01173-x" TargetMode="External"/><Relationship Id="rId10" Type="http://schemas.openxmlformats.org/officeDocument/2006/relationships/hyperlink" Target="https://www.frontiersin.org/articles/10.3389/fpsyg.2021.659300/full" TargetMode="External"/><Relationship Id="rId4" Type="http://schemas.openxmlformats.org/officeDocument/2006/relationships/hyperlink" Target="https://www.degruyter.com/document/doi/10.1515/vfzg-2021-0003/html" TargetMode="External"/><Relationship Id="rId9" Type="http://schemas.openxmlformats.org/officeDocument/2006/relationships/hyperlink" Target="https://doi.org/10.3389/fpsyg.2021.656972" TargetMode="External"/><Relationship Id="rId14" Type="http://schemas.openxmlformats.org/officeDocument/2006/relationships/hyperlink" Target="https://www.nature.com/articles/s41562-021-01173-x"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i.org/10.1016/j.vibspec.2021.103227" TargetMode="External"/><Relationship Id="rId7" Type="http://schemas.openxmlformats.org/officeDocument/2006/relationships/hyperlink" Target="https://doi.org/10.3390/en14051372" TargetMode="External"/><Relationship Id="rId2" Type="http://schemas.openxmlformats.org/officeDocument/2006/relationships/hyperlink" Target="https://www.sciencedirect.com/science/article/abs/pii/S0924203121000229?via%3Dihub" TargetMode="External"/><Relationship Id="rId1" Type="http://schemas.openxmlformats.org/officeDocument/2006/relationships/hyperlink" Target="https://www.sciencedirect.com/science/journal/09242031" TargetMode="External"/><Relationship Id="rId6" Type="http://schemas.openxmlformats.org/officeDocument/2006/relationships/hyperlink" Target="https://www.mdpi.com/1996-1073/14/5/1372" TargetMode="External"/><Relationship Id="rId5" Type="http://schemas.openxmlformats.org/officeDocument/2006/relationships/hyperlink" Target="https://doi.org/10.3390/en14092688" TargetMode="External"/><Relationship Id="rId4" Type="http://schemas.openxmlformats.org/officeDocument/2006/relationships/hyperlink" Target="https://www.mdpi.com/1996-1073/14/9/2688"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enters.ulbsibiu.ro/ccpisc/language/en/doua-obiecte-de-mobilier-liturgic-pictat-din-biserica-satului-toparcea/" TargetMode="External"/><Relationship Id="rId13" Type="http://schemas.openxmlformats.org/officeDocument/2006/relationships/hyperlink" Target="https://www.brukenthalmuseum.ro/pdf/BAM/BAM%20XVI-4.pdf" TargetMode="External"/><Relationship Id="rId18" Type="http://schemas.openxmlformats.org/officeDocument/2006/relationships/hyperlink" Target="https://revistatransilvania.ro/wp-content/uploads/2021/12/Transilvania-11-12.2021-105-111.pdf" TargetMode="External"/><Relationship Id="rId3" Type="http://schemas.openxmlformats.org/officeDocument/2006/relationships/hyperlink" Target="https://centers.ulbsibiu.ro/ccpisc/language/en/doua-obiecte-de-mobilier-liturgic-pictat-din-biserica-satului-toparcea/" TargetMode="External"/><Relationship Id="rId21" Type="http://schemas.openxmlformats.org/officeDocument/2006/relationships/hyperlink" Target="https://plural.upsc.md/?page_id=1267" TargetMode="External"/><Relationship Id="rId7" Type="http://schemas.openxmlformats.org/officeDocument/2006/relationships/hyperlink" Target="https://centers.ulbsibiu.ro/ccpisc/language/en/doua-obiecte-de-mobilier-liturgic-pictat-din-biserica-satului-toparcea/" TargetMode="External"/><Relationship Id="rId12" Type="http://schemas.openxmlformats.org/officeDocument/2006/relationships/hyperlink" Target="http://www.brukenthalmuseum.ro/publicatii/01_5.htm" TargetMode="External"/><Relationship Id="rId17" Type="http://schemas.openxmlformats.org/officeDocument/2006/relationships/hyperlink" Target="https://revistatransilvania.ro/1-2021/" TargetMode="External"/><Relationship Id="rId25" Type="http://schemas.openxmlformats.org/officeDocument/2006/relationships/hyperlink" Target="https://doi.org/10.18662/rrem/13.1Sup1/395" TargetMode="External"/><Relationship Id="rId2" Type="http://schemas.openxmlformats.org/officeDocument/2006/relationships/hyperlink" Target="https://centers.ulbsibiu.ro/ccpisc/language/en/studia-en/" TargetMode="External"/><Relationship Id="rId16" Type="http://schemas.openxmlformats.org/officeDocument/2006/relationships/hyperlink" Target="https://www.cclbsebes.ro/terra-sebus-13-2021/" TargetMode="External"/><Relationship Id="rId20" Type="http://schemas.openxmlformats.org/officeDocument/2006/relationships/hyperlink" Target="https://centers.ulbsibiu.ro/ccpisc/language/en/intrarea-in-joc-a-fetelor-din-gura-raului-judetul-sibiu/" TargetMode="External"/><Relationship Id="rId1" Type="http://schemas.openxmlformats.org/officeDocument/2006/relationships/hyperlink" Target="https://centers.ulbsibiu.ro/ccpisc/language/en/category/studia-2/studia-2021-xviii/" TargetMode="External"/><Relationship Id="rId6" Type="http://schemas.openxmlformats.org/officeDocument/2006/relationships/hyperlink" Target="https://centers.ulbsibiu.ro/ccpisc/language/en/doua-obiecte-de-mobilier-liturgic-pictat-din-biserica-satului-toparcea/" TargetMode="External"/><Relationship Id="rId11" Type="http://schemas.openxmlformats.org/officeDocument/2006/relationships/hyperlink" Target="https://centers.ulbsibiu.ro/ccpisc/language/en/studia-en/" TargetMode="External"/><Relationship Id="rId24" Type="http://schemas.openxmlformats.org/officeDocument/2006/relationships/hyperlink" Target="https://www.lumenpublishing.com/journals/index.php/rrem/article/view/3427" TargetMode="External"/><Relationship Id="rId5" Type="http://schemas.openxmlformats.org/officeDocument/2006/relationships/hyperlink" Target="https://revistatransilvania.ro/the-austrian-hungarian-press-regarding-the-tsars-visit-to-constanta-in-june-1914-2/" TargetMode="External"/><Relationship Id="rId15" Type="http://schemas.openxmlformats.org/officeDocument/2006/relationships/hyperlink" Target="https://jaha.org.ro/index.php/JAHA/issue/view/35" TargetMode="External"/><Relationship Id="rId23" Type="http://schemas.openxmlformats.org/officeDocument/2006/relationships/hyperlink" Target="https://ijmd.ro/in-review/dental-anxiety-mechanisms-and-effects/" TargetMode="External"/><Relationship Id="rId10" Type="http://schemas.openxmlformats.org/officeDocument/2006/relationships/hyperlink" Target="https://centers.ulbsibiu.ro/ccpisc/language/en/restaurarea-unei-cruci-de-procesiune-pictata-de-zugravul-ioan-din-poiana-la-1817/" TargetMode="External"/><Relationship Id="rId19" Type="http://schemas.openxmlformats.org/officeDocument/2006/relationships/hyperlink" Target="https://www.brukenthalmuseum.ro/pdf/BAM/Brukenthalia%202021%20def.pdf" TargetMode="External"/><Relationship Id="rId4" Type="http://schemas.openxmlformats.org/officeDocument/2006/relationships/hyperlink" Target="https://centers.ulbsibiu.ro/ccpisc/language/en/presa-rusa-si-vizita-tarului-la-constanta/" TargetMode="External"/><Relationship Id="rId9" Type="http://schemas.openxmlformats.org/officeDocument/2006/relationships/hyperlink" Target="https://centers.ulbsibiu.ro/ccpisc/language/en/restaurarea-unei-cruci-de-procesiune-pictata-de-zugravul-ioan-din-poiana-la-1817/" TargetMode="External"/><Relationship Id="rId14" Type="http://schemas.openxmlformats.org/officeDocument/2006/relationships/hyperlink" Target="https://www.academia.edu/64229695/A_SPONDYLUS_GAEDEROPUS_LINNAEUS_1758_BEAD_DISCOVERED_AT_T%C4%82RT%C4%82RIA_GURA_LUNCII_SITE_ALBA_COUNTY_IN_THE_2019_SYSTEMATIC_EXCAVATION_CAMPAIGN" TargetMode="External"/><Relationship Id="rId22" Type="http://schemas.openxmlformats.org/officeDocument/2006/relationships/hyperlink" Target="https://doi.org/10.37710/plural.v9i2_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onferences.ulbsibiu.ro/mse/" TargetMode="External"/><Relationship Id="rId13" Type="http://schemas.openxmlformats.org/officeDocument/2006/relationships/hyperlink" Target="https://library.iated.org/publications/EDULEARN21" TargetMode="External"/><Relationship Id="rId3" Type="http://schemas.openxmlformats.org/officeDocument/2006/relationships/hyperlink" Target="https://conferences.ulbsibiu.ro/mse/" TargetMode="External"/><Relationship Id="rId7" Type="http://schemas.openxmlformats.org/officeDocument/2006/relationships/hyperlink" Target="https://library.iated.org/view/MARA2021WAY" TargetMode="External"/><Relationship Id="rId12" Type="http://schemas.openxmlformats.org/officeDocument/2006/relationships/hyperlink" Target="https://conferences.ulbsibiu.ro/mse/" TargetMode="External"/><Relationship Id="rId2" Type="http://schemas.openxmlformats.org/officeDocument/2006/relationships/hyperlink" Target="https://conferences.ulbsibiu.ro/mse/" TargetMode="External"/><Relationship Id="rId16" Type="http://schemas.openxmlformats.org/officeDocument/2006/relationships/hyperlink" Target="https://conferences.ulbsibiu.ro/mse/" TargetMode="External"/><Relationship Id="rId1" Type="http://schemas.openxmlformats.org/officeDocument/2006/relationships/hyperlink" Target="https://www-webofscience-com.am.e-nformation.ro/wos/woscc/full-record/WOS:000626993700001" TargetMode="External"/><Relationship Id="rId6" Type="http://schemas.openxmlformats.org/officeDocument/2006/relationships/hyperlink" Target="https://iated.org/archive/edulearn21" TargetMode="External"/><Relationship Id="rId11" Type="http://schemas.openxmlformats.org/officeDocument/2006/relationships/hyperlink" Target="https://www.matec-conferences.org/" TargetMode="External"/><Relationship Id="rId5" Type="http://schemas.openxmlformats.org/officeDocument/2006/relationships/hyperlink" Target="https://iated.org/archive/edulearn21" TargetMode="External"/><Relationship Id="rId15" Type="http://schemas.openxmlformats.org/officeDocument/2006/relationships/hyperlink" Target="https://www.matec-conferences.org/" TargetMode="External"/><Relationship Id="rId10" Type="http://schemas.openxmlformats.org/officeDocument/2006/relationships/hyperlink" Target="https://doi.org/10.1051/matecconf/202134311007" TargetMode="External"/><Relationship Id="rId4" Type="http://schemas.openxmlformats.org/officeDocument/2006/relationships/hyperlink" Target="https://library.iated.org/view/CIOCHINA2021MED" TargetMode="External"/><Relationship Id="rId9" Type="http://schemas.openxmlformats.org/officeDocument/2006/relationships/hyperlink" Target="https://conferences.ulbsibiu.ro/mse/" TargetMode="External"/><Relationship Id="rId14" Type="http://schemas.openxmlformats.org/officeDocument/2006/relationships/hyperlink" Target="https://doi.org/10.1051/matecconf/202134311007"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elibrary.ru/item.asp?id=47456762" TargetMode="External"/><Relationship Id="rId13" Type="http://schemas.openxmlformats.org/officeDocument/2006/relationships/hyperlink" Target="https://sciendo.com/it/article/10.2478/kbo-2021-0018" TargetMode="External"/><Relationship Id="rId18" Type="http://schemas.openxmlformats.org/officeDocument/2006/relationships/hyperlink" Target="http://www.drji.org/" TargetMode="External"/><Relationship Id="rId26" Type="http://schemas.openxmlformats.org/officeDocument/2006/relationships/hyperlink" Target="http://www.revistadepsihologie.ipsihologie.ro/index.php/arhiva/83-revista-de-psihologie-2019-t-65-nr-11" TargetMode="External"/><Relationship Id="rId3" Type="http://schemas.openxmlformats.org/officeDocument/2006/relationships/hyperlink" Target="https://forschungen.icsusib.ro/sites/forschungen.icsusib.ro/files/PDF/abstracts_64_2021.pdf" TargetMode="External"/><Relationship Id="rId21" Type="http://schemas.openxmlformats.org/officeDocument/2006/relationships/hyperlink" Target="https://doaj.org/article/727219401395489ba39904c42cba4689" TargetMode="External"/><Relationship Id="rId7" Type="http://schemas.openxmlformats.org/officeDocument/2006/relationships/hyperlink" Target="https://www.ceeol.com/search/article-detail?id=1006826" TargetMode="External"/><Relationship Id="rId12" Type="http://schemas.openxmlformats.org/officeDocument/2006/relationships/hyperlink" Target="https://www.geopolitic.ro/2021/05/dileme-ale-competitiei-globale-pe-fondul-multilateralismului-si-suveranitatii-strategice/" TargetMode="External"/><Relationship Id="rId17" Type="http://schemas.openxmlformats.org/officeDocument/2006/relationships/hyperlink" Target="http://more-322/" TargetMode="External"/><Relationship Id="rId25" Type="http://schemas.openxmlformats.org/officeDocument/2006/relationships/hyperlink" Target="https://seaopenresearch.eu/Journals/articles/MI_46_2.pdf" TargetMode="External"/><Relationship Id="rId2" Type="http://schemas.openxmlformats.org/officeDocument/2006/relationships/hyperlink" Target="https://www.academia.edu/72298637/Some_data_about_an_early_neolithic_worship_place" TargetMode="External"/><Relationship Id="rId16" Type="http://schemas.openxmlformats.org/officeDocument/2006/relationships/hyperlink" Target="http://more-359/" TargetMode="External"/><Relationship Id="rId20" Type="http://schemas.openxmlformats.org/officeDocument/2006/relationships/hyperlink" Target="https://sciendo.com/article/10.2478/ress-2021-0025" TargetMode="External"/><Relationship Id="rId1" Type="http://schemas.openxmlformats.org/officeDocument/2006/relationships/hyperlink" Target="https://www.ceeol.com/search/article-detail?id=1010909" TargetMode="External"/><Relationship Id="rId6" Type="http://schemas.openxmlformats.org/officeDocument/2006/relationships/hyperlink" Target="https://www.aracis.ro/wp-content/uploads/2021/01/3-art-web-ESQA.pdf" TargetMode="External"/><Relationship Id="rId11" Type="http://schemas.openxmlformats.org/officeDocument/2006/relationships/hyperlink" Target="https://caspiumsecuritatis.ru/index.php/csj/article/view/42" TargetMode="External"/><Relationship Id="rId24" Type="http://schemas.openxmlformats.org/officeDocument/2006/relationships/hyperlink" Target="https://essentials.ebsco.com/search/eds/details/einleitung-belonging-zugeh%C3%B6rigkeit-german?query=cioflec&amp;requestCount=2&amp;db=edb&amp;an=154201888" TargetMode="External"/><Relationship Id="rId5" Type="http://schemas.openxmlformats.org/officeDocument/2006/relationships/hyperlink" Target="http://www.degruyter.com/view/j/sofo" TargetMode="External"/><Relationship Id="rId15" Type="http://schemas.openxmlformats.org/officeDocument/2006/relationships/hyperlink" Target="http://more-250/" TargetMode="External"/><Relationship Id="rId23" Type="http://schemas.openxmlformats.org/officeDocument/2006/relationships/hyperlink" Target="https://essentials.ebsco.com/search/eds/details/vom-zugeh%C3%B6rigen-selbst-german?query=cioflec&amp;db=edb&amp;an=154201891" TargetMode="External"/><Relationship Id="rId28" Type="http://schemas.openxmlformats.org/officeDocument/2006/relationships/hyperlink" Target="https://webbut.unitbv.ro/index.php/jmb/article/view/1005/917" TargetMode="External"/><Relationship Id="rId10" Type="http://schemas.openxmlformats.org/officeDocument/2006/relationships/hyperlink" Target="http://more-359/" TargetMode="External"/><Relationship Id="rId19" Type="http://schemas.openxmlformats.org/officeDocument/2006/relationships/hyperlink" Target="https://www.uav.ro/jour/index.php/jpe/article/view/1524" TargetMode="External"/><Relationship Id="rId4" Type="http://schemas.openxmlformats.org/officeDocument/2006/relationships/hyperlink" Target="https://forschungen.icsusib.ro/sites/forschungen.icsusib.ro/files/PDF/abstracts_64_2021.pdf" TargetMode="External"/><Relationship Id="rId9" Type="http://schemas.openxmlformats.org/officeDocument/2006/relationships/hyperlink" Target="https://www.ceeol.com/search/article-detail?id=998360" TargetMode="External"/><Relationship Id="rId14" Type="http://schemas.openxmlformats.org/officeDocument/2006/relationships/hyperlink" Target="https://lact.ro/anuarul-laboratorului-pentru-analiza-conflictului-transnistrean-vol-v-no-1-2021/" TargetMode="External"/><Relationship Id="rId22" Type="http://schemas.openxmlformats.org/officeDocument/2006/relationships/hyperlink" Target="https://humaneducationtoday.eu/category/archive/" TargetMode="External"/><Relationship Id="rId27" Type="http://schemas.openxmlformats.org/officeDocument/2006/relationships/hyperlink" Target="https://seaopenresearch.eu/Journals/articles/MI_46_2.pdf"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link.springer.com/chapter/10.1007/978-3-030-70262-5_18" TargetMode="External"/><Relationship Id="rId1" Type="http://schemas.openxmlformats.org/officeDocument/2006/relationships/hyperlink" Target="https://global.oup.com/academic/product/roma-minority-youth-across-cultural-contexts-9780190654061?q=dimitrova&amp;lang=en&amp;cc=u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pph-augustinum.at/ueber-uns/aktuell/allgemein/ressourcenorientierung-in-der-schule/" TargetMode="External"/><Relationship Id="rId13" Type="http://schemas.openxmlformats.org/officeDocument/2006/relationships/hyperlink" Target="https://www.journalstudiesanthropology.ro/en/no-11-2021/r126/" TargetMode="External"/><Relationship Id="rId3" Type="http://schemas.openxmlformats.org/officeDocument/2006/relationships/hyperlink" Target="https://www.editura-argonaut.ro/" TargetMode="External"/><Relationship Id="rId7" Type="http://schemas.openxmlformats.org/officeDocument/2006/relationships/hyperlink" Target="http://www.brownwalker.com/book/1599426129" TargetMode="External"/><Relationship Id="rId12" Type="http://schemas.openxmlformats.org/officeDocument/2006/relationships/hyperlink" Target="https://www.journalstudiesanthropology.ro/en/editors.html" TargetMode="External"/><Relationship Id="rId2" Type="http://schemas.openxmlformats.org/officeDocument/2006/relationships/hyperlink" Target="https://mnlr.ro/salonul-de-restaurare-literara-editia-a-iii-a-23-septembrie-8-octombrie-2021/" TargetMode="External"/><Relationship Id="rId1" Type="http://schemas.openxmlformats.org/officeDocument/2006/relationships/hyperlink" Target="http://real-eod.mtak.hu/9472/" TargetMode="External"/><Relationship Id="rId6" Type="http://schemas.openxmlformats.org/officeDocument/2006/relationships/hyperlink" Target="http://www.cultura.ro/anunt-sesiunea-nationala-de-rapoarte-arheologice-2021-editia-lv-exclusiv-online" TargetMode="External"/><Relationship Id="rId11" Type="http://schemas.openxmlformats.org/officeDocument/2006/relationships/hyperlink" Target="http://www.multidisciplinary-research.com/index.php?opt=home&amp;titlu=home" TargetMode="External"/><Relationship Id="rId5" Type="http://schemas.openxmlformats.org/officeDocument/2006/relationships/hyperlink" Target="https://www.academia.edu/67062254/The_Neolithic_and_the_Aeneolithic_in_Central_Europe_conference_volume_" TargetMode="External"/><Relationship Id="rId15" Type="http://schemas.openxmlformats.org/officeDocument/2006/relationships/hyperlink" Target="https://www.journalstudiesanthropology.ro/ro/announcement-invitation-conference.html" TargetMode="External"/><Relationship Id="rId10" Type="http://schemas.openxmlformats.org/officeDocument/2006/relationships/hyperlink" Target="https://www.bookpi.org/bookstore/product/selected-topics-in-humanities-and-social-sciences-vol-4/" TargetMode="External"/><Relationship Id="rId4" Type="http://schemas.openxmlformats.org/officeDocument/2006/relationships/hyperlink" Target="https://www.academia.edu/76315774/The_Neolithic_and_the_Aeneolithic_in_Central_Europe" TargetMode="External"/><Relationship Id="rId9" Type="http://schemas.openxmlformats.org/officeDocument/2006/relationships/hyperlink" Target="https://www.bookpi.org/bookstore/product/new-horizons-in-education-and-social-studies-vol-8/" TargetMode="External"/><Relationship Id="rId14" Type="http://schemas.openxmlformats.org/officeDocument/2006/relationships/hyperlink" Target="https://www.journalstudiesanthropology.ro/ro/editors.html"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webofscience.com/wos/woscc/full-record/WOS:000662361300001" TargetMode="External"/><Relationship Id="rId299" Type="http://schemas.openxmlformats.org/officeDocument/2006/relationships/hyperlink" Target="https://www.al-kindipublisher.com/index.php/ijahs/article/view/2412" TargetMode="External"/><Relationship Id="rId21" Type="http://schemas.openxmlformats.org/officeDocument/2006/relationships/hyperlink" Target="https://www.ceeol.com/search/article-detail?id=1008696" TargetMode="External"/><Relationship Id="rId63" Type="http://schemas.openxmlformats.org/officeDocument/2006/relationships/hyperlink" Target="https://www.academia.edu/73392009/Mauric_from_Apahida" TargetMode="External"/><Relationship Id="rId159" Type="http://schemas.openxmlformats.org/officeDocument/2006/relationships/hyperlink" Target="https://link.springer.com/chapter/10.1007/978-3-030-70262-5_5" TargetMode="External"/><Relationship Id="rId324" Type="http://schemas.openxmlformats.org/officeDocument/2006/relationships/hyperlink" Target="https://www.ijrpr.com/uploads/V2ISSUE4/IJRPR378.pdf" TargetMode="External"/><Relationship Id="rId366" Type="http://schemas.openxmlformats.org/officeDocument/2006/relationships/hyperlink" Target="https://www.proquest.com/openview/20694c68e6c7e455886a87945342e755/1?pq-origsite=gscholar&amp;cbl=18750&amp;diss=y" TargetMode="External"/><Relationship Id="rId170" Type="http://schemas.openxmlformats.org/officeDocument/2006/relationships/hyperlink" Target="https://journals.sagepub.com/doi/10.1177/0731121420919590" TargetMode="External"/><Relationship Id="rId226" Type="http://schemas.openxmlformats.org/officeDocument/2006/relationships/hyperlink" Target="https://journals.umt.edu.pk/index.php/uer/article/view/1756" TargetMode="External"/><Relationship Id="rId433" Type="http://schemas.openxmlformats.org/officeDocument/2006/relationships/hyperlink" Target="https://doi.org/10.1002/ejsp.2806" TargetMode="External"/><Relationship Id="rId268" Type="http://schemas.openxmlformats.org/officeDocument/2006/relationships/hyperlink" Target="http://asianonlinejournals.com/index.php/JEELR/issue/view/213" TargetMode="External"/><Relationship Id="rId32" Type="http://schemas.openxmlformats.org/officeDocument/2006/relationships/hyperlink" Target="https://scholar.google.ro/scholar?oi=bibs&amp;hl=ro&amp;cites=17255459137125966119&amp;as_sdt=5&amp;as_ylo=2021&amp;as_yhi=2021" TargetMode="External"/><Relationship Id="rId74" Type="http://schemas.openxmlformats.org/officeDocument/2006/relationships/hyperlink" Target="http://annals-politics.univ-ovidius.ro/wp-content/uploads/2021/12/AUOC-PolSci%20Vol.%2010%20%282021%29%20-%20Articole/AUOC-PolSci%20Vol.%2010%20%282021%29%20-%20Herta%20-%20157-173.pdf" TargetMode="External"/><Relationship Id="rId128" Type="http://schemas.openxmlformats.org/officeDocument/2006/relationships/hyperlink" Target="http://ceur-ws.org/Vol-2853/paper2.pdf" TargetMode="External"/><Relationship Id="rId335" Type="http://schemas.openxmlformats.org/officeDocument/2006/relationships/hyperlink" Target="https://revbraspsicodrama.org.br/rbp/article/view/463" TargetMode="External"/><Relationship Id="rId377" Type="http://schemas.openxmlformats.org/officeDocument/2006/relationships/hyperlink" Target="https://www.proquest.com/openview/979796c980d2ef569b613b461503f86e/1?cbl=18750&amp;diss=y&amp;pq-origsite=gscholar" TargetMode="External"/><Relationship Id="rId5" Type="http://schemas.openxmlformats.org/officeDocument/2006/relationships/hyperlink" Target="https://www.revistamirabilia.com/sites/default/files/pdfs/16._cristianioanpopa.pdf" TargetMode="External"/><Relationship Id="rId181" Type="http://schemas.openxmlformats.org/officeDocument/2006/relationships/hyperlink" Target="https://pure.roehampton.ac.uk/ws/portalfiles/portal/5471977/The_curious_gap_between_hope_and_happening_.pdf" TargetMode="External"/><Relationship Id="rId237" Type="http://schemas.openxmlformats.org/officeDocument/2006/relationships/hyperlink" Target="https://library.iated.org/publications/EDULEARN21" TargetMode="External"/><Relationship Id="rId402" Type="http://schemas.openxmlformats.org/officeDocument/2006/relationships/hyperlink" Target="https://onlinelibrary.wiley.com/doi/abs/10.1002/icd.2258" TargetMode="External"/><Relationship Id="rId279" Type="http://schemas.openxmlformats.org/officeDocument/2006/relationships/hyperlink" Target="https://www.proquest.com/openview/21acbaf13e417c5c40e921e15081a29f/1?pq-origsite=gscholar&amp;cbl=18750&amp;diss=y" TargetMode="External"/><Relationship Id="rId444" Type="http://schemas.openxmlformats.org/officeDocument/2006/relationships/hyperlink" Target="https://doi.org/10.1016/B978-0-12-818697-8.00164-3" TargetMode="External"/><Relationship Id="rId43" Type="http://schemas.openxmlformats.org/officeDocument/2006/relationships/hyperlink" Target="https://www.academia.edu/63433565/PAX_URBANA_Impactul_Administra%C5%A3iei_habsburgice_asupra_mediului_urban_din_sudul_Transilvaniei_Secolele_al_XVII_lea_al_XVIII_lea" TargetMode="External"/><Relationship Id="rId139" Type="http://schemas.openxmlformats.org/officeDocument/2006/relationships/hyperlink" Target="https://lact.ro/anuarul-laboratorului-pentru-analiza-conflictului-transnistrean-vol-v-no-1-2021/" TargetMode="External"/><Relationship Id="rId290" Type="http://schemas.openxmlformats.org/officeDocument/2006/relationships/hyperlink" Target="https://scholar.google.com/scholar?cluster=5584962116742496596&amp;hl=ro&amp;as_sdt=2005&amp;sciodt=0,5" TargetMode="External"/><Relationship Id="rId304" Type="http://schemas.openxmlformats.org/officeDocument/2006/relationships/hyperlink" Target="https://scholar.google.com/scholar?cluster=3839897518395872416&amp;hl=ro&amp;as_sdt=2005&amp;sciodt=0,5&amp;as_ylo=2021" TargetMode="External"/><Relationship Id="rId346" Type="http://schemas.openxmlformats.org/officeDocument/2006/relationships/hyperlink" Target="https://lib.iitta.gov.ua/728311/1/Kokun_metod.pdf" TargetMode="External"/><Relationship Id="rId388" Type="http://schemas.openxmlformats.org/officeDocument/2006/relationships/hyperlink" Target="https://www.mdpi.com/2076-3417/11/20/9699" TargetMode="External"/><Relationship Id="rId85" Type="http://schemas.openxmlformats.org/officeDocument/2006/relationships/hyperlink" Target="https://scholar.google.ro/scholar?cluster=5802070562206844997&amp;hl=ro&amp;as_sdt=2005&amp;sciodt=0,5&amp;as_ylo=2021" TargetMode="External"/><Relationship Id="rId150" Type="http://schemas.openxmlformats.org/officeDocument/2006/relationships/hyperlink" Target="https://www.emerald.com/insight/content/doi/10.1108/PR-01-2021-0002/full/html" TargetMode="External"/><Relationship Id="rId192" Type="http://schemas.openxmlformats.org/officeDocument/2006/relationships/hyperlink" Target="http://naem.portal.gov.bd/sites/default/files/files/naem.portal.gov.bd/page/c9f704e0_25bf_487f_bfc2_c3d091445df4/2021-09-15-05-43-0358c444d70146f2ca3de94c8bb1307f.pdf" TargetMode="External"/><Relationship Id="rId206" Type="http://schemas.openxmlformats.org/officeDocument/2006/relationships/hyperlink" Target="https://laplageemrevista.editorialaar.com/index.php/lpg1/article/view/1044/955" TargetMode="External"/><Relationship Id="rId413" Type="http://schemas.openxmlformats.org/officeDocument/2006/relationships/hyperlink" Target="https://journals.lww.com/psychosomaticmedicine/Abstract/2021/01000/An_Intervention_to_Change_Illness_Representations.9.aspx" TargetMode="External"/><Relationship Id="rId248" Type="http://schemas.openxmlformats.org/officeDocument/2006/relationships/hyperlink" Target="https://set.edu.eu/revista/wp-content/uploads/sites/2/2021/04/Revista-Educatie-fara-frontiere-Editia-Nr.1.pdf" TargetMode="External"/><Relationship Id="rId12" Type="http://schemas.openxmlformats.org/officeDocument/2006/relationships/hyperlink" Target="https://www.academia.edu/78954731/Prepostok_apatok_ekny_041_160_kovacs_mihai_1_" TargetMode="External"/><Relationship Id="rId108" Type="http://schemas.openxmlformats.org/officeDocument/2006/relationships/hyperlink" Target="https://www.studiapolitica.eu/current-issue" TargetMode="External"/><Relationship Id="rId315" Type="http://schemas.openxmlformats.org/officeDocument/2006/relationships/hyperlink" Target="http://journal.psych.ac.cn/xlkxjz/EN/10.3724/SP.J.1042.2021.01647" TargetMode="External"/><Relationship Id="rId357" Type="http://schemas.openxmlformats.org/officeDocument/2006/relationships/hyperlink" Target="https://docs.google.com/spreadsheets/d/1IHe01D-eFOLVN1v9jMQasrPGMm50GjeY/page=233" TargetMode="External"/><Relationship Id="rId54" Type="http://schemas.openxmlformats.org/officeDocument/2006/relationships/hyperlink" Target="https://biblioteca-digitala.ro/reviste/Argesis/Argesis-28-Studii-si-comunicari-Muzeul-Judetean-Arges-2019_451.pdf" TargetMode="External"/><Relationship Id="rId96" Type="http://schemas.openxmlformats.org/officeDocument/2006/relationships/hyperlink" Target="https://revistatransilvania.ro/wp-content/uploads/2021/03/Transilvania-1.2021-Nacu.pdf" TargetMode="External"/><Relationship Id="rId161" Type="http://schemas.openxmlformats.org/officeDocument/2006/relationships/hyperlink" Target="https://link.springer.com/chapter/10.1007/978-3-030-70262-5_7" TargetMode="External"/><Relationship Id="rId217" Type="http://schemas.openxmlformats.org/officeDocument/2006/relationships/hyperlink" Target="https://www.edituraparalela45.ro/?s=Fundamentari+teoretice+%C8%99i+praxiologice+%C3%AEn+predarea+%C8%99tiin%C8%9Belor+biologice" TargetMode="External"/><Relationship Id="rId399" Type="http://schemas.openxmlformats.org/officeDocument/2006/relationships/hyperlink" Target="https://www.mdpi.com/1660-4601/18/14/7244" TargetMode="External"/><Relationship Id="rId259" Type="http://schemas.openxmlformats.org/officeDocument/2006/relationships/hyperlink" Target="https://www-webofscience-com.am.e-nformation.ro/wos/woscc/summary/10879e6b-9295-4a1d-8bfb-bd07b091aa33-379ef443/date-descending/1" TargetMode="External"/><Relationship Id="rId424" Type="http://schemas.openxmlformats.org/officeDocument/2006/relationships/hyperlink" Target="https://doi.org/10.3758/s13428-020-01447-8" TargetMode="External"/><Relationship Id="rId23" Type="http://schemas.openxmlformats.org/officeDocument/2006/relationships/hyperlink" Target="http://www.elsevier.com/online-tools/scopus/content-overview" TargetMode="External"/><Relationship Id="rId119" Type="http://schemas.openxmlformats.org/officeDocument/2006/relationships/hyperlink" Target="https://www.webofscience.com/wos/woscc/full-record/WOS:000694146300001" TargetMode="External"/><Relationship Id="rId270" Type="http://schemas.openxmlformats.org/officeDocument/2006/relationships/hyperlink" Target="http://www.conscientiabeam.com/journal/61/indexed-abstracted-in.html" TargetMode="External"/><Relationship Id="rId326" Type="http://schemas.openxmlformats.org/officeDocument/2006/relationships/hyperlink" Target="https://www.mdpi.com/2071-1050/13/13/7109" TargetMode="External"/><Relationship Id="rId65" Type="http://schemas.openxmlformats.org/officeDocument/2006/relationships/hyperlink" Target="https://revistapontica.wordpress.com/revista/nr-54-2021/" TargetMode="External"/><Relationship Id="rId130" Type="http://schemas.openxmlformats.org/officeDocument/2006/relationships/hyperlink" Target="https://magazines.ulbsibiu.ro/studiasecuritatis/reflections-on-contemporary-non-military-security-challenges-at-european-level/" TargetMode="External"/><Relationship Id="rId368" Type="http://schemas.openxmlformats.org/officeDocument/2006/relationships/hyperlink" Target="https://www.proquest.com/docview/2627181816?pq-origsite=gscholar&amp;fromopenview=true" TargetMode="External"/><Relationship Id="rId172" Type="http://schemas.openxmlformats.org/officeDocument/2006/relationships/hyperlink" Target="https://aeer.ru/files/io/m29/art_8.pdf" TargetMode="External"/><Relationship Id="rId228" Type="http://schemas.openxmlformats.org/officeDocument/2006/relationships/hyperlink" Target="https://www.sieuinvat.ro/pdf/a6/Modulul%201_EVIDEN%C8%9AE_ALE_PROCESULUI_DE_%C3%8ENV%C4%82%C8%9AARE_%C3%8EN_DIDACTICA_%C8%98COLAR%C4%82.pdf" TargetMode="External"/><Relationship Id="rId435" Type="http://schemas.openxmlformats.org/officeDocument/2006/relationships/hyperlink" Target="https://doi.org/10.3758/s13428-021-01614-5" TargetMode="External"/><Relationship Id="rId281" Type="http://schemas.openxmlformats.org/officeDocument/2006/relationships/hyperlink" Target="https://is.muni.cz/th/zbbgl/Moderni_materialy_pro_vyuku_matematickeho_formalismu__Bakalarska_prace__Eliska_Uvirova_484204.pdf" TargetMode="External"/><Relationship Id="rId337" Type="http://schemas.openxmlformats.org/officeDocument/2006/relationships/hyperlink" Target="https://etheses.whiterose.ac.uk/29242/" TargetMode="External"/><Relationship Id="rId34" Type="http://schemas.openxmlformats.org/officeDocument/2006/relationships/hyperlink" Target="https://scholar.google.ro/scholar?oi=bibs&amp;hl=ro&amp;cites=17255459137125966119&amp;as_sdt=5&amp;as_ylo=2021&amp;as_yhi=2021" TargetMode="External"/><Relationship Id="rId76" Type="http://schemas.openxmlformats.org/officeDocument/2006/relationships/hyperlink" Target="http://annals-politics.univ-ovidius.ro/wp-content/uploads/2021/12/AUOC-PolSci%20Vol.%2010%20%282021%29%20-%20Articole/AUOC-PolSci%20Vol.%2010%20%282021%29%20-%20Herta%20-%20157-173.pdf" TargetMode="External"/><Relationship Id="rId141" Type="http://schemas.openxmlformats.org/officeDocument/2006/relationships/hyperlink" Target="https://lact.ro/anuarul-laboratorului-pentru-analiza-conflictului-transnistrean-vol-v-no-1-2021/" TargetMode="External"/><Relationship Id="rId379" Type="http://schemas.openxmlformats.org/officeDocument/2006/relationships/hyperlink" Target="https://www.proquest.com/openview/960f45e868f6c6530aae78bec596b448/1?pq-origsite=gscholar&amp;cbl=18750&amp;diss=y" TargetMode="External"/><Relationship Id="rId7" Type="http://schemas.openxmlformats.org/officeDocument/2006/relationships/hyperlink" Target="https://www.revistamirabilia.com/sites/default/files/pdfs/16._cristianioanpopa.pdf" TargetMode="External"/><Relationship Id="rId183" Type="http://schemas.openxmlformats.org/officeDocument/2006/relationships/hyperlink" Target="https://jurnal.uns.ac.id/ijpte/article/view/54526" TargetMode="External"/><Relationship Id="rId239" Type="http://schemas.openxmlformats.org/officeDocument/2006/relationships/hyperlink" Target="https://ibn.idsi.md/ro/vizualizare_articol/149273/crossref" TargetMode="External"/><Relationship Id="rId390" Type="http://schemas.openxmlformats.org/officeDocument/2006/relationships/hyperlink" Target="https://open.metu.edu.tr/bitstream/handle/11511/89666/12626136.pdf" TargetMode="External"/><Relationship Id="rId404" Type="http://schemas.openxmlformats.org/officeDocument/2006/relationships/hyperlink" Target="https://pea.lib.pte.hu/handle/pea/23962" TargetMode="External"/><Relationship Id="rId446" Type="http://schemas.openxmlformats.org/officeDocument/2006/relationships/comments" Target="../comments2.xml"/><Relationship Id="rId250" Type="http://schemas.openxmlformats.org/officeDocument/2006/relationships/hyperlink" Target="https://doi.org/10.3390/su132212805" TargetMode="External"/><Relationship Id="rId292" Type="http://schemas.openxmlformats.org/officeDocument/2006/relationships/hyperlink" Target="https://scholar.google.com/scholar?cluster=8296155659959762548&amp;hl=ro&amp;as_sdt=2005&amp;sciodt=0,5&amp;as_ylo=2021" TargetMode="External"/><Relationship Id="rId306" Type="http://schemas.openxmlformats.org/officeDocument/2006/relationships/hyperlink" Target="https://scholar.google.com/scholar?cluster=3839897518395872416&amp;hl=ro&amp;as_sdt=2005&amp;sciodt=0,5&amp;as_ylo=2021" TargetMode="External"/><Relationship Id="rId45" Type="http://schemas.openxmlformats.org/officeDocument/2006/relationships/hyperlink" Target="https://editura-unibuc.ro/produs/istoria-culturala-origini-evolutii-tendinte-editia-a-doua-revazuta-si-adaugita/" TargetMode="External"/><Relationship Id="rId87" Type="http://schemas.openxmlformats.org/officeDocument/2006/relationships/hyperlink" Target="https://scholar.google.ro/scholar?cluster=5802070562206844997&amp;hl=ro&amp;as_sdt=2005&amp;sciodt=0,5&amp;as_ylo=2021" TargetMode="External"/><Relationship Id="rId110" Type="http://schemas.openxmlformats.org/officeDocument/2006/relationships/hyperlink" Target="https://lact.ro/anuarul-laboratorului-pentru-analiza-conflictului-transnistrean-vol-v-no-1-2021/" TargetMode="External"/><Relationship Id="rId348" Type="http://schemas.openxmlformats.org/officeDocument/2006/relationships/hyperlink" Target="https://www.frontiersin.org/articles/10.3389/fpsyg.2021.678397/full?fbclid=IwAR3cSgO5rAffm7mDZTj_DRegbWWEXdAWXTHUNLqRyx_CzYBkLjCwWOf60Us" TargetMode="External"/><Relationship Id="rId152" Type="http://schemas.openxmlformats.org/officeDocument/2006/relationships/hyperlink" Target="http://.ymxh22hbyws/" TargetMode="External"/><Relationship Id="rId194" Type="http://schemas.openxmlformats.org/officeDocument/2006/relationships/hyperlink" Target="https://edtechbooks.org/up/pp" TargetMode="External"/><Relationship Id="rId208" Type="http://schemas.openxmlformats.org/officeDocument/2006/relationships/hyperlink" Target="https://sajce.co.za/index.php/sajce/article/view/1023/1943" TargetMode="External"/><Relationship Id="rId415" Type="http://schemas.openxmlformats.org/officeDocument/2006/relationships/hyperlink" Target="https://akjournals.com/view/journals/650/162/22/article-p870.xml" TargetMode="External"/><Relationship Id="rId261" Type="http://schemas.openxmlformats.org/officeDocument/2006/relationships/hyperlink" Target="https://scholar.google.com/scholar?as_ylo=2021&amp;hl=ro&amp;as_sdt=2005&amp;sciodt=0,5&amp;cites=2177769565273443243&amp;scipsc=" TargetMode="External"/><Relationship Id="rId14" Type="http://schemas.openxmlformats.org/officeDocument/2006/relationships/hyperlink" Target="https://www.academia.edu/78954731/Prepostok_apatok_ekny_041_160_kovacs_mihai_1_" TargetMode="External"/><Relationship Id="rId56" Type="http://schemas.openxmlformats.org/officeDocument/2006/relationships/hyperlink" Target="https://www.academia.edu/45174862/ON_TWO_MEDIEVAL_BUILDINGS_IN_ANHIALO_in_Bulgarian_and_English" TargetMode="External"/><Relationship Id="rId317" Type="http://schemas.openxmlformats.org/officeDocument/2006/relationships/hyperlink" Target="https://www.sciencedirect.com/science/article/pii/S1473837621000290?casa_token=WusHwpEyB8IAAAAA:LQYF1PI_YraJtkYTN7e5rx2oSh92t63HSeUbU7Qj4lSfv_M3oW4oH3LgNaHJxrdBEFFzMRop8Co" TargetMode="External"/><Relationship Id="rId359" Type="http://schemas.openxmlformats.org/officeDocument/2006/relationships/hyperlink" Target="https://journals.sagepub.com/doi/full/10.1177/0734371X20923010" TargetMode="External"/><Relationship Id="rId98" Type="http://schemas.openxmlformats.org/officeDocument/2006/relationships/hyperlink" Target="https://revistatransilvania.ro/wp-content/uploads/2021/03/Transilvania-1.2021-Cri%CC%82ngaci-T%CC%A6iplic.pdf" TargetMode="External"/><Relationship Id="rId121" Type="http://schemas.openxmlformats.org/officeDocument/2006/relationships/hyperlink" Target="https://www.webofscience.com/wos/woscc/full-record/WOS:000676258400001" TargetMode="External"/><Relationship Id="rId163" Type="http://schemas.openxmlformats.org/officeDocument/2006/relationships/hyperlink" Target="https://link.springer.com/chapter/10.1007/978-3-030-70262-5_11" TargetMode="External"/><Relationship Id="rId219" Type="http://schemas.openxmlformats.org/officeDocument/2006/relationships/hyperlink" Target="https://www.edituraparalela45.ro/?s=Fundamentari+teoretice+%C8%99i+praxiologice+%C3%AEn+predarea+%C8%99tiin%C8%9Belor+biologice" TargetMode="External"/><Relationship Id="rId370" Type="http://schemas.openxmlformats.org/officeDocument/2006/relationships/hyperlink" Target="https://www.proquest.com/openview/bb525e49affdfb76d42653ca67788032/1?pq-origsite=gscholar&amp;cbl=18750&amp;diss=y" TargetMode="External"/><Relationship Id="rId426" Type="http://schemas.openxmlformats.org/officeDocument/2006/relationships/hyperlink" Target="https://doi.org/10.1177/09567976211019950" TargetMode="External"/><Relationship Id="rId230" Type="http://schemas.openxmlformats.org/officeDocument/2006/relationships/hyperlink" Target="https://static1.squarespace.com/static/5fb2998850f3e97e83ceb940/t/6194d07c200eb6584124515c/1637142699980/Ghid_metodologic_Elevul-Oglinda_Invatamantului%283%29%2Bcopy.pdf" TargetMode="External"/><Relationship Id="rId25" Type="http://schemas.openxmlformats.org/officeDocument/2006/relationships/hyperlink" Target="https://scholar.google.ro/scholar?oi=bibs&amp;hl=ro&amp;cites=17255459137125966119&amp;as_sdt=5&amp;as_ylo=2021&amp;as_yhi=2021" TargetMode="External"/><Relationship Id="rId67" Type="http://schemas.openxmlformats.org/officeDocument/2006/relationships/hyperlink" Target="https://jaha.org.ro/index.php/JAHA/article/view/589" TargetMode="External"/><Relationship Id="rId272" Type="http://schemas.openxmlformats.org/officeDocument/2006/relationships/hyperlink" Target="https://viurrspace.ca/handle/10613/23589" TargetMode="External"/><Relationship Id="rId328" Type="http://schemas.openxmlformats.org/officeDocument/2006/relationships/hyperlink" Target="http://essay.utwente.nl/87580/" TargetMode="External"/><Relationship Id="rId132" Type="http://schemas.openxmlformats.org/officeDocument/2006/relationships/hyperlink" Target="https://www.ajol.info/index.php/hts/article/view/211650" TargetMode="External"/><Relationship Id="rId174" Type="http://schemas.openxmlformats.org/officeDocument/2006/relationships/hyperlink" Target="https://www.vdu.lt/cris/bitstream/20.500.12259/129586/1/raimonda_karalien%C4%97_md.pdf" TargetMode="External"/><Relationship Id="rId381" Type="http://schemas.openxmlformats.org/officeDocument/2006/relationships/hyperlink" Target="https://www-webofscience-com.am.e-nformation.ro/wos/woscc/full-record/WOS:000671960300001" TargetMode="External"/><Relationship Id="rId241" Type="http://schemas.openxmlformats.org/officeDocument/2006/relationships/hyperlink" Target="http://revistagt.fpl.emnuvens.com.br/get/article/view/2170" TargetMode="External"/><Relationship Id="rId437" Type="http://schemas.openxmlformats.org/officeDocument/2006/relationships/hyperlink" Target="https://doi.org/10.1007/s40750-021-00168-2" TargetMode="External"/><Relationship Id="rId36" Type="http://schemas.openxmlformats.org/officeDocument/2006/relationships/hyperlink" Target="https://www.scopus.com/sourceid/16500154702" TargetMode="External"/><Relationship Id="rId283" Type="http://schemas.openxmlformats.org/officeDocument/2006/relationships/hyperlink" Target="https://scholar.google.com/scholar?oi=bibs&amp;hl=ro&amp;cites=4638291797786524474" TargetMode="External"/><Relationship Id="rId339" Type="http://schemas.openxmlformats.org/officeDocument/2006/relationships/hyperlink" Target="https://dergipark.org.tr/en/pub/muhakeme/issue/63389/844422" TargetMode="External"/><Relationship Id="rId78" Type="http://schemas.openxmlformats.org/officeDocument/2006/relationships/hyperlink" Target="https://link.springer.com/book/10.1007/978-3-030-80952-2" TargetMode="External"/><Relationship Id="rId101" Type="http://schemas.openxmlformats.org/officeDocument/2006/relationships/hyperlink" Target="https://arheologiamoldovei.ro/wp-content/uploads/2022/02/AM_44_15-poruciuc.pdf" TargetMode="External"/><Relationship Id="rId143" Type="http://schemas.openxmlformats.org/officeDocument/2006/relationships/hyperlink" Target="https://lact.ro/anuarul-laboratorului-pentru-analiza-conflictului-transnistrean-vol-v-no-1-2021/" TargetMode="External"/><Relationship Id="rId185" Type="http://schemas.openxmlformats.org/officeDocument/2006/relationships/hyperlink" Target="https://www.mdpi.com/2227-7102/11/9/511" TargetMode="External"/><Relationship Id="rId350" Type="http://schemas.openxmlformats.org/officeDocument/2006/relationships/hyperlink" Target="https://ajmjournal.com/HTML_Papers/Asian%20Journal%20of%20Management__PID__2021-12-1-6.html" TargetMode="External"/><Relationship Id="rId406" Type="http://schemas.openxmlformats.org/officeDocument/2006/relationships/hyperlink" Target="https://estudogeral.uc.pt/handle/10316/99292" TargetMode="External"/><Relationship Id="rId9" Type="http://schemas.openxmlformats.org/officeDocument/2006/relationships/hyperlink" Target="https://www.academia.edu/78954731/Prepostok_apatok_ekny_041_160_kovacs_mihai_1_" TargetMode="External"/><Relationship Id="rId210" Type="http://schemas.openxmlformats.org/officeDocument/2006/relationships/hyperlink" Target="https://doi.org/10.47067/real.v4i1.132" TargetMode="External"/><Relationship Id="rId392" Type="http://schemas.openxmlformats.org/officeDocument/2006/relationships/hyperlink" Target="https://link.springer.com/chapter/10.1007/978-3-030-70228-1_6" TargetMode="External"/><Relationship Id="rId252" Type="http://schemas.openxmlformats.org/officeDocument/2006/relationships/hyperlink" Target="http://www.seaairweb.info/Conference/" TargetMode="External"/><Relationship Id="rId294" Type="http://schemas.openxmlformats.org/officeDocument/2006/relationships/hyperlink" Target="https://www.frontiersin.org/articles/10.3389/fpsyg.2021.648344/full" TargetMode="External"/><Relationship Id="rId308" Type="http://schemas.openxmlformats.org/officeDocument/2006/relationships/hyperlink" Target="https://scholar.google.com/scholar?cluster=5822811380648837240&amp;hl=ro&amp;as_sdt=2005&amp;sciodt=0,5&amp;as_ylo=2021&amp;as_yhi=2021" TargetMode="External"/><Relationship Id="rId47" Type="http://schemas.openxmlformats.org/officeDocument/2006/relationships/hyperlink" Target="https://www.proquest.com/openview/4aa34021e0df049cc1ecc776edbfdf40/1?pq-origsite=gscholar&amp;cbl=2026366&amp;diss=y" TargetMode="External"/><Relationship Id="rId89" Type="http://schemas.openxmlformats.org/officeDocument/2006/relationships/hyperlink" Target="https://scholar.google.ro/scholar?cluster=5802070562206844997&amp;hl=ro&amp;as_sdt=2005&amp;sciodt=0,5&amp;as_ylo=2021" TargetMode="External"/><Relationship Id="rId112" Type="http://schemas.openxmlformats.org/officeDocument/2006/relationships/hyperlink" Target="https://www.mdpi.com/1996-1073/14/17/5420" TargetMode="External"/><Relationship Id="rId154" Type="http://schemas.openxmlformats.org/officeDocument/2006/relationships/hyperlink" Target="https://rigeo.org/submit-a-menuscript/index.php/submission/article/view/1172/1034" TargetMode="External"/><Relationship Id="rId361" Type="http://schemas.openxmlformats.org/officeDocument/2006/relationships/hyperlink" Target="https://link.springer.com/article/10.1007/s11896-021-09470-x" TargetMode="External"/><Relationship Id="rId196" Type="http://schemas.openxmlformats.org/officeDocument/2006/relationships/hyperlink" Target="https://pssr.org.pk/issues/v5/3/head-teachers-ethical-leadership-behaviours-and-teachers-motivation-a-correlational-study-at-elementary-level.pdf" TargetMode="External"/><Relationship Id="rId417" Type="http://schemas.openxmlformats.org/officeDocument/2006/relationships/hyperlink" Target="https://www.diva-portal.org/smash/record.jsf?pid=diva2%3A1558540&amp;dswid=4029" TargetMode="External"/><Relationship Id="rId16" Type="http://schemas.openxmlformats.org/officeDocument/2006/relationships/hyperlink" Target="https://www.academia.edu/78954731/Prepostok_apatok_ekny_041_160_kovacs_mihai_1_" TargetMode="External"/><Relationship Id="rId221" Type="http://schemas.openxmlformats.org/officeDocument/2006/relationships/hyperlink" Target="https://doi.org/10.24193/ed21.2021.21.09" TargetMode="External"/><Relationship Id="rId263" Type="http://schemas.openxmlformats.org/officeDocument/2006/relationships/hyperlink" Target="http://dir.upsc.md:8080/xmlui/bitstream/handle/123456789/2608/Conf-UPSC-18-06-2021-p114-127.pdf?sequence=3&amp;isAllowed=y" TargetMode="External"/><Relationship Id="rId319" Type="http://schemas.openxmlformats.org/officeDocument/2006/relationships/hyperlink" Target="https://www-webofscience-com.am.e-nformation.ro/wos/woscc/full-record/WOS:000671960300001" TargetMode="External"/><Relationship Id="rId58" Type="http://schemas.openxmlformats.org/officeDocument/2006/relationships/hyperlink" Target="http://www.orientaliachristiana.it/orientalia-christiana-analecta.htm" TargetMode="External"/><Relationship Id="rId123" Type="http://schemas.openxmlformats.org/officeDocument/2006/relationships/hyperlink" Target="https://reader.elsevier.com/reader/sd/pii/S2352484721010854?token=DED3B68E4B9DEDA141BA868F7D30132E2C3FA23B353856F6B262EEFB375994D975B24479E0C798E9D425D2E4604C001B&amp;originRegion=eu-west-1&amp;originCreation=20220502200106" TargetMode="External"/><Relationship Id="rId330" Type="http://schemas.openxmlformats.org/officeDocument/2006/relationships/hyperlink" Target="https://www.frontiersin.org/articles/10.3389/fpsyg.2021.600335/full" TargetMode="External"/><Relationship Id="rId165" Type="http://schemas.openxmlformats.org/officeDocument/2006/relationships/hyperlink" Target="https://link.springer.com/chapter/10.1007/978-3-030-70262-5_25" TargetMode="External"/><Relationship Id="rId372" Type="http://schemas.openxmlformats.org/officeDocument/2006/relationships/hyperlink" Target="https://www.webofscience.com/wos/woscc/summary/4b1e8dea-a604-4d87-b9c5-6d19487b04cf-35b1f981/date-descending/1" TargetMode="External"/><Relationship Id="rId428" Type="http://schemas.openxmlformats.org/officeDocument/2006/relationships/hyperlink" Target="https://doi.org/10.1177/19485506211062285" TargetMode="External"/><Relationship Id="rId232" Type="http://schemas.openxmlformats.org/officeDocument/2006/relationships/hyperlink" Target="https://cadredidactice.ro/wp-content/uploads/simple-file-list/LUCRARILE-SIMPOZIONULUI-MULTIDISCIPLINAR-PRACTICI-EDUCATIONALE-DE-SUCCES-DIN-PERSPECTIVA-EDUCATIEI-ACTUALE.pdf" TargetMode="External"/><Relationship Id="rId274" Type="http://schemas.openxmlformats.org/officeDocument/2006/relationships/hyperlink" Target="https://www.shs-conferences.org/articles/shsconf/abs/2021/09/contents/contents.html?fbclid=IwAR3OORYPhobz2S7y6h_7Pcs5E8rq8hsMitiyxjnGOdTxeELBbVRtp25J_Eo" TargetMode="External"/><Relationship Id="rId27" Type="http://schemas.openxmlformats.org/officeDocument/2006/relationships/hyperlink" Target="https://editura-unibuc.ro/produs/istoria-culturala-origini-evolutii-tendinte-editia-a-doua-revazuta-si-adaugita/" TargetMode="External"/><Relationship Id="rId69" Type="http://schemas.openxmlformats.org/officeDocument/2006/relationships/hyperlink" Target="https://arheologiamoldovei.ro/wp-content/uploads/2022/02/AM_44_15-poruciuc.pdf" TargetMode="External"/><Relationship Id="rId134" Type="http://schemas.openxmlformats.org/officeDocument/2006/relationships/hyperlink" Target="https://www.studiapolitica.eu/current-issue" TargetMode="External"/><Relationship Id="rId80" Type="http://schemas.openxmlformats.org/officeDocument/2006/relationships/hyperlink" Target="https://www.sciencedirect.com/science/article/abs/pii/S0304389420317611" TargetMode="External"/><Relationship Id="rId176" Type="http://schemas.openxmlformats.org/officeDocument/2006/relationships/hyperlink" Target="https://ibn.idsi.md/vizualizare_articol/149994" TargetMode="External"/><Relationship Id="rId341" Type="http://schemas.openxmlformats.org/officeDocument/2006/relationships/hyperlink" Target="https://jppmi.journalptti.com/index.php/jppmi/article/download/64/32" TargetMode="External"/><Relationship Id="rId383" Type="http://schemas.openxmlformats.org/officeDocument/2006/relationships/hyperlink" Target="https://ibn.idsi.md/vizualizare_articol/147434" TargetMode="External"/><Relationship Id="rId439" Type="http://schemas.openxmlformats.org/officeDocument/2006/relationships/hyperlink" Target="https://doi.org/10.3389/fpsyg.2021.662146" TargetMode="External"/><Relationship Id="rId201" Type="http://schemas.openxmlformats.org/officeDocument/2006/relationships/hyperlink" Target="https://aip.scitation.org/doi/abs/10.1063/5.0043166" TargetMode="External"/><Relationship Id="rId243" Type="http://schemas.openxmlformats.org/officeDocument/2006/relationships/hyperlink" Target="https://www.proquest.com/openview/e65cb66c0289e064ea9e5b13070a7b61/1?pq-origsite=gscholar&amp;cbl=18750&amp;diss=y" TargetMode="External"/><Relationship Id="rId285" Type="http://schemas.openxmlformats.org/officeDocument/2006/relationships/hyperlink" Target="https://scholar.google.com/scholar?oi=bibs&amp;hl=ro&amp;cites=13381708746751701413" TargetMode="External"/><Relationship Id="rId38" Type="http://schemas.openxmlformats.org/officeDocument/2006/relationships/hyperlink" Target="https://scholar.google.ro/scholar?cites=10993307992932902615&amp;as_sdt=2005&amp;sciodt=0,5&amp;hl=ro" TargetMode="External"/><Relationship Id="rId103" Type="http://schemas.openxmlformats.org/officeDocument/2006/relationships/hyperlink" Target="https://www.etd.ceu.edu/2021/downs-tepper_liam.pdf" TargetMode="External"/><Relationship Id="rId310" Type="http://schemas.openxmlformats.org/officeDocument/2006/relationships/hyperlink" Target="https://scholar.google.com/scholar?cluster=5822811380648837240&amp;hl=ro&amp;as_sdt=2005&amp;sciodt=0,5&amp;as_ylo=2021&amp;as_yhi=2021" TargetMode="External"/><Relationship Id="rId91" Type="http://schemas.openxmlformats.org/officeDocument/2006/relationships/hyperlink" Target="https://scholar.google.ro/scholar?cluster=5802070562206844997&amp;hl=ro&amp;as_sdt=2005&amp;sciodt=0,5&amp;as_ylo=2021" TargetMode="External"/><Relationship Id="rId145" Type="http://schemas.openxmlformats.org/officeDocument/2006/relationships/hyperlink" Target="https://doi.apa.org/doiLanding?doi=10.1037%2Fapl0000514" TargetMode="External"/><Relationship Id="rId187" Type="http://schemas.openxmlformats.org/officeDocument/2006/relationships/hyperlink" Target="https://dergipark.org.tr/en/download/article-file/1300309" TargetMode="External"/><Relationship Id="rId352" Type="http://schemas.openxmlformats.org/officeDocument/2006/relationships/hyperlink" Target="https://su-plus.strathmore.edu/bitstream/handle/11071/12506/Effects%20of%20Business%20Process%20Re-engineering%20on%20project%20implementation%20of%20Core%20Banking%20Software%20-%20a%20case%20of%20Kenyan%20commercial%20banks%20in%20Nairobi%20County.pdf?sequence=3&amp;isAllowed=y" TargetMode="External"/><Relationship Id="rId394" Type="http://schemas.openxmlformats.org/officeDocument/2006/relationships/hyperlink" Target="https://www.proquest.com/openview/604140c6f8bf207a0ef7dd341beaf778/1?pq-origsite=gscholar&amp;cbl=18750&amp;diss=y" TargetMode="External"/><Relationship Id="rId408" Type="http://schemas.openxmlformats.org/officeDocument/2006/relationships/hyperlink" Target="https://bmjopen.bmj.com/content/11/9/e045853.abstract" TargetMode="External"/><Relationship Id="rId212" Type="http://schemas.openxmlformats.org/officeDocument/2006/relationships/hyperlink" Target="https://web.syekhnurjati.ac.id/wp-content/uploads/sites/4/2022/03/PROCEEDING-COALESCE-2021-edited.pdf" TargetMode="External"/><Relationship Id="rId254" Type="http://schemas.openxmlformats.org/officeDocument/2006/relationships/hyperlink" Target="https://publications.uadventus.ro/index.php/jes/article/view/132" TargetMode="External"/><Relationship Id="rId49" Type="http://schemas.openxmlformats.org/officeDocument/2006/relationships/hyperlink" Target="https://dergipark.org.tr/en/pub/gazimmfd/issue/58008/690320" TargetMode="External"/><Relationship Id="rId114" Type="http://schemas.openxmlformats.org/officeDocument/2006/relationships/hyperlink" Target="https://www.mdpi.com/1996-1073/14/18/5680" TargetMode="External"/><Relationship Id="rId296" Type="http://schemas.openxmlformats.org/officeDocument/2006/relationships/hyperlink" Target="https://www.frontiersin.org/articles/10.3389/fpsyg.2021.648344/full" TargetMode="External"/><Relationship Id="rId60" Type="http://schemas.openxmlformats.org/officeDocument/2006/relationships/hyperlink" Target="https://www.academia.edu/64469355/Muzeul_Brukenthal_de_la_inceputuri_pana_in_prezent_Ctitoria_Baronului_Samuel_von_Brukenthal" TargetMode="External"/><Relationship Id="rId156" Type="http://schemas.openxmlformats.org/officeDocument/2006/relationships/hyperlink" Target="https://www.ncbi.nlm.nih.gov/pmc/articles/PMC8646479/" TargetMode="External"/><Relationship Id="rId198" Type="http://schemas.openxmlformats.org/officeDocument/2006/relationships/hyperlink" Target="https://eric.ed.gov/?id=EJ1282366" TargetMode="External"/><Relationship Id="rId321" Type="http://schemas.openxmlformats.org/officeDocument/2006/relationships/hyperlink" Target="https://www-scopus-com.am.e-nformation.ro/results/citedbyresults.uri?sort=plf-f&amp;cite=2-s2.0-84904381236&amp;src=s&amp;imp=t&amp;sid=11cfe435b267969475b267b69d4e13a5&amp;sot=cite&amp;sdt=a&amp;sl=0&amp;origin=recordpage&amp;editSaveSearch=&amp;txGid=906a413fe9193c2eb52f7dc796ed30be" TargetMode="External"/><Relationship Id="rId363" Type="http://schemas.openxmlformats.org/officeDocument/2006/relationships/hyperlink" Target="https://dergipark.org.tr/en/pub/ijmeb/issue/62941/837287" TargetMode="External"/><Relationship Id="rId419" Type="http://schemas.openxmlformats.org/officeDocument/2006/relationships/hyperlink" Target="https://kocaelimj.org/jvi.aspx?pdir=kocaelitip&amp;plng=tur&amp;un=KTD-58672" TargetMode="External"/><Relationship Id="rId223" Type="http://schemas.openxmlformats.org/officeDocument/2006/relationships/hyperlink" Target="http://vjes.edu.vn/bibliometrics-study-homework-1977-2020" TargetMode="External"/><Relationship Id="rId430" Type="http://schemas.openxmlformats.org/officeDocument/2006/relationships/hyperlink" Target="https://doi.org/10.1177/01461672211025206" TargetMode="External"/><Relationship Id="rId18" Type="http://schemas.openxmlformats.org/officeDocument/2006/relationships/hyperlink" Target="https://www.academia.edu/78954731/Prepostok_apatok_ekny_041_160_kovacs_mihai_1_" TargetMode="External"/><Relationship Id="rId39" Type="http://schemas.openxmlformats.org/officeDocument/2006/relationships/hyperlink" Target="https://scholar.google.ro/scholar?as_ylo=2021&amp;q=Studia+Universitatis+Cibiniensis.+Series+Historica&amp;hl=ro&amp;as_sdt=0,5&amp;as_vis=1" TargetMode="External"/><Relationship Id="rId265" Type="http://schemas.openxmlformats.org/officeDocument/2006/relationships/hyperlink" Target="https://www.sciencedirect.com/science/article/abs/pii/S1871187121000560" TargetMode="External"/><Relationship Id="rId286" Type="http://schemas.openxmlformats.org/officeDocument/2006/relationships/hyperlink" Target="https://scholar.google.com/scholar?oi=bibs&amp;hl=ro&amp;cites=13381708746751701413" TargetMode="External"/><Relationship Id="rId50" Type="http://schemas.openxmlformats.org/officeDocument/2006/relationships/hyperlink" Target="https://oaktrust.library.tamu.edu/bitstream/handle/1969.1/193202/OSWALD-THESIS-2021.pdf?sequence=1" TargetMode="External"/><Relationship Id="rId104" Type="http://schemas.openxmlformats.org/officeDocument/2006/relationships/hyperlink" Target="https://onlinelibrary.wiley.com/doi/abs/10.1002/oa.2925" TargetMode="External"/><Relationship Id="rId125" Type="http://schemas.openxmlformats.org/officeDocument/2006/relationships/hyperlink" Target="https://www.webofscience.com/wos/woscc/full-record/WOS:000710249300001" TargetMode="External"/><Relationship Id="rId146" Type="http://schemas.openxmlformats.org/officeDocument/2006/relationships/hyperlink" Target="https://pubmed.ncbi.nlm.nih.gov/34672268/" TargetMode="External"/><Relationship Id="rId167" Type="http://schemas.openxmlformats.org/officeDocument/2006/relationships/hyperlink" Target="http://www.journals.aiac.org.au/index.php/IJELS/article/view/6963" TargetMode="External"/><Relationship Id="rId188" Type="http://schemas.openxmlformats.org/officeDocument/2006/relationships/hyperlink" Target="https://doi.org/10.53444/deubefd.797519" TargetMode="External"/><Relationship Id="rId311" Type="http://schemas.openxmlformats.org/officeDocument/2006/relationships/hyperlink" Target="https://journals.sagepub.com/doi/abs/10.1177/1069072721995698" TargetMode="External"/><Relationship Id="rId332" Type="http://schemas.openxmlformats.org/officeDocument/2006/relationships/hyperlink" Target="https://www.mdpi.com/1660-4601/18/16/8306" TargetMode="External"/><Relationship Id="rId353" Type="http://schemas.openxmlformats.org/officeDocument/2006/relationships/hyperlink" Target="http://ir.jkuat.ac.ke/bitstream/handle/123456789/5543/Mutwiri%2c%20Faith%20Ruguru%20PhD%20%28Project%20Mgt%29%202021.pdf?sequence=1&amp;isAllowed=y" TargetMode="External"/><Relationship Id="rId374" Type="http://schemas.openxmlformats.org/officeDocument/2006/relationships/hyperlink" Target="https://doi.org/10.32331/sgd.952593" TargetMode="External"/><Relationship Id="rId395" Type="http://schemas.openxmlformats.org/officeDocument/2006/relationships/hyperlink" Target="https://open.metu.edu.tr/bitstream/handle/11511/89666/12626136.pdf" TargetMode="External"/><Relationship Id="rId409" Type="http://schemas.openxmlformats.org/officeDocument/2006/relationships/hyperlink" Target="https://www.e-jkd.org/journal/view.php?doi=10.4093/jkd.2021.22.3.192" TargetMode="External"/><Relationship Id="rId71" Type="http://schemas.openxmlformats.org/officeDocument/2006/relationships/hyperlink" Target="https://www.schoeningh.de/view/title/58402" TargetMode="External"/><Relationship Id="rId92" Type="http://schemas.openxmlformats.org/officeDocument/2006/relationships/hyperlink" Target="https://www.sciencedirect.com/science/article/abs/pii/S2352409X21001097" TargetMode="External"/><Relationship Id="rId213" Type="http://schemas.openxmlformats.org/officeDocument/2006/relationships/hyperlink" Target="http://earsiv.kastamonu.edu.tr:8080/xmlui/handle/20.500.12597/1682" TargetMode="External"/><Relationship Id="rId234" Type="http://schemas.openxmlformats.org/officeDocument/2006/relationships/hyperlink" Target="https://www.ceeol.com/search/article-detail?id=1002148" TargetMode="External"/><Relationship Id="rId420" Type="http://schemas.openxmlformats.org/officeDocument/2006/relationships/hyperlink" Target="https://www.theseus.fi/handle/10024/494585" TargetMode="External"/><Relationship Id="rId2" Type="http://schemas.openxmlformats.org/officeDocument/2006/relationships/hyperlink" Target="https://revistatransilvania.ro/wp-content/uploads/2021/03/Transilvania-1.2021-Cri%CC%82ngaci-T%CC%A6iplic.pdf" TargetMode="External"/><Relationship Id="rId29" Type="http://schemas.openxmlformats.org/officeDocument/2006/relationships/hyperlink" Target="https://editura-unibuc.ro/produs/istoria-culturala-origini-evolutii-tendinte-editia-a-doua-revazuta-si-adaugita/" TargetMode="External"/><Relationship Id="rId255" Type="http://schemas.openxmlformats.org/officeDocument/2006/relationships/hyperlink" Target="https://scholar.google.com/scholar?cluster=4357386235860039603&amp;hl=en&amp;as_sdt=2005&amp;as_ylo=2021&amp;as_yhi=2021" TargetMode="External"/><Relationship Id="rId276" Type="http://schemas.openxmlformats.org/officeDocument/2006/relationships/hyperlink" Target="https://www.mdpi.com/journal/sustainability" TargetMode="External"/><Relationship Id="rId297" Type="http://schemas.openxmlformats.org/officeDocument/2006/relationships/hyperlink" Target="https://www.researchgate.net/profile/Babawande-Emmanuel-Olawale/publication/356430964_LEADERSHIP_AND_MANAGEMENT_IN_THE_CONTEXT_OF_COVID-19_STRINGENCY_ARE_DEMOCRATIC_PRINCIPLES_A_SOLUTION/links/619bc4ec07be5f31b7abf9e0/LEADERSHIP-AND-MANAGEMENT-IN-THE-CONTEXT-OF-COVID-19-STRINGENCY-ARE-DEMOCRATIC-PRINCIPLES-A-SOLUTION.pdf" TargetMode="External"/><Relationship Id="rId441" Type="http://schemas.openxmlformats.org/officeDocument/2006/relationships/hyperlink" Target="https://publications.aston.ac.uk/id/eprint/43310/" TargetMode="External"/><Relationship Id="rId40" Type="http://schemas.openxmlformats.org/officeDocument/2006/relationships/hyperlink" Target="https://www.scopus.com/sourceid/21100901132" TargetMode="External"/><Relationship Id="rId115" Type="http://schemas.openxmlformats.org/officeDocument/2006/relationships/hyperlink" Target="https://www.webofscience.com/wos/woscc/full-record/WOS:000699342300001" TargetMode="External"/><Relationship Id="rId136" Type="http://schemas.openxmlformats.org/officeDocument/2006/relationships/hyperlink" Target="https://lact.ro/anuarul-laboratorului-pentru-analiza-conflictului-transnistrean-vol-v-no-1-2021/" TargetMode="External"/><Relationship Id="rId157" Type="http://schemas.openxmlformats.org/officeDocument/2006/relationships/hyperlink" Target="https://www.ncbi.nlm.nih.gov/pmc/articles/PMC8646479/" TargetMode="External"/><Relationship Id="rId178" Type="http://schemas.openxmlformats.org/officeDocument/2006/relationships/hyperlink" Target="http://www.ojs.formacion.edu.ec/index.php/rif/article/view/303" TargetMode="External"/><Relationship Id="rId301" Type="http://schemas.openxmlformats.org/officeDocument/2006/relationships/hyperlink" Target="https://www.tandfonline.com/doi/abs/10.1080/17459435.2021.1983858" TargetMode="External"/><Relationship Id="rId322" Type="http://schemas.openxmlformats.org/officeDocument/2006/relationships/hyperlink" Target="http://essay.utwente.nl/87580/" TargetMode="External"/><Relationship Id="rId343" Type="http://schemas.openxmlformats.org/officeDocument/2006/relationships/hyperlink" Target="https://ukzn-dspace.ukzn.ac.za/handle/10413/20042" TargetMode="External"/><Relationship Id="rId364" Type="http://schemas.openxmlformats.org/officeDocument/2006/relationships/hyperlink" Target="http://digilib.uinsby.ac.id/50870/" TargetMode="External"/><Relationship Id="rId61" Type="http://schemas.openxmlformats.org/officeDocument/2006/relationships/hyperlink" Target="https://www.academia.edu/63886515/D_Matei_Reutilizarea_postroman%C4%83_a_elementelor_de_cultur%C4%83_din_teritoriul_provinciei_Dacia_I_O_introducerere_%C3%AEn_problematic%C4%83" TargetMode="External"/><Relationship Id="rId82" Type="http://schemas.openxmlformats.org/officeDocument/2006/relationships/hyperlink" Target="https://www.sciencedirect.com/science/article/abs/pii/S0045653521005701" TargetMode="External"/><Relationship Id="rId199" Type="http://schemas.openxmlformats.org/officeDocument/2006/relationships/hyperlink" Target="https://www.tandfonline.com/doi/full/10.1080/08923647.2020.1859436" TargetMode="External"/><Relationship Id="rId203" Type="http://schemas.openxmlformats.org/officeDocument/2006/relationships/hyperlink" Target="https://www.jehp.net/article.asp?issn=2277-9531;year=2021;volume=10;issue=1;spage=271;epage=271;aulast=Saeedi" TargetMode="External"/><Relationship Id="rId385" Type="http://schemas.openxmlformats.org/officeDocument/2006/relationships/hyperlink" Target="https://ibn.idsi.md/vizualizare_articol/123370" TargetMode="External"/><Relationship Id="rId19" Type="http://schemas.openxmlformats.org/officeDocument/2006/relationships/hyperlink" Target="https://www.ceeol.com/search/article-detail?id=1008675" TargetMode="External"/><Relationship Id="rId224" Type="http://schemas.openxmlformats.org/officeDocument/2006/relationships/hyperlink" Target="https://www.proquest.com/openview/11620a62974bdf57361505b69def5610/1?pq-origsite=gscholar&amp;cbl=18750&amp;diss=y" TargetMode="External"/><Relationship Id="rId245" Type="http://schemas.openxmlformats.org/officeDocument/2006/relationships/hyperlink" Target="http://www.ccdarges.ro/divers/an%20scolar%202020-2021/CATEDRA/Revista%20CATEDRA%20ianuarie-februarie%202021.pdf" TargetMode="External"/><Relationship Id="rId266" Type="http://schemas.openxmlformats.org/officeDocument/2006/relationships/hyperlink" Target="http://ijdri.com/me/vol-7-no-1-2021/" TargetMode="External"/><Relationship Id="rId287" Type="http://schemas.openxmlformats.org/officeDocument/2006/relationships/hyperlink" Target="https://scholar.google.com/citations?user=ZZs0Gw0AAAAJ&amp;hl=ro" TargetMode="External"/><Relationship Id="rId410" Type="http://schemas.openxmlformats.org/officeDocument/2006/relationships/hyperlink" Target="https://efmj.journals.ekb.eg/article_174468.html" TargetMode="External"/><Relationship Id="rId431" Type="http://schemas.openxmlformats.org/officeDocument/2006/relationships/hyperlink" Target="https://doi.org/10.1016/j.cogpsych.2021.101387" TargetMode="External"/><Relationship Id="rId30" Type="http://schemas.openxmlformats.org/officeDocument/2006/relationships/hyperlink" Target="https://scholar.google.ro/scholar?oi=bibs&amp;hl=ro&amp;cites=17255459137125966119&amp;as_sdt=5&amp;as_ylo=2021&amp;as_yhi=2021" TargetMode="External"/><Relationship Id="rId105" Type="http://schemas.openxmlformats.org/officeDocument/2006/relationships/hyperlink" Target="http://pub.lex-localis.info/index.php/LexLocalis/article/view/1565" TargetMode="External"/><Relationship Id="rId126" Type="http://schemas.openxmlformats.org/officeDocument/2006/relationships/hyperlink" Target="https://doi.org/10.23939/ep2021.02.093" TargetMode="External"/><Relationship Id="rId147" Type="http://schemas.openxmlformats.org/officeDocument/2006/relationships/hyperlink" Target="http://jesp.upg-ploiesti.ro/phocadownload/jurnal_2021_1/15.pdf" TargetMode="External"/><Relationship Id="rId168" Type="http://schemas.openxmlformats.org/officeDocument/2006/relationships/hyperlink" Target="https://www.researchgate.net/publication/349640655_Start_It_Right_SIR_-_A_Heterarchy_Studio_Pedagogical_Model_for_Generation_Z_Learners" TargetMode="External"/><Relationship Id="rId312" Type="http://schemas.openxmlformats.org/officeDocument/2006/relationships/hyperlink" Target="https://scholar.google.com/citations?view_op=view_citation&amp;hl=ro&amp;user=3oqAe4cAAAAJ&amp;citation_for_view=3oqAe4cAAAAJ:Y0pCki6q_DkC" TargetMode="External"/><Relationship Id="rId333" Type="http://schemas.openxmlformats.org/officeDocument/2006/relationships/hyperlink" Target="https://digitalcommons.lesley.edu/expressive_theses/453/" TargetMode="External"/><Relationship Id="rId354" Type="http://schemas.openxmlformats.org/officeDocument/2006/relationships/hyperlink" Target="http://researcharchive.wintec.ac.nz/7810/2/Neha%20Rani%2019489461%20research%20report.pdf" TargetMode="External"/><Relationship Id="rId51" Type="http://schemas.openxmlformats.org/officeDocument/2006/relationships/hyperlink" Target="https://iopscience.iop.org/article/10.1088/1742-6596/1533/2/022033/meta" TargetMode="External"/><Relationship Id="rId72" Type="http://schemas.openxmlformats.org/officeDocument/2006/relationships/hyperlink" Target="https://brill.com/view/journals/rag/11/1/article-p15_2.xml?ebody=references" TargetMode="External"/><Relationship Id="rId93" Type="http://schemas.openxmlformats.org/officeDocument/2006/relationships/hyperlink" Target="https://scholar.google.ro/scholar?cluster=5802070562206844997&amp;hl=ro&amp;as_sdt=2005&amp;sciodt=0,5&amp;as_ylo=2021" TargetMode="External"/><Relationship Id="rId189" Type="http://schemas.openxmlformats.org/officeDocument/2006/relationships/hyperlink" Target="https://repositorio.ufrn.br/handle/123456789/44636" TargetMode="External"/><Relationship Id="rId375" Type="http://schemas.openxmlformats.org/officeDocument/2006/relationships/hyperlink" Target="https://www.tandfonline.com/doi/abs/10.1080/10978526.2021.1897469" TargetMode="External"/><Relationship Id="rId396" Type="http://schemas.openxmlformats.org/officeDocument/2006/relationships/hyperlink" Target="http://repository.nwu.ac.za/bitstream/handle/10394/38050/22116052%20Le%20Hanie%20C.pdf?sequence=1" TargetMode="External"/><Relationship Id="rId3" Type="http://schemas.openxmlformats.org/officeDocument/2006/relationships/hyperlink" Target="https://doi.org/10.36245/mr.2021.1.3" TargetMode="External"/><Relationship Id="rId214" Type="http://schemas.openxmlformats.org/officeDocument/2006/relationships/hyperlink" Target="https://jslmf.journals.ekb.eg/article_212542_191f95f4a31a741166cc2641f91fce85.pdf" TargetMode="External"/><Relationship Id="rId235" Type="http://schemas.openxmlformats.org/officeDocument/2006/relationships/hyperlink" Target="https://www.ceeol.com/search/chapter-detail?id=1007584" TargetMode="External"/><Relationship Id="rId256" Type="http://schemas.openxmlformats.org/officeDocument/2006/relationships/hyperlink" Target="https://www.learntechlib.org/p/219802/" TargetMode="External"/><Relationship Id="rId277" Type="http://schemas.openxmlformats.org/officeDocument/2006/relationships/hyperlink" Target="https://obsesi.or.id/index.php/obsesi/index" TargetMode="External"/><Relationship Id="rId298" Type="http://schemas.openxmlformats.org/officeDocument/2006/relationships/hyperlink" Target="https://www.frontiersin.org/articles/10.3389/fpsyg.2021.648344/full" TargetMode="External"/><Relationship Id="rId400" Type="http://schemas.openxmlformats.org/officeDocument/2006/relationships/hyperlink" Target="https://www.frontiersin.org/articles/10.3389/fpsyg.2021.678397/full?fbclid=IwAR3cSgO5rAffm7mDZTj_DRegbWWEXdAWXTHUNLqRyx_CzYBkLjCwWOf60Us" TargetMode="External"/><Relationship Id="rId421" Type="http://schemas.openxmlformats.org/officeDocument/2006/relationships/hyperlink" Target="http://citeas/" TargetMode="External"/><Relationship Id="rId442" Type="http://schemas.openxmlformats.org/officeDocument/2006/relationships/hyperlink" Target="https://doi.org/10.3390/ijerph182111656" TargetMode="External"/><Relationship Id="rId116" Type="http://schemas.openxmlformats.org/officeDocument/2006/relationships/hyperlink" Target="https://www.mdpi.com/1996-1073/14/10/2940" TargetMode="External"/><Relationship Id="rId137" Type="http://schemas.openxmlformats.org/officeDocument/2006/relationships/hyperlink" Target="https://lact.ro/anuarul-laboratorului-pentru-analiza-conflictului-transnistrean-vol-v-no-1-2021/" TargetMode="External"/><Relationship Id="rId158" Type="http://schemas.openxmlformats.org/officeDocument/2006/relationships/hyperlink" Target="https://link.springer.com/chapter/10.1007/978-3-030-70262-5_37" TargetMode="External"/><Relationship Id="rId302" Type="http://schemas.openxmlformats.org/officeDocument/2006/relationships/hyperlink" Target="https://www.frontiersin.org/articles/10.3389/fpsyg.2021.648344/full" TargetMode="External"/><Relationship Id="rId323" Type="http://schemas.openxmlformats.org/officeDocument/2006/relationships/hyperlink" Target="https://scholar.google.ro/citations?user=iSqdID0AAAAJ&amp;hl=ro&amp;oi=sra" TargetMode="External"/><Relationship Id="rId344" Type="http://schemas.openxmlformats.org/officeDocument/2006/relationships/hyperlink" Target="http://pepsic.bvsalud.org/scielo.php?script=sci_arttext&amp;pid=S0104-53932021000100002" TargetMode="External"/><Relationship Id="rId20" Type="http://schemas.openxmlformats.org/officeDocument/2006/relationships/hyperlink" Target="https://www.ceeol.com/search/article-detail?id=1008696" TargetMode="External"/><Relationship Id="rId41" Type="http://schemas.openxmlformats.org/officeDocument/2006/relationships/hyperlink" Target="https://www.lehmanns.de/shop/geisteswissenschaften/56438076-9783412522704-die-revolutionaeren-umbrueche-in-europa-1989-91" TargetMode="External"/><Relationship Id="rId62" Type="http://schemas.openxmlformats.org/officeDocument/2006/relationships/hyperlink" Target="https://www.academia.edu/63433565/PAX_URBANA_Impactul_Administra%C5%A3iei_habsburgice_asupra_mediului_urban_din_sudul_Transilvaniei_Secolele_al_XVII_lea_al_XVIII_lea" TargetMode="External"/><Relationship Id="rId83" Type="http://schemas.openxmlformats.org/officeDocument/2006/relationships/hyperlink" Target="https://scholar.google.ro/scholar?cluster=5802070562206844997&amp;hl=ro&amp;as_sdt=2005&amp;sciodt=0,5&amp;as_ylo=2021" TargetMode="External"/><Relationship Id="rId179" Type="http://schemas.openxmlformats.org/officeDocument/2006/relationships/hyperlink" Target="https://www.cambridgescholars.com/product/978-1-5275-7633-9/" TargetMode="External"/><Relationship Id="rId365" Type="http://schemas.openxmlformats.org/officeDocument/2006/relationships/hyperlink" Target="https://www.businessperspectives.org/index.php/journals/problems-and-perspectives-in-management/issue-392/measuring-the-antecedents-of-turnover-intentions-perspectives-of-private-healthcare-employees-in-a-less-developed-economy" TargetMode="External"/><Relationship Id="rId386" Type="http://schemas.openxmlformats.org/officeDocument/2006/relationships/hyperlink" Target="http://www.sociologiecraiova.ro/revista/wp-content/uploads/2022/01/RUS-3_2021-141-152.pdf" TargetMode="External"/><Relationship Id="rId190" Type="http://schemas.openxmlformats.org/officeDocument/2006/relationships/hyperlink" Target="https://repositorio.pucesa.edu.ec/handle/123456789/3357" TargetMode="External"/><Relationship Id="rId204" Type="http://schemas.openxmlformats.org/officeDocument/2006/relationships/hyperlink" Target="https://doi.org/10.3389/feduc.2021.702539" TargetMode="External"/><Relationship Id="rId225" Type="http://schemas.openxmlformats.org/officeDocument/2006/relationships/hyperlink" Target="https://encyclopedia.pub/entry/9953" TargetMode="External"/><Relationship Id="rId246" Type="http://schemas.openxmlformats.org/officeDocument/2006/relationships/hyperlink" Target="https://revistaeducatie.ro/wp-content/uploads/simple-file-list/LUCR%C4%82RILE-CONFERIN%C8%9AEI-INTERNA%C8%9AIONALEO-SANSA-PENTR" TargetMode="External"/><Relationship Id="rId267" Type="http://schemas.openxmlformats.org/officeDocument/2006/relationships/hyperlink" Target="https://www.ccsenet.org/journal/index.php/ies/issue/view/0/2508" TargetMode="External"/><Relationship Id="rId288" Type="http://schemas.openxmlformats.org/officeDocument/2006/relationships/hyperlink" Target="https://scholar.google.com/scholar?cluster=17165109186018254336&amp;hl=ro&amp;as_sdt=2005&amp;sciodt=0,5" TargetMode="External"/><Relationship Id="rId411" Type="http://schemas.openxmlformats.org/officeDocument/2006/relationships/hyperlink" Target="https://onlinelibrary.wiley.com/doi/full/10.1111/jhn.12903" TargetMode="External"/><Relationship Id="rId432" Type="http://schemas.openxmlformats.org/officeDocument/2006/relationships/hyperlink" Target="https://doi.org/10.3389/fpsyg.2021.638398" TargetMode="External"/><Relationship Id="rId106" Type="http://schemas.openxmlformats.org/officeDocument/2006/relationships/hyperlink" Target="http://www.comparative.uni.lodz.pl/en.html" TargetMode="External"/><Relationship Id="rId127" Type="http://schemas.openxmlformats.org/officeDocument/2006/relationships/hyperlink" Target="https://www.diva-portal.org/smash/get/diva2:1560102/FULLTEXT02.pdf" TargetMode="External"/><Relationship Id="rId313" Type="http://schemas.openxmlformats.org/officeDocument/2006/relationships/hyperlink" Target="https://www.researchgate.net/profile/Ahmet-Kara-2/publication/356814205_A_Career_Adaptability_Model_for_Psychological_Counselors/links/61ae4787c11c1038369450fe/A-Career-Adaptability-Model-for-Psychological-Counselors.pdf" TargetMode="External"/><Relationship Id="rId10" Type="http://schemas.openxmlformats.org/officeDocument/2006/relationships/hyperlink" Target="https://www.academia.edu/78954731/Prepostok_apatok_ekny_041_160_kovacs_mihai_1_" TargetMode="External"/><Relationship Id="rId31" Type="http://schemas.openxmlformats.org/officeDocument/2006/relationships/hyperlink" Target="https://editura-unibuc.ro/produs/istoria-culturala-origini-evolutii-tendinte-editia-a-doua-revazuta-si-adaugita/" TargetMode="External"/><Relationship Id="rId52" Type="http://schemas.openxmlformats.org/officeDocument/2006/relationships/hyperlink" Target="https://www.sciencedirect.com/science/article/abs/pii/S0378778821006459" TargetMode="External"/><Relationship Id="rId73" Type="http://schemas.openxmlformats.org/officeDocument/2006/relationships/hyperlink" Target="https://akjournals.com/view/journals/022/66/1/article-p97.xml" TargetMode="External"/><Relationship Id="rId94" Type="http://schemas.openxmlformats.org/officeDocument/2006/relationships/hyperlink" Target="https://www.proquest.com/openview/400e91475717e977e6024ab5be7219fc/1?pq-origsite=gscholar&amp;cbl=2032357" TargetMode="External"/><Relationship Id="rId148" Type="http://schemas.openxmlformats.org/officeDocument/2006/relationships/hyperlink" Target="https://journals.sagepub.com/doi/10.1177/08948453211037396" TargetMode="External"/><Relationship Id="rId169" Type="http://schemas.openxmlformats.org/officeDocument/2006/relationships/hyperlink" Target="https://www.academia.edu/79101079/Z_Ku%C5%9Fa%C4%9F%C4%B1n%C4%B1n_Yazarl%C4%B1k_Denemesi_Wattpad_Platformunda_Yer_Alan_Gen%C3%A7_K%C4%B1z_Hikayelerindeki_Karakter_ve_Davran%C4%B1%C5%9F_Temsillerinin_%C4%B0ncelenmesi" TargetMode="External"/><Relationship Id="rId334" Type="http://schemas.openxmlformats.org/officeDocument/2006/relationships/hyperlink" Target="http://pepsic.bvsalud.org/scielo.php?script=sci_arttext&amp;pid=S0104-53932021000100002" TargetMode="External"/><Relationship Id="rId355" Type="http://schemas.openxmlformats.org/officeDocument/2006/relationships/hyperlink" Target="https://scholar.google.ro/citations?user=iSqdID0AAAAJ&amp;hl=ro&amp;oi=sra" TargetMode="External"/><Relationship Id="rId376" Type="http://schemas.openxmlformats.org/officeDocument/2006/relationships/hyperlink" Target="https://www.mdpi.com/1660-4601/18/24/13076" TargetMode="External"/><Relationship Id="rId397" Type="http://schemas.openxmlformats.org/officeDocument/2006/relationships/hyperlink" Target="https://link.springer.com/chapter/10.1007/978-3-030-70228-1_6" TargetMode="External"/><Relationship Id="rId4" Type="http://schemas.openxmlformats.org/officeDocument/2006/relationships/hyperlink" Target="http://files.archaeolingua.hu/2021TA/Upload/Merai_E21TA.pdf" TargetMode="External"/><Relationship Id="rId180" Type="http://schemas.openxmlformats.org/officeDocument/2006/relationships/hyperlink" Target="https://www.researchgate.net/profile/Victor-Meyer-Rochow/publication/349173010_Insects_that_Inspired_German_and_Finnish_Insect_Idioms_that_Affected_Human_Attitudes_Towards_Insects/links/6023c44b92851c4ed5615d70/Insects-that-Inspired-German-and-Finnish-Insect-Idioms-that-Affected-Human-Attitudes-Towards-Insects.pdf" TargetMode="External"/><Relationship Id="rId215" Type="http://schemas.openxmlformats.org/officeDocument/2006/relationships/hyperlink" Target="https://www.proquest.com/openview/64d37b9d07960686d14d2f646134e307/1?pq-origsite=gscholar&amp;cbl=18750&amp;diss=y" TargetMode="External"/><Relationship Id="rId236" Type="http://schemas.openxmlformats.org/officeDocument/2006/relationships/hyperlink" Target="https://library.iated.org/view/NASULEA2021BOO." TargetMode="External"/><Relationship Id="rId257" Type="http://schemas.openxmlformats.org/officeDocument/2006/relationships/hyperlink" Target="https://www.noveltyjournals.com/upload/paper/Adverse%20Health%20Effects%20of%20Internet.pdf" TargetMode="External"/><Relationship Id="rId278" Type="http://schemas.openxmlformats.org/officeDocument/2006/relationships/hyperlink" Target="https://www.mdpi.com/journal/sustainability" TargetMode="External"/><Relationship Id="rId401" Type="http://schemas.openxmlformats.org/officeDocument/2006/relationships/hyperlink" Target="https://spectrum.library.concordia.ca/id/eprint/988794/" TargetMode="External"/><Relationship Id="rId422" Type="http://schemas.openxmlformats.org/officeDocument/2006/relationships/hyperlink" Target="https://doi.org/10.1177/17456916211017098" TargetMode="External"/><Relationship Id="rId443" Type="http://schemas.openxmlformats.org/officeDocument/2006/relationships/hyperlink" Target="https://doi.org/10.1177/10105395211051847" TargetMode="External"/><Relationship Id="rId303" Type="http://schemas.openxmlformats.org/officeDocument/2006/relationships/hyperlink" Target="https://www.researchgate.net/profile/Saifulazry-Mokhtar/publication/353322834_Trends_Potential_and_Challenges_of_HLI's_Leadership_During_Covid-19_Pandemic/links/60ff6ce3169a1a0103bc47b7/Trends-Potential-and-Challenges-of-HLIs-Leadership-During-Covid-19-Pandemic.pdf" TargetMode="External"/><Relationship Id="rId42" Type="http://schemas.openxmlformats.org/officeDocument/2006/relationships/hyperlink" Target="https://www.vandenhoeck-ruprecht-verlage.com/detail/index/sArticle/56619" TargetMode="External"/><Relationship Id="rId84" Type="http://schemas.openxmlformats.org/officeDocument/2006/relationships/hyperlink" Target="https://www.sciencedirect.com/science/article/abs/pii/S0026265X20337942" TargetMode="External"/><Relationship Id="rId138" Type="http://schemas.openxmlformats.org/officeDocument/2006/relationships/hyperlink" Target="https://lact.ro/anuarul-laboratorului-pentru-analiza-conflictului-transnistrean-vol-v-no-1-2021/" TargetMode="External"/><Relationship Id="rId345" Type="http://schemas.openxmlformats.org/officeDocument/2006/relationships/hyperlink" Target="https://revbraspsicodrama.org.br/rbp/article/view/463" TargetMode="External"/><Relationship Id="rId387" Type="http://schemas.openxmlformats.org/officeDocument/2006/relationships/hyperlink" Target="https://academic.oup.com/acn/pages/About" TargetMode="External"/><Relationship Id="rId191" Type="http://schemas.openxmlformats.org/officeDocument/2006/relationships/hyperlink" Target="http://www.ijmoe.com/PDF/IJMOE-2021-08-03-04.pdf" TargetMode="External"/><Relationship Id="rId205" Type="http://schemas.openxmlformats.org/officeDocument/2006/relationships/hyperlink" Target="https://doi.org/10.18662/rrem/13.4/485" TargetMode="External"/><Relationship Id="rId247" Type="http://schemas.openxmlformats.org/officeDocument/2006/relationships/hyperlink" Target="https://www.sieuinvat.ro/pdf/a6/Modulul%201_EVIDEN%C8%9AE_ALE_PROCESULUI_DE_%C3%8ENV%C4%82%C8%9AARE_%C3%8EN_DI" TargetMode="External"/><Relationship Id="rId412" Type="http://schemas.openxmlformats.org/officeDocument/2006/relationships/hyperlink" Target="https://journals.lww.com/jbisrir/Abstract/2021/05000/Factors_influencing_diabetes_self_management_in.5.aspx?context=FeaturedArticles&amp;collectionId=2" TargetMode="External"/><Relationship Id="rId107" Type="http://schemas.openxmlformats.org/officeDocument/2006/relationships/hyperlink" Target="https://www.studiapolitica.eu/current-issue" TargetMode="External"/><Relationship Id="rId289" Type="http://schemas.openxmlformats.org/officeDocument/2006/relationships/hyperlink" Target="https://digitalcommons.montclair.edu/cgi/viewcontent.cgi?article=1702&amp;context=etd" TargetMode="External"/><Relationship Id="rId11" Type="http://schemas.openxmlformats.org/officeDocument/2006/relationships/hyperlink" Target="https://www.academia.edu/78954731/Prepostok_apatok_ekny_041_160_kovacs_mihai_1_" TargetMode="External"/><Relationship Id="rId53" Type="http://schemas.openxmlformats.org/officeDocument/2006/relationships/hyperlink" Target="https://www.sciencedirect.com/science/article/pii/S1296207420305033?casa_token=rD6RVOj7qegAAAAA:NKYQLdoGZBEGj9g0V16mY5Y-wIQJRReO7kCqNFRAqIrOca7DLuJ16tVZrH4Dmee5WApjE4AsYQ" TargetMode="External"/><Relationship Id="rId149" Type="http://schemas.openxmlformats.org/officeDocument/2006/relationships/hyperlink" Target="https://www.frontiersin.org/articles/10.3389/fpsyg.2021.772764/full" TargetMode="External"/><Relationship Id="rId314" Type="http://schemas.openxmlformats.org/officeDocument/2006/relationships/hyperlink" Target="https://scholar.google.com/citations?view_op=view_citation&amp;hl=ro&amp;user=3oqAe4cAAAAJ&amp;citation_for_view=3oqAe4cAAAAJ:Y0pCki6q_DkC" TargetMode="External"/><Relationship Id="rId356" Type="http://schemas.openxmlformats.org/officeDocument/2006/relationships/hyperlink" Target="https://www.ijrpr.com/uploads/V2ISSUE4/IJRPR378.pdf" TargetMode="External"/><Relationship Id="rId398" Type="http://schemas.openxmlformats.org/officeDocument/2006/relationships/hyperlink" Target="https://www.inderscienceonline.com/doi/abs/10.1504/IJWOE.2021.120719" TargetMode="External"/><Relationship Id="rId95" Type="http://schemas.openxmlformats.org/officeDocument/2006/relationships/hyperlink" Target="https://revistatransilvania.ro/wp-content/uploads/2021/03/Transilvania-1.2021-Cioltei.pdf" TargetMode="External"/><Relationship Id="rId160" Type="http://schemas.openxmlformats.org/officeDocument/2006/relationships/hyperlink" Target="https://link.springer.com/chapter/10.1007/978-3-030-70262-5_6" TargetMode="External"/><Relationship Id="rId216" Type="http://schemas.openxmlformats.org/officeDocument/2006/relationships/hyperlink" Target="http://repository.unisma.ac.id/bitstream/handle/123456789/3129/S1_FKIP_PENDIDIKAN%20BAHASA%20INGGRIS_21701073003_UUM%20MAHPUDOH.pdf?sequence=1&amp;isAllowed=y" TargetMode="External"/><Relationship Id="rId423" Type="http://schemas.openxmlformats.org/officeDocument/2006/relationships/hyperlink" Target="https://doi.org/10.1177%2F25152459211045334" TargetMode="External"/><Relationship Id="rId258" Type="http://schemas.openxmlformats.org/officeDocument/2006/relationships/hyperlink" Target="https://www-webofscience-com.am.e-nformation.ro/wos/woscc/summary/10879e6b-9295-4a1d-8bfb-bd07b091aa33-379ef443/date-descending/1" TargetMode="External"/><Relationship Id="rId22" Type="http://schemas.openxmlformats.org/officeDocument/2006/relationships/hyperlink" Target="https://ibn.idsi.md/sites/default/files/imag_file/129-139_4.pdf" TargetMode="External"/><Relationship Id="rId64" Type="http://schemas.openxmlformats.org/officeDocument/2006/relationships/hyperlink" Target="https://www.academia.edu/46690037/DEBUNKING_A_MYTH_THE_DACIAN_CURVED_SWORD_BETWEEN_HISTORIOGRAPHICAL_DISCOURSE_AND_THE_ARHEOLOGICAL_REALITIES" TargetMode="External"/><Relationship Id="rId118" Type="http://schemas.openxmlformats.org/officeDocument/2006/relationships/hyperlink" Target="https://www.mdpi.com/1996-1073/14/17/5420" TargetMode="External"/><Relationship Id="rId325" Type="http://schemas.openxmlformats.org/officeDocument/2006/relationships/hyperlink" Target="https://pjmhsonline.com/published-issues/2021/october/103511" TargetMode="External"/><Relationship Id="rId367" Type="http://schemas.openxmlformats.org/officeDocument/2006/relationships/hyperlink" Target="https://ir.lib.uwo.ca/oip/251/" TargetMode="External"/><Relationship Id="rId171" Type="http://schemas.openxmlformats.org/officeDocument/2006/relationships/hyperlink" Target="https://www.sjesr.org.pk/ojs/index.php/ojs/article/view/635" TargetMode="External"/><Relationship Id="rId227" Type="http://schemas.openxmlformats.org/officeDocument/2006/relationships/hyperlink" Target="http://isj.hd.edu.ro/images/STRATEGIE_PTS_POCU_106735_BDT.pdf" TargetMode="External"/><Relationship Id="rId269" Type="http://schemas.openxmlformats.org/officeDocument/2006/relationships/hyperlink" Target="http://www.shanlaxjournals.in/journals/index.php/education" TargetMode="External"/><Relationship Id="rId434" Type="http://schemas.openxmlformats.org/officeDocument/2006/relationships/hyperlink" Target="https://doi.org/10.1002/ab.21941" TargetMode="External"/><Relationship Id="rId33" Type="http://schemas.openxmlformats.org/officeDocument/2006/relationships/hyperlink" Target="https://editura-unibuc.ro/produs/istoria-culturala-origini-evolutii-tendinte-editia-a-doua-revazuta-si-adaugita/" TargetMode="External"/><Relationship Id="rId129" Type="http://schemas.openxmlformats.org/officeDocument/2006/relationships/hyperlink" Target="https://ibn.idsi.md/sites/default/files/imag_file/304-311_1.pdf" TargetMode="External"/><Relationship Id="rId280" Type="http://schemas.openxmlformats.org/officeDocument/2006/relationships/hyperlink" Target="https://johschool.com/index.jsp" TargetMode="External"/><Relationship Id="rId336" Type="http://schemas.openxmlformats.org/officeDocument/2006/relationships/hyperlink" Target="https://link.springer.com/chapter/10.1007/978-981-33-6342-7_10" TargetMode="External"/><Relationship Id="rId75" Type="http://schemas.openxmlformats.org/officeDocument/2006/relationships/hyperlink" Target="http://annals-politics.univ-ovidius.ro/wp-content/uploads/2021/12/AUOC-PolSci%20Vol.%2010%20%282021%29%20-%20Articole/AUOC-PolSci%20Vol.%2010%20%282021%29%20-%20Herta%20-%20157-173.pdf" TargetMode="External"/><Relationship Id="rId140" Type="http://schemas.openxmlformats.org/officeDocument/2006/relationships/hyperlink" Target="https://lact.ro/anuarul-laboratorului-pentru-analiza-conflictului-transnistrean-vol-v-no-1-2021/" TargetMode="External"/><Relationship Id="rId182" Type="http://schemas.openxmlformats.org/officeDocument/2006/relationships/hyperlink" Target="http://repository.lppm.unila.ac.id/36153/" TargetMode="External"/><Relationship Id="rId378" Type="http://schemas.openxmlformats.org/officeDocument/2006/relationships/hyperlink" Target="https://www.webofscience.com/wos/woscc/full-record/WOS:000596611000001" TargetMode="External"/><Relationship Id="rId403" Type="http://schemas.openxmlformats.org/officeDocument/2006/relationships/hyperlink" Target="https://link.springer.com/book/10.1007/978-3-030-51673-4" TargetMode="External"/><Relationship Id="rId6" Type="http://schemas.openxmlformats.org/officeDocument/2006/relationships/hyperlink" Target="https://www.revistamirabilia.com/sites/default/files/pdfs/16._cristianioanpopa.pdf" TargetMode="External"/><Relationship Id="rId238" Type="http://schemas.openxmlformats.org/officeDocument/2006/relationships/hyperlink" Target="https://doi.org/10.52387/1811-5470.2021.4.06" TargetMode="External"/><Relationship Id="rId445" Type="http://schemas.openxmlformats.org/officeDocument/2006/relationships/vmlDrawing" Target="../drawings/vmlDrawing2.vml"/><Relationship Id="rId291" Type="http://schemas.openxmlformats.org/officeDocument/2006/relationships/hyperlink" Target="http://cite/" TargetMode="External"/><Relationship Id="rId305" Type="http://schemas.openxmlformats.org/officeDocument/2006/relationships/hyperlink" Target="https://www.ncbi.nlm.nih.gov/pmc/articles/pmc8786724/" TargetMode="External"/><Relationship Id="rId347" Type="http://schemas.openxmlformats.org/officeDocument/2006/relationships/hyperlink" Target="https://lib.iitta.gov.ua/728307/1/Kokun.pdf" TargetMode="External"/><Relationship Id="rId44" Type="http://schemas.openxmlformats.org/officeDocument/2006/relationships/hyperlink" Target="https://www.peterlang.com/document/1148535" TargetMode="External"/><Relationship Id="rId86" Type="http://schemas.openxmlformats.org/officeDocument/2006/relationships/hyperlink" Target="https://www.mdpi.com/2075-163X/11/2/153" TargetMode="External"/><Relationship Id="rId151" Type="http://schemas.openxmlformats.org/officeDocument/2006/relationships/hyperlink" Target="https://www.emerald.com/insight/content/doi/10.1108/PR-01-2021-0026/full/html?skipTracking=true" TargetMode="External"/><Relationship Id="rId389" Type="http://schemas.openxmlformats.org/officeDocument/2006/relationships/hyperlink" Target="https://www.proquest.com/openview/604140c6f8bf207a0ef7dd341beaf778/1?pq-origsite=gscholar&amp;cbl=18750&amp;diss=y" TargetMode="External"/><Relationship Id="rId193" Type="http://schemas.openxmlformats.org/officeDocument/2006/relationships/hyperlink" Target="http://jsass.kuis.edu.my/index.php/jsass/article/view/175" TargetMode="External"/><Relationship Id="rId207" Type="http://schemas.openxmlformats.org/officeDocument/2006/relationships/hyperlink" Target="https://digitalcommons.unl.edu/libphilprac/5677/" TargetMode="External"/><Relationship Id="rId249" Type="http://schemas.openxmlformats.org/officeDocument/2006/relationships/hyperlink" Target="https://academiaabc.ro/wp-content/uploads/2021/08/Modalitati-de-imbunatatire-a-relatiei-profesor-elev.pdf" TargetMode="External"/><Relationship Id="rId414" Type="http://schemas.openxmlformats.org/officeDocument/2006/relationships/hyperlink" Target="https://www.proquest.com/openview/6cc6c21f93374750e166c8800f196386/1?pq-origsite=gscholar&amp;cbl=18750&amp;diss=y" TargetMode="External"/><Relationship Id="rId13" Type="http://schemas.openxmlformats.org/officeDocument/2006/relationships/hyperlink" Target="https://www.academia.edu/78954731/Prepostok_apatok_ekny_041_160_kovacs_mihai_1_" TargetMode="External"/><Relationship Id="rId109" Type="http://schemas.openxmlformats.org/officeDocument/2006/relationships/hyperlink" Target="https://revistapolis.ro/135-ddragoman/" TargetMode="External"/><Relationship Id="rId260" Type="http://schemas.openxmlformats.org/officeDocument/2006/relationships/hyperlink" Target="https://www-webofscience-com.am.e-nformation.ro/wos/woscc/summary/f8ef37f2-ef62-4267-8f0a-344888c5f09f-379f01d5/date-descending/1" TargetMode="External"/><Relationship Id="rId316" Type="http://schemas.openxmlformats.org/officeDocument/2006/relationships/hyperlink" Target="https://scholar.google.com/citations?view_op=view_citation&amp;hl=ro&amp;user=3oqAe4cAAAAJ&amp;citation_for_view=3oqAe4cAAAAJ:Y0pCki6q_DkC" TargetMode="External"/><Relationship Id="rId55" Type="http://schemas.openxmlformats.org/officeDocument/2006/relationships/hyperlink" Target="https://147.91.1.130/bitstream/handle/123456789/4533/Doktorat.pdf?sequence=1&amp;isAllowed=y" TargetMode="External"/><Relationship Id="rId97" Type="http://schemas.openxmlformats.org/officeDocument/2006/relationships/hyperlink" Target="https://arheologiamoldovei.ro/wp-content/uploads/2022/02/AM_44_15-poruciuc.pdf" TargetMode="External"/><Relationship Id="rId120" Type="http://schemas.openxmlformats.org/officeDocument/2006/relationships/hyperlink" Target="https://www.mdpi.com/1996-1073/14/14/4243" TargetMode="External"/><Relationship Id="rId358" Type="http://schemas.openxmlformats.org/officeDocument/2006/relationships/hyperlink" Target="https://link.springer.com/chapter/10.1007/978-3-030-55878-9_13" TargetMode="External"/><Relationship Id="rId162" Type="http://schemas.openxmlformats.org/officeDocument/2006/relationships/hyperlink" Target="https://link.springer.com/chapter/10.1007/978-3-030-70262-5_10" TargetMode="External"/><Relationship Id="rId218" Type="http://schemas.openxmlformats.org/officeDocument/2006/relationships/hyperlink" Target="https://www.edituraparalela45.ro/?s=Fundamentari+teoretice+%C8%99i+praxiologice+%C3%AEn+predarea+%C8%99tiin%C8%9Belor+biologice" TargetMode="External"/><Relationship Id="rId425" Type="http://schemas.openxmlformats.org/officeDocument/2006/relationships/hyperlink" Target="https://doi.org/10.1177/0146167220950070" TargetMode="External"/><Relationship Id="rId271" Type="http://schemas.openxmlformats.org/officeDocument/2006/relationships/hyperlink" Target="https://www.proquest.com/openview/3b7f80a7f084b8ed31dfbe2057d9ff7c/1?pq-origsite=gscholar&amp;cbl=18750&amp;diss=y" TargetMode="External"/><Relationship Id="rId24" Type="http://schemas.openxmlformats.org/officeDocument/2006/relationships/hyperlink" Target="https://editura-unibuc.ro/produs/istoria-culturala-origini-evolutii-tendinte-editia-a-doua-revazuta-si-adaugita/" TargetMode="External"/><Relationship Id="rId66" Type="http://schemas.openxmlformats.org/officeDocument/2006/relationships/hyperlink" Target="https://revistapontica.wordpress.com/revista/nr-54-2021/" TargetMode="External"/><Relationship Id="rId131" Type="http://schemas.openxmlformats.org/officeDocument/2006/relationships/hyperlink" Target="https://revistatransilvania.ro/wp-content/uploads/2021/12/Transilvania-10.2021-15-21.pdf" TargetMode="External"/><Relationship Id="rId327" Type="http://schemas.openxmlformats.org/officeDocument/2006/relationships/hyperlink" Target="https://www-scopus-com.am.e-nformation.ro/results/citedbyresults.uri?sort=plf-f&amp;cite=2-s2.0-84904381236&amp;src=s&amp;imp=t&amp;sid=11cfe435b267969475b267b69d4e13a5&amp;sot=cite&amp;sdt=a&amp;sl=0&amp;origin=recordpage&amp;editSaveSearch=&amp;txGid=906a413fe9193c2eb52f7dc796ed30be" TargetMode="External"/><Relationship Id="rId369" Type="http://schemas.openxmlformats.org/officeDocument/2006/relationships/hyperlink" Target="https://www.emerald.com/insight/content/doi/10.1108/978-1-80043-167-620211014/full/html" TargetMode="External"/><Relationship Id="rId173" Type="http://schemas.openxmlformats.org/officeDocument/2006/relationships/hyperlink" Target="https://dione.lib.unipi.gr/xmlui/bitstream/handle/unipi/13885/Todi.pdf?sequence=3" TargetMode="External"/><Relationship Id="rId229" Type="http://schemas.openxmlformats.org/officeDocument/2006/relationships/hyperlink" Target="https://revistaeducatie.ro/wp-content/uploads/simple-file-list/LUCR%C4%82RILE-CONFERIN%C8%9AEI-INTERNA%C8%9AIONALEO-SANSA-PENTRU-COPIII-CU-CES.pdf" TargetMode="External"/><Relationship Id="rId380" Type="http://schemas.openxmlformats.org/officeDocument/2006/relationships/hyperlink" Target="https://doi.org/10.3390/su13137109" TargetMode="External"/><Relationship Id="rId436" Type="http://schemas.openxmlformats.org/officeDocument/2006/relationships/hyperlink" Target="https://doi.org/10.1007/s40750-021-00169-1" TargetMode="External"/><Relationship Id="rId240" Type="http://schemas.openxmlformats.org/officeDocument/2006/relationships/hyperlink" Target="https://acikerisim.iku.edu.tr/" TargetMode="External"/><Relationship Id="rId35" Type="http://schemas.openxmlformats.org/officeDocument/2006/relationships/hyperlink" Target="https://www.degruyter.com/journal/key/anti/html" TargetMode="External"/><Relationship Id="rId77" Type="http://schemas.openxmlformats.org/officeDocument/2006/relationships/hyperlink" Target="https://www.sciencedirect.com/science/article/pii/S0924203121000229" TargetMode="External"/><Relationship Id="rId100" Type="http://schemas.openxmlformats.org/officeDocument/2006/relationships/hyperlink" Target="https://scholar.google.ro/scholar?cluster=18288289146878727033&amp;hl=ro&amp;as_sdt=2005&amp;sciodt=0,5&amp;as_ylo=2021" TargetMode="External"/><Relationship Id="rId282" Type="http://schemas.openxmlformats.org/officeDocument/2006/relationships/hyperlink" Target="https://www.mdpi.com/journal/sustainability" TargetMode="External"/><Relationship Id="rId338" Type="http://schemas.openxmlformats.org/officeDocument/2006/relationships/hyperlink" Target="http://pepsic.bvsalud.org/scielo.php?script=sci_arttext&amp;pid=S0104-53932021000100002" TargetMode="External"/><Relationship Id="rId8" Type="http://schemas.openxmlformats.org/officeDocument/2006/relationships/hyperlink" Target="https://www.philobiblon.ro/sites/default/files/public/imce/doc/2021-nr2/philobiblon_2021_26_2_04.pdf" TargetMode="External"/><Relationship Id="rId142" Type="http://schemas.openxmlformats.org/officeDocument/2006/relationships/hyperlink" Target="https://lact.ro/anuarul-laboratorului-pentru-analiza-conflictului-transnistrean-vol-v-no-1-2021/" TargetMode="External"/><Relationship Id="rId184" Type="http://schemas.openxmlformats.org/officeDocument/2006/relationships/hyperlink" Target="http://journals.rta.lv/index.php/SIE/article/view/6174" TargetMode="External"/><Relationship Id="rId391" Type="http://schemas.openxmlformats.org/officeDocument/2006/relationships/hyperlink" Target="http://repository.nwu.ac.za/bitstream/handle/10394/38050/22116052%20Le%20Hanie%20C.pdf?sequence=1" TargetMode="External"/><Relationship Id="rId405" Type="http://schemas.openxmlformats.org/officeDocument/2006/relationships/hyperlink" Target="http://acikerisim.pau.edu.tr/xmlui/handle/11499/38665" TargetMode="External"/><Relationship Id="rId251" Type="http://schemas.openxmlformats.org/officeDocument/2006/relationships/hyperlink" Target="https://doi.org/10.3390/su132212805" TargetMode="External"/><Relationship Id="rId46" Type="http://schemas.openxmlformats.org/officeDocument/2006/relationships/hyperlink" Target="https://www.mdpi.com/2076-3417/11/14/6274" TargetMode="External"/><Relationship Id="rId293" Type="http://schemas.openxmlformats.org/officeDocument/2006/relationships/hyperlink" Target="https://www.taylorfrancis.com/books/mono/10.4324/9780429027291/towards-rational-education-demetris-katsikis" TargetMode="External"/><Relationship Id="rId307" Type="http://schemas.openxmlformats.org/officeDocument/2006/relationships/hyperlink" Target="https://idp.springer.com/authorize/casa?redirect_uri=https://link.springer.com/article/10.1007/s40688-020-00273-1&amp;casa_token=cdxFxP4zhj0AAAAA:nnvrj8rgUrnv0iU1UotvxmhNSDMYakGNeUPVTbqrqLUUqKcrbjPpozvwHZxxt1JxSbVy_vbbkc9qT6S-VA" TargetMode="External"/><Relationship Id="rId349" Type="http://schemas.openxmlformats.org/officeDocument/2006/relationships/hyperlink" Target="https://www.mdpi.com/2071-1050/13/13/7109" TargetMode="External"/><Relationship Id="rId88" Type="http://schemas.openxmlformats.org/officeDocument/2006/relationships/hyperlink" Target="https://periodicos.ufpel.edu.br/ojs2/index.php/lepaarq/article/view/20533" TargetMode="External"/><Relationship Id="rId111" Type="http://schemas.openxmlformats.org/officeDocument/2006/relationships/hyperlink" Target="https://lact.ro/anuarul-laboratorului-pentru-analiza-conflictului-transnistrean-vol-v-no-1-2021/" TargetMode="External"/><Relationship Id="rId153" Type="http://schemas.openxmlformats.org/officeDocument/2006/relationships/hyperlink" Target="https://publication.k-pin.org/index.php/jpu/article/view/189" TargetMode="External"/><Relationship Id="rId195" Type="http://schemas.openxmlformats.org/officeDocument/2006/relationships/hyperlink" Target="https://open.metu.edu.tr/bitstream/handle/11511/93044/10423529.pdf" TargetMode="External"/><Relationship Id="rId209" Type="http://schemas.openxmlformats.org/officeDocument/2006/relationships/hyperlink" Target="https://doi.org/10.47067/real.v4i1.131" TargetMode="External"/><Relationship Id="rId360" Type="http://schemas.openxmlformats.org/officeDocument/2006/relationships/hyperlink" Target="https://www.webofscience.com/wos/woscc/full-record/WOS:000673464400001" TargetMode="External"/><Relationship Id="rId416" Type="http://schemas.openxmlformats.org/officeDocument/2006/relationships/hyperlink" Target="https://dergipark.org.tr/en/pub/amusbfd/issue/65164/918810" TargetMode="External"/><Relationship Id="rId220" Type="http://schemas.openxmlformats.org/officeDocument/2006/relationships/hyperlink" Target="https://freepedia.ro/cele-trei-forme-ale-invatarii" TargetMode="External"/><Relationship Id="rId15" Type="http://schemas.openxmlformats.org/officeDocument/2006/relationships/hyperlink" Target="https://www.academia.edu/78954731/Prepostok_apatok_ekny_041_160_kovacs_mihai_1_" TargetMode="External"/><Relationship Id="rId57" Type="http://schemas.openxmlformats.org/officeDocument/2006/relationships/hyperlink" Target="https://www.bloomsbury.com/uk/sectarianism-and-renewal-in-1920s-romania-9781350100954/" TargetMode="External"/><Relationship Id="rId262" Type="http://schemas.openxmlformats.org/officeDocument/2006/relationships/hyperlink" Target="https://upsc.md/2021/06/29/conferinta-stiintifica-internationala-conditii-pedagogice-de-optimizare-a-invatarii-in-post-criza-pandemica-prin-prisma-dezvoltarii-gandirii-stiintifice/" TargetMode="External"/><Relationship Id="rId318" Type="http://schemas.openxmlformats.org/officeDocument/2006/relationships/hyperlink" Target="https://sciendo.com/pdf/10.2478/ress-2021-0025" TargetMode="External"/><Relationship Id="rId99" Type="http://schemas.openxmlformats.org/officeDocument/2006/relationships/hyperlink" Target="https://arheologiamoldovei.ro/wp-content/uploads/2022/02/AM_44_15-poruciuc.pdf" TargetMode="External"/><Relationship Id="rId122" Type="http://schemas.openxmlformats.org/officeDocument/2006/relationships/hyperlink" Target="https://doi.org/10.1016/j.egyr.2021.10.068" TargetMode="External"/><Relationship Id="rId164" Type="http://schemas.openxmlformats.org/officeDocument/2006/relationships/hyperlink" Target="https://link.springer.com/chapter/10.1007/978-3-030-70262-5_23" TargetMode="External"/><Relationship Id="rId371" Type="http://schemas.openxmlformats.org/officeDocument/2006/relationships/hyperlink" Target="https://www.proquest.com/openview/9f3c72dcbf351dd612c6fbcc8d68c0ef/1?pq-origsite=gscholar&amp;cbl=18750&amp;diss=y" TargetMode="External"/><Relationship Id="rId427" Type="http://schemas.openxmlformats.org/officeDocument/2006/relationships/hyperlink" Target="https://doi.org/10.1177/19485506211047095" TargetMode="External"/><Relationship Id="rId26" Type="http://schemas.openxmlformats.org/officeDocument/2006/relationships/hyperlink" Target="https://scholar.google.ro/scholar?oi=bibs&amp;hl=ro&amp;cites=17255459137125966119&amp;as_sdt=5&amp;as_ylo=2021&amp;as_yhi=2021" TargetMode="External"/><Relationship Id="rId231" Type="http://schemas.openxmlformats.org/officeDocument/2006/relationships/hyperlink" Target="https://academiaabc.ro/wp-content/uploads/2021/08/Modalitati-de-imbunatatire-a-relatiei-profesor-elev.pdf" TargetMode="External"/><Relationship Id="rId273" Type="http://schemas.openxmlformats.org/officeDocument/2006/relationships/hyperlink" Target="https://connect.academics.education/index.php/eflij/index" TargetMode="External"/><Relationship Id="rId329" Type="http://schemas.openxmlformats.org/officeDocument/2006/relationships/hyperlink" Target="https://www.frontiersin.org/articles/10.3389/fpsyg.2021.678397/full?fbclid=IwAR3cSgO5rAffm7mDZTj_DRegbWWEXdAWXTHUNLqRyx_CzYBkLjCwWOf60Us" TargetMode="External"/><Relationship Id="rId68" Type="http://schemas.openxmlformats.org/officeDocument/2006/relationships/hyperlink" Target="http://jaais.eu/raasi-nr-3-2021/" TargetMode="External"/><Relationship Id="rId133" Type="http://schemas.openxmlformats.org/officeDocument/2006/relationships/hyperlink" Target="https://www.webofscience.com/wos/woscc/full-record/WOS:000669694700001" TargetMode="External"/><Relationship Id="rId175" Type="http://schemas.openxmlformats.org/officeDocument/2006/relationships/hyperlink" Target="https://docs.google.com/spreadsheets/d/1usGbAfWAVkMJLIyET1EGsJRRIPrNGHEe/v=onepage&amp;q&amp;f=false" TargetMode="External"/><Relationship Id="rId340" Type="http://schemas.openxmlformats.org/officeDocument/2006/relationships/hyperlink" Target="https://www.frontiersin.org/articles/10.3389/fpubh.2021.622592/full" TargetMode="External"/><Relationship Id="rId200" Type="http://schemas.openxmlformats.org/officeDocument/2006/relationships/hyperlink" Target="http://www.e-iji.net/dosyalar/iji_2021_2_47.pdf" TargetMode="External"/><Relationship Id="rId382" Type="http://schemas.openxmlformats.org/officeDocument/2006/relationships/hyperlink" Target="https://www.preprints.org/manuscript/202104.0555/v1" TargetMode="External"/><Relationship Id="rId438" Type="http://schemas.openxmlformats.org/officeDocument/2006/relationships/hyperlink" Target="https://doi.org/10.1177/20416695211009552" TargetMode="External"/><Relationship Id="rId242" Type="http://schemas.openxmlformats.org/officeDocument/2006/relationships/hyperlink" Target="https://yadda.icm.edu.pl/baztech/element/bwmeta1.element.baztech-1f59334e-f481-459a-ab17-24dd1888741a" TargetMode="External"/><Relationship Id="rId284" Type="http://schemas.openxmlformats.org/officeDocument/2006/relationships/hyperlink" Target="https://scholar.google.com/scholar?oi=bibs&amp;hl=ro&amp;cites=16112141950476409700" TargetMode="External"/><Relationship Id="rId37" Type="http://schemas.openxmlformats.org/officeDocument/2006/relationships/hyperlink" Target="https://jaha.org.ro/index.php/JAHA/article/view/613" TargetMode="External"/><Relationship Id="rId79" Type="http://schemas.openxmlformats.org/officeDocument/2006/relationships/hyperlink" Target="https://scholar.google.ro/scholar?cluster=5802070562206844997&amp;hl=ro&amp;as_sdt=2005&amp;sciodt=0,5&amp;as_ylo=2021" TargetMode="External"/><Relationship Id="rId102" Type="http://schemas.openxmlformats.org/officeDocument/2006/relationships/hyperlink" Target="https://web.s.ebscohost.com/abstract?direct=true&amp;profile=ehost&amp;scope=site&amp;authtype=crawler&amp;jrnl=23598093&amp;AN=154746468&amp;h=2D4V2Ux7OSfpS0LyuWo9YAORwZnNzhHmQCjbqEmdEb5HG8TktSzxtZTeCoS8%2bo0P3p6849IONByI6VeBAnZ%2fmA%3d%3d&amp;crl=c&amp;resultNs=AdminWebAuth&amp;resultLocal=ErrCrlNotAuth&amp;crlhashurl=login.aspx%3fdirect%3dtrue%26profile%3dehost%26scope%3dsite%26authtype%3dcrawler%26jrnl%3d23598093%26AN%3d154746468" TargetMode="External"/><Relationship Id="rId144" Type="http://schemas.openxmlformats.org/officeDocument/2006/relationships/hyperlink" Target="https://lact.ro/anuarul-laboratorului-pentru-analiza-conflictului-transnistrean-vol-v-no-1-2021/" TargetMode="External"/><Relationship Id="rId90" Type="http://schemas.openxmlformats.org/officeDocument/2006/relationships/hyperlink" Target="https://onlinelibrary.wiley.com/doi/abs/10.1111/arcm.12658" TargetMode="External"/><Relationship Id="rId186" Type="http://schemas.openxmlformats.org/officeDocument/2006/relationships/hyperlink" Target="https://repositorio.pucesa.edu.ec/handle/123456789/3326" TargetMode="External"/><Relationship Id="rId351" Type="http://schemas.openxmlformats.org/officeDocument/2006/relationships/hyperlink" Target="https://ir-library.ku.ac.ke/bitstream/handle/123456789/23263/Human%20Resource%20Management%20....pdf?sequence=1" TargetMode="External"/><Relationship Id="rId393" Type="http://schemas.openxmlformats.org/officeDocument/2006/relationships/hyperlink" Target="https://www.mdpi.com/2076-3417/11/20/9699" TargetMode="External"/><Relationship Id="rId407" Type="http://schemas.openxmlformats.org/officeDocument/2006/relationships/hyperlink" Target="https://web.s.ebscohost.com/abstract?direct=true&amp;profile=ehost&amp;scope=site&amp;authtype=crawler&amp;jrnl=17944724&amp;AN=153405750&amp;h=Xfmr1m2YIPqbVB89%2fDfcw4CN2niKeUE9cyYMR7E1ZKtXqD97N5wUp89oe1yEMBPkQdzg6RdoNOaZNdWe0dqffw%3d%3d&amp;crl=c&amp;resultNs=AdminWebAuth&amp;resultLocal=ErrCrlNotAuth&amp;crlhashurl=login.aspx%3fdirect%3dtrue%26profile%3dehost%26scope%3dsite%26authtype%3dcrawler%26jrnl%3d17944724%26AN%3d153405750" TargetMode="External"/><Relationship Id="rId211" Type="http://schemas.openxmlformats.org/officeDocument/2006/relationships/hyperlink" Target="https://files.eric.ed.gov/fulltext/EJ1304647.pdf" TargetMode="External"/><Relationship Id="rId253" Type="http://schemas.openxmlformats.org/officeDocument/2006/relationships/hyperlink" Target="https://digitum.um.es/digitum/handle/10201/107043" TargetMode="External"/><Relationship Id="rId295" Type="http://schemas.openxmlformats.org/officeDocument/2006/relationships/hyperlink" Target="https://ccsenet.org/journal/index.php/par/article/view/0/46430" TargetMode="External"/><Relationship Id="rId309" Type="http://schemas.openxmlformats.org/officeDocument/2006/relationships/hyperlink" Target="https://www.emerald.com/insight/content/doi/10.1108/HESWBL-07-2020-0149/full/html" TargetMode="External"/><Relationship Id="rId48" Type="http://schemas.openxmlformats.org/officeDocument/2006/relationships/hyperlink" Target="https://dergipark.org.tr/en/pub/yedi/issue/58200/771578" TargetMode="External"/><Relationship Id="rId113" Type="http://schemas.openxmlformats.org/officeDocument/2006/relationships/hyperlink" Target="https://www.webofscience.com/wos/woscc/full-record/WOS:000694146300001" TargetMode="External"/><Relationship Id="rId320" Type="http://schemas.openxmlformats.org/officeDocument/2006/relationships/hyperlink" Target="https://www-webofscience-com.am.e-nformation.ro/wos/woscc/full-record/WOS:000671960300001" TargetMode="External"/><Relationship Id="rId155" Type="http://schemas.openxmlformats.org/officeDocument/2006/relationships/hyperlink" Target="https://www.pei.si/ISBN/978-961-270-341-7/978-961-270-341-7.151-177.pdf" TargetMode="External"/><Relationship Id="rId197" Type="http://schemas.openxmlformats.org/officeDocument/2006/relationships/hyperlink" Target="https://www.tandfonline.com/doi/abs/10.1080/03004279.2021.1934060" TargetMode="External"/><Relationship Id="rId362" Type="http://schemas.openxmlformats.org/officeDocument/2006/relationships/hyperlink" Target="http://cije.cumhuriyet.edu.tr/tr/pub/issue/67321/884936" TargetMode="External"/><Relationship Id="rId418" Type="http://schemas.openxmlformats.org/officeDocument/2006/relationships/hyperlink" Target="https://www.diva-portal.org/smash/record.jsf?dswid=4029&amp;pid=diva2%3A1521701" TargetMode="External"/><Relationship Id="rId222" Type="http://schemas.openxmlformats.org/officeDocument/2006/relationships/hyperlink" Target="http://dx.doi.org/10.7575/aiac.ijels.v.9n.2p.24" TargetMode="External"/><Relationship Id="rId264" Type="http://schemas.openxmlformats.org/officeDocument/2006/relationships/hyperlink" Target="https://tic.edituramediamusica.ro/reviste/2021/2/ICTMF_ISSN_2067-9408_2021_vol_12_issue_2_pg_no_045-052.pdf" TargetMode="External"/><Relationship Id="rId17" Type="http://schemas.openxmlformats.org/officeDocument/2006/relationships/hyperlink" Target="https://www.academia.edu/78954731/Prepostok_apatok_ekny_041_160_kovacs_mihai_1_" TargetMode="External"/><Relationship Id="rId59" Type="http://schemas.openxmlformats.org/officeDocument/2006/relationships/hyperlink" Target="https://www.ceeol.com/search/article-detail?id=1009561" TargetMode="External"/><Relationship Id="rId124" Type="http://schemas.openxmlformats.org/officeDocument/2006/relationships/hyperlink" Target="https://www.mdpi.com/1996-1073/14/19/6030" TargetMode="External"/><Relationship Id="rId70" Type="http://schemas.openxmlformats.org/officeDocument/2006/relationships/hyperlink" Target="https://www.academia.edu/50060898/Roman_coin_hoards_from_Moesia_Inferior_and_Thrace_from_Hadrian_to_Diocletian_Current_stage_of_research" TargetMode="External"/><Relationship Id="rId166" Type="http://schemas.openxmlformats.org/officeDocument/2006/relationships/hyperlink" Target="https://cbfa-cbar.org/index.php/cbar/article/view/578" TargetMode="External"/><Relationship Id="rId331" Type="http://schemas.openxmlformats.org/officeDocument/2006/relationships/hyperlink" Target="https://www.ncbi.nlm.nih.gov/pmc/articles/PMC8634339/" TargetMode="External"/><Relationship Id="rId373" Type="http://schemas.openxmlformats.org/officeDocument/2006/relationships/hyperlink" Target="https://www.researchgate.net/profile/H-Mustafa-Paksoy/publication/354803110_OGRETMENLERDE_PSIKOLOJIK_SOZLESME_IHLAL_ALGISININ_ISTEN_AYRILMA_NIYETI_VE_ORGUTSEL_SINIZM_UZERINE_ETKISI/links/614d90caa3df59440ba94a59/OeGRETMENLERDE-PSIKOLOJIK-SOeZLESME-IHLAL-ALGISININ-ISTEN-AYRILMA-NIYETI-VE-OeRGUeTSEL-SINIZM-UeZERINE-ETKISI.pdf" TargetMode="External"/><Relationship Id="rId429" Type="http://schemas.openxmlformats.org/officeDocument/2006/relationships/hyperlink" Target="https://doi.org/10.1098/rsos.211146" TargetMode="External"/><Relationship Id="rId1" Type="http://schemas.openxmlformats.org/officeDocument/2006/relationships/hyperlink" Target="https://www.vr-elibrary.de/doi/book/10.13109/9783666571008" TargetMode="External"/><Relationship Id="rId233" Type="http://schemas.openxmlformats.org/officeDocument/2006/relationships/hyperlink" Target="https://set.edu.eu/revista/wp-content/uploads/sites/2/2021/04/Revista-Educatie-fara-frontiere-Editia-Nr.1.pdf" TargetMode="External"/><Relationship Id="rId440" Type="http://schemas.openxmlformats.org/officeDocument/2006/relationships/hyperlink" Target="https://doi.org/10.1037/cou0000594" TargetMode="External"/><Relationship Id="rId28" Type="http://schemas.openxmlformats.org/officeDocument/2006/relationships/hyperlink" Target="https://scholar.google.ro/scholar?oi=bibs&amp;hl=ro&amp;cites=17255459137125966119&amp;as_sdt=5&amp;as_ylo=2021&amp;as_yhi=2021" TargetMode="External"/><Relationship Id="rId275" Type="http://schemas.openxmlformats.org/officeDocument/2006/relationships/hyperlink" Target="https://www.proquest.com/openview/11620a62974bdf57361505b69def5610/1?pq-origsite=gscholar&amp;cbl=18750&amp;diss=y" TargetMode="External"/><Relationship Id="rId300" Type="http://schemas.openxmlformats.org/officeDocument/2006/relationships/hyperlink" Target="https://www.frontiersin.org/articles/10.3389/fpsyg.2021.648344/full" TargetMode="External"/><Relationship Id="rId81" Type="http://schemas.openxmlformats.org/officeDocument/2006/relationships/hyperlink" Target="https://scholar.google.ro/scholar?cluster=5802070562206844997&amp;hl=ro&amp;as_sdt=2005&amp;sciodt=0,5&amp;as_ylo=2021" TargetMode="External"/><Relationship Id="rId135" Type="http://schemas.openxmlformats.org/officeDocument/2006/relationships/hyperlink" Target="https://lact.ro/anuarul-laboratorului-pentru-analiza-conflictului-transnistrean-vol-v-no-1-2021/" TargetMode="External"/><Relationship Id="rId177" Type="http://schemas.openxmlformats.org/officeDocument/2006/relationships/hyperlink" Target="https://www.bspsychology.ro/index.php/BSJoP/article/view/158" TargetMode="External"/><Relationship Id="rId342" Type="http://schemas.openxmlformats.org/officeDocument/2006/relationships/hyperlink" Target="https://www.proquest.com/openview/51df55a7b4f57d8b04ca428e17a38ef9/1?pq-origsite=gscholar&amp;cbl=18750&amp;diss=y" TargetMode="External"/><Relationship Id="rId384" Type="http://schemas.openxmlformats.org/officeDocument/2006/relationships/hyperlink" Target="https://www.ceeol.com/search/article-detail?id=1011450" TargetMode="External"/><Relationship Id="rId202" Type="http://schemas.openxmlformats.org/officeDocument/2006/relationships/hyperlink" Target="https://aip.scitation.org/doi/abs/10.1063/5.0043157" TargetMode="External"/><Relationship Id="rId244" Type="http://schemas.openxmlformats.org/officeDocument/2006/relationships/hyperlink" Target="https://www.researchgate.net/profile/Peter-Burger/publication/354471271_Forecast_of_the_Development_of_Sectors_of_the_National_Economy_in_Slovakia/links/615ec22f5a481543a88d36f3/Forecast-of-the-Development-of-Sectors-of-the-National-Economy-in-Slovakia.pdf"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insmc.ro/wp-content/uploads/2021/05/RAINER-2021-PROGRAM-DETAILAT-simpozion-Antropologie-si-Medicina.pdf" TargetMode="External"/><Relationship Id="rId3" Type="http://schemas.openxmlformats.org/officeDocument/2006/relationships/hyperlink" Target="https://www.facebook.com/photo/?fbid=3844027055704712&amp;set=a.884733018300812&amp;__cft__%5b0%5d=AZV3kSxxu7Sdxg9xRerZqjQ-IZDqHE1sYYdtWHcgMo8hcOcZKK8OOt6blVxqX97rJwdEcbfA0dGDbjHl8Yr90A1sI0mwS2zbg-Twrsfh_drYhtqYRsvLqcLG_F2icOKvAwkoqkgJxLB_-8kj05scx_xQ&amp;__tn__=EH-y-R" TargetMode="External"/><Relationship Id="rId7" Type="http://schemas.openxmlformats.org/officeDocument/2006/relationships/hyperlink" Target="https://www.oradesibiu.ro/2021/07/13/expozitie-de-arte-vizuale-la-sura-culturala-gusterita-tablourile-pot-fi-cumparate/" TargetMode="External"/><Relationship Id="rId12" Type="http://schemas.openxmlformats.org/officeDocument/2006/relationships/hyperlink" Target="http://www.adz.ro/meinung-und-bericht/artikel-meinung-und-bericht/artikel/haus-der-herrlichkeit-kirche-aus-lebenden-steinen" TargetMode="External"/><Relationship Id="rId2" Type="http://schemas.openxmlformats.org/officeDocument/2006/relationships/hyperlink" Target="https://www.facebook.com/photo/?fbid=722926245252444&amp;set=pcb.722930355252033&amp;__cft__%5b0%5d=AZUSYFY6KjyJqCWr_pcbgO6nVc8sQwdxNsLZuBOM1QS7Mgx66chVD-V1nb7lYSd9x0h5ZKJ1fmhOutGMonr9VYXQJbqA6vzUq1q3NWmVZk5iemxuKNb94iBZ99sqI-AttAs&amp;__tn__=*bH-R" TargetMode="External"/><Relationship Id="rId1" Type="http://schemas.openxmlformats.org/officeDocument/2006/relationships/hyperlink" Target="https://www.facebook.com/photo/?fbid=722926245252444&amp;set=pcb.722930355252033&amp;__cft__%5b0%5d=AZUSYFY6KjyJqCWr_pcbgO6nVc8sQwdxNsLZuBOM1QS7Mgx66chVD-V1nb7lYSd9x0h5ZKJ1fmhOutGMonr9VYXQJbqA6vzUq1q3NWmVZk5iemxuKNb94iBZ99sqI-AttAs&amp;__tn__=*bH-R" TargetMode="External"/><Relationship Id="rId6" Type="http://schemas.openxmlformats.org/officeDocument/2006/relationships/hyperlink" Target="https://www.facebook.com/photo/?fbid=859069148304819&amp;set=pcb.859071168304617&amp;__cft__%5b0%5d=AZUVR8pEqXR3WKvlAuFOhJBNe8yXhowLf-rb5U_pnz4rVIobVThBjrfnTMOdQs6xtdp7terrRZBobR2gVUTF0DpZ8jFlSYyHSF_b8sLn8W-JUYohpNt6uMJOfAEpfGk3qIE&amp;__tn__=*bH-R" TargetMode="External"/><Relationship Id="rId11" Type="http://schemas.openxmlformats.org/officeDocument/2006/relationships/hyperlink" Target="https://www.hermannstaedter.ro/2021/07/die-bedeutung-der-herkunft/" TargetMode="External"/><Relationship Id="rId5" Type="http://schemas.openxmlformats.org/officeDocument/2006/relationships/hyperlink" Target="https://www.facebook.com/photo/?fbid=4211846862259209&amp;set=pcb.4211847425592486&amp;__cft__%5b0%5d=AZXkX069loWgLBOWELMqYhnxeDrpL8DEDX1vi7z-0YYXIlsY94w67nb4v3bUTuugroYQ62ZCyndz0U8DvVmsKtMLFEDUtmSmX1q_POuXlzh40aVBffSJTVTWpdI7YL9n3nc&amp;__tn__=*bH-R" TargetMode="External"/><Relationship Id="rId10" Type="http://schemas.openxmlformats.org/officeDocument/2006/relationships/hyperlink" Target="http://www.sibfest.ro/spectacol/613" TargetMode="External"/><Relationship Id="rId4" Type="http://schemas.openxmlformats.org/officeDocument/2006/relationships/hyperlink" Target="https://www.facebook.com/photo/?fbid=817513549127046&amp;set=a.105576183654123&amp;__cft__%5b0%5d=AZW-YVk7HXLcL6-ESO89thTh1gCcxJ-jNODdZtC4fwClCUr18T0tPoVJqaHXfRkFVF2RrLdBIAschTgwU3gdprbwId0TJD4qroteN8Zdja4RO_EygWg0vT4aGsGqAfwTiyE&amp;__tn__=EH-R" TargetMode="External"/><Relationship Id="rId9" Type="http://schemas.openxmlformats.org/officeDocument/2006/relationships/hyperlink" Target="https://www.tribuna.ro/stiri/actualitate/referatul-non-verbal-pactul-verde-expus-la-sibiu-160858.html"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forschungen.icsusib.ro/forschungen" TargetMode="External"/><Relationship Id="rId18" Type="http://schemas.openxmlformats.org/officeDocument/2006/relationships/hyperlink" Target="https://www.tandfonline.com/action/journalInformation?show=editorialBoard&amp;journalCode=rper20" TargetMode="External"/><Relationship Id="rId26" Type="http://schemas.openxmlformats.org/officeDocument/2006/relationships/hyperlink" Target="https://www.academy.police.md/reviste/componenta-colegiului-de-redactie-2" TargetMode="External"/><Relationship Id="rId39" Type="http://schemas.openxmlformats.org/officeDocument/2006/relationships/hyperlink" Target="http://www.ccsenet.org/journal/index.php/ies/editor" TargetMode="External"/><Relationship Id="rId21" Type="http://schemas.openxmlformats.org/officeDocument/2006/relationships/hyperlink" Target="https://sciendo.com/journal/ACTATR" TargetMode="External"/><Relationship Id="rId34" Type="http://schemas.openxmlformats.org/officeDocument/2006/relationships/hyperlink" Target="https://inis.sis.md/sites/default/files/Echipa_Revistei_SNS.pdf" TargetMode="External"/><Relationship Id="rId42" Type="http://schemas.openxmlformats.org/officeDocument/2006/relationships/hyperlink" Target="https://www.res.ecum.ro/editorial-team/" TargetMode="External"/><Relationship Id="rId47" Type="http://schemas.openxmlformats.org/officeDocument/2006/relationships/hyperlink" Target="https://journals.tplondon.com/ecohumanism/about/editorialTeam" TargetMode="External"/><Relationship Id="rId50" Type="http://schemas.openxmlformats.org/officeDocument/2006/relationships/hyperlink" Target="http://www.igi-global.com/journal/international-journal-applied-behavioral-economics/49170" TargetMode="External"/><Relationship Id="rId7" Type="http://schemas.openxmlformats.org/officeDocument/2006/relationships/hyperlink" Target="http://www.res.ecum.ro/" TargetMode="External"/><Relationship Id="rId2" Type="http://schemas.openxmlformats.org/officeDocument/2006/relationships/hyperlink" Target="https://centers.ulbsibiu.ro/ccpisc/language/en/studia-en/" TargetMode="External"/><Relationship Id="rId16" Type="http://schemas.openxmlformats.org/officeDocument/2006/relationships/hyperlink" Target="http://ccpisc.ulbsibiu.ro/language/en/studia-en/" TargetMode="External"/><Relationship Id="rId29" Type="http://schemas.openxmlformats.org/officeDocument/2006/relationships/hyperlink" Target="https://www.geopolitic.ro/in/revista-geopolitica/" TargetMode="External"/><Relationship Id="rId11" Type="http://schemas.openxmlformats.org/officeDocument/2006/relationships/hyperlink" Target="http://www.brukenthalmuseum.ro/pdf/Colegiul%20de%20redactie.pdf" TargetMode="External"/><Relationship Id="rId24" Type="http://schemas.openxmlformats.org/officeDocument/2006/relationships/hyperlink" Target="http://www.ccsenet.org/journal/index.php/ilr" TargetMode="External"/><Relationship Id="rId32" Type="http://schemas.openxmlformats.org/officeDocument/2006/relationships/hyperlink" Target="https://lact.ro/board/" TargetMode="External"/><Relationship Id="rId37" Type="http://schemas.openxmlformats.org/officeDocument/2006/relationships/hyperlink" Target="https://eadjournal.com/editorial%20-board/" TargetMode="External"/><Relationship Id="rId40" Type="http://schemas.openxmlformats.org/officeDocument/2006/relationships/hyperlink" Target="https://eujournal.org/index.php/esj/editorial_board" TargetMode="External"/><Relationship Id="rId45" Type="http://schemas.openxmlformats.org/officeDocument/2006/relationships/hyperlink" Target="http://www.hssjournal.org/editorialboard" TargetMode="External"/><Relationship Id="rId53" Type="http://schemas.openxmlformats.org/officeDocument/2006/relationships/hyperlink" Target="http://revistadepsihologie.ipsihologie.ro/index.php/redactia" TargetMode="External"/><Relationship Id="rId5" Type="http://schemas.openxmlformats.org/officeDocument/2006/relationships/hyperlink" Target="http://www.elsevier.com/online-tools/scopus/content-overview" TargetMode="External"/><Relationship Id="rId10" Type="http://schemas.openxmlformats.org/officeDocument/2006/relationships/hyperlink" Target="https://www.brukenthalmuseum.ro/pdf/Colegiul%20de%20redactie.pdf" TargetMode="External"/><Relationship Id="rId19" Type="http://schemas.openxmlformats.org/officeDocument/2006/relationships/hyperlink" Target="http://.u5aoiihqnyw/" TargetMode="External"/><Relationship Id="rId31" Type="http://schemas.openxmlformats.org/officeDocument/2006/relationships/hyperlink" Target="https://lact.ro/board/" TargetMode="External"/><Relationship Id="rId44" Type="http://schemas.openxmlformats.org/officeDocument/2006/relationships/hyperlink" Target="https://innovareacademics.in/journals/index.php/ijoe" TargetMode="External"/><Relationship Id="rId52" Type="http://schemas.openxmlformats.org/officeDocument/2006/relationships/hyperlink" Target="https://www.journalstudiesanthropology.ro/en/editors.html" TargetMode="External"/><Relationship Id="rId4" Type="http://schemas.openxmlformats.org/officeDocument/2006/relationships/hyperlink" Target="https://centers.ulbsibiu.ro/ccpisc/language/en/studia-en/" TargetMode="External"/><Relationship Id="rId9" Type="http://schemas.openxmlformats.org/officeDocument/2006/relationships/hyperlink" Target="https://www.annalesfsu.ro/sitero/comitetul_stiintific.htm" TargetMode="External"/><Relationship Id="rId14" Type="http://schemas.openxmlformats.org/officeDocument/2006/relationships/hyperlink" Target="http://ccpisc.ulbsibiu.ro/language/en/editorial/" TargetMode="External"/><Relationship Id="rId22" Type="http://schemas.openxmlformats.org/officeDocument/2006/relationships/hyperlink" Target="https://sciendo.com/journal/ACTATR" TargetMode="External"/><Relationship Id="rId27" Type="http://schemas.openxmlformats.org/officeDocument/2006/relationships/hyperlink" Target="http://bulletin-econom.univ.kiev.ua/editorial-board" TargetMode="External"/><Relationship Id="rId30" Type="http://schemas.openxmlformats.org/officeDocument/2006/relationships/hyperlink" Target="http://site.magazines.ulbsibiu.ro/studiasecuritatis/" TargetMode="External"/><Relationship Id="rId35" Type="http://schemas.openxmlformats.org/officeDocument/2006/relationships/hyperlink" Target="http://site.magazines.ulbsibiu.ro/studiasecuritatis/" TargetMode="External"/><Relationship Id="rId43" Type="http://schemas.openxmlformats.org/officeDocument/2006/relationships/hyperlink" Target="https://en.eandsdjournal.org/editorial-board/maria-cristina-popa/" TargetMode="External"/><Relationship Id="rId48" Type="http://schemas.openxmlformats.org/officeDocument/2006/relationships/hyperlink" Target="https://icsusib.ro/periodice/studii-si-comunicari" TargetMode="External"/><Relationship Id="rId8" Type="http://schemas.openxmlformats.org/officeDocument/2006/relationships/hyperlink" Target="https://sciendo.com/journal/ACTATR" TargetMode="External"/><Relationship Id="rId51" Type="http://schemas.openxmlformats.org/officeDocument/2006/relationships/hyperlink" Target="http://www.ejer.com.tr/?git=5" TargetMode="External"/><Relationship Id="rId3" Type="http://schemas.openxmlformats.org/officeDocument/2006/relationships/hyperlink" Target="http://vestnik-brgu.ru/?page_id=31" TargetMode="External"/><Relationship Id="rId12" Type="http://schemas.openxmlformats.org/officeDocument/2006/relationships/hyperlink" Target="http://arheologie.ulbsibiu.ro/publicatii/ats/colegiul%20de%20redactie%20(2).pdf" TargetMode="External"/><Relationship Id="rId17" Type="http://schemas.openxmlformats.org/officeDocument/2006/relationships/hyperlink" Target="http://annals-politics.univ-ovidius.ro/editorial-board/" TargetMode="External"/><Relationship Id="rId25" Type="http://schemas.openxmlformats.org/officeDocument/2006/relationships/hyperlink" Target="https://lact.ro/board/" TargetMode="External"/><Relationship Id="rId33" Type="http://schemas.openxmlformats.org/officeDocument/2006/relationships/hyperlink" Target="https://caspiumsecuritatis.ru/index.php/csj/about/editorialTeam" TargetMode="External"/><Relationship Id="rId38" Type="http://schemas.openxmlformats.org/officeDocument/2006/relationships/hyperlink" Target="https://www.asianinstituteofresearch.org/eqr" TargetMode="External"/><Relationship Id="rId46" Type="http://schemas.openxmlformats.org/officeDocument/2006/relationships/hyperlink" Target="https://lumenpublishing.com/journals/index.php/rrem/about/editorialTeam" TargetMode="External"/><Relationship Id="rId20" Type="http://schemas.openxmlformats.org/officeDocument/2006/relationships/hyperlink" Target="http://www.res.ecum.ro/" TargetMode="External"/><Relationship Id="rId41" Type="http://schemas.openxmlformats.org/officeDocument/2006/relationships/hyperlink" Target="http://www.sciencepublishinggroup.com/journal/editorialboard?journalid=240" TargetMode="External"/><Relationship Id="rId1" Type="http://schemas.openxmlformats.org/officeDocument/2006/relationships/hyperlink" Target="https://forschungen.icsusib.ro/forschungen" TargetMode="External"/><Relationship Id="rId6" Type="http://schemas.openxmlformats.org/officeDocument/2006/relationships/hyperlink" Target="http://www.brukenthalmuseum.ro/publicatii/01_5.htm" TargetMode="External"/><Relationship Id="rId15" Type="http://schemas.openxmlformats.org/officeDocument/2006/relationships/hyperlink" Target="http://socio-umane.ulbsibiu.ro/dep.istorie/cercetarereviste.html" TargetMode="External"/><Relationship Id="rId23" Type="http://schemas.openxmlformats.org/officeDocument/2006/relationships/hyperlink" Target="http://custom-0/" TargetMode="External"/><Relationship Id="rId28" Type="http://schemas.openxmlformats.org/officeDocument/2006/relationships/hyperlink" Target="https://gmr.mapn.ro/pages/view/79" TargetMode="External"/><Relationship Id="rId36" Type="http://schemas.openxmlformats.org/officeDocument/2006/relationships/hyperlink" Target="https://journal.stkipsingkawang.ac.id/index.php/JETL/about/editorialTeam" TargetMode="External"/><Relationship Id="rId49" Type="http://schemas.openxmlformats.org/officeDocument/2006/relationships/hyperlink" Target="https://hrp-journal.com/index.php/pru/about/editorialTeam"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www.inderscience.com/jhome.php?jcode=ijbbm" TargetMode="External"/><Relationship Id="rId21" Type="http://schemas.openxmlformats.org/officeDocument/2006/relationships/hyperlink" Target="https://www.mdpi.com/journal/education" TargetMode="External"/><Relationship Id="rId42" Type="http://schemas.openxmlformats.org/officeDocument/2006/relationships/hyperlink" Target="https://journaljesbs.com/index.php/JESBS/about/editorialTeam" TargetMode="External"/><Relationship Id="rId47" Type="http://schemas.openxmlformats.org/officeDocument/2006/relationships/hyperlink" Target="https://www.sciedupress.com/journal/index.php/ijhe/about/editorialTeam" TargetMode="External"/><Relationship Id="rId63" Type="http://schemas.openxmlformats.org/officeDocument/2006/relationships/hyperlink" Target="http://www.multidisciplinary-research.com/continut/schedule_of_events.pdf" TargetMode="External"/><Relationship Id="rId68" Type="http://schemas.openxmlformats.org/officeDocument/2006/relationships/hyperlink" Target="http://www.multidisciplinary-research.com/continut/schedule_of_events.pdf" TargetMode="External"/><Relationship Id="rId2" Type="http://schemas.openxmlformats.org/officeDocument/2006/relationships/hyperlink" Target="https://www.brukenthalmuseum.ro/pdf/BAM/BAM%20XVI-4.pdf" TargetMode="External"/><Relationship Id="rId16" Type="http://schemas.openxmlformats.org/officeDocument/2006/relationships/hyperlink" Target="https://www.mdpi.com/journal/sustainability" TargetMode="External"/><Relationship Id="rId29" Type="http://schemas.openxmlformats.org/officeDocument/2006/relationships/hyperlink" Target="http://www.iiis2021.org/imsci/Website/AdditionalReviewers.asp?vc=5" TargetMode="External"/><Relationship Id="rId11" Type="http://schemas.openxmlformats.org/officeDocument/2006/relationships/hyperlink" Target="http://bulletin-econom.univ.kiev.ua/editorial-board/our-peer-reviewers" TargetMode="External"/><Relationship Id="rId24" Type="http://schemas.openxmlformats.org/officeDocument/2006/relationships/hyperlink" Target="https://www.ccsenet.org/journal/index.php/jel" TargetMode="External"/><Relationship Id="rId32" Type="http://schemas.openxmlformats.org/officeDocument/2006/relationships/hyperlink" Target="https://www.ccsenet.org/journal/index.php/res" TargetMode="External"/><Relationship Id="rId37" Type="http://schemas.openxmlformats.org/officeDocument/2006/relationships/hyperlink" Target="https://cgscholar.com/bookstore/cgrn/183/186/about" TargetMode="External"/><Relationship Id="rId40" Type="http://schemas.openxmlformats.org/officeDocument/2006/relationships/hyperlink" Target="https://sesam2021.insemex.ro/" TargetMode="External"/><Relationship Id="rId45" Type="http://schemas.openxmlformats.org/officeDocument/2006/relationships/hyperlink" Target="http://www.scholink.org/ojs/index.php/wjer/about/editorialTeam" TargetMode="External"/><Relationship Id="rId53" Type="http://schemas.openxmlformats.org/officeDocument/2006/relationships/hyperlink" Target="https://www.frontiersin.org/journals/education" TargetMode="External"/><Relationship Id="rId58" Type="http://schemas.openxmlformats.org/officeDocument/2006/relationships/hyperlink" Target="http://www.frontiersin.org/" TargetMode="External"/><Relationship Id="rId66" Type="http://schemas.openxmlformats.org/officeDocument/2006/relationships/hyperlink" Target="http://www.multidisciplinary-research.com/continut/schedule_of_events.pdf" TargetMode="External"/><Relationship Id="rId5" Type="http://schemas.openxmlformats.org/officeDocument/2006/relationships/hyperlink" Target="https://www.mdpi.com/journal/remotesensing/indexing" TargetMode="External"/><Relationship Id="rId61" Type="http://schemas.openxmlformats.org/officeDocument/2006/relationships/hyperlink" Target="https://www.spandidos-publications.com/etm" TargetMode="External"/><Relationship Id="rId19" Type="http://schemas.openxmlformats.org/officeDocument/2006/relationships/hyperlink" Target="https://www.mdpi.com/journal/ijerph" TargetMode="External"/><Relationship Id="rId14" Type="http://schemas.openxmlformats.org/officeDocument/2006/relationships/hyperlink" Target="http://www.iiis2021.org/imsci/website/default.asp?vc=17" TargetMode="External"/><Relationship Id="rId22" Type="http://schemas.openxmlformats.org/officeDocument/2006/relationships/hyperlink" Target="https://eujournal.org/index.php/esj/about/editorialTeam" TargetMode="External"/><Relationship Id="rId27" Type="http://schemas.openxmlformats.org/officeDocument/2006/relationships/hyperlink" Target="https://en.eandsdjournal.org/" TargetMode="External"/><Relationship Id="rId30" Type="http://schemas.openxmlformats.org/officeDocument/2006/relationships/hyperlink" Target="http://site.conferences.ulbsibiu.ro/mse/06.international_committee.html" TargetMode="External"/><Relationship Id="rId35" Type="http://schemas.openxmlformats.org/officeDocument/2006/relationships/hyperlink" Target="https://cgscholar.com/bookstore/cgrn/236/237/about" TargetMode="External"/><Relationship Id="rId43" Type="http://schemas.openxmlformats.org/officeDocument/2006/relationships/hyperlink" Target="https://www.ccsenet.org/journal/index.php/jel/editor" TargetMode="External"/><Relationship Id="rId48" Type="http://schemas.openxmlformats.org/officeDocument/2006/relationships/hyperlink" Target="https://conferences.ulbsibiu.ro/mse/" TargetMode="External"/><Relationship Id="rId56" Type="http://schemas.openxmlformats.org/officeDocument/2006/relationships/hyperlink" Target="https://www.springer.com/journal/10943" TargetMode="External"/><Relationship Id="rId64" Type="http://schemas.openxmlformats.org/officeDocument/2006/relationships/hyperlink" Target="http://www.multidisciplinary-research.com/continut/schedule_of_events.pdf" TargetMode="External"/><Relationship Id="rId69" Type="http://schemas.openxmlformats.org/officeDocument/2006/relationships/hyperlink" Target="http://www.multidisciplinary-research.com/" TargetMode="External"/><Relationship Id="rId8" Type="http://schemas.openxmlformats.org/officeDocument/2006/relationships/hyperlink" Target="https://www.mdpi.com/journal/challenges/indexing" TargetMode="External"/><Relationship Id="rId51" Type="http://schemas.openxmlformats.org/officeDocument/2006/relationships/hyperlink" Target="https://en.eandsdjournal.org/" TargetMode="External"/><Relationship Id="rId72" Type="http://schemas.openxmlformats.org/officeDocument/2006/relationships/hyperlink" Target="http://www.multidisciplinary-research.com/" TargetMode="External"/><Relationship Id="rId3" Type="http://schemas.openxmlformats.org/officeDocument/2006/relationships/hyperlink" Target="https://muzeuzalau.ro/acta-mvsei-porolissensis/" TargetMode="External"/><Relationship Id="rId12" Type="http://schemas.openxmlformats.org/officeDocument/2006/relationships/hyperlink" Target="https://www.studiapolitica.eu/" TargetMode="External"/><Relationship Id="rId17" Type="http://schemas.openxmlformats.org/officeDocument/2006/relationships/hyperlink" Target="https://lumenpublishing.com/journals/index.php/rrem/index" TargetMode="External"/><Relationship Id="rId25" Type="http://schemas.openxmlformats.org/officeDocument/2006/relationships/hyperlink" Target="https://www.ccsenet.org/journal/index.php/ies/editor" TargetMode="External"/><Relationship Id="rId33" Type="http://schemas.openxmlformats.org/officeDocument/2006/relationships/hyperlink" Target="https://www.ccsenet.org/journal/index.php/res" TargetMode="External"/><Relationship Id="rId38" Type="http://schemas.openxmlformats.org/officeDocument/2006/relationships/hyperlink" Target="https://www.uav.ro/jour/index.php/jpe" TargetMode="External"/><Relationship Id="rId46" Type="http://schemas.openxmlformats.org/officeDocument/2006/relationships/hyperlink" Target="https://ijhss.net/index.php/ijhss/about/editorialTeam" TargetMode="External"/><Relationship Id="rId59" Type="http://schemas.openxmlformats.org/officeDocument/2006/relationships/hyperlink" Target="https://www.frontiersin.org/journals/psychology" TargetMode="External"/><Relationship Id="rId67" Type="http://schemas.openxmlformats.org/officeDocument/2006/relationships/hyperlink" Target="http://www.multidisciplinary-research.com/continut/schedule_of_events.pdf" TargetMode="External"/><Relationship Id="rId20" Type="http://schemas.openxmlformats.org/officeDocument/2006/relationships/hyperlink" Target="https://journals.sagepub.com/home/sgo" TargetMode="External"/><Relationship Id="rId41" Type="http://schemas.openxmlformats.org/officeDocument/2006/relationships/hyperlink" Target="https://www.ccsenet.org/journal/index.php/hes/editor" TargetMode="External"/><Relationship Id="rId54" Type="http://schemas.openxmlformats.org/officeDocument/2006/relationships/hyperlink" Target="http://multidisciplinary-research.com/" TargetMode="External"/><Relationship Id="rId62" Type="http://schemas.openxmlformats.org/officeDocument/2006/relationships/hyperlink" Target="https://www.journalstudiesanthropology.ro/ro/home.html" TargetMode="External"/><Relationship Id="rId70" Type="http://schemas.openxmlformats.org/officeDocument/2006/relationships/hyperlink" Target="https://ojed.org/index.php/JSARD" TargetMode="External"/><Relationship Id="rId1" Type="http://schemas.openxmlformats.org/officeDocument/2006/relationships/hyperlink" Target="http://www.res.ecum.ro/indexing/" TargetMode="External"/><Relationship Id="rId6" Type="http://schemas.openxmlformats.org/officeDocument/2006/relationships/hyperlink" Target="https://www.mdpi.com/journal/sustainability/indexing" TargetMode="External"/><Relationship Id="rId15" Type="http://schemas.openxmlformats.org/officeDocument/2006/relationships/hyperlink" Target="http://www.mmer2021.org/com.html" TargetMode="External"/><Relationship Id="rId23" Type="http://schemas.openxmlformats.org/officeDocument/2006/relationships/hyperlink" Target="https://www.journals.aiac.org.au/index.php/IJELS" TargetMode="External"/><Relationship Id="rId28" Type="http://schemas.openxmlformats.org/officeDocument/2006/relationships/hyperlink" Target="http://www.iiis-spring21.org/icsit/website/default.asp?vc=31" TargetMode="External"/><Relationship Id="rId36" Type="http://schemas.openxmlformats.org/officeDocument/2006/relationships/hyperlink" Target="http://www.sciepub.com/journal/EDUCATION" TargetMode="External"/><Relationship Id="rId49" Type="http://schemas.openxmlformats.org/officeDocument/2006/relationships/hyperlink" Target="https://en.eandsdjournal.org/" TargetMode="External"/><Relationship Id="rId57" Type="http://schemas.openxmlformats.org/officeDocument/2006/relationships/hyperlink" Target="http://www.frontiersin.org/" TargetMode="External"/><Relationship Id="rId10" Type="http://schemas.openxmlformats.org/officeDocument/2006/relationships/hyperlink" Target="https://magazines.ulbsibiu.ro/studiasecuritatis/" TargetMode="External"/><Relationship Id="rId31" Type="http://schemas.openxmlformats.org/officeDocument/2006/relationships/hyperlink" Target="https://artsinsociety.com/journals" TargetMode="External"/><Relationship Id="rId44" Type="http://schemas.openxmlformats.org/officeDocument/2006/relationships/hyperlink" Target="https://journalarjass.com/index.php/ARJASS/about/editorialTeam" TargetMode="External"/><Relationship Id="rId52" Type="http://schemas.openxmlformats.org/officeDocument/2006/relationships/hyperlink" Target="https://en.eandsdjournal.org/" TargetMode="External"/><Relationship Id="rId60" Type="http://schemas.openxmlformats.org/officeDocument/2006/relationships/hyperlink" Target="https://www.springer.com/journal/10943" TargetMode="External"/><Relationship Id="rId65" Type="http://schemas.openxmlformats.org/officeDocument/2006/relationships/hyperlink" Target="http://www.multidisciplinary-research.com/continut/schedule_of_events.pdf" TargetMode="External"/><Relationship Id="rId73" Type="http://schemas.openxmlformats.org/officeDocument/2006/relationships/hyperlink" Target="https://cjrae-arges.ro/2021-2/" TargetMode="External"/><Relationship Id="rId4" Type="http://schemas.openxmlformats.org/officeDocument/2006/relationships/hyperlink" Target="https://lact.ro/anuarul-laboratorului-pentru-analiza-conflictului-transnistrean-vol-v-no-1-2021/" TargetMode="External"/><Relationship Id="rId9" Type="http://schemas.openxmlformats.org/officeDocument/2006/relationships/hyperlink" Target="https://www.journals.vu.lt/ekonomika/" TargetMode="External"/><Relationship Id="rId13" Type="http://schemas.openxmlformats.org/officeDocument/2006/relationships/hyperlink" Target="http://www.icetm.org/2021.html" TargetMode="External"/><Relationship Id="rId18" Type="http://schemas.openxmlformats.org/officeDocument/2006/relationships/hyperlink" Target="https://www.mdpi.com/journal/ejihpe" TargetMode="External"/><Relationship Id="rId39" Type="http://schemas.openxmlformats.org/officeDocument/2006/relationships/hyperlink" Target="https://sesam2021.insemex.ro/" TargetMode="External"/><Relationship Id="rId34" Type="http://schemas.openxmlformats.org/officeDocument/2006/relationships/hyperlink" Target="http://www.sciepub.com/journal/EDUCATION" TargetMode="External"/><Relationship Id="rId50" Type="http://schemas.openxmlformats.org/officeDocument/2006/relationships/hyperlink" Target="https://sibiuconf.ro/organizatori/" TargetMode="External"/><Relationship Id="rId55" Type="http://schemas.openxmlformats.org/officeDocument/2006/relationships/hyperlink" Target="http://multidisciplinary-research.com/" TargetMode="External"/><Relationship Id="rId7" Type="http://schemas.openxmlformats.org/officeDocument/2006/relationships/hyperlink" Target="https://www.mdpi.com/journal/applsci/indexing" TargetMode="External"/><Relationship Id="rId71" Type="http://schemas.openxmlformats.org/officeDocument/2006/relationships/hyperlink" Target="http://www.multidisciplinary-research.com/"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www.insmc.ro/wp-content/uploads/2021/02/RAINER-2021-6-COMITETUL-DE-ORGANIZARE.pdf" TargetMode="External"/><Relationship Id="rId18" Type="http://schemas.openxmlformats.org/officeDocument/2006/relationships/hyperlink" Target="https://www.bmeia.gv.at/ro/forumul-cultural-austriac-bucuresti/actualitate/evenimente/detail/article/zilele-culturii-austriece-la-sibiu-transitions-arta-stiinta-si-societate-intr-o-lume-in-schimb/" TargetMode="External"/><Relationship Id="rId26" Type="http://schemas.openxmlformats.org/officeDocument/2006/relationships/hyperlink" Target="http://www.sibiuconf.ro/" TargetMode="External"/><Relationship Id="rId39" Type="http://schemas.openxmlformats.org/officeDocument/2006/relationships/hyperlink" Target="http://rc29.ipsa.org/post/2021/09/03/Seminar-Political-and-Economic-Self-Constitution" TargetMode="External"/><Relationship Id="rId21" Type="http://schemas.openxmlformats.org/officeDocument/2006/relationships/hyperlink" Target="https://sites.google.com/ulbsibiu.ro/conferintapipp/comitet-de-organizare?authuser=0" TargetMode="External"/><Relationship Id="rId34" Type="http://schemas.openxmlformats.org/officeDocument/2006/relationships/hyperlink" Target="https://smartpsi.ro/conferinta-aplicatii-practice-in-dezvoltarea-psihologiei-editia-a-xi-a-20-21-noiembrie-2021/" TargetMode="External"/><Relationship Id="rId7" Type="http://schemas.openxmlformats.org/officeDocument/2006/relationships/hyperlink" Target="https://socioumane.ulbsibiu.ro/studenti/conferinta-studenteasca/" TargetMode="External"/><Relationship Id="rId12" Type="http://schemas.openxmlformats.org/officeDocument/2006/relationships/hyperlink" Target="https://sibiuconf.ro/organizatori/" TargetMode="External"/><Relationship Id="rId17" Type="http://schemas.openxmlformats.org/officeDocument/2006/relationships/hyperlink" Target="https://drive.google.com/file/d/1kcgqUnSr-9J4EgFRW6-EPQcm_N88xeU9/view?usp=sharing" TargetMode="External"/><Relationship Id="rId25" Type="http://schemas.openxmlformats.org/officeDocument/2006/relationships/hyperlink" Target="http://site.conferences.ulbsibiu.ro/mse/06.international_committee.html" TargetMode="External"/><Relationship Id="rId33" Type="http://schemas.openxmlformats.org/officeDocument/2006/relationships/hyperlink" Target="http://conferinta.apio.ro/?page_id=446" TargetMode="External"/><Relationship Id="rId38" Type="http://schemas.openxmlformats.org/officeDocument/2006/relationships/hyperlink" Target="https://www.journalstudiesanthropology.ro/en/home.html" TargetMode="External"/><Relationship Id="rId2" Type="http://schemas.openxmlformats.org/officeDocument/2006/relationships/hyperlink" Target="https://aubr.ro/simpozion-2021-scriptura-si-autoritatea-scripturii-astazi/" TargetMode="External"/><Relationship Id="rId16" Type="http://schemas.openxmlformats.org/officeDocument/2006/relationships/hyperlink" Target="https://drive.google.com/file/d/1kcgqUnSr-9J4EgFRW6-EPQcm_N88xeU9/view?usp=sharing" TargetMode="External"/><Relationship Id="rId20" Type="http://schemas.openxmlformats.org/officeDocument/2006/relationships/hyperlink" Target="https://grants.ulbsibiu.ro/prof-mentorat/icm2021/en/index.php" TargetMode="External"/><Relationship Id="rId29" Type="http://schemas.openxmlformats.org/officeDocument/2006/relationships/hyperlink" Target="https://positum.ro/conferinta-nationala-de-psihoterapie-pozitiva-2021/" TargetMode="External"/><Relationship Id="rId1" Type="http://schemas.openxmlformats.org/officeDocument/2006/relationships/hyperlink" Target="https://muzeulolteniei.ro/event/conferinta-internationala-matcons-2021-si-salonul-national-de-restaurare-la-muzeul-olteniei/" TargetMode="External"/><Relationship Id="rId6" Type="http://schemas.openxmlformats.org/officeDocument/2006/relationships/hyperlink" Target="https://socioumane.ulbsibiu.ro/studenti/conferinta-studenteasca/" TargetMode="External"/><Relationship Id="rId11" Type="http://schemas.openxmlformats.org/officeDocument/2006/relationships/hyperlink" Target="http://site.conferences.ulbsibiu.ro/inec/ro/" TargetMode="External"/><Relationship Id="rId24" Type="http://schemas.openxmlformats.org/officeDocument/2006/relationships/hyperlink" Target="https://sibiuconf.ro/organizatori/" TargetMode="External"/><Relationship Id="rId32" Type="http://schemas.openxmlformats.org/officeDocument/2006/relationships/hyperlink" Target="https://psihodrama.ro/conferinta-nationala/" TargetMode="External"/><Relationship Id="rId37" Type="http://schemas.openxmlformats.org/officeDocument/2006/relationships/hyperlink" Target="http://ascip.ro/index.php?opt=invitatie" TargetMode="External"/><Relationship Id="rId40" Type="http://schemas.openxmlformats.org/officeDocument/2006/relationships/hyperlink" Target="https://sites.google.com/ulbsibiu.ro/conferintapipp/pagina-de-pornire?authuser=0" TargetMode="External"/><Relationship Id="rId5" Type="http://schemas.openxmlformats.org/officeDocument/2006/relationships/hyperlink" Target="https://socioumane.ulbsibiu.ro/dep.iptp/blog/anunt-sesiunea-stiintifica-clio-editia-xvii-online-28-mai-2021/" TargetMode="External"/><Relationship Id="rId15" Type="http://schemas.openxmlformats.org/officeDocument/2006/relationships/hyperlink" Target="http://site.conferences.ulbsibiu.ro/inec/ro/organizing_committe.php" TargetMode="External"/><Relationship Id="rId23" Type="http://schemas.openxmlformats.org/officeDocument/2006/relationships/hyperlink" Target="https://sites.google.com/ulbsibiu.ro/conferintapipp/pagina-de-pornire?authuser=0" TargetMode="External"/><Relationship Id="rId28" Type="http://schemas.openxmlformats.org/officeDocument/2006/relationships/hyperlink" Target="https://socioumane.ulbsibiu.ro/studenti/conferinta-studenteasca/" TargetMode="External"/><Relationship Id="rId36" Type="http://schemas.openxmlformats.org/officeDocument/2006/relationships/hyperlink" Target="http://www.multidisciplinary-research.com/" TargetMode="External"/><Relationship Id="rId10" Type="http://schemas.openxmlformats.org/officeDocument/2006/relationships/hyperlink" Target="https://sites.google.com/view/omaggiocuomo/home" TargetMode="External"/><Relationship Id="rId19" Type="http://schemas.openxmlformats.org/officeDocument/2006/relationships/hyperlink" Target="https://conferences.ulbsibiu.ro/inec/en/" TargetMode="External"/><Relationship Id="rId31" Type="http://schemas.openxmlformats.org/officeDocument/2006/relationships/hyperlink" Target="http://www.multidisciplinary-research.com/" TargetMode="External"/><Relationship Id="rId4" Type="http://schemas.openxmlformats.org/officeDocument/2006/relationships/hyperlink" Target="http://manifestari_stiintifice/" TargetMode="External"/><Relationship Id="rId9" Type="http://schemas.openxmlformats.org/officeDocument/2006/relationships/hyperlink" Target="https://conferences.ulbsibiu.ro/mse/" TargetMode="External"/><Relationship Id="rId14" Type="http://schemas.openxmlformats.org/officeDocument/2006/relationships/hyperlink" Target="https://lobbyart-anthropology.ro/Anthropology--and--Communication.php" TargetMode="External"/><Relationship Id="rId22" Type="http://schemas.openxmlformats.org/officeDocument/2006/relationships/hyperlink" Target="http://www.sibiuconf.ro/" TargetMode="External"/><Relationship Id="rId27" Type="http://schemas.openxmlformats.org/officeDocument/2006/relationships/hyperlink" Target="http://multidisciplinary-research.com/index.php?opt=organizare" TargetMode="External"/><Relationship Id="rId30" Type="http://schemas.openxmlformats.org/officeDocument/2006/relationships/hyperlink" Target="https://socioumane.ulbsibiu.ro/studenti/conferinta-studenteasca/" TargetMode="External"/><Relationship Id="rId35" Type="http://schemas.openxmlformats.org/officeDocument/2006/relationships/hyperlink" Target="http://www.multidisciplinary-research.com/index.php?opt=home&amp;titlu=home" TargetMode="External"/><Relationship Id="rId8" Type="http://schemas.openxmlformats.org/officeDocument/2006/relationships/hyperlink" Target="https://socioumane.ulbsibiu.ro/dep.iptp/blog/anunt-sesiunea-stiintifica-clio-editia-xvii-online-28-mai-2021/" TargetMode="External"/><Relationship Id="rId3" Type="http://schemas.openxmlformats.org/officeDocument/2006/relationships/hyperlink" Target="http://www.dri.gov.ro/w/relatii-interetnice-in-transilvania-interethnic-relations-in-transylvania-viata-cotidiana-a-europei-centrale-si-de-sud-est-in-timpuri-de-razboi-si-pace/"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uefiscdi.gov.ro/resource-862226-pd2021_rezultate-finale_st-soc-si-econ.pdf" TargetMode="External"/><Relationship Id="rId7" Type="http://schemas.openxmlformats.org/officeDocument/2006/relationships/hyperlink" Target="https://ec.europa.eu/info/funding-tenders/opportunities/portal/screen/myarea/proposals)" TargetMode="External"/><Relationship Id="rId2" Type="http://schemas.openxmlformats.org/officeDocument/2006/relationships/hyperlink" Target="https://www.erasmusplus.ro/rezultate-selectie-2" TargetMode="External"/><Relationship Id="rId1" Type="http://schemas.openxmlformats.org/officeDocument/2006/relationships/hyperlink" Target="https://www.research.gov.ro/uploads/programe-nationale/pn-cdi-iii/competitii/2021/pdi-pfe-cdi/rezultate/_anexa-1-la-nota-dfasc-11-895-07-12-2021.pdf" TargetMode="External"/><Relationship Id="rId6" Type="http://schemas.openxmlformats.org/officeDocument/2006/relationships/hyperlink" Target="https://www.bbrfoundation.org/grants-prizes/bbrf-young-investigator-grants" TargetMode="External"/><Relationship Id="rId5" Type="http://schemas.openxmlformats.org/officeDocument/2006/relationships/hyperlink" Target="https://ec.europa.eu/info/funding-tenders/opportunities/portal/screen/myarea/proposals" TargetMode="External"/><Relationship Id="rId4" Type="http://schemas.openxmlformats.org/officeDocument/2006/relationships/hyperlink" Target="https://ec.europa.eu/info/funding-tenders/opportunities/portal/screen/myarea/proposals)"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ukraine-analytica.org/wp-content/uploads/NATE.pdf" TargetMode="External"/><Relationship Id="rId13" Type="http://schemas.openxmlformats.org/officeDocument/2006/relationships/hyperlink" Target="https://asociatia-alpha.ro/gidni/08-2021/GIDNI-08-Comm-c.pdf" TargetMode="External"/><Relationship Id="rId3" Type="http://schemas.openxmlformats.org/officeDocument/2006/relationships/hyperlink" Target="https://www.culturadata.ro/revista-muzeelor-volumul-1-2021-institutiile-muzeale-in-timpul-crizei-covid-19-partea-a-ii-a/" TargetMode="External"/><Relationship Id="rId7" Type="http://schemas.openxmlformats.org/officeDocument/2006/relationships/hyperlink" Target="https://www.est-europa.univ-pau.fr/" TargetMode="External"/><Relationship Id="rId12" Type="http://schemas.openxmlformats.org/officeDocument/2006/relationships/hyperlink" Target="https://sites.google.com/ulbsibiu.ro/conferintapipp/revista-conferintei/lucr%C4%83rile-conferintei?authuser=0" TargetMode="External"/><Relationship Id="rId2" Type="http://schemas.openxmlformats.org/officeDocument/2006/relationships/hyperlink" Target="http://aarc.ro/articol/a-aparut-revista-film-nr-3-2021" TargetMode="External"/><Relationship Id="rId1" Type="http://schemas.openxmlformats.org/officeDocument/2006/relationships/hyperlink" Target="https://www.lymbus.btk.mta.hu/" TargetMode="External"/><Relationship Id="rId6" Type="http://schemas.openxmlformats.org/officeDocument/2006/relationships/hyperlink" Target="https://www.academia.edu/56902288/DOU%C3%83_ARME_EMBLEMATICE_UN_FALX_DACIC_SI_UN_GLADIUS_ROMAN_%C3%8ENTR_UN_CONTEXT_NEOBISNUIT" TargetMode="External"/><Relationship Id="rId11" Type="http://schemas.openxmlformats.org/officeDocument/2006/relationships/hyperlink" Target="https://sites.google.com/ulbsibiu.ro/conferintapipp/revista-conferintei/lucr%C4%83rile-conferintei" TargetMode="External"/><Relationship Id="rId5" Type="http://schemas.openxmlformats.org/officeDocument/2006/relationships/hyperlink" Target="https://magazinistoric.ro/2021-2/" TargetMode="External"/><Relationship Id="rId15" Type="http://schemas.openxmlformats.org/officeDocument/2006/relationships/hyperlink" Target="https://drive.google.com/file/d/1kcgqUnSr-9J4EgFRW6-EPQcm_N88xeU9/view" TargetMode="External"/><Relationship Id="rId10" Type="http://schemas.openxmlformats.org/officeDocument/2006/relationships/hyperlink" Target="https://sites.google.com/ulbsibiu.ro/conferintapipp/revista-conferintei/lucr%C4%83rile-conferintei" TargetMode="External"/><Relationship Id="rId4" Type="http://schemas.openxmlformats.org/officeDocument/2006/relationships/hyperlink" Target="https://www.academia.edu/73938872/Piese_sculpturale_care_%C3%AEmbog%C4%83%C8%9Besc_patrimoniul_cultural_al_Muzeului_Na%C8%9Bional_Brukenthal_dar_%C8%99i_al_ora%C8%99ului_Sibiu" TargetMode="External"/><Relationship Id="rId9" Type="http://schemas.openxmlformats.org/officeDocument/2006/relationships/hyperlink" Target="https://www.ispirr.org/_files/ugd/26e3c8_af6585fb82d74083af3dd8d278164e04.pdf?fbclid=IwAR0CfWHDwXlcxwMwnKhWYzgQL0Myw5dUT2MxMQ3C2v5NV8Aba-fZyv42yLc" TargetMode="External"/><Relationship Id="rId14" Type="http://schemas.openxmlformats.org/officeDocument/2006/relationships/hyperlink" Target="https://proceedings.lumenpublishing.com/ojs/index.php/lumenproceedings/issue/view/17"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www.adpol.org/" TargetMode="External"/><Relationship Id="rId21" Type="http://schemas.openxmlformats.org/officeDocument/2006/relationships/hyperlink" Target="https://events.ceu.edu/sites/default/files/media/attachment/program-.pdf" TargetMode="External"/><Relationship Id="rId42" Type="http://schemas.openxmlformats.org/officeDocument/2006/relationships/hyperlink" Target="http://www.sibiuconf.ro/" TargetMode="External"/><Relationship Id="rId47" Type="http://schemas.openxmlformats.org/officeDocument/2006/relationships/hyperlink" Target="https://internationalconference.adapt.it/wp-content/uploads/2021/11/programme_def.pdf" TargetMode="External"/><Relationship Id="rId63" Type="http://schemas.openxmlformats.org/officeDocument/2006/relationships/hyperlink" Target="https://conferinta.apio.ro/" TargetMode="External"/><Relationship Id="rId68" Type="http://schemas.openxmlformats.org/officeDocument/2006/relationships/hyperlink" Target="https://psihodrama.ro/conferinta-nationala/" TargetMode="External"/><Relationship Id="rId2" Type="http://schemas.openxmlformats.org/officeDocument/2006/relationships/hyperlink" Target="https://socioumane.ulbsibiu.ro/dep.iptp/clio.html" TargetMode="External"/><Relationship Id="rId16" Type="http://schemas.openxmlformats.org/officeDocument/2006/relationships/hyperlink" Target="https://istorie.usm.md/?p=233" TargetMode="External"/><Relationship Id="rId29" Type="http://schemas.openxmlformats.org/officeDocument/2006/relationships/hyperlink" Target="https://noapteacercetatorilor.ulbsibiu.ro/ro/program/facultatea-de-stiinte-socio-umane/" TargetMode="External"/><Relationship Id="rId11" Type="http://schemas.openxmlformats.org/officeDocument/2006/relationships/hyperlink" Target="http://www.cultura.ro/anunt-sesiunea-nationala-de-rapoarte-arheologice-2021-editia-lv-exclusiv-online" TargetMode="External"/><Relationship Id="rId24" Type="http://schemas.openxmlformats.org/officeDocument/2006/relationships/hyperlink" Target="https://gmr.mapn.ro/pages/view/172" TargetMode="External"/><Relationship Id="rId32" Type="http://schemas.openxmlformats.org/officeDocument/2006/relationships/hyperlink" Target="https://www.heiligenhof.de/unsere-seminare" TargetMode="External"/><Relationship Id="rId37" Type="http://schemas.openxmlformats.org/officeDocument/2006/relationships/hyperlink" Target="https://sibiuconf.ro/agenda/" TargetMode="External"/><Relationship Id="rId40" Type="http://schemas.openxmlformats.org/officeDocument/2006/relationships/hyperlink" Target="https://conferinta.e-nformation.ro/ro/extraconf-2021/" TargetMode="External"/><Relationship Id="rId45" Type="http://schemas.openxmlformats.org/officeDocument/2006/relationships/hyperlink" Target="https://noapteacercetatorilor.ulbsibiu.ro/ro/program/facultatea-de-stiinte-socio-umane/" TargetMode="External"/><Relationship Id="rId53" Type="http://schemas.openxmlformats.org/officeDocument/2006/relationships/hyperlink" Target="https://conferintadebioetica.ro/" TargetMode="External"/><Relationship Id="rId58" Type="http://schemas.openxmlformats.org/officeDocument/2006/relationships/hyperlink" Target="http://www.multidisciplinary-research.com/continut/schedule_of_events.pdf" TargetMode="External"/><Relationship Id="rId66" Type="http://schemas.openxmlformats.org/officeDocument/2006/relationships/hyperlink" Target="http://www.multidisciplinary-research.com/continut/schedule_of_events.pdf" TargetMode="External"/><Relationship Id="rId5" Type="http://schemas.openxmlformats.org/officeDocument/2006/relationships/hyperlink" Target="http://www.konferencija-restauracija.com/en/" TargetMode="External"/><Relationship Id="rId61" Type="http://schemas.openxmlformats.org/officeDocument/2006/relationships/hyperlink" Target="https://conferinta.apio.ro/" TargetMode="External"/><Relationship Id="rId19" Type="http://schemas.openxmlformats.org/officeDocument/2006/relationships/hyperlink" Target="https://ibn.idsi.md/sites/default/files/imag_file/Portul%20popular%20romanesc_asumarea%20traditiei%20ca%20practica%20sociala%20si%20cercetare_2021_1.pdf" TargetMode="External"/><Relationship Id="rId14" Type="http://schemas.openxmlformats.org/officeDocument/2006/relationships/hyperlink" Target="https://socioumane.ulbsibiu.ro/dep.iptp/blog/anunt-sesiunea-stiintifica-clio-editia-xvii-online-28-mai-2021/" TargetMode="External"/><Relationship Id="rId22" Type="http://schemas.openxmlformats.org/officeDocument/2006/relationships/hyperlink" Target="http://www.conference.rsasa.ro/" TargetMode="External"/><Relationship Id="rId27" Type="http://schemas.openxmlformats.org/officeDocument/2006/relationships/hyperlink" Target="http://www.adpol.org/" TargetMode="External"/><Relationship Id="rId30" Type="http://schemas.openxmlformats.org/officeDocument/2006/relationships/hyperlink" Target="https://projects.ulbsibiu.ro/teachon/teachon/?cat=22." TargetMode="External"/><Relationship Id="rId35" Type="http://schemas.openxmlformats.org/officeDocument/2006/relationships/hyperlink" Target="https://conferences.ulbsibiu.ro/inec/en/" TargetMode="External"/><Relationship Id="rId43" Type="http://schemas.openxmlformats.org/officeDocument/2006/relationships/hyperlink" Target="https://walteroetsch.at/das-imaginative-der-politischen-oekonomie/" TargetMode="External"/><Relationship Id="rId48" Type="http://schemas.openxmlformats.org/officeDocument/2006/relationships/hyperlink" Target="http://www.multidisciplinary-research.com/continut/schedule_of_events.pdf" TargetMode="External"/><Relationship Id="rId56" Type="http://schemas.openxmlformats.org/officeDocument/2006/relationships/hyperlink" Target="https://paradigmaconstiintei.com/editia-2021/" TargetMode="External"/><Relationship Id="rId64" Type="http://schemas.openxmlformats.org/officeDocument/2006/relationships/hyperlink" Target="https://smartpsi.ro/conferinta-aplicatii-practice-in-dezvoltarea-psihologiei-editia-a-xi-a-20-21-noiembrie-2021/" TargetMode="External"/><Relationship Id="rId69" Type="http://schemas.openxmlformats.org/officeDocument/2006/relationships/hyperlink" Target="http://www.multidisciplinary-research.com/continut/schedule_of_events.pdf" TargetMode="External"/><Relationship Id="rId8" Type="http://schemas.openxmlformats.org/officeDocument/2006/relationships/hyperlink" Target="http://www.brukenthalmuseum.ro/ro/news" TargetMode="External"/><Relationship Id="rId51" Type="http://schemas.openxmlformats.org/officeDocument/2006/relationships/hyperlink" Target="https://positum.ro/conferinta-nationala-de-psihoterapie-pozitiva-2021/" TargetMode="External"/><Relationship Id="rId72" Type="http://schemas.openxmlformats.org/officeDocument/2006/relationships/hyperlink" Target="http://www.antropoloskodrustvosrbije.com/" TargetMode="External"/><Relationship Id="rId3" Type="http://schemas.openxmlformats.org/officeDocument/2006/relationships/hyperlink" Target="https://icsusib.ro/sites/default/files/fisierepdf/program_sesiune_icsu_sibiu_2021_final.pdf" TargetMode="External"/><Relationship Id="rId12" Type="http://schemas.openxmlformats.org/officeDocument/2006/relationships/hyperlink" Target="https://noapteacercetatorilor.ulbsibiu.ro/ro/program/facultatea-de-stiinte-socio-umane/" TargetMode="External"/><Relationship Id="rId17" Type="http://schemas.openxmlformats.org/officeDocument/2006/relationships/hyperlink" Target="https://institutuldeistoriegeorgebaritiu.ro/2021/09/26/conferinta-internationala-modernism-modernizare-modernitate-perspective-istoriografice-si-metodologice/" TargetMode="External"/><Relationship Id="rId25" Type="http://schemas.openxmlformats.org/officeDocument/2006/relationships/hyperlink" Target="https://centers.ulbsibiu.ro/csg/index.php/the-strategic-dilemma-of-the-black-sea-eng-version/" TargetMode="External"/><Relationship Id="rId33" Type="http://schemas.openxmlformats.org/officeDocument/2006/relationships/hyperlink" Target="https://www.dbu.hu/fokustheater" TargetMode="External"/><Relationship Id="rId38" Type="http://schemas.openxmlformats.org/officeDocument/2006/relationships/hyperlink" Target="http://www.sibiuconf.ro/" TargetMode="External"/><Relationship Id="rId46" Type="http://schemas.openxmlformats.org/officeDocument/2006/relationships/hyperlink" Target="https://grants.ulbsibiu.ro/prof-mentorat/icm2021/en/index.php" TargetMode="External"/><Relationship Id="rId59" Type="http://schemas.openxmlformats.org/officeDocument/2006/relationships/hyperlink" Target="http://www.multidisciplinary-research.com/continut/schedule_of_events.pdf" TargetMode="External"/><Relationship Id="rId67" Type="http://schemas.openxmlformats.org/officeDocument/2006/relationships/hyperlink" Target="http://www.multidisciplinary-research.com/continut/schedule_of_events.pdf" TargetMode="External"/><Relationship Id="rId20" Type="http://schemas.openxmlformats.org/officeDocument/2006/relationships/hyperlink" Target="https://icsusib.ro/sesiune_anuala_icsusib_2021" TargetMode="External"/><Relationship Id="rId41" Type="http://schemas.openxmlformats.org/officeDocument/2006/relationships/hyperlink" Target="https://grants.ulbsibiu.ro/prof-mentorat/icm2021/en/" TargetMode="External"/><Relationship Id="rId54" Type="http://schemas.openxmlformats.org/officeDocument/2006/relationships/hyperlink" Target="http://www.medicina-psihiatrie.ro/wp-content/uploads/2021/12/Program-stiintific-6dec2021.pdf" TargetMode="External"/><Relationship Id="rId62" Type="http://schemas.openxmlformats.org/officeDocument/2006/relationships/hyperlink" Target="https://institutuldeistoriegeorgebaritiu.ro/evenimente/" TargetMode="External"/><Relationship Id="rId70" Type="http://schemas.openxmlformats.org/officeDocument/2006/relationships/hyperlink" Target="http://www.multidisciplinary-research.com/continut/schedule_of_events.pdf" TargetMode="External"/><Relationship Id="rId1" Type="http://schemas.openxmlformats.org/officeDocument/2006/relationships/hyperlink" Target="https://socioumane.ulbsibiu.ro/dep.iptp/blog/anunt-sesiunea-stiintifica-clio-editia-xvii-online-28-mai-2021/" TargetMode="External"/><Relationship Id="rId6" Type="http://schemas.openxmlformats.org/officeDocument/2006/relationships/hyperlink" Target="https://www.brukenthalmuseum.ro/ro/stire/807" TargetMode="External"/><Relationship Id="rId15" Type="http://schemas.openxmlformats.org/officeDocument/2006/relationships/hyperlink" Target="https://www.modernism.ro/2021/05/12/conferinta-comist-2021-comunismulinromania100/" TargetMode="External"/><Relationship Id="rId23" Type="http://schemas.openxmlformats.org/officeDocument/2006/relationships/hyperlink" Target="http://www.codrm.eu/2021.php" TargetMode="External"/><Relationship Id="rId28" Type="http://schemas.openxmlformats.org/officeDocument/2006/relationships/hyperlink" Target="http://hiphi.ubbcluj.ro/evenimente?n=Confe_Migration" TargetMode="External"/><Relationship Id="rId36" Type="http://schemas.openxmlformats.org/officeDocument/2006/relationships/hyperlink" Target="https://drive.google.com/file/d/1kcgqUnSr-9J4EgFRW6-EPQcm_N88xeU9/view" TargetMode="External"/><Relationship Id="rId49" Type="http://schemas.openxmlformats.org/officeDocument/2006/relationships/hyperlink" Target="http://www.multidisciplinary-research.com/continut/schedule_of_events.pdf" TargetMode="External"/><Relationship Id="rId57" Type="http://schemas.openxmlformats.org/officeDocument/2006/relationships/hyperlink" Target="http://www.multidisciplinary-research.com/continut/schedule_of_events.pdf" TargetMode="External"/><Relationship Id="rId10" Type="http://schemas.openxmlformats.org/officeDocument/2006/relationships/hyperlink" Target="https://upsc.md/2021/11/04/conferinta-internationala-cercetarea-si-valorificarea-patrimoniului-arheologic-medieval/" TargetMode="External"/><Relationship Id="rId31" Type="http://schemas.openxmlformats.org/officeDocument/2006/relationships/hyperlink" Target="https://lobbyart-anthropology.ro/Anthropology--and--Communication.php" TargetMode="External"/><Relationship Id="rId44" Type="http://schemas.openxmlformats.org/officeDocument/2006/relationships/hyperlink" Target="https://www.uni-bielefeld.de/fakultaeten/erziehungswissenschaft/arbeitsgruppen/ag10/bleibtempfindsam/" TargetMode="External"/><Relationship Id="rId52" Type="http://schemas.openxmlformats.org/officeDocument/2006/relationships/hyperlink" Target="https://conferintadebioetica.ro/" TargetMode="External"/><Relationship Id="rId60" Type="http://schemas.openxmlformats.org/officeDocument/2006/relationships/hyperlink" Target="https://psihodrama.ro/conferinta-nationala/" TargetMode="External"/><Relationship Id="rId65" Type="http://schemas.openxmlformats.org/officeDocument/2006/relationships/hyperlink" Target="http://www.multidisciplinary-research.com/continut/schedule_of_events.pdf" TargetMode="External"/><Relationship Id="rId73" Type="http://schemas.openxmlformats.org/officeDocument/2006/relationships/hyperlink" Target="https://www.journalstudiesanthropology.ro/adm/jsq/kcfinder/upload/files/SCA%20vol.%207,%202021%2011%20nov(1).pdf" TargetMode="External"/><Relationship Id="rId4" Type="http://schemas.openxmlformats.org/officeDocument/2006/relationships/hyperlink" Target="https://socioumane.ulbsibiu.ro/dep.iptp/blog/anunt-sesiunea-stiintifica-clio-editia-xvii-online-28-mai-2021/" TargetMode="External"/><Relationship Id="rId9" Type="http://schemas.openxmlformats.org/officeDocument/2006/relationships/hyperlink" Target="https://www.minac.ro/pontica-2021.html?fbclid=IwAR11ICDNAVbC8RlwH8aOccfl64khWXE5_9JowrwTIV4y75ek3ULrNAwy_A0" TargetMode="External"/><Relationship Id="rId13" Type="http://schemas.openxmlformats.org/officeDocument/2006/relationships/hyperlink" Target="https://socioumane.ulbsibiu.ro/dep.iptp/blog/anunt-sesiunea-stiintifica-clio-editia-xvii-online-28-mai-2021/" TargetMode="External"/><Relationship Id="rId18" Type="http://schemas.openxmlformats.org/officeDocument/2006/relationships/hyperlink" Target="https://acadiasi.org/the-ethno-didactics-conference-transmitting-tradition-today-intangible-cultural-heritage-in-education-conferinta-internationala-de-etnodidactica-cum-transmitem-traditia-astazi-pa/" TargetMode="External"/><Relationship Id="rId39" Type="http://schemas.openxmlformats.org/officeDocument/2006/relationships/hyperlink" Target="http://about/" TargetMode="External"/><Relationship Id="rId34" Type="http://schemas.openxmlformats.org/officeDocument/2006/relationships/hyperlink" Target="https://www.ulbsibiu.ro/news/atelierele-digi_edu21/" TargetMode="External"/><Relationship Id="rId50" Type="http://schemas.openxmlformats.org/officeDocument/2006/relationships/hyperlink" Target="http://www.multidisciplinary-research.com/continut/schedule_of_events.pdf" TargetMode="External"/><Relationship Id="rId55" Type="http://schemas.openxmlformats.org/officeDocument/2006/relationships/hyperlink" Target="https://psihodrama.ro/conferinta-nationala" TargetMode="External"/><Relationship Id="rId7" Type="http://schemas.openxmlformats.org/officeDocument/2006/relationships/hyperlink" Target="http://www.konferencija-restauracija.com/en/" TargetMode="External"/><Relationship Id="rId71" Type="http://schemas.openxmlformats.org/officeDocument/2006/relationships/hyperlink" Target="http://www.multidisciplinary-research.com/continut/schedule_of_events.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69"/>
  <sheetViews>
    <sheetView tabSelected="1" topLeftCell="A126" zoomScale="60" zoomScaleNormal="60" workbookViewId="0">
      <selection activeCell="AD129" sqref="AD129"/>
    </sheetView>
  </sheetViews>
  <sheetFormatPr baseColWidth="10" defaultColWidth="14.44140625" defaultRowHeight="15" customHeight="1"/>
  <cols>
    <col min="1" max="1" width="12.109375" customWidth="1"/>
    <col min="2" max="2" width="42.109375" customWidth="1"/>
    <col min="3" max="3" width="17.109375" customWidth="1"/>
    <col min="4" max="4" width="14.6640625" customWidth="1"/>
    <col min="5" max="5" width="13.44140625" customWidth="1"/>
    <col min="6" max="6" width="8.33203125" customWidth="1"/>
    <col min="7" max="7" width="7" customWidth="1"/>
    <col min="8" max="13" width="7.77734375" customWidth="1"/>
    <col min="14" max="14" width="8.33203125" customWidth="1"/>
    <col min="15" max="25" width="7.77734375" customWidth="1"/>
    <col min="26" max="26" width="12.109375" customWidth="1"/>
    <col min="27" max="28" width="13" customWidth="1"/>
    <col min="29" max="30" width="14.109375" customWidth="1"/>
    <col min="31" max="31" width="14.21875" customWidth="1"/>
  </cols>
  <sheetData>
    <row r="1" spans="1:31" ht="14.4">
      <c r="A1" s="1"/>
      <c r="B1" s="1"/>
      <c r="C1" s="1"/>
      <c r="D1" s="1"/>
      <c r="E1" s="1"/>
      <c r="F1" s="2"/>
      <c r="G1" s="1"/>
    </row>
    <row r="2" spans="1:31" ht="24.75" customHeight="1">
      <c r="A2" s="3" t="s">
        <v>0</v>
      </c>
      <c r="B2" s="4" t="s">
        <v>1</v>
      </c>
      <c r="C2" s="5"/>
      <c r="D2" s="1"/>
      <c r="E2" s="1"/>
      <c r="F2" s="2"/>
      <c r="G2" s="1"/>
    </row>
    <row r="3" spans="1:31" ht="108" customHeight="1">
      <c r="A3" s="1"/>
      <c r="B3" s="1"/>
      <c r="C3" s="1"/>
      <c r="D3" s="6" t="s">
        <v>2</v>
      </c>
      <c r="E3" s="6" t="s">
        <v>3</v>
      </c>
      <c r="F3" s="7"/>
      <c r="G3" s="7"/>
      <c r="H3" s="7"/>
      <c r="I3" s="7"/>
      <c r="J3" s="7"/>
      <c r="K3" s="7" t="s">
        <v>4</v>
      </c>
      <c r="L3" s="7" t="s">
        <v>4</v>
      </c>
      <c r="M3" s="7" t="s">
        <v>4</v>
      </c>
      <c r="N3" s="7"/>
      <c r="O3" s="7"/>
      <c r="P3" s="7" t="s">
        <v>4</v>
      </c>
      <c r="Q3" s="7" t="s">
        <v>4</v>
      </c>
      <c r="R3" s="7" t="s">
        <v>4</v>
      </c>
      <c r="S3" s="7" t="s">
        <v>4</v>
      </c>
      <c r="T3" s="7" t="s">
        <v>4</v>
      </c>
      <c r="U3" s="7" t="s">
        <v>4</v>
      </c>
      <c r="V3" s="7"/>
      <c r="W3" s="7"/>
      <c r="X3" s="7" t="s">
        <v>4</v>
      </c>
      <c r="Y3" s="7" t="s">
        <v>4</v>
      </c>
      <c r="AC3" s="8" t="s">
        <v>5</v>
      </c>
      <c r="AD3" s="8" t="s">
        <v>6</v>
      </c>
    </row>
    <row r="4" spans="1:31" ht="86.25" customHeight="1">
      <c r="A4" s="9" t="s">
        <v>7</v>
      </c>
      <c r="B4" s="10" t="s">
        <v>8</v>
      </c>
      <c r="C4" s="10" t="s">
        <v>9</v>
      </c>
      <c r="D4" s="10" t="s">
        <v>10</v>
      </c>
      <c r="E4" s="10" t="s">
        <v>11</v>
      </c>
      <c r="F4" s="10" t="s">
        <v>12</v>
      </c>
      <c r="G4" s="10" t="s">
        <v>13</v>
      </c>
      <c r="H4" s="10" t="s">
        <v>14</v>
      </c>
      <c r="I4" s="10" t="s">
        <v>15</v>
      </c>
      <c r="J4" s="10" t="s">
        <v>16</v>
      </c>
      <c r="K4" s="10" t="s">
        <v>17</v>
      </c>
      <c r="L4" s="10" t="s">
        <v>18</v>
      </c>
      <c r="M4" s="10" t="s">
        <v>19</v>
      </c>
      <c r="N4" s="10" t="s">
        <v>20</v>
      </c>
      <c r="O4" s="10" t="s">
        <v>21</v>
      </c>
      <c r="P4" s="10" t="s">
        <v>22</v>
      </c>
      <c r="Q4" s="10" t="s">
        <v>23</v>
      </c>
      <c r="R4" s="10" t="s">
        <v>24</v>
      </c>
      <c r="S4" s="10" t="s">
        <v>25</v>
      </c>
      <c r="T4" s="10" t="s">
        <v>26</v>
      </c>
      <c r="U4" s="10" t="s">
        <v>27</v>
      </c>
      <c r="V4" s="10" t="s">
        <v>28</v>
      </c>
      <c r="W4" s="10" t="s">
        <v>29</v>
      </c>
      <c r="X4" s="10" t="s">
        <v>30</v>
      </c>
      <c r="Y4" s="10" t="s">
        <v>31</v>
      </c>
      <c r="Z4" s="11" t="s">
        <v>32</v>
      </c>
      <c r="AA4" s="9" t="s">
        <v>33</v>
      </c>
      <c r="AB4" s="9" t="s">
        <v>34</v>
      </c>
      <c r="AC4" s="12" t="s">
        <v>35</v>
      </c>
      <c r="AD4" s="12" t="s">
        <v>36</v>
      </c>
    </row>
    <row r="5" spans="1:31" ht="15.75" customHeight="1">
      <c r="A5" s="13">
        <v>1</v>
      </c>
      <c r="B5" s="14" t="s">
        <v>37</v>
      </c>
      <c r="C5" s="14" t="s">
        <v>38</v>
      </c>
      <c r="D5" s="15" t="s">
        <v>39</v>
      </c>
      <c r="E5" s="15">
        <v>500</v>
      </c>
      <c r="F5" s="16"/>
      <c r="G5" s="16"/>
      <c r="H5" s="16">
        <v>200</v>
      </c>
      <c r="I5" s="16"/>
      <c r="J5" s="16"/>
      <c r="K5" s="16">
        <v>52.5</v>
      </c>
      <c r="L5" s="16"/>
      <c r="M5" s="16"/>
      <c r="N5" s="17">
        <v>517.5</v>
      </c>
      <c r="O5" s="16"/>
      <c r="P5" s="16"/>
      <c r="Q5" s="16"/>
      <c r="R5" s="16"/>
      <c r="S5" s="16">
        <v>200</v>
      </c>
      <c r="T5" s="16">
        <v>50</v>
      </c>
      <c r="U5" s="16"/>
      <c r="V5" s="16"/>
      <c r="W5" s="16"/>
      <c r="X5" s="16"/>
      <c r="Y5" s="16">
        <v>20</v>
      </c>
      <c r="Z5" s="18">
        <f t="shared" ref="Z5:Z30" si="0">SUM(F5:Y5)</f>
        <v>1040</v>
      </c>
      <c r="AA5" s="19">
        <v>1040</v>
      </c>
      <c r="AB5" s="19">
        <v>1040</v>
      </c>
      <c r="AC5" s="20">
        <f t="shared" ref="AC5:AC30" si="1">Z5-AA5</f>
        <v>0</v>
      </c>
      <c r="AD5" s="20">
        <f t="shared" ref="AD5:AD30" si="2">Z5-AB5</f>
        <v>0</v>
      </c>
      <c r="AE5" s="686"/>
    </row>
    <row r="6" spans="1:31" ht="15.75" customHeight="1">
      <c r="A6" s="13">
        <v>2</v>
      </c>
      <c r="B6" s="14" t="s">
        <v>40</v>
      </c>
      <c r="C6" s="14" t="s">
        <v>38</v>
      </c>
      <c r="D6" s="15" t="s">
        <v>41</v>
      </c>
      <c r="E6" s="15">
        <v>250</v>
      </c>
      <c r="F6" s="16"/>
      <c r="G6" s="16"/>
      <c r="H6" s="21"/>
      <c r="I6" s="21"/>
      <c r="J6" s="21"/>
      <c r="K6" s="21"/>
      <c r="L6" s="21"/>
      <c r="M6" s="21"/>
      <c r="N6" s="22"/>
      <c r="O6" s="21"/>
      <c r="P6" s="21"/>
      <c r="Q6" s="21">
        <v>300</v>
      </c>
      <c r="R6" s="21"/>
      <c r="S6" s="21"/>
      <c r="T6" s="21"/>
      <c r="U6" s="21"/>
      <c r="V6" s="21"/>
      <c r="W6" s="21"/>
      <c r="X6" s="21"/>
      <c r="Y6" s="21">
        <v>20</v>
      </c>
      <c r="Z6" s="18">
        <f t="shared" si="0"/>
        <v>320</v>
      </c>
      <c r="AA6" s="19">
        <v>320</v>
      </c>
      <c r="AB6" s="19">
        <v>320</v>
      </c>
      <c r="AC6" s="20">
        <f t="shared" si="1"/>
        <v>0</v>
      </c>
      <c r="AD6" s="20">
        <f t="shared" si="2"/>
        <v>0</v>
      </c>
      <c r="AE6" s="686"/>
    </row>
    <row r="7" spans="1:31" ht="15.75" customHeight="1">
      <c r="A7" s="13">
        <v>3</v>
      </c>
      <c r="B7" s="14" t="s">
        <v>42</v>
      </c>
      <c r="C7" s="14" t="s">
        <v>38</v>
      </c>
      <c r="D7" s="15" t="s">
        <v>43</v>
      </c>
      <c r="E7" s="15">
        <v>200</v>
      </c>
      <c r="F7" s="16"/>
      <c r="G7" s="16"/>
      <c r="H7" s="21"/>
      <c r="I7" s="21"/>
      <c r="J7" s="21">
        <v>70</v>
      </c>
      <c r="K7" s="21"/>
      <c r="L7" s="21">
        <v>36</v>
      </c>
      <c r="M7" s="21">
        <v>200</v>
      </c>
      <c r="N7" s="22">
        <v>15</v>
      </c>
      <c r="O7" s="21"/>
      <c r="P7" s="21"/>
      <c r="Q7" s="21"/>
      <c r="R7" s="21"/>
      <c r="S7" s="21"/>
      <c r="T7" s="21"/>
      <c r="U7" s="21"/>
      <c r="V7" s="21"/>
      <c r="W7" s="21"/>
      <c r="X7" s="21">
        <v>20</v>
      </c>
      <c r="Y7" s="21"/>
      <c r="Z7" s="18">
        <f t="shared" si="0"/>
        <v>341</v>
      </c>
      <c r="AA7" s="19">
        <v>341</v>
      </c>
      <c r="AB7" s="19">
        <v>341</v>
      </c>
      <c r="AC7" s="20">
        <f t="shared" si="1"/>
        <v>0</v>
      </c>
      <c r="AD7" s="20">
        <f t="shared" si="2"/>
        <v>0</v>
      </c>
      <c r="AE7" s="686"/>
    </row>
    <row r="8" spans="1:31" ht="15.75" customHeight="1">
      <c r="A8" s="13">
        <v>4</v>
      </c>
      <c r="B8" s="14" t="s">
        <v>44</v>
      </c>
      <c r="C8" s="14" t="s">
        <v>38</v>
      </c>
      <c r="D8" s="15" t="s">
        <v>41</v>
      </c>
      <c r="E8" s="15">
        <v>250</v>
      </c>
      <c r="F8" s="16"/>
      <c r="G8" s="16"/>
      <c r="H8" s="21">
        <v>200</v>
      </c>
      <c r="I8" s="21"/>
      <c r="J8" s="21"/>
      <c r="K8" s="21"/>
      <c r="L8" s="21"/>
      <c r="M8" s="21">
        <v>100</v>
      </c>
      <c r="N8" s="22">
        <v>15</v>
      </c>
      <c r="O8" s="21"/>
      <c r="P8" s="21"/>
      <c r="Q8" s="21">
        <v>25</v>
      </c>
      <c r="R8" s="21"/>
      <c r="S8" s="21"/>
      <c r="T8" s="21">
        <v>25</v>
      </c>
      <c r="U8" s="21">
        <v>25</v>
      </c>
      <c r="V8" s="21"/>
      <c r="W8" s="21"/>
      <c r="X8" s="21"/>
      <c r="Y8" s="21">
        <v>60</v>
      </c>
      <c r="Z8" s="18">
        <f t="shared" si="0"/>
        <v>450</v>
      </c>
      <c r="AA8" s="19">
        <v>450</v>
      </c>
      <c r="AB8" s="19">
        <v>450</v>
      </c>
      <c r="AC8" s="20">
        <f t="shared" si="1"/>
        <v>0</v>
      </c>
      <c r="AD8" s="20">
        <f t="shared" si="2"/>
        <v>0</v>
      </c>
      <c r="AE8" s="686"/>
    </row>
    <row r="9" spans="1:31" ht="15.75" customHeight="1">
      <c r="A9" s="13">
        <v>5</v>
      </c>
      <c r="B9" s="14" t="s">
        <v>45</v>
      </c>
      <c r="C9" s="14" t="s">
        <v>38</v>
      </c>
      <c r="D9" s="15" t="s">
        <v>41</v>
      </c>
      <c r="E9" s="15">
        <v>250</v>
      </c>
      <c r="F9" s="16"/>
      <c r="G9" s="16"/>
      <c r="H9" s="21">
        <v>200</v>
      </c>
      <c r="I9" s="21"/>
      <c r="J9" s="21"/>
      <c r="K9" s="21"/>
      <c r="L9" s="21"/>
      <c r="M9" s="21"/>
      <c r="N9" s="22">
        <v>150</v>
      </c>
      <c r="O9" s="21"/>
      <c r="P9" s="21"/>
      <c r="Q9" s="21"/>
      <c r="R9" s="21"/>
      <c r="S9" s="21">
        <v>100</v>
      </c>
      <c r="T9" s="21">
        <v>25</v>
      </c>
      <c r="U9" s="21"/>
      <c r="V9" s="21"/>
      <c r="W9" s="21"/>
      <c r="X9" s="21"/>
      <c r="Y9" s="21">
        <v>20</v>
      </c>
      <c r="Z9" s="18">
        <f t="shared" si="0"/>
        <v>495</v>
      </c>
      <c r="AA9" s="19">
        <v>495</v>
      </c>
      <c r="AB9" s="19">
        <v>495</v>
      </c>
      <c r="AC9" s="20">
        <f t="shared" si="1"/>
        <v>0</v>
      </c>
      <c r="AD9" s="20">
        <f t="shared" si="2"/>
        <v>0</v>
      </c>
      <c r="AE9" s="686"/>
    </row>
    <row r="10" spans="1:31" ht="15.75" customHeight="1">
      <c r="A10" s="13">
        <v>6</v>
      </c>
      <c r="B10" s="14" t="s">
        <v>46</v>
      </c>
      <c r="C10" s="14" t="s">
        <v>38</v>
      </c>
      <c r="D10" s="15" t="s">
        <v>47</v>
      </c>
      <c r="E10" s="15">
        <v>300</v>
      </c>
      <c r="F10" s="16"/>
      <c r="G10" s="16"/>
      <c r="H10" s="21"/>
      <c r="I10" s="21"/>
      <c r="J10" s="21"/>
      <c r="K10" s="21"/>
      <c r="L10" s="21">
        <v>300</v>
      </c>
      <c r="M10" s="21"/>
      <c r="N10" s="22"/>
      <c r="O10" s="21"/>
      <c r="P10" s="21"/>
      <c r="Q10" s="21"/>
      <c r="R10" s="21"/>
      <c r="S10" s="21"/>
      <c r="T10" s="21"/>
      <c r="U10" s="21"/>
      <c r="V10" s="21"/>
      <c r="W10" s="21"/>
      <c r="X10" s="21"/>
      <c r="Y10" s="21"/>
      <c r="Z10" s="18">
        <f t="shared" si="0"/>
        <v>300</v>
      </c>
      <c r="AA10" s="19">
        <v>300</v>
      </c>
      <c r="AB10" s="19">
        <v>300</v>
      </c>
      <c r="AC10" s="20">
        <f t="shared" si="1"/>
        <v>0</v>
      </c>
      <c r="AD10" s="20">
        <f t="shared" si="2"/>
        <v>0</v>
      </c>
      <c r="AE10" s="686"/>
    </row>
    <row r="11" spans="1:31" ht="15.75" customHeight="1">
      <c r="A11" s="13">
        <v>7</v>
      </c>
      <c r="B11" s="14" t="s">
        <v>48</v>
      </c>
      <c r="C11" s="14" t="s">
        <v>38</v>
      </c>
      <c r="D11" s="15" t="s">
        <v>41</v>
      </c>
      <c r="E11" s="15">
        <v>250</v>
      </c>
      <c r="F11" s="16"/>
      <c r="G11" s="16"/>
      <c r="H11" s="21">
        <v>300</v>
      </c>
      <c r="I11" s="21"/>
      <c r="J11" s="21"/>
      <c r="K11" s="21"/>
      <c r="L11" s="21"/>
      <c r="M11" s="21"/>
      <c r="N11" s="22"/>
      <c r="O11" s="21"/>
      <c r="P11" s="21"/>
      <c r="Q11" s="21"/>
      <c r="R11" s="21"/>
      <c r="S11" s="21"/>
      <c r="T11" s="21"/>
      <c r="U11" s="21"/>
      <c r="V11" s="21"/>
      <c r="W11" s="21"/>
      <c r="X11" s="21"/>
      <c r="Y11" s="21">
        <v>40</v>
      </c>
      <c r="Z11" s="18">
        <f t="shared" si="0"/>
        <v>340</v>
      </c>
      <c r="AA11" s="19">
        <v>340</v>
      </c>
      <c r="AB11" s="19">
        <v>340</v>
      </c>
      <c r="AC11" s="20">
        <f t="shared" si="1"/>
        <v>0</v>
      </c>
      <c r="AD11" s="20">
        <f t="shared" si="2"/>
        <v>0</v>
      </c>
      <c r="AE11" s="686"/>
    </row>
    <row r="12" spans="1:31" ht="15.75" customHeight="1">
      <c r="A12" s="13">
        <v>8</v>
      </c>
      <c r="B12" s="14" t="s">
        <v>49</v>
      </c>
      <c r="C12" s="14" t="s">
        <v>38</v>
      </c>
      <c r="D12" s="15" t="s">
        <v>41</v>
      </c>
      <c r="E12" s="15">
        <v>250</v>
      </c>
      <c r="F12" s="16"/>
      <c r="G12" s="16"/>
      <c r="H12" s="21">
        <v>200</v>
      </c>
      <c r="I12" s="21"/>
      <c r="J12" s="21"/>
      <c r="K12" s="21"/>
      <c r="L12" s="21"/>
      <c r="M12" s="21"/>
      <c r="N12" s="22"/>
      <c r="O12" s="21"/>
      <c r="P12" s="21"/>
      <c r="Q12" s="21">
        <v>60</v>
      </c>
      <c r="R12" s="21"/>
      <c r="S12" s="21"/>
      <c r="T12" s="21"/>
      <c r="U12" s="21"/>
      <c r="V12" s="21"/>
      <c r="W12" s="21"/>
      <c r="X12" s="21"/>
      <c r="Y12" s="21">
        <v>46</v>
      </c>
      <c r="Z12" s="18">
        <f t="shared" si="0"/>
        <v>306</v>
      </c>
      <c r="AA12" s="19">
        <v>306</v>
      </c>
      <c r="AB12" s="19">
        <v>306</v>
      </c>
      <c r="AC12" s="20">
        <f t="shared" si="1"/>
        <v>0</v>
      </c>
      <c r="AD12" s="20">
        <f t="shared" si="2"/>
        <v>0</v>
      </c>
      <c r="AE12" s="686"/>
    </row>
    <row r="13" spans="1:31" ht="15.75" customHeight="1">
      <c r="A13" s="13">
        <v>9</v>
      </c>
      <c r="B13" s="14" t="s">
        <v>50</v>
      </c>
      <c r="C13" s="14" t="s">
        <v>38</v>
      </c>
      <c r="D13" s="15" t="s">
        <v>47</v>
      </c>
      <c r="E13" s="15">
        <v>300</v>
      </c>
      <c r="F13" s="16">
        <v>600</v>
      </c>
      <c r="G13" s="16"/>
      <c r="H13" s="21"/>
      <c r="I13" s="21"/>
      <c r="J13" s="21"/>
      <c r="K13" s="21"/>
      <c r="L13" s="21"/>
      <c r="M13" s="21"/>
      <c r="N13" s="22"/>
      <c r="O13" s="21"/>
      <c r="P13" s="21"/>
      <c r="Q13" s="21"/>
      <c r="R13" s="21"/>
      <c r="S13" s="21"/>
      <c r="T13" s="21"/>
      <c r="U13" s="21"/>
      <c r="V13" s="21"/>
      <c r="W13" s="21"/>
      <c r="X13" s="21"/>
      <c r="Y13" s="21">
        <v>6.66</v>
      </c>
      <c r="Z13" s="18">
        <f t="shared" si="0"/>
        <v>606.66</v>
      </c>
      <c r="AA13" s="19">
        <v>606.66</v>
      </c>
      <c r="AB13" s="19">
        <v>606.66</v>
      </c>
      <c r="AC13" s="20">
        <f t="shared" si="1"/>
        <v>0</v>
      </c>
      <c r="AD13" s="20">
        <f t="shared" si="2"/>
        <v>0</v>
      </c>
      <c r="AE13" s="686"/>
    </row>
    <row r="14" spans="1:31" ht="15.75" customHeight="1">
      <c r="A14" s="13">
        <v>10</v>
      </c>
      <c r="B14" s="14" t="s">
        <v>51</v>
      </c>
      <c r="C14" s="14" t="s">
        <v>38</v>
      </c>
      <c r="D14" s="15" t="s">
        <v>39</v>
      </c>
      <c r="E14" s="15">
        <v>350</v>
      </c>
      <c r="F14" s="16"/>
      <c r="G14" s="16"/>
      <c r="H14" s="21">
        <v>400</v>
      </c>
      <c r="I14" s="21"/>
      <c r="J14" s="21"/>
      <c r="K14" s="21"/>
      <c r="L14" s="21">
        <v>30</v>
      </c>
      <c r="M14" s="21">
        <v>25</v>
      </c>
      <c r="N14" s="22">
        <v>325</v>
      </c>
      <c r="O14" s="21"/>
      <c r="P14" s="21"/>
      <c r="Q14" s="21"/>
      <c r="R14" s="21"/>
      <c r="S14" s="21">
        <v>50</v>
      </c>
      <c r="T14" s="21"/>
      <c r="U14" s="21"/>
      <c r="V14" s="21"/>
      <c r="W14" s="21"/>
      <c r="X14" s="21">
        <v>40</v>
      </c>
      <c r="Y14" s="21">
        <v>20</v>
      </c>
      <c r="Z14" s="18">
        <f t="shared" si="0"/>
        <v>890</v>
      </c>
      <c r="AA14" s="19">
        <v>890</v>
      </c>
      <c r="AB14" s="19">
        <v>890</v>
      </c>
      <c r="AC14" s="20">
        <f t="shared" si="1"/>
        <v>0</v>
      </c>
      <c r="AD14" s="20">
        <f t="shared" si="2"/>
        <v>0</v>
      </c>
      <c r="AE14" s="686"/>
    </row>
    <row r="15" spans="1:31" ht="15.75" customHeight="1">
      <c r="A15" s="23">
        <v>11</v>
      </c>
      <c r="B15" s="24" t="s">
        <v>52</v>
      </c>
      <c r="C15" s="24" t="s">
        <v>38</v>
      </c>
      <c r="D15" s="23" t="s">
        <v>41</v>
      </c>
      <c r="E15" s="23">
        <v>250</v>
      </c>
      <c r="F15" s="17"/>
      <c r="G15" s="17"/>
      <c r="H15" s="22"/>
      <c r="I15" s="22"/>
      <c r="J15" s="22"/>
      <c r="K15" s="22"/>
      <c r="L15" s="22"/>
      <c r="M15" s="22"/>
      <c r="N15" s="22">
        <v>182</v>
      </c>
      <c r="O15" s="22"/>
      <c r="P15" s="22"/>
      <c r="Q15" s="22"/>
      <c r="R15" s="22"/>
      <c r="S15" s="22"/>
      <c r="T15" s="22"/>
      <c r="U15" s="22"/>
      <c r="V15" s="22"/>
      <c r="W15" s="22"/>
      <c r="X15" s="22">
        <v>20</v>
      </c>
      <c r="Y15" s="22">
        <v>60</v>
      </c>
      <c r="Z15" s="25">
        <f t="shared" si="0"/>
        <v>262</v>
      </c>
      <c r="AA15" s="25">
        <v>262</v>
      </c>
      <c r="AB15" s="25">
        <v>262</v>
      </c>
      <c r="AC15" s="25">
        <f t="shared" si="1"/>
        <v>0</v>
      </c>
      <c r="AD15" s="25">
        <f t="shared" si="2"/>
        <v>0</v>
      </c>
      <c r="AE15" s="686"/>
    </row>
    <row r="16" spans="1:31" ht="15.75" customHeight="1">
      <c r="A16" s="13">
        <v>12</v>
      </c>
      <c r="B16" s="14" t="s">
        <v>53</v>
      </c>
      <c r="C16" s="14" t="s">
        <v>38</v>
      </c>
      <c r="D16" s="15" t="s">
        <v>41</v>
      </c>
      <c r="E16" s="15">
        <v>250</v>
      </c>
      <c r="F16" s="16"/>
      <c r="G16" s="16"/>
      <c r="H16" s="21">
        <v>100</v>
      </c>
      <c r="I16" s="21"/>
      <c r="J16" s="21"/>
      <c r="K16" s="21"/>
      <c r="L16" s="21"/>
      <c r="M16" s="21"/>
      <c r="N16" s="22">
        <v>30</v>
      </c>
      <c r="O16" s="21"/>
      <c r="P16" s="21"/>
      <c r="Q16" s="21"/>
      <c r="R16" s="21"/>
      <c r="S16" s="21"/>
      <c r="T16" s="21"/>
      <c r="U16" s="21">
        <v>25</v>
      </c>
      <c r="V16" s="21"/>
      <c r="W16" s="21"/>
      <c r="X16" s="21"/>
      <c r="Y16" s="21">
        <v>60</v>
      </c>
      <c r="Z16" s="18">
        <f t="shared" si="0"/>
        <v>215</v>
      </c>
      <c r="AA16" s="19">
        <v>215</v>
      </c>
      <c r="AB16" s="19">
        <v>215</v>
      </c>
      <c r="AC16" s="20">
        <f t="shared" si="1"/>
        <v>0</v>
      </c>
      <c r="AD16" s="20">
        <f t="shared" si="2"/>
        <v>0</v>
      </c>
      <c r="AE16" s="686"/>
    </row>
    <row r="17" spans="1:31" ht="15.75" customHeight="1">
      <c r="A17" s="13">
        <v>13</v>
      </c>
      <c r="B17" s="14" t="s">
        <v>54</v>
      </c>
      <c r="C17" s="14" t="s">
        <v>38</v>
      </c>
      <c r="D17" s="15" t="s">
        <v>55</v>
      </c>
      <c r="E17" s="15">
        <v>250</v>
      </c>
      <c r="F17" s="16"/>
      <c r="G17" s="16"/>
      <c r="H17" s="21"/>
      <c r="I17" s="21"/>
      <c r="J17" s="21"/>
      <c r="K17" s="21"/>
      <c r="L17" s="21"/>
      <c r="M17" s="21"/>
      <c r="N17" s="22">
        <v>30</v>
      </c>
      <c r="O17" s="21"/>
      <c r="P17" s="21"/>
      <c r="Q17" s="21"/>
      <c r="R17" s="21"/>
      <c r="S17" s="21">
        <v>200</v>
      </c>
      <c r="T17" s="21"/>
      <c r="U17" s="21">
        <v>25</v>
      </c>
      <c r="V17" s="21"/>
      <c r="W17" s="21"/>
      <c r="X17" s="21"/>
      <c r="Y17" s="21"/>
      <c r="Z17" s="18">
        <f t="shared" si="0"/>
        <v>255</v>
      </c>
      <c r="AA17" s="19">
        <v>255</v>
      </c>
      <c r="AB17" s="19">
        <v>255</v>
      </c>
      <c r="AC17" s="20">
        <f t="shared" si="1"/>
        <v>0</v>
      </c>
      <c r="AD17" s="20">
        <f t="shared" si="2"/>
        <v>0</v>
      </c>
      <c r="AE17" s="686"/>
    </row>
    <row r="18" spans="1:31" ht="15.75" customHeight="1">
      <c r="A18" s="13">
        <v>14</v>
      </c>
      <c r="B18" s="14" t="s">
        <v>56</v>
      </c>
      <c r="C18" s="14" t="s">
        <v>38</v>
      </c>
      <c r="D18" s="15" t="s">
        <v>43</v>
      </c>
      <c r="E18" s="15">
        <v>200</v>
      </c>
      <c r="F18" s="16"/>
      <c r="G18" s="16"/>
      <c r="H18" s="21">
        <v>200</v>
      </c>
      <c r="I18" s="21"/>
      <c r="J18" s="21"/>
      <c r="K18" s="21"/>
      <c r="L18" s="21"/>
      <c r="M18" s="21"/>
      <c r="N18" s="22"/>
      <c r="O18" s="21"/>
      <c r="P18" s="21"/>
      <c r="Q18" s="21">
        <v>30</v>
      </c>
      <c r="R18" s="21"/>
      <c r="S18" s="21"/>
      <c r="T18" s="21"/>
      <c r="U18" s="21"/>
      <c r="V18" s="21"/>
      <c r="W18" s="21"/>
      <c r="X18" s="21"/>
      <c r="Y18" s="21">
        <v>20</v>
      </c>
      <c r="Z18" s="18">
        <f t="shared" si="0"/>
        <v>250</v>
      </c>
      <c r="AA18" s="19">
        <v>250</v>
      </c>
      <c r="AB18" s="19">
        <v>250</v>
      </c>
      <c r="AC18" s="20">
        <f t="shared" si="1"/>
        <v>0</v>
      </c>
      <c r="AD18" s="20">
        <f t="shared" si="2"/>
        <v>0</v>
      </c>
      <c r="AE18" s="686"/>
    </row>
    <row r="19" spans="1:31" ht="15.75" customHeight="1">
      <c r="A19" s="13">
        <v>15</v>
      </c>
      <c r="B19" s="14" t="s">
        <v>57</v>
      </c>
      <c r="C19" s="14" t="s">
        <v>38</v>
      </c>
      <c r="D19" s="15" t="s">
        <v>39</v>
      </c>
      <c r="E19" s="15">
        <v>500</v>
      </c>
      <c r="F19" s="16"/>
      <c r="G19" s="16"/>
      <c r="H19" s="21">
        <v>66.66</v>
      </c>
      <c r="I19" s="21"/>
      <c r="J19" s="21">
        <v>40.83</v>
      </c>
      <c r="K19" s="21"/>
      <c r="L19" s="21"/>
      <c r="M19" s="21">
        <v>25</v>
      </c>
      <c r="N19" s="22">
        <v>387</v>
      </c>
      <c r="O19" s="21"/>
      <c r="P19" s="21"/>
      <c r="Q19" s="21"/>
      <c r="R19" s="21"/>
      <c r="S19" s="21">
        <v>150</v>
      </c>
      <c r="T19" s="21"/>
      <c r="U19" s="21"/>
      <c r="V19" s="21"/>
      <c r="W19" s="21"/>
      <c r="X19" s="21">
        <v>40</v>
      </c>
      <c r="Y19" s="21">
        <v>6</v>
      </c>
      <c r="Z19" s="18">
        <f t="shared" si="0"/>
        <v>715.49</v>
      </c>
      <c r="AA19" s="19">
        <v>715.49</v>
      </c>
      <c r="AB19" s="19">
        <v>715.49</v>
      </c>
      <c r="AC19" s="20">
        <f t="shared" si="1"/>
        <v>0</v>
      </c>
      <c r="AD19" s="20">
        <f t="shared" si="2"/>
        <v>0</v>
      </c>
      <c r="AE19" s="686"/>
    </row>
    <row r="20" spans="1:31" ht="15.75" customHeight="1">
      <c r="A20" s="13">
        <v>16</v>
      </c>
      <c r="B20" s="14" t="s">
        <v>58</v>
      </c>
      <c r="C20" s="14" t="s">
        <v>38</v>
      </c>
      <c r="D20" s="15" t="s">
        <v>39</v>
      </c>
      <c r="E20" s="15">
        <v>500</v>
      </c>
      <c r="F20" s="26">
        <v>76.900000000000006</v>
      </c>
      <c r="G20" s="16"/>
      <c r="H20" s="21"/>
      <c r="I20" s="21"/>
      <c r="J20" s="21">
        <v>17.5</v>
      </c>
      <c r="K20" s="21"/>
      <c r="L20" s="21"/>
      <c r="M20" s="21"/>
      <c r="N20" s="22">
        <v>113.5</v>
      </c>
      <c r="O20" s="21"/>
      <c r="P20" s="21"/>
      <c r="Q20" s="21"/>
      <c r="R20" s="21"/>
      <c r="S20" s="21">
        <v>200</v>
      </c>
      <c r="T20" s="21"/>
      <c r="U20" s="21">
        <v>100</v>
      </c>
      <c r="V20" s="21"/>
      <c r="W20" s="21"/>
      <c r="X20" s="21">
        <v>20</v>
      </c>
      <c r="Y20" s="21">
        <v>21.3</v>
      </c>
      <c r="Z20" s="18">
        <f t="shared" si="0"/>
        <v>549.19999999999993</v>
      </c>
      <c r="AA20" s="19">
        <v>549.20000000000005</v>
      </c>
      <c r="AB20" s="19">
        <v>549.20000000000005</v>
      </c>
      <c r="AC20" s="20">
        <f t="shared" si="1"/>
        <v>0</v>
      </c>
      <c r="AD20" s="20">
        <f t="shared" si="2"/>
        <v>0</v>
      </c>
      <c r="AE20" s="686"/>
    </row>
    <row r="21" spans="1:31" ht="15.75" customHeight="1">
      <c r="A21" s="13">
        <v>17</v>
      </c>
      <c r="B21" s="14" t="s">
        <v>59</v>
      </c>
      <c r="C21" s="14" t="s">
        <v>38</v>
      </c>
      <c r="D21" s="15" t="s">
        <v>47</v>
      </c>
      <c r="E21" s="15">
        <v>300</v>
      </c>
      <c r="F21" s="16"/>
      <c r="G21" s="16"/>
      <c r="H21" s="21">
        <v>600</v>
      </c>
      <c r="I21" s="21"/>
      <c r="J21" s="21"/>
      <c r="K21" s="21"/>
      <c r="L21" s="21"/>
      <c r="M21" s="21">
        <v>25</v>
      </c>
      <c r="N21" s="22">
        <v>102.5</v>
      </c>
      <c r="O21" s="21"/>
      <c r="P21" s="21"/>
      <c r="Q21" s="21"/>
      <c r="R21" s="21"/>
      <c r="S21" s="21">
        <v>150</v>
      </c>
      <c r="T21" s="21"/>
      <c r="U21" s="21">
        <v>50</v>
      </c>
      <c r="V21" s="21"/>
      <c r="W21" s="21"/>
      <c r="X21" s="21"/>
      <c r="Y21" s="21">
        <v>60</v>
      </c>
      <c r="Z21" s="18">
        <f t="shared" si="0"/>
        <v>987.5</v>
      </c>
      <c r="AA21" s="19">
        <v>987.5</v>
      </c>
      <c r="AB21" s="19">
        <v>987.5</v>
      </c>
      <c r="AC21" s="20">
        <f t="shared" si="1"/>
        <v>0</v>
      </c>
      <c r="AD21" s="20">
        <f t="shared" si="2"/>
        <v>0</v>
      </c>
      <c r="AE21" s="686"/>
    </row>
    <row r="22" spans="1:31" ht="15.75" customHeight="1">
      <c r="A22" s="13">
        <v>18</v>
      </c>
      <c r="B22" s="14" t="s">
        <v>60</v>
      </c>
      <c r="C22" s="14" t="s">
        <v>38</v>
      </c>
      <c r="D22" s="15" t="s">
        <v>41</v>
      </c>
      <c r="E22" s="15">
        <v>250</v>
      </c>
      <c r="F22" s="16"/>
      <c r="G22" s="16"/>
      <c r="H22" s="21">
        <v>100</v>
      </c>
      <c r="I22" s="21"/>
      <c r="J22" s="21"/>
      <c r="K22" s="21"/>
      <c r="L22" s="21">
        <v>22</v>
      </c>
      <c r="M22" s="21"/>
      <c r="N22" s="22"/>
      <c r="O22" s="21"/>
      <c r="P22" s="21"/>
      <c r="Q22" s="21"/>
      <c r="R22" s="21"/>
      <c r="S22" s="21"/>
      <c r="T22" s="21"/>
      <c r="U22" s="21">
        <v>50</v>
      </c>
      <c r="V22" s="21"/>
      <c r="W22" s="21"/>
      <c r="X22" s="21"/>
      <c r="Y22" s="21">
        <v>40</v>
      </c>
      <c r="Z22" s="18">
        <f t="shared" si="0"/>
        <v>212</v>
      </c>
      <c r="AA22" s="19">
        <v>212</v>
      </c>
      <c r="AB22" s="19">
        <v>212</v>
      </c>
      <c r="AC22" s="20">
        <f t="shared" si="1"/>
        <v>0</v>
      </c>
      <c r="AD22" s="20">
        <f t="shared" si="2"/>
        <v>0</v>
      </c>
      <c r="AE22" s="686"/>
    </row>
    <row r="23" spans="1:31" ht="15.75" customHeight="1">
      <c r="A23" s="13">
        <v>19</v>
      </c>
      <c r="B23" s="14" t="s">
        <v>61</v>
      </c>
      <c r="C23" s="14" t="s">
        <v>38</v>
      </c>
      <c r="D23" s="15" t="s">
        <v>39</v>
      </c>
      <c r="E23" s="15">
        <v>500</v>
      </c>
      <c r="F23" s="16">
        <v>1200</v>
      </c>
      <c r="G23" s="16"/>
      <c r="H23" s="21"/>
      <c r="I23" s="21"/>
      <c r="J23" s="21"/>
      <c r="K23" s="21"/>
      <c r="L23" s="21"/>
      <c r="M23" s="21"/>
      <c r="N23" s="22">
        <v>350</v>
      </c>
      <c r="O23" s="21"/>
      <c r="P23" s="21"/>
      <c r="Q23" s="21"/>
      <c r="R23" s="21"/>
      <c r="S23" s="21">
        <v>200</v>
      </c>
      <c r="T23" s="21"/>
      <c r="U23" s="21"/>
      <c r="V23" s="21"/>
      <c r="W23" s="21">
        <v>50</v>
      </c>
      <c r="X23" s="21"/>
      <c r="Y23" s="21">
        <v>40</v>
      </c>
      <c r="Z23" s="18">
        <f t="shared" si="0"/>
        <v>1840</v>
      </c>
      <c r="AA23" s="19">
        <v>1840</v>
      </c>
      <c r="AB23" s="19">
        <v>1840</v>
      </c>
      <c r="AC23" s="20">
        <f t="shared" si="1"/>
        <v>0</v>
      </c>
      <c r="AD23" s="20">
        <f t="shared" si="2"/>
        <v>0</v>
      </c>
      <c r="AE23" s="686"/>
    </row>
    <row r="24" spans="1:31" ht="15.75" customHeight="1">
      <c r="A24" s="13">
        <v>20</v>
      </c>
      <c r="B24" s="14" t="s">
        <v>62</v>
      </c>
      <c r="C24" s="14" t="s">
        <v>38</v>
      </c>
      <c r="D24" s="15" t="s">
        <v>47</v>
      </c>
      <c r="E24" s="15">
        <v>300</v>
      </c>
      <c r="F24" s="16"/>
      <c r="G24" s="16"/>
      <c r="H24" s="21">
        <v>200</v>
      </c>
      <c r="I24" s="21"/>
      <c r="J24" s="21"/>
      <c r="K24" s="21"/>
      <c r="L24" s="21"/>
      <c r="M24" s="21"/>
      <c r="N24" s="22"/>
      <c r="O24" s="21"/>
      <c r="P24" s="21"/>
      <c r="Q24" s="21"/>
      <c r="R24" s="21"/>
      <c r="S24" s="21"/>
      <c r="T24" s="21"/>
      <c r="U24" s="21"/>
      <c r="V24" s="21"/>
      <c r="W24" s="21"/>
      <c r="X24" s="21"/>
      <c r="Y24" s="21">
        <v>20</v>
      </c>
      <c r="Z24" s="18">
        <f t="shared" si="0"/>
        <v>220</v>
      </c>
      <c r="AA24" s="19">
        <v>220</v>
      </c>
      <c r="AB24" s="19">
        <v>220</v>
      </c>
      <c r="AC24" s="20">
        <f t="shared" si="1"/>
        <v>0</v>
      </c>
      <c r="AD24" s="20">
        <f t="shared" si="2"/>
        <v>0</v>
      </c>
      <c r="AE24" s="686"/>
    </row>
    <row r="25" spans="1:31" ht="15.75" customHeight="1">
      <c r="A25" s="13">
        <v>21</v>
      </c>
      <c r="B25" s="14" t="s">
        <v>63</v>
      </c>
      <c r="C25" s="14" t="s">
        <v>38</v>
      </c>
      <c r="D25" s="15" t="s">
        <v>43</v>
      </c>
      <c r="E25" s="15">
        <v>200</v>
      </c>
      <c r="F25" s="16"/>
      <c r="G25" s="16"/>
      <c r="H25" s="21">
        <v>200</v>
      </c>
      <c r="I25" s="21"/>
      <c r="J25" s="21">
        <v>140</v>
      </c>
      <c r="K25" s="21"/>
      <c r="L25" s="21">
        <v>60</v>
      </c>
      <c r="M25" s="21"/>
      <c r="N25" s="22"/>
      <c r="O25" s="21"/>
      <c r="P25" s="21"/>
      <c r="Q25" s="21"/>
      <c r="R25" s="21"/>
      <c r="S25" s="21">
        <v>50</v>
      </c>
      <c r="T25" s="21"/>
      <c r="U25" s="21">
        <v>50</v>
      </c>
      <c r="V25" s="21"/>
      <c r="W25" s="21"/>
      <c r="X25" s="21"/>
      <c r="Y25" s="21">
        <v>60</v>
      </c>
      <c r="Z25" s="18">
        <f t="shared" si="0"/>
        <v>560</v>
      </c>
      <c r="AA25" s="19">
        <v>560</v>
      </c>
      <c r="AB25" s="19">
        <v>560</v>
      </c>
      <c r="AC25" s="20">
        <f t="shared" si="1"/>
        <v>0</v>
      </c>
      <c r="AD25" s="20">
        <f t="shared" si="2"/>
        <v>0</v>
      </c>
      <c r="AE25" s="686"/>
    </row>
    <row r="26" spans="1:31" ht="15.75" customHeight="1">
      <c r="A26" s="13">
        <v>22</v>
      </c>
      <c r="B26" s="14" t="s">
        <v>64</v>
      </c>
      <c r="C26" s="14" t="s">
        <v>38</v>
      </c>
      <c r="D26" s="15" t="s">
        <v>41</v>
      </c>
      <c r="E26" s="15">
        <v>250</v>
      </c>
      <c r="F26" s="16"/>
      <c r="G26" s="16"/>
      <c r="H26" s="21">
        <v>200</v>
      </c>
      <c r="I26" s="21"/>
      <c r="J26" s="21"/>
      <c r="K26" s="21"/>
      <c r="L26" s="21">
        <v>10</v>
      </c>
      <c r="M26" s="21"/>
      <c r="N26" s="22"/>
      <c r="O26" s="21"/>
      <c r="P26" s="21"/>
      <c r="Q26" s="21"/>
      <c r="R26" s="21"/>
      <c r="S26" s="21"/>
      <c r="T26" s="21"/>
      <c r="U26" s="21"/>
      <c r="V26" s="21"/>
      <c r="W26" s="21"/>
      <c r="X26" s="21">
        <v>40</v>
      </c>
      <c r="Y26" s="21">
        <v>60</v>
      </c>
      <c r="Z26" s="18">
        <f t="shared" si="0"/>
        <v>310</v>
      </c>
      <c r="AA26" s="19">
        <v>310</v>
      </c>
      <c r="AB26" s="19">
        <v>310</v>
      </c>
      <c r="AC26" s="20">
        <f t="shared" si="1"/>
        <v>0</v>
      </c>
      <c r="AD26" s="20">
        <f t="shared" si="2"/>
        <v>0</v>
      </c>
      <c r="AE26" s="686"/>
    </row>
    <row r="27" spans="1:31" ht="15.75" customHeight="1">
      <c r="A27" s="23">
        <v>23</v>
      </c>
      <c r="B27" s="14" t="s">
        <v>65</v>
      </c>
      <c r="C27" s="14" t="s">
        <v>38</v>
      </c>
      <c r="D27" s="15" t="s">
        <v>39</v>
      </c>
      <c r="E27" s="15">
        <v>350</v>
      </c>
      <c r="F27" s="16"/>
      <c r="G27" s="16"/>
      <c r="H27" s="21"/>
      <c r="I27" s="21"/>
      <c r="J27" s="21">
        <v>210</v>
      </c>
      <c r="K27" s="21">
        <v>164.5</v>
      </c>
      <c r="L27" s="21"/>
      <c r="M27" s="21">
        <v>200</v>
      </c>
      <c r="N27" s="22"/>
      <c r="O27" s="21"/>
      <c r="P27" s="21"/>
      <c r="Q27" s="21"/>
      <c r="R27" s="21"/>
      <c r="S27" s="21">
        <v>200</v>
      </c>
      <c r="T27" s="21"/>
      <c r="U27" s="21"/>
      <c r="V27" s="21"/>
      <c r="W27" s="21"/>
      <c r="X27" s="21"/>
      <c r="Y27" s="21"/>
      <c r="Z27" s="18">
        <f t="shared" si="0"/>
        <v>774.5</v>
      </c>
      <c r="AA27" s="19">
        <v>774.5</v>
      </c>
      <c r="AB27" s="19">
        <v>774.5</v>
      </c>
      <c r="AC27" s="20">
        <f t="shared" si="1"/>
        <v>0</v>
      </c>
      <c r="AD27" s="20">
        <f t="shared" si="2"/>
        <v>0</v>
      </c>
      <c r="AE27" s="686"/>
    </row>
    <row r="28" spans="1:31" ht="15.75" customHeight="1">
      <c r="A28" s="13">
        <v>24</v>
      </c>
      <c r="B28" s="14" t="s">
        <v>66</v>
      </c>
      <c r="C28" s="14" t="s">
        <v>38</v>
      </c>
      <c r="D28" s="15" t="s">
        <v>41</v>
      </c>
      <c r="E28" s="15">
        <v>250</v>
      </c>
      <c r="F28" s="16"/>
      <c r="G28" s="16"/>
      <c r="H28" s="21">
        <v>300</v>
      </c>
      <c r="I28" s="21"/>
      <c r="J28" s="21">
        <v>23</v>
      </c>
      <c r="K28" s="21"/>
      <c r="L28" s="21"/>
      <c r="M28" s="21">
        <v>50</v>
      </c>
      <c r="N28" s="22"/>
      <c r="O28" s="21"/>
      <c r="P28" s="21"/>
      <c r="Q28" s="21"/>
      <c r="R28" s="21"/>
      <c r="S28" s="21">
        <v>50</v>
      </c>
      <c r="T28" s="21"/>
      <c r="U28" s="21">
        <v>75</v>
      </c>
      <c r="V28" s="21"/>
      <c r="W28" s="21"/>
      <c r="X28" s="21"/>
      <c r="Y28" s="21">
        <v>32</v>
      </c>
      <c r="Z28" s="18">
        <f t="shared" si="0"/>
        <v>530</v>
      </c>
      <c r="AA28" s="19">
        <v>530</v>
      </c>
      <c r="AB28" s="19">
        <v>530</v>
      </c>
      <c r="AC28" s="20">
        <f t="shared" si="1"/>
        <v>0</v>
      </c>
      <c r="AD28" s="20">
        <f t="shared" si="2"/>
        <v>0</v>
      </c>
      <c r="AE28" s="686"/>
    </row>
    <row r="29" spans="1:31" ht="15.75" customHeight="1">
      <c r="A29" s="13">
        <v>25</v>
      </c>
      <c r="B29" s="14" t="s">
        <v>67</v>
      </c>
      <c r="C29" s="14" t="s">
        <v>38</v>
      </c>
      <c r="D29" s="15" t="s">
        <v>39</v>
      </c>
      <c r="E29" s="15">
        <v>500</v>
      </c>
      <c r="F29" s="16"/>
      <c r="G29" s="16">
        <v>125</v>
      </c>
      <c r="H29" s="21"/>
      <c r="I29" s="21"/>
      <c r="J29" s="21"/>
      <c r="K29" s="21"/>
      <c r="L29" s="21">
        <v>28</v>
      </c>
      <c r="M29" s="21">
        <v>25</v>
      </c>
      <c r="N29" s="22">
        <v>313.31</v>
      </c>
      <c r="O29" s="21"/>
      <c r="P29" s="21"/>
      <c r="Q29" s="21"/>
      <c r="R29" s="21"/>
      <c r="S29" s="21">
        <v>200</v>
      </c>
      <c r="T29" s="21">
        <v>75</v>
      </c>
      <c r="U29" s="21">
        <v>50</v>
      </c>
      <c r="V29" s="21">
        <v>681</v>
      </c>
      <c r="W29" s="21">
        <v>300</v>
      </c>
      <c r="X29" s="21"/>
      <c r="Y29" s="21">
        <v>20</v>
      </c>
      <c r="Z29" s="18">
        <f t="shared" si="0"/>
        <v>1817.31</v>
      </c>
      <c r="AA29" s="19">
        <v>1817.31</v>
      </c>
      <c r="AB29" s="19">
        <v>1817.31</v>
      </c>
      <c r="AC29" s="20">
        <f t="shared" si="1"/>
        <v>0</v>
      </c>
      <c r="AD29" s="20">
        <f t="shared" si="2"/>
        <v>0</v>
      </c>
      <c r="AE29" s="686"/>
    </row>
    <row r="30" spans="1:31" ht="15.75" customHeight="1">
      <c r="A30" s="13">
        <v>26</v>
      </c>
      <c r="B30" s="14" t="s">
        <v>68</v>
      </c>
      <c r="C30" s="14" t="s">
        <v>69</v>
      </c>
      <c r="D30" s="15" t="s">
        <v>47</v>
      </c>
      <c r="E30" s="15">
        <v>300</v>
      </c>
      <c r="F30" s="16"/>
      <c r="G30" s="16"/>
      <c r="H30" s="16"/>
      <c r="I30" s="16"/>
      <c r="J30" s="16"/>
      <c r="K30" s="16"/>
      <c r="L30" s="16"/>
      <c r="M30" s="16"/>
      <c r="N30" s="16">
        <v>115</v>
      </c>
      <c r="O30" s="16"/>
      <c r="P30" s="16"/>
      <c r="Q30" s="16"/>
      <c r="R30" s="16"/>
      <c r="S30" s="16">
        <v>150</v>
      </c>
      <c r="T30" s="16"/>
      <c r="U30" s="16"/>
      <c r="V30" s="16"/>
      <c r="W30" s="16"/>
      <c r="X30" s="16">
        <v>20</v>
      </c>
      <c r="Y30" s="16">
        <v>20</v>
      </c>
      <c r="Z30" s="18">
        <f t="shared" si="0"/>
        <v>305</v>
      </c>
      <c r="AA30" s="19">
        <v>305</v>
      </c>
      <c r="AB30" s="19">
        <v>305</v>
      </c>
      <c r="AC30" s="20">
        <f t="shared" si="1"/>
        <v>0</v>
      </c>
      <c r="AD30" s="20">
        <f t="shared" si="2"/>
        <v>0</v>
      </c>
      <c r="AE30" s="686"/>
    </row>
    <row r="31" spans="1:31" ht="15.75" customHeight="1">
      <c r="A31" s="13">
        <v>27</v>
      </c>
      <c r="B31" s="14" t="s">
        <v>70</v>
      </c>
      <c r="C31" s="14" t="s">
        <v>69</v>
      </c>
      <c r="D31" s="15" t="s">
        <v>47</v>
      </c>
      <c r="E31" s="15">
        <v>300</v>
      </c>
      <c r="F31" s="16"/>
      <c r="G31" s="16"/>
      <c r="H31" s="16"/>
      <c r="I31" s="16"/>
      <c r="J31" s="16"/>
      <c r="K31" s="16"/>
      <c r="L31" s="16"/>
      <c r="M31" s="16"/>
      <c r="N31" s="16"/>
      <c r="O31" s="16"/>
      <c r="P31" s="16"/>
      <c r="Q31" s="16"/>
      <c r="R31" s="16"/>
      <c r="S31" s="16"/>
      <c r="T31" s="16"/>
      <c r="U31" s="16"/>
      <c r="V31" s="16"/>
      <c r="W31" s="16"/>
      <c r="X31" s="16"/>
      <c r="Y31" s="16"/>
      <c r="Z31" s="18">
        <v>0</v>
      </c>
      <c r="AA31" s="19">
        <v>0</v>
      </c>
      <c r="AB31" s="19">
        <v>0</v>
      </c>
      <c r="AC31" s="20">
        <v>0</v>
      </c>
      <c r="AD31" s="20">
        <v>0</v>
      </c>
      <c r="AE31" s="686"/>
    </row>
    <row r="32" spans="1:31" ht="15.75" customHeight="1">
      <c r="A32" s="13">
        <v>28</v>
      </c>
      <c r="B32" s="14" t="s">
        <v>71</v>
      </c>
      <c r="C32" s="14" t="s">
        <v>69</v>
      </c>
      <c r="D32" s="15" t="s">
        <v>72</v>
      </c>
      <c r="E32" s="15">
        <v>250</v>
      </c>
      <c r="F32" s="16"/>
      <c r="G32" s="16"/>
      <c r="H32" s="16"/>
      <c r="I32" s="16"/>
      <c r="J32" s="16"/>
      <c r="K32" s="16"/>
      <c r="L32" s="16"/>
      <c r="M32" s="16"/>
      <c r="N32" s="16"/>
      <c r="O32" s="16"/>
      <c r="P32" s="16"/>
      <c r="Q32" s="16"/>
      <c r="R32" s="16"/>
      <c r="S32" s="16"/>
      <c r="T32" s="16"/>
      <c r="U32" s="16"/>
      <c r="V32" s="16"/>
      <c r="W32" s="16"/>
      <c r="X32" s="16"/>
      <c r="Y32" s="16"/>
      <c r="Z32" s="18">
        <v>0</v>
      </c>
      <c r="AA32" s="19">
        <v>0</v>
      </c>
      <c r="AB32" s="19">
        <v>0</v>
      </c>
      <c r="AC32" s="20">
        <v>0</v>
      </c>
      <c r="AD32" s="20">
        <v>0</v>
      </c>
      <c r="AE32" s="686"/>
    </row>
    <row r="33" spans="1:31" ht="15.75" customHeight="1">
      <c r="A33" s="13">
        <v>29</v>
      </c>
      <c r="B33" s="14" t="s">
        <v>73</v>
      </c>
      <c r="C33" s="14" t="s">
        <v>69</v>
      </c>
      <c r="D33" s="15" t="s">
        <v>41</v>
      </c>
      <c r="E33" s="15">
        <v>250</v>
      </c>
      <c r="F33" s="16"/>
      <c r="G33" s="16"/>
      <c r="H33" s="16"/>
      <c r="I33" s="16"/>
      <c r="J33" s="16"/>
      <c r="K33" s="16"/>
      <c r="L33" s="16"/>
      <c r="M33" s="16"/>
      <c r="N33" s="16"/>
      <c r="O33" s="16"/>
      <c r="P33" s="16"/>
      <c r="Q33" s="16"/>
      <c r="R33" s="16"/>
      <c r="S33" s="16"/>
      <c r="T33" s="16"/>
      <c r="U33" s="16"/>
      <c r="V33" s="16"/>
      <c r="W33" s="16"/>
      <c r="X33" s="16"/>
      <c r="Y33" s="16"/>
      <c r="Z33" s="18">
        <v>0</v>
      </c>
      <c r="AA33" s="19">
        <v>0</v>
      </c>
      <c r="AB33" s="19">
        <v>0</v>
      </c>
      <c r="AC33" s="20">
        <v>0</v>
      </c>
      <c r="AD33" s="20">
        <v>0</v>
      </c>
      <c r="AE33" s="686"/>
    </row>
    <row r="34" spans="1:31" ht="15.75" customHeight="1">
      <c r="A34" s="13">
        <v>30</v>
      </c>
      <c r="B34" s="14" t="s">
        <v>74</v>
      </c>
      <c r="C34" s="14" t="s">
        <v>69</v>
      </c>
      <c r="D34" s="15" t="s">
        <v>47</v>
      </c>
      <c r="E34" s="15">
        <v>300</v>
      </c>
      <c r="F34" s="16">
        <v>1000</v>
      </c>
      <c r="G34" s="16"/>
      <c r="H34" s="21">
        <v>100</v>
      </c>
      <c r="I34" s="21"/>
      <c r="J34" s="21">
        <v>70</v>
      </c>
      <c r="K34" s="21">
        <v>70</v>
      </c>
      <c r="L34" s="21"/>
      <c r="M34" s="21"/>
      <c r="N34" s="21"/>
      <c r="O34" s="21"/>
      <c r="P34" s="21"/>
      <c r="Q34" s="21"/>
      <c r="R34" s="21"/>
      <c r="S34" s="21">
        <v>50</v>
      </c>
      <c r="T34" s="21"/>
      <c r="U34" s="21"/>
      <c r="V34" s="21"/>
      <c r="W34" s="21"/>
      <c r="X34" s="21"/>
      <c r="Y34" s="21"/>
      <c r="Z34" s="18">
        <f t="shared" ref="Z34:Z36" si="3">SUM(F34:Y34)</f>
        <v>1290</v>
      </c>
      <c r="AA34" s="19">
        <v>1290</v>
      </c>
      <c r="AB34" s="19">
        <v>1290</v>
      </c>
      <c r="AC34" s="20">
        <f t="shared" ref="AC34:AC36" si="4">Z34-AA34</f>
        <v>0</v>
      </c>
      <c r="AD34" s="20">
        <f t="shared" ref="AD34:AD36" si="5">Z34-AB34</f>
        <v>0</v>
      </c>
      <c r="AE34" s="686"/>
    </row>
    <row r="35" spans="1:31" ht="15.75" customHeight="1">
      <c r="A35" s="13">
        <v>31</v>
      </c>
      <c r="B35" s="14" t="s">
        <v>75</v>
      </c>
      <c r="C35" s="14" t="s">
        <v>69</v>
      </c>
      <c r="D35" s="15" t="s">
        <v>41</v>
      </c>
      <c r="E35" s="15">
        <v>250</v>
      </c>
      <c r="F35" s="16"/>
      <c r="G35" s="16"/>
      <c r="H35" s="21">
        <v>100</v>
      </c>
      <c r="I35" s="21"/>
      <c r="J35" s="21">
        <v>23.33</v>
      </c>
      <c r="K35" s="21"/>
      <c r="L35" s="21"/>
      <c r="M35" s="21"/>
      <c r="N35" s="21">
        <v>100</v>
      </c>
      <c r="O35" s="21"/>
      <c r="P35" s="21"/>
      <c r="Q35" s="21"/>
      <c r="R35" s="21"/>
      <c r="S35" s="21">
        <v>50</v>
      </c>
      <c r="T35" s="21"/>
      <c r="U35" s="21">
        <v>50</v>
      </c>
      <c r="V35" s="21"/>
      <c r="W35" s="21"/>
      <c r="X35" s="21"/>
      <c r="Y35" s="21"/>
      <c r="Z35" s="18">
        <f t="shared" si="3"/>
        <v>323.33</v>
      </c>
      <c r="AA35" s="19">
        <v>323.33</v>
      </c>
      <c r="AB35" s="19">
        <v>323.33</v>
      </c>
      <c r="AC35" s="20">
        <f t="shared" si="4"/>
        <v>0</v>
      </c>
      <c r="AD35" s="20">
        <f t="shared" si="5"/>
        <v>0</v>
      </c>
      <c r="AE35" s="686"/>
    </row>
    <row r="36" spans="1:31" ht="15.75" customHeight="1">
      <c r="A36" s="13">
        <v>32</v>
      </c>
      <c r="B36" s="14" t="s">
        <v>76</v>
      </c>
      <c r="C36" s="14" t="s">
        <v>69</v>
      </c>
      <c r="D36" s="15" t="s">
        <v>41</v>
      </c>
      <c r="E36" s="15">
        <v>250</v>
      </c>
      <c r="F36" s="16"/>
      <c r="G36" s="16"/>
      <c r="H36" s="21"/>
      <c r="I36" s="21"/>
      <c r="J36" s="21">
        <v>23.3</v>
      </c>
      <c r="K36" s="21"/>
      <c r="L36" s="21"/>
      <c r="M36" s="21"/>
      <c r="N36" s="21">
        <v>153.75</v>
      </c>
      <c r="O36" s="21"/>
      <c r="P36" s="21"/>
      <c r="Q36" s="21"/>
      <c r="R36" s="21"/>
      <c r="S36" s="21">
        <v>50</v>
      </c>
      <c r="T36" s="21"/>
      <c r="U36" s="21">
        <v>25</v>
      </c>
      <c r="V36" s="21"/>
      <c r="W36" s="21"/>
      <c r="X36" s="21">
        <v>10</v>
      </c>
      <c r="Y36" s="21"/>
      <c r="Z36" s="18">
        <f t="shared" si="3"/>
        <v>262.05</v>
      </c>
      <c r="AA36" s="19">
        <v>262.05</v>
      </c>
      <c r="AB36" s="19">
        <v>262.05</v>
      </c>
      <c r="AC36" s="20">
        <f t="shared" si="4"/>
        <v>0</v>
      </c>
      <c r="AD36" s="20">
        <f t="shared" si="5"/>
        <v>0</v>
      </c>
      <c r="AE36" s="686"/>
    </row>
    <row r="37" spans="1:31" ht="15.75" customHeight="1">
      <c r="A37" s="13">
        <v>33</v>
      </c>
      <c r="B37" s="14" t="s">
        <v>77</v>
      </c>
      <c r="C37" s="14" t="s">
        <v>69</v>
      </c>
      <c r="D37" s="15" t="s">
        <v>41</v>
      </c>
      <c r="E37" s="15">
        <v>250</v>
      </c>
      <c r="F37" s="16"/>
      <c r="G37" s="16"/>
      <c r="H37" s="21"/>
      <c r="I37" s="21"/>
      <c r="J37" s="21"/>
      <c r="K37" s="21"/>
      <c r="L37" s="21"/>
      <c r="M37" s="21"/>
      <c r="N37" s="21"/>
      <c r="O37" s="21"/>
      <c r="P37" s="21"/>
      <c r="Q37" s="21"/>
      <c r="R37" s="21"/>
      <c r="S37" s="21"/>
      <c r="T37" s="21"/>
      <c r="U37" s="21"/>
      <c r="V37" s="21"/>
      <c r="W37" s="21"/>
      <c r="X37" s="21"/>
      <c r="Y37" s="21"/>
      <c r="Z37" s="18">
        <v>0</v>
      </c>
      <c r="AA37" s="19">
        <v>0</v>
      </c>
      <c r="AB37" s="19">
        <v>0</v>
      </c>
      <c r="AC37" s="20">
        <v>0</v>
      </c>
      <c r="AD37" s="20">
        <v>0</v>
      </c>
      <c r="AE37" s="686"/>
    </row>
    <row r="38" spans="1:31" ht="15.75" customHeight="1">
      <c r="A38" s="13">
        <v>34</v>
      </c>
      <c r="B38" s="14" t="s">
        <v>78</v>
      </c>
      <c r="C38" s="14" t="s">
        <v>69</v>
      </c>
      <c r="D38" s="15" t="s">
        <v>43</v>
      </c>
      <c r="E38" s="15">
        <v>200</v>
      </c>
      <c r="F38" s="16"/>
      <c r="G38" s="16"/>
      <c r="H38" s="21">
        <v>200</v>
      </c>
      <c r="I38" s="21"/>
      <c r="J38" s="21">
        <v>280</v>
      </c>
      <c r="K38" s="21"/>
      <c r="L38" s="21"/>
      <c r="M38" s="21"/>
      <c r="N38" s="21">
        <v>30</v>
      </c>
      <c r="O38" s="21"/>
      <c r="P38" s="21"/>
      <c r="Q38" s="21"/>
      <c r="R38" s="21"/>
      <c r="S38" s="21">
        <v>50</v>
      </c>
      <c r="T38" s="21"/>
      <c r="U38" s="21"/>
      <c r="V38" s="21"/>
      <c r="W38" s="21"/>
      <c r="X38" s="21"/>
      <c r="Y38" s="21"/>
      <c r="Z38" s="18">
        <f t="shared" ref="Z38:Z42" si="6">SUM(F38:Y38)</f>
        <v>560</v>
      </c>
      <c r="AA38" s="19">
        <v>560</v>
      </c>
      <c r="AB38" s="19">
        <v>560</v>
      </c>
      <c r="AC38" s="20">
        <f t="shared" ref="AC38:AC42" si="7">Z38-AA38</f>
        <v>0</v>
      </c>
      <c r="AD38" s="20">
        <f t="shared" ref="AD38:AD42" si="8">Z38-AB38</f>
        <v>0</v>
      </c>
      <c r="AE38" s="686"/>
    </row>
    <row r="39" spans="1:31" ht="15.75" customHeight="1">
      <c r="A39" s="23">
        <v>35</v>
      </c>
      <c r="B39" s="14" t="s">
        <v>79</v>
      </c>
      <c r="C39" s="14" t="s">
        <v>69</v>
      </c>
      <c r="D39" s="15" t="s">
        <v>47</v>
      </c>
      <c r="E39" s="15">
        <v>300</v>
      </c>
      <c r="F39" s="16"/>
      <c r="G39" s="16"/>
      <c r="H39" s="21"/>
      <c r="I39" s="21"/>
      <c r="J39" s="21"/>
      <c r="K39" s="21"/>
      <c r="L39" s="21"/>
      <c r="M39" s="21"/>
      <c r="N39" s="21">
        <v>30</v>
      </c>
      <c r="O39" s="21"/>
      <c r="P39" s="21"/>
      <c r="Q39" s="21"/>
      <c r="R39" s="21"/>
      <c r="S39" s="21">
        <v>50</v>
      </c>
      <c r="T39" s="21"/>
      <c r="U39" s="21"/>
      <c r="V39" s="21"/>
      <c r="W39" s="21"/>
      <c r="X39" s="21"/>
      <c r="Y39" s="21"/>
      <c r="Z39" s="18">
        <f t="shared" si="6"/>
        <v>80</v>
      </c>
      <c r="AA39" s="19">
        <v>80</v>
      </c>
      <c r="AB39" s="19">
        <v>80</v>
      </c>
      <c r="AC39" s="20">
        <f t="shared" si="7"/>
        <v>0</v>
      </c>
      <c r="AD39" s="20">
        <f t="shared" si="8"/>
        <v>0</v>
      </c>
      <c r="AE39" s="686"/>
    </row>
    <row r="40" spans="1:31" ht="15.75" customHeight="1">
      <c r="A40" s="13">
        <v>36</v>
      </c>
      <c r="B40" s="14" t="s">
        <v>80</v>
      </c>
      <c r="C40" s="14" t="s">
        <v>69</v>
      </c>
      <c r="D40" s="15" t="s">
        <v>41</v>
      </c>
      <c r="E40" s="15">
        <v>250</v>
      </c>
      <c r="F40" s="16">
        <v>600</v>
      </c>
      <c r="G40" s="16"/>
      <c r="H40" s="21"/>
      <c r="I40" s="21"/>
      <c r="J40" s="21">
        <v>140</v>
      </c>
      <c r="K40" s="21"/>
      <c r="L40" s="21"/>
      <c r="M40" s="21"/>
      <c r="N40" s="21">
        <v>15</v>
      </c>
      <c r="O40" s="21"/>
      <c r="P40" s="21"/>
      <c r="Q40" s="21"/>
      <c r="R40" s="21"/>
      <c r="S40" s="21">
        <v>100</v>
      </c>
      <c r="T40" s="21">
        <v>25</v>
      </c>
      <c r="U40" s="21"/>
      <c r="V40" s="21"/>
      <c r="W40" s="21"/>
      <c r="X40" s="21"/>
      <c r="Y40" s="21"/>
      <c r="Z40" s="18">
        <f t="shared" si="6"/>
        <v>880</v>
      </c>
      <c r="AA40" s="19">
        <v>880</v>
      </c>
      <c r="AB40" s="19">
        <v>880</v>
      </c>
      <c r="AC40" s="20">
        <f t="shared" si="7"/>
        <v>0</v>
      </c>
      <c r="AD40" s="20">
        <f t="shared" si="8"/>
        <v>0</v>
      </c>
      <c r="AE40" s="686"/>
    </row>
    <row r="41" spans="1:31" ht="15.75" customHeight="1">
      <c r="A41" s="13">
        <v>37</v>
      </c>
      <c r="B41" s="14" t="s">
        <v>81</v>
      </c>
      <c r="C41" s="14" t="s">
        <v>69</v>
      </c>
      <c r="D41" s="15" t="s">
        <v>47</v>
      </c>
      <c r="E41" s="15">
        <v>300</v>
      </c>
      <c r="F41" s="16"/>
      <c r="G41" s="16">
        <v>1000</v>
      </c>
      <c r="H41" s="21"/>
      <c r="I41" s="21"/>
      <c r="J41" s="21">
        <v>93.33</v>
      </c>
      <c r="K41" s="21"/>
      <c r="L41" s="21">
        <v>26</v>
      </c>
      <c r="M41" s="21"/>
      <c r="N41" s="21">
        <v>520</v>
      </c>
      <c r="O41" s="21"/>
      <c r="P41" s="21"/>
      <c r="Q41" s="21"/>
      <c r="R41" s="21"/>
      <c r="S41" s="21">
        <v>150</v>
      </c>
      <c r="T41" s="21">
        <v>200</v>
      </c>
      <c r="U41" s="21"/>
      <c r="V41" s="21"/>
      <c r="W41" s="21"/>
      <c r="X41" s="21">
        <v>20</v>
      </c>
      <c r="Y41" s="21">
        <v>60</v>
      </c>
      <c r="Z41" s="18">
        <f t="shared" si="6"/>
        <v>2069.33</v>
      </c>
      <c r="AA41" s="19">
        <v>2069.33</v>
      </c>
      <c r="AB41" s="19">
        <v>2069.33</v>
      </c>
      <c r="AC41" s="20">
        <f t="shared" si="7"/>
        <v>0</v>
      </c>
      <c r="AD41" s="20">
        <f t="shared" si="8"/>
        <v>0</v>
      </c>
      <c r="AE41" s="686"/>
    </row>
    <row r="42" spans="1:31" ht="15.75" customHeight="1">
      <c r="A42" s="13">
        <v>38</v>
      </c>
      <c r="B42" s="14" t="s">
        <v>82</v>
      </c>
      <c r="C42" s="14" t="s">
        <v>69</v>
      </c>
      <c r="D42" s="15" t="s">
        <v>43</v>
      </c>
      <c r="E42" s="15">
        <v>200</v>
      </c>
      <c r="F42" s="16"/>
      <c r="G42" s="16"/>
      <c r="H42" s="21"/>
      <c r="I42" s="21"/>
      <c r="J42" s="21"/>
      <c r="K42" s="21"/>
      <c r="L42" s="21"/>
      <c r="M42" s="21"/>
      <c r="N42" s="21"/>
      <c r="O42" s="21"/>
      <c r="P42" s="21"/>
      <c r="Q42" s="21"/>
      <c r="R42" s="21"/>
      <c r="S42" s="21">
        <v>100</v>
      </c>
      <c r="T42" s="21"/>
      <c r="U42" s="21"/>
      <c r="V42" s="21"/>
      <c r="W42" s="21"/>
      <c r="X42" s="21"/>
      <c r="Y42" s="21"/>
      <c r="Z42" s="18">
        <f t="shared" si="6"/>
        <v>100</v>
      </c>
      <c r="AA42" s="19">
        <v>100</v>
      </c>
      <c r="AB42" s="19">
        <v>100</v>
      </c>
      <c r="AC42" s="20">
        <f t="shared" si="7"/>
        <v>0</v>
      </c>
      <c r="AD42" s="20">
        <f t="shared" si="8"/>
        <v>0</v>
      </c>
      <c r="AE42" s="686"/>
    </row>
    <row r="43" spans="1:31" ht="15.75" customHeight="1">
      <c r="A43" s="13">
        <v>39</v>
      </c>
      <c r="B43" s="14" t="s">
        <v>83</v>
      </c>
      <c r="C43" s="14" t="s">
        <v>69</v>
      </c>
      <c r="D43" s="15" t="s">
        <v>41</v>
      </c>
      <c r="E43" s="15">
        <v>250</v>
      </c>
      <c r="F43" s="16"/>
      <c r="G43" s="16"/>
      <c r="H43" s="21"/>
      <c r="I43" s="21"/>
      <c r="J43" s="21"/>
      <c r="K43" s="21"/>
      <c r="L43" s="21"/>
      <c r="M43" s="21"/>
      <c r="N43" s="21"/>
      <c r="O43" s="21"/>
      <c r="P43" s="21"/>
      <c r="Q43" s="21"/>
      <c r="R43" s="21"/>
      <c r="S43" s="21"/>
      <c r="T43" s="21"/>
      <c r="U43" s="21"/>
      <c r="V43" s="21"/>
      <c r="W43" s="21"/>
      <c r="X43" s="21"/>
      <c r="Y43" s="21"/>
      <c r="Z43" s="18">
        <v>0</v>
      </c>
      <c r="AA43" s="19">
        <v>0</v>
      </c>
      <c r="AB43" s="19">
        <v>0</v>
      </c>
      <c r="AC43" s="20">
        <v>0</v>
      </c>
      <c r="AD43" s="20">
        <v>0</v>
      </c>
      <c r="AE43" s="686"/>
    </row>
    <row r="44" spans="1:31" ht="15.75" customHeight="1">
      <c r="A44" s="13">
        <v>40</v>
      </c>
      <c r="B44" s="14" t="s">
        <v>84</v>
      </c>
      <c r="C44" s="14" t="s">
        <v>69</v>
      </c>
      <c r="D44" s="15" t="s">
        <v>41</v>
      </c>
      <c r="E44" s="15">
        <v>250</v>
      </c>
      <c r="F44" s="16"/>
      <c r="G44" s="16"/>
      <c r="H44" s="21"/>
      <c r="I44" s="21"/>
      <c r="J44" s="21"/>
      <c r="K44" s="21"/>
      <c r="L44" s="21"/>
      <c r="M44" s="21"/>
      <c r="N44" s="21"/>
      <c r="O44" s="21"/>
      <c r="P44" s="21"/>
      <c r="Q44" s="21"/>
      <c r="R44" s="21"/>
      <c r="S44" s="21"/>
      <c r="T44" s="21"/>
      <c r="U44" s="21"/>
      <c r="V44" s="21"/>
      <c r="W44" s="21"/>
      <c r="X44" s="21"/>
      <c r="Y44" s="21"/>
      <c r="Z44" s="18">
        <f t="shared" ref="Z44:Z51" si="9">SUM(F44:Y44)</f>
        <v>0</v>
      </c>
      <c r="AA44" s="19">
        <v>0</v>
      </c>
      <c r="AB44" s="19">
        <v>0</v>
      </c>
      <c r="AC44" s="20">
        <f t="shared" ref="AC44:AC128" si="10">Z44-AA44</f>
        <v>0</v>
      </c>
      <c r="AD44" s="20">
        <f t="shared" ref="AD44:AD128" si="11">Z44-AB44</f>
        <v>0</v>
      </c>
      <c r="AE44" s="686"/>
    </row>
    <row r="45" spans="1:31" ht="15.75" customHeight="1">
      <c r="A45" s="13">
        <v>41</v>
      </c>
      <c r="B45" s="14" t="s">
        <v>85</v>
      </c>
      <c r="C45" s="14" t="s">
        <v>69</v>
      </c>
      <c r="D45" s="15" t="s">
        <v>47</v>
      </c>
      <c r="E45" s="15">
        <v>300</v>
      </c>
      <c r="F45" s="16"/>
      <c r="G45" s="16"/>
      <c r="H45" s="21">
        <v>400</v>
      </c>
      <c r="I45" s="21">
        <v>100</v>
      </c>
      <c r="J45" s="21"/>
      <c r="K45" s="21">
        <v>70</v>
      </c>
      <c r="L45" s="21"/>
      <c r="M45" s="21"/>
      <c r="N45" s="21">
        <v>323.32</v>
      </c>
      <c r="O45" s="21"/>
      <c r="P45" s="21"/>
      <c r="Q45" s="21"/>
      <c r="R45" s="21"/>
      <c r="S45" s="21">
        <v>200</v>
      </c>
      <c r="T45" s="21"/>
      <c r="U45" s="21"/>
      <c r="V45" s="21"/>
      <c r="W45" s="21"/>
      <c r="X45" s="21"/>
      <c r="Y45" s="21"/>
      <c r="Z45" s="18">
        <f t="shared" si="9"/>
        <v>1093.32</v>
      </c>
      <c r="AA45" s="19">
        <v>1093.32</v>
      </c>
      <c r="AB45" s="19">
        <v>1093.32</v>
      </c>
      <c r="AC45" s="20">
        <f t="shared" si="10"/>
        <v>0</v>
      </c>
      <c r="AD45" s="20">
        <f t="shared" si="11"/>
        <v>0</v>
      </c>
      <c r="AE45" s="686"/>
    </row>
    <row r="46" spans="1:31" ht="15.75" customHeight="1">
      <c r="A46" s="13">
        <v>42</v>
      </c>
      <c r="B46" s="14" t="s">
        <v>86</v>
      </c>
      <c r="C46" s="14" t="s">
        <v>69</v>
      </c>
      <c r="D46" s="15" t="s">
        <v>39</v>
      </c>
      <c r="E46" s="15">
        <v>350</v>
      </c>
      <c r="F46" s="16">
        <v>600</v>
      </c>
      <c r="G46" s="16"/>
      <c r="H46" s="21"/>
      <c r="I46" s="21"/>
      <c r="J46" s="21">
        <v>95</v>
      </c>
      <c r="K46" s="21"/>
      <c r="L46" s="21">
        <v>30</v>
      </c>
      <c r="M46" s="21"/>
      <c r="N46" s="21">
        <v>127.5</v>
      </c>
      <c r="O46" s="21"/>
      <c r="P46" s="21"/>
      <c r="Q46" s="21"/>
      <c r="R46" s="21"/>
      <c r="S46" s="21">
        <v>150</v>
      </c>
      <c r="T46" s="21">
        <v>50</v>
      </c>
      <c r="U46" s="21"/>
      <c r="V46" s="21"/>
      <c r="W46" s="21"/>
      <c r="X46" s="21">
        <v>20</v>
      </c>
      <c r="Y46" s="21"/>
      <c r="Z46" s="18">
        <f t="shared" si="9"/>
        <v>1072.5</v>
      </c>
      <c r="AA46" s="19">
        <v>1072.5</v>
      </c>
      <c r="AB46" s="19">
        <v>1072.5</v>
      </c>
      <c r="AC46" s="20">
        <f t="shared" si="10"/>
        <v>0</v>
      </c>
      <c r="AD46" s="20">
        <f t="shared" si="11"/>
        <v>0</v>
      </c>
      <c r="AE46" s="686"/>
    </row>
    <row r="47" spans="1:31" ht="15.75" customHeight="1">
      <c r="A47" s="13">
        <v>43</v>
      </c>
      <c r="B47" s="14" t="s">
        <v>87</v>
      </c>
      <c r="C47" s="14" t="s">
        <v>69</v>
      </c>
      <c r="D47" s="15" t="s">
        <v>41</v>
      </c>
      <c r="E47" s="15">
        <v>250</v>
      </c>
      <c r="F47" s="16"/>
      <c r="G47" s="16"/>
      <c r="H47" s="21"/>
      <c r="I47" s="21"/>
      <c r="J47" s="21"/>
      <c r="K47" s="21"/>
      <c r="L47" s="21"/>
      <c r="M47" s="21"/>
      <c r="N47" s="21"/>
      <c r="O47" s="21"/>
      <c r="P47" s="21"/>
      <c r="Q47" s="21"/>
      <c r="R47" s="21"/>
      <c r="S47" s="21">
        <v>50</v>
      </c>
      <c r="T47" s="21"/>
      <c r="U47" s="21"/>
      <c r="V47" s="21"/>
      <c r="W47" s="21">
        <v>250</v>
      </c>
      <c r="X47" s="21"/>
      <c r="Y47" s="21"/>
      <c r="Z47" s="18">
        <f t="shared" si="9"/>
        <v>300</v>
      </c>
      <c r="AA47" s="19">
        <v>300</v>
      </c>
      <c r="AB47" s="19">
        <v>300</v>
      </c>
      <c r="AC47" s="20">
        <f t="shared" si="10"/>
        <v>0</v>
      </c>
      <c r="AD47" s="20">
        <f t="shared" si="11"/>
        <v>0</v>
      </c>
      <c r="AE47" s="686"/>
    </row>
    <row r="48" spans="1:31" ht="15.75" customHeight="1">
      <c r="A48" s="13">
        <v>44</v>
      </c>
      <c r="B48" s="14" t="s">
        <v>88</v>
      </c>
      <c r="C48" s="14" t="s">
        <v>69</v>
      </c>
      <c r="D48" s="27" t="s">
        <v>89</v>
      </c>
      <c r="E48" s="15">
        <v>250</v>
      </c>
      <c r="F48" s="16"/>
      <c r="G48" s="16"/>
      <c r="H48" s="21"/>
      <c r="I48" s="21"/>
      <c r="J48" s="21">
        <v>175</v>
      </c>
      <c r="K48" s="21"/>
      <c r="L48" s="21"/>
      <c r="M48" s="21"/>
      <c r="N48" s="21">
        <v>15</v>
      </c>
      <c r="O48" s="21"/>
      <c r="P48" s="21"/>
      <c r="Q48" s="21"/>
      <c r="R48" s="21"/>
      <c r="S48" s="21">
        <v>100</v>
      </c>
      <c r="T48" s="21"/>
      <c r="U48" s="21"/>
      <c r="V48" s="21"/>
      <c r="W48" s="21"/>
      <c r="X48" s="21"/>
      <c r="Y48" s="21"/>
      <c r="Z48" s="18">
        <f t="shared" si="9"/>
        <v>290</v>
      </c>
      <c r="AA48" s="19">
        <v>290</v>
      </c>
      <c r="AB48" s="19">
        <v>290</v>
      </c>
      <c r="AC48" s="20">
        <f t="shared" si="10"/>
        <v>0</v>
      </c>
      <c r="AD48" s="20">
        <f t="shared" si="11"/>
        <v>0</v>
      </c>
      <c r="AE48" s="686"/>
    </row>
    <row r="49" spans="1:31" ht="15.75" customHeight="1">
      <c r="A49" s="13">
        <v>45</v>
      </c>
      <c r="B49" s="14" t="s">
        <v>90</v>
      </c>
      <c r="C49" s="14" t="s">
        <v>69</v>
      </c>
      <c r="D49" s="15" t="s">
        <v>43</v>
      </c>
      <c r="E49" s="15">
        <v>200</v>
      </c>
      <c r="F49" s="16">
        <v>1500</v>
      </c>
      <c r="G49" s="16"/>
      <c r="H49" s="21"/>
      <c r="I49" s="21"/>
      <c r="J49" s="21">
        <v>12.5</v>
      </c>
      <c r="K49" s="21">
        <v>305</v>
      </c>
      <c r="L49" s="21">
        <v>300</v>
      </c>
      <c r="M49" s="21"/>
      <c r="N49" s="21">
        <v>1147.5</v>
      </c>
      <c r="O49" s="21"/>
      <c r="P49" s="21"/>
      <c r="Q49" s="21"/>
      <c r="R49" s="21"/>
      <c r="S49" s="21"/>
      <c r="T49" s="21"/>
      <c r="U49" s="21"/>
      <c r="V49" s="21"/>
      <c r="W49" s="21">
        <v>250</v>
      </c>
      <c r="X49" s="21"/>
      <c r="Y49" s="21">
        <v>50</v>
      </c>
      <c r="Z49" s="18">
        <f t="shared" si="9"/>
        <v>3565</v>
      </c>
      <c r="AA49" s="19">
        <v>3565</v>
      </c>
      <c r="AB49" s="19">
        <v>3565</v>
      </c>
      <c r="AC49" s="20">
        <f t="shared" si="10"/>
        <v>0</v>
      </c>
      <c r="AD49" s="20">
        <f t="shared" si="11"/>
        <v>0</v>
      </c>
      <c r="AE49" s="686"/>
    </row>
    <row r="50" spans="1:31" ht="15.75" customHeight="1">
      <c r="A50" s="13">
        <v>46</v>
      </c>
      <c r="B50" s="14" t="s">
        <v>91</v>
      </c>
      <c r="C50" s="14" t="s">
        <v>69</v>
      </c>
      <c r="D50" s="15" t="s">
        <v>41</v>
      </c>
      <c r="E50" s="15">
        <v>250</v>
      </c>
      <c r="F50" s="16"/>
      <c r="G50" s="16"/>
      <c r="H50" s="21"/>
      <c r="I50" s="21"/>
      <c r="J50" s="21">
        <v>60</v>
      </c>
      <c r="K50" s="21"/>
      <c r="L50" s="21">
        <v>300</v>
      </c>
      <c r="M50" s="21"/>
      <c r="N50" s="21"/>
      <c r="O50" s="21"/>
      <c r="P50" s="21"/>
      <c r="Q50" s="21"/>
      <c r="R50" s="21"/>
      <c r="S50" s="21">
        <v>50</v>
      </c>
      <c r="T50" s="21"/>
      <c r="U50" s="21"/>
      <c r="V50" s="21"/>
      <c r="W50" s="21"/>
      <c r="X50" s="21"/>
      <c r="Y50" s="21"/>
      <c r="Z50" s="18">
        <f t="shared" si="9"/>
        <v>410</v>
      </c>
      <c r="AA50" s="19">
        <v>410</v>
      </c>
      <c r="AB50" s="19">
        <v>410</v>
      </c>
      <c r="AC50" s="20">
        <f t="shared" si="10"/>
        <v>0</v>
      </c>
      <c r="AD50" s="20">
        <f t="shared" si="11"/>
        <v>0</v>
      </c>
      <c r="AE50" s="686"/>
    </row>
    <row r="51" spans="1:31" ht="15.75" customHeight="1">
      <c r="A51" s="23">
        <v>47</v>
      </c>
      <c r="B51" s="14" t="s">
        <v>92</v>
      </c>
      <c r="C51" s="14" t="s">
        <v>69</v>
      </c>
      <c r="D51" s="15" t="s">
        <v>43</v>
      </c>
      <c r="E51" s="15">
        <v>200</v>
      </c>
      <c r="F51" s="16"/>
      <c r="G51" s="16"/>
      <c r="H51" s="21"/>
      <c r="I51" s="21"/>
      <c r="J51" s="21"/>
      <c r="K51" s="21"/>
      <c r="L51" s="21"/>
      <c r="M51" s="21">
        <v>100</v>
      </c>
      <c r="N51" s="21">
        <v>290</v>
      </c>
      <c r="O51" s="21"/>
      <c r="P51" s="21"/>
      <c r="Q51" s="21"/>
      <c r="R51" s="21"/>
      <c r="S51" s="21">
        <v>100</v>
      </c>
      <c r="T51" s="21">
        <v>25</v>
      </c>
      <c r="U51" s="21"/>
      <c r="V51" s="21"/>
      <c r="W51" s="21"/>
      <c r="X51" s="21">
        <v>30</v>
      </c>
      <c r="Y51" s="21">
        <v>60</v>
      </c>
      <c r="Z51" s="18">
        <f t="shared" si="9"/>
        <v>605</v>
      </c>
      <c r="AA51" s="19">
        <v>605</v>
      </c>
      <c r="AB51" s="19">
        <v>605</v>
      </c>
      <c r="AC51" s="20">
        <f t="shared" si="10"/>
        <v>0</v>
      </c>
      <c r="AD51" s="20">
        <f t="shared" si="11"/>
        <v>0</v>
      </c>
      <c r="AE51" s="686"/>
    </row>
    <row r="52" spans="1:31" ht="15.75" customHeight="1">
      <c r="A52" s="13">
        <v>48</v>
      </c>
      <c r="B52" s="14" t="s">
        <v>93</v>
      </c>
      <c r="C52" s="14" t="s">
        <v>94</v>
      </c>
      <c r="D52" s="15" t="s">
        <v>39</v>
      </c>
      <c r="E52" s="15">
        <v>350</v>
      </c>
      <c r="F52" s="16"/>
      <c r="G52" s="16"/>
      <c r="H52" s="21"/>
      <c r="I52" s="21">
        <v>100</v>
      </c>
      <c r="J52" s="21"/>
      <c r="K52" s="21">
        <v>101.5</v>
      </c>
      <c r="L52" s="21"/>
      <c r="M52" s="21"/>
      <c r="N52" s="22">
        <v>215</v>
      </c>
      <c r="O52" s="21"/>
      <c r="P52" s="21"/>
      <c r="Q52" s="21"/>
      <c r="R52" s="21"/>
      <c r="S52" s="21">
        <v>150</v>
      </c>
      <c r="T52" s="21">
        <v>200</v>
      </c>
      <c r="U52" s="21">
        <v>50</v>
      </c>
      <c r="V52" s="21"/>
      <c r="W52" s="21"/>
      <c r="X52" s="21"/>
      <c r="Y52" s="21">
        <v>20</v>
      </c>
      <c r="Z52" s="18">
        <v>836.5</v>
      </c>
      <c r="AA52" s="19">
        <v>836.5</v>
      </c>
      <c r="AB52" s="19">
        <v>836.5</v>
      </c>
      <c r="AC52" s="20">
        <f t="shared" si="10"/>
        <v>0</v>
      </c>
      <c r="AD52" s="20">
        <f t="shared" si="11"/>
        <v>0</v>
      </c>
      <c r="AE52" s="686"/>
    </row>
    <row r="53" spans="1:31" ht="15.75" customHeight="1">
      <c r="A53" s="13">
        <v>49</v>
      </c>
      <c r="B53" s="14" t="s">
        <v>95</v>
      </c>
      <c r="C53" s="14" t="s">
        <v>94</v>
      </c>
      <c r="D53" s="15" t="s">
        <v>39</v>
      </c>
      <c r="E53" s="15">
        <v>350</v>
      </c>
      <c r="F53" s="16"/>
      <c r="G53" s="16"/>
      <c r="H53" s="21">
        <v>66</v>
      </c>
      <c r="I53" s="21">
        <v>400</v>
      </c>
      <c r="J53" s="21"/>
      <c r="K53" s="21"/>
      <c r="L53" s="21"/>
      <c r="M53" s="21">
        <v>200</v>
      </c>
      <c r="N53" s="22">
        <v>187.5</v>
      </c>
      <c r="O53" s="21"/>
      <c r="P53" s="21"/>
      <c r="Q53" s="21"/>
      <c r="R53" s="21"/>
      <c r="S53" s="21">
        <v>50</v>
      </c>
      <c r="T53" s="21"/>
      <c r="U53" s="21">
        <v>100</v>
      </c>
      <c r="V53" s="21"/>
      <c r="W53" s="22">
        <v>300</v>
      </c>
      <c r="X53" s="21"/>
      <c r="Y53" s="21">
        <v>20</v>
      </c>
      <c r="Z53" s="18">
        <v>1323.5</v>
      </c>
      <c r="AA53" s="19">
        <v>1323.5</v>
      </c>
      <c r="AB53" s="19">
        <v>1323.5</v>
      </c>
      <c r="AC53" s="20">
        <f t="shared" si="10"/>
        <v>0</v>
      </c>
      <c r="AD53" s="20">
        <f t="shared" si="11"/>
        <v>0</v>
      </c>
      <c r="AE53" s="686"/>
    </row>
    <row r="54" spans="1:31" ht="15.75" customHeight="1">
      <c r="A54" s="13">
        <v>50</v>
      </c>
      <c r="B54" s="14" t="s">
        <v>96</v>
      </c>
      <c r="C54" s="14" t="s">
        <v>94</v>
      </c>
      <c r="D54" s="15" t="s">
        <v>39</v>
      </c>
      <c r="E54" s="15">
        <v>350</v>
      </c>
      <c r="F54" s="16"/>
      <c r="G54" s="16"/>
      <c r="H54" s="21"/>
      <c r="I54" s="21">
        <v>200</v>
      </c>
      <c r="J54" s="21"/>
      <c r="K54" s="21">
        <v>100</v>
      </c>
      <c r="L54" s="21"/>
      <c r="M54" s="21"/>
      <c r="N54" s="22">
        <v>275</v>
      </c>
      <c r="O54" s="21"/>
      <c r="P54" s="21"/>
      <c r="Q54" s="21"/>
      <c r="R54" s="21"/>
      <c r="S54" s="21">
        <v>50</v>
      </c>
      <c r="T54" s="21"/>
      <c r="U54" s="21">
        <v>50</v>
      </c>
      <c r="V54" s="21"/>
      <c r="W54" s="22">
        <v>100</v>
      </c>
      <c r="X54" s="21"/>
      <c r="Y54" s="21"/>
      <c r="Z54" s="18">
        <v>785</v>
      </c>
      <c r="AA54" s="19">
        <v>785</v>
      </c>
      <c r="AB54" s="19">
        <v>785</v>
      </c>
      <c r="AC54" s="20">
        <f t="shared" si="10"/>
        <v>0</v>
      </c>
      <c r="AD54" s="20">
        <f t="shared" si="11"/>
        <v>0</v>
      </c>
      <c r="AE54" s="686"/>
    </row>
    <row r="55" spans="1:31" ht="15.75" customHeight="1">
      <c r="A55" s="13">
        <v>51</v>
      </c>
      <c r="B55" s="14" t="s">
        <v>97</v>
      </c>
      <c r="C55" s="14" t="s">
        <v>94</v>
      </c>
      <c r="D55" s="15" t="s">
        <v>47</v>
      </c>
      <c r="E55" s="15">
        <v>300</v>
      </c>
      <c r="F55" s="16"/>
      <c r="G55" s="16"/>
      <c r="H55" s="21"/>
      <c r="I55" s="21"/>
      <c r="J55" s="21"/>
      <c r="K55" s="21"/>
      <c r="L55" s="21">
        <v>261</v>
      </c>
      <c r="M55" s="21">
        <v>100</v>
      </c>
      <c r="N55" s="22">
        <v>7.5</v>
      </c>
      <c r="O55" s="21"/>
      <c r="P55" s="21"/>
      <c r="Q55" s="21"/>
      <c r="R55" s="21"/>
      <c r="S55" s="21"/>
      <c r="T55" s="21">
        <v>150</v>
      </c>
      <c r="U55" s="21"/>
      <c r="V55" s="21"/>
      <c r="W55" s="22"/>
      <c r="X55" s="21"/>
      <c r="Y55" s="21"/>
      <c r="Z55" s="18">
        <v>518.5</v>
      </c>
      <c r="AA55" s="19">
        <v>518.5</v>
      </c>
      <c r="AB55" s="19">
        <v>518.5</v>
      </c>
      <c r="AC55" s="20">
        <f t="shared" si="10"/>
        <v>0</v>
      </c>
      <c r="AD55" s="20">
        <f t="shared" si="11"/>
        <v>0</v>
      </c>
      <c r="AE55" s="686"/>
    </row>
    <row r="56" spans="1:31" ht="15.75" customHeight="1">
      <c r="A56" s="13">
        <v>52</v>
      </c>
      <c r="B56" s="14" t="s">
        <v>98</v>
      </c>
      <c r="C56" s="14" t="s">
        <v>94</v>
      </c>
      <c r="D56" s="15" t="s">
        <v>47</v>
      </c>
      <c r="E56" s="15">
        <v>300</v>
      </c>
      <c r="F56" s="16"/>
      <c r="G56" s="16"/>
      <c r="H56" s="21"/>
      <c r="I56" s="21"/>
      <c r="J56" s="21">
        <v>70</v>
      </c>
      <c r="K56" s="21"/>
      <c r="L56" s="21"/>
      <c r="M56" s="21"/>
      <c r="N56" s="22">
        <v>200</v>
      </c>
      <c r="O56" s="21"/>
      <c r="P56" s="21"/>
      <c r="Q56" s="21"/>
      <c r="R56" s="21"/>
      <c r="S56" s="21"/>
      <c r="T56" s="21"/>
      <c r="U56" s="21">
        <v>25</v>
      </c>
      <c r="V56" s="21">
        <v>100</v>
      </c>
      <c r="W56" s="22"/>
      <c r="X56" s="21">
        <v>40</v>
      </c>
      <c r="Y56" s="21">
        <v>10</v>
      </c>
      <c r="Z56" s="18">
        <v>445</v>
      </c>
      <c r="AA56" s="19">
        <v>445</v>
      </c>
      <c r="AB56" s="19">
        <v>445</v>
      </c>
      <c r="AC56" s="20">
        <f t="shared" si="10"/>
        <v>0</v>
      </c>
      <c r="AD56" s="20">
        <f t="shared" si="11"/>
        <v>0</v>
      </c>
      <c r="AE56" s="686"/>
    </row>
    <row r="57" spans="1:31" ht="15.75" customHeight="1">
      <c r="A57" s="13">
        <v>53</v>
      </c>
      <c r="B57" s="14" t="s">
        <v>99</v>
      </c>
      <c r="C57" s="14" t="s">
        <v>94</v>
      </c>
      <c r="D57" s="15" t="s">
        <v>47</v>
      </c>
      <c r="E57" s="15">
        <v>300</v>
      </c>
      <c r="F57" s="16"/>
      <c r="G57" s="16"/>
      <c r="H57" s="21">
        <v>200</v>
      </c>
      <c r="I57" s="21"/>
      <c r="J57" s="21"/>
      <c r="K57" s="21"/>
      <c r="L57" s="21"/>
      <c r="M57" s="21"/>
      <c r="N57" s="22">
        <v>1095</v>
      </c>
      <c r="O57" s="21"/>
      <c r="P57" s="21"/>
      <c r="Q57" s="21"/>
      <c r="R57" s="21"/>
      <c r="S57" s="21">
        <v>200</v>
      </c>
      <c r="T57" s="21">
        <v>200</v>
      </c>
      <c r="U57" s="21"/>
      <c r="V57" s="21"/>
      <c r="W57" s="22"/>
      <c r="X57" s="21"/>
      <c r="Y57" s="21"/>
      <c r="Z57" s="18">
        <v>1695</v>
      </c>
      <c r="AA57" s="19">
        <v>1695</v>
      </c>
      <c r="AB57" s="19">
        <v>1695</v>
      </c>
      <c r="AC57" s="20">
        <f t="shared" si="10"/>
        <v>0</v>
      </c>
      <c r="AD57" s="20">
        <f t="shared" si="11"/>
        <v>0</v>
      </c>
      <c r="AE57" s="686"/>
    </row>
    <row r="58" spans="1:31" ht="15.75" customHeight="1">
      <c r="A58" s="13">
        <v>54</v>
      </c>
      <c r="B58" s="14" t="s">
        <v>100</v>
      </c>
      <c r="C58" s="14" t="s">
        <v>94</v>
      </c>
      <c r="D58" s="15" t="s">
        <v>47</v>
      </c>
      <c r="E58" s="15">
        <v>300</v>
      </c>
      <c r="F58" s="16"/>
      <c r="G58" s="16"/>
      <c r="H58" s="21"/>
      <c r="I58" s="21"/>
      <c r="J58" s="21"/>
      <c r="K58" s="21"/>
      <c r="L58" s="21">
        <v>30</v>
      </c>
      <c r="M58" s="21"/>
      <c r="N58" s="22">
        <v>60</v>
      </c>
      <c r="O58" s="21"/>
      <c r="P58" s="21"/>
      <c r="Q58" s="21"/>
      <c r="R58" s="21"/>
      <c r="S58" s="21"/>
      <c r="T58" s="21">
        <v>200</v>
      </c>
      <c r="U58" s="21"/>
      <c r="V58" s="21"/>
      <c r="W58" s="22"/>
      <c r="X58" s="21"/>
      <c r="Y58" s="21">
        <v>20</v>
      </c>
      <c r="Z58" s="18">
        <v>310</v>
      </c>
      <c r="AA58" s="19">
        <v>310</v>
      </c>
      <c r="AB58" s="19">
        <v>310</v>
      </c>
      <c r="AC58" s="20">
        <f t="shared" si="10"/>
        <v>0</v>
      </c>
      <c r="AD58" s="20">
        <f t="shared" si="11"/>
        <v>0</v>
      </c>
      <c r="AE58" s="686"/>
    </row>
    <row r="59" spans="1:31" ht="15.75" customHeight="1">
      <c r="A59" s="13">
        <v>55</v>
      </c>
      <c r="B59" s="14" t="s">
        <v>101</v>
      </c>
      <c r="C59" s="14" t="s">
        <v>94</v>
      </c>
      <c r="D59" s="15" t="s">
        <v>47</v>
      </c>
      <c r="E59" s="15">
        <v>300</v>
      </c>
      <c r="F59" s="16"/>
      <c r="G59" s="16"/>
      <c r="H59" s="21"/>
      <c r="I59" s="21"/>
      <c r="J59" s="21"/>
      <c r="K59" s="21"/>
      <c r="L59" s="21">
        <v>224</v>
      </c>
      <c r="M59" s="21">
        <v>100</v>
      </c>
      <c r="N59" s="22"/>
      <c r="O59" s="21"/>
      <c r="P59" s="21"/>
      <c r="Q59" s="21"/>
      <c r="R59" s="21"/>
      <c r="S59" s="21"/>
      <c r="T59" s="21"/>
      <c r="U59" s="21"/>
      <c r="V59" s="21"/>
      <c r="W59" s="22"/>
      <c r="X59" s="21"/>
      <c r="Y59" s="21">
        <v>20</v>
      </c>
      <c r="Z59" s="18">
        <v>344</v>
      </c>
      <c r="AA59" s="19">
        <v>344</v>
      </c>
      <c r="AB59" s="19">
        <v>344</v>
      </c>
      <c r="AC59" s="20">
        <f t="shared" si="10"/>
        <v>0</v>
      </c>
      <c r="AD59" s="20">
        <f t="shared" si="11"/>
        <v>0</v>
      </c>
      <c r="AE59" s="686"/>
    </row>
    <row r="60" spans="1:31" ht="15.75" customHeight="1">
      <c r="A60" s="13">
        <v>56</v>
      </c>
      <c r="B60" s="14" t="s">
        <v>102</v>
      </c>
      <c r="C60" s="14" t="s">
        <v>94</v>
      </c>
      <c r="D60" s="15" t="s">
        <v>47</v>
      </c>
      <c r="E60" s="15">
        <v>300</v>
      </c>
      <c r="F60" s="16"/>
      <c r="G60" s="16"/>
      <c r="H60" s="21"/>
      <c r="I60" s="21"/>
      <c r="J60" s="21"/>
      <c r="K60" s="21"/>
      <c r="L60" s="21"/>
      <c r="M60" s="21"/>
      <c r="N60" s="22"/>
      <c r="O60" s="21"/>
      <c r="P60" s="21"/>
      <c r="Q60" s="21">
        <v>230</v>
      </c>
      <c r="R60" s="21"/>
      <c r="S60" s="21"/>
      <c r="T60" s="21"/>
      <c r="U60" s="21">
        <v>100</v>
      </c>
      <c r="V60" s="21"/>
      <c r="W60" s="22"/>
      <c r="X60" s="21">
        <v>60</v>
      </c>
      <c r="Y60" s="21">
        <v>20</v>
      </c>
      <c r="Z60" s="18">
        <v>410</v>
      </c>
      <c r="AA60" s="19">
        <v>410</v>
      </c>
      <c r="AB60" s="19">
        <v>410</v>
      </c>
      <c r="AC60" s="20">
        <f t="shared" si="10"/>
        <v>0</v>
      </c>
      <c r="AD60" s="20">
        <f t="shared" si="11"/>
        <v>0</v>
      </c>
      <c r="AE60" s="686"/>
    </row>
    <row r="61" spans="1:31" ht="15.75" customHeight="1">
      <c r="A61" s="13">
        <v>57</v>
      </c>
      <c r="B61" s="14" t="s">
        <v>103</v>
      </c>
      <c r="C61" s="14" t="s">
        <v>94</v>
      </c>
      <c r="D61" s="15" t="s">
        <v>47</v>
      </c>
      <c r="E61" s="15">
        <v>300</v>
      </c>
      <c r="F61" s="16"/>
      <c r="G61" s="16"/>
      <c r="H61" s="21"/>
      <c r="I61" s="21"/>
      <c r="J61" s="21"/>
      <c r="K61" s="21"/>
      <c r="L61" s="21">
        <v>30</v>
      </c>
      <c r="M61" s="21"/>
      <c r="N61" s="22"/>
      <c r="O61" s="21"/>
      <c r="P61" s="21"/>
      <c r="Q61" s="21"/>
      <c r="R61" s="21"/>
      <c r="S61" s="21"/>
      <c r="T61" s="21"/>
      <c r="U61" s="21"/>
      <c r="V61" s="21"/>
      <c r="W61" s="22"/>
      <c r="X61" s="21"/>
      <c r="Y61" s="21">
        <v>40</v>
      </c>
      <c r="Z61" s="18">
        <v>70</v>
      </c>
      <c r="AA61" s="19">
        <v>70</v>
      </c>
      <c r="AB61" s="19">
        <v>70</v>
      </c>
      <c r="AC61" s="20">
        <f t="shared" si="10"/>
        <v>0</v>
      </c>
      <c r="AD61" s="20">
        <f t="shared" si="11"/>
        <v>0</v>
      </c>
      <c r="AE61" s="686"/>
    </row>
    <row r="62" spans="1:31" ht="15.75" customHeight="1">
      <c r="A62" s="13">
        <v>58</v>
      </c>
      <c r="B62" s="14" t="s">
        <v>104</v>
      </c>
      <c r="C62" s="14" t="s">
        <v>94</v>
      </c>
      <c r="D62" s="15" t="s">
        <v>47</v>
      </c>
      <c r="E62" s="15">
        <v>300</v>
      </c>
      <c r="F62" s="16"/>
      <c r="G62" s="16"/>
      <c r="H62" s="21"/>
      <c r="I62" s="21"/>
      <c r="J62" s="21"/>
      <c r="K62" s="21"/>
      <c r="L62" s="21"/>
      <c r="M62" s="21">
        <v>100</v>
      </c>
      <c r="N62" s="22">
        <v>52.5</v>
      </c>
      <c r="O62" s="21"/>
      <c r="P62" s="21"/>
      <c r="Q62" s="21"/>
      <c r="R62" s="21"/>
      <c r="S62" s="21"/>
      <c r="T62" s="21"/>
      <c r="U62" s="21"/>
      <c r="V62" s="21"/>
      <c r="W62" s="22"/>
      <c r="X62" s="21"/>
      <c r="Y62" s="21"/>
      <c r="Z62" s="18">
        <v>152.5</v>
      </c>
      <c r="AA62" s="19">
        <v>152.5</v>
      </c>
      <c r="AB62" s="19">
        <v>152.5</v>
      </c>
      <c r="AC62" s="20">
        <f t="shared" si="10"/>
        <v>0</v>
      </c>
      <c r="AD62" s="20">
        <f t="shared" si="11"/>
        <v>0</v>
      </c>
      <c r="AE62" s="686"/>
    </row>
    <row r="63" spans="1:31" ht="15.75" customHeight="1">
      <c r="A63" s="23">
        <v>59</v>
      </c>
      <c r="B63" s="14" t="s">
        <v>105</v>
      </c>
      <c r="C63" s="14" t="s">
        <v>94</v>
      </c>
      <c r="D63" s="15" t="s">
        <v>47</v>
      </c>
      <c r="E63" s="15">
        <v>300</v>
      </c>
      <c r="F63" s="16"/>
      <c r="G63" s="16"/>
      <c r="H63" s="21"/>
      <c r="I63" s="21"/>
      <c r="J63" s="21"/>
      <c r="K63" s="21"/>
      <c r="L63" s="21">
        <v>30</v>
      </c>
      <c r="M63" s="21"/>
      <c r="N63" s="22">
        <v>300</v>
      </c>
      <c r="O63" s="21"/>
      <c r="P63" s="21"/>
      <c r="Q63" s="21"/>
      <c r="R63" s="21"/>
      <c r="S63" s="21"/>
      <c r="T63" s="21">
        <v>25</v>
      </c>
      <c r="U63" s="21"/>
      <c r="V63" s="21"/>
      <c r="W63" s="22"/>
      <c r="X63" s="21"/>
      <c r="Y63" s="21"/>
      <c r="Z63" s="18">
        <v>355</v>
      </c>
      <c r="AA63" s="19">
        <v>355</v>
      </c>
      <c r="AB63" s="19">
        <v>355</v>
      </c>
      <c r="AC63" s="20">
        <f t="shared" si="10"/>
        <v>0</v>
      </c>
      <c r="AD63" s="20">
        <f t="shared" si="11"/>
        <v>0</v>
      </c>
      <c r="AE63" s="686"/>
    </row>
    <row r="64" spans="1:31" ht="15.75" customHeight="1">
      <c r="A64" s="13">
        <v>60</v>
      </c>
      <c r="B64" s="14" t="s">
        <v>106</v>
      </c>
      <c r="C64" s="14" t="s">
        <v>94</v>
      </c>
      <c r="D64" s="15" t="s">
        <v>41</v>
      </c>
      <c r="E64" s="15">
        <v>250</v>
      </c>
      <c r="F64" s="16"/>
      <c r="G64" s="16"/>
      <c r="H64" s="21"/>
      <c r="I64" s="21"/>
      <c r="J64" s="21"/>
      <c r="K64" s="21"/>
      <c r="L64" s="21"/>
      <c r="M64" s="21"/>
      <c r="N64" s="22">
        <v>30</v>
      </c>
      <c r="O64" s="21"/>
      <c r="P64" s="21"/>
      <c r="Q64" s="21"/>
      <c r="R64" s="21"/>
      <c r="S64" s="21"/>
      <c r="T64" s="21"/>
      <c r="U64" s="21">
        <v>25</v>
      </c>
      <c r="V64" s="21"/>
      <c r="W64" s="22"/>
      <c r="X64" s="21"/>
      <c r="Y64" s="21"/>
      <c r="Z64" s="18">
        <v>55</v>
      </c>
      <c r="AA64" s="19">
        <v>55</v>
      </c>
      <c r="AB64" s="19">
        <v>55</v>
      </c>
      <c r="AC64" s="20">
        <f t="shared" si="10"/>
        <v>0</v>
      </c>
      <c r="AD64" s="20">
        <f t="shared" si="11"/>
        <v>0</v>
      </c>
      <c r="AE64" s="686"/>
    </row>
    <row r="65" spans="1:31" ht="15.75" customHeight="1">
      <c r="A65" s="13">
        <v>61</v>
      </c>
      <c r="B65" s="14" t="s">
        <v>107</v>
      </c>
      <c r="C65" s="14" t="s">
        <v>94</v>
      </c>
      <c r="D65" s="15" t="s">
        <v>41</v>
      </c>
      <c r="E65" s="15">
        <v>250</v>
      </c>
      <c r="F65" s="16"/>
      <c r="G65" s="16"/>
      <c r="H65" s="21"/>
      <c r="I65" s="21"/>
      <c r="J65" s="21"/>
      <c r="K65" s="21"/>
      <c r="L65" s="21">
        <v>46</v>
      </c>
      <c r="M65" s="21"/>
      <c r="N65" s="22"/>
      <c r="O65" s="21"/>
      <c r="P65" s="21"/>
      <c r="Q65" s="21"/>
      <c r="R65" s="21"/>
      <c r="S65" s="21"/>
      <c r="T65" s="21">
        <v>100</v>
      </c>
      <c r="U65" s="21">
        <v>25</v>
      </c>
      <c r="V65" s="21"/>
      <c r="W65" s="22"/>
      <c r="X65" s="21">
        <v>20</v>
      </c>
      <c r="Y65" s="21"/>
      <c r="Z65" s="18">
        <v>191</v>
      </c>
      <c r="AA65" s="19">
        <v>191</v>
      </c>
      <c r="AB65" s="19">
        <v>191</v>
      </c>
      <c r="AC65" s="20">
        <f t="shared" si="10"/>
        <v>0</v>
      </c>
      <c r="AD65" s="20">
        <f t="shared" si="11"/>
        <v>0</v>
      </c>
      <c r="AE65" s="686"/>
    </row>
    <row r="66" spans="1:31" ht="15.75" customHeight="1">
      <c r="A66" s="13">
        <v>62</v>
      </c>
      <c r="B66" s="14" t="s">
        <v>108</v>
      </c>
      <c r="C66" s="14" t="s">
        <v>94</v>
      </c>
      <c r="D66" s="15" t="s">
        <v>41</v>
      </c>
      <c r="E66" s="15">
        <v>250</v>
      </c>
      <c r="F66" s="16"/>
      <c r="G66" s="16"/>
      <c r="H66" s="21"/>
      <c r="I66" s="21">
        <v>33</v>
      </c>
      <c r="J66" s="21"/>
      <c r="K66" s="21"/>
      <c r="L66" s="21">
        <v>254</v>
      </c>
      <c r="M66" s="21"/>
      <c r="N66" s="22">
        <v>172.5</v>
      </c>
      <c r="O66" s="21"/>
      <c r="P66" s="21"/>
      <c r="Q66" s="21"/>
      <c r="R66" s="21"/>
      <c r="S66" s="21"/>
      <c r="T66" s="21"/>
      <c r="U66" s="21">
        <v>25</v>
      </c>
      <c r="V66" s="21"/>
      <c r="W66" s="22"/>
      <c r="X66" s="21"/>
      <c r="Y66" s="21"/>
      <c r="Z66" s="18">
        <v>484.83</v>
      </c>
      <c r="AA66" s="19">
        <v>484.83</v>
      </c>
      <c r="AB66" s="19">
        <v>484.83</v>
      </c>
      <c r="AC66" s="20">
        <f t="shared" si="10"/>
        <v>0</v>
      </c>
      <c r="AD66" s="20">
        <f t="shared" si="11"/>
        <v>0</v>
      </c>
      <c r="AE66" s="686"/>
    </row>
    <row r="67" spans="1:31" ht="15.75" customHeight="1">
      <c r="A67" s="13">
        <v>63</v>
      </c>
      <c r="B67" s="14" t="s">
        <v>109</v>
      </c>
      <c r="C67" s="14" t="s">
        <v>94</v>
      </c>
      <c r="D67" s="15" t="s">
        <v>41</v>
      </c>
      <c r="E67" s="15">
        <v>250</v>
      </c>
      <c r="F67" s="16"/>
      <c r="G67" s="16"/>
      <c r="H67" s="21"/>
      <c r="I67" s="21"/>
      <c r="J67" s="21">
        <v>70</v>
      </c>
      <c r="K67" s="21"/>
      <c r="L67" s="21">
        <v>56</v>
      </c>
      <c r="M67" s="21"/>
      <c r="N67" s="22"/>
      <c r="O67" s="21"/>
      <c r="P67" s="21"/>
      <c r="Q67" s="22">
        <v>270</v>
      </c>
      <c r="R67" s="21"/>
      <c r="S67" s="21">
        <v>100</v>
      </c>
      <c r="T67" s="21"/>
      <c r="U67" s="21">
        <v>100</v>
      </c>
      <c r="V67" s="21"/>
      <c r="W67" s="22"/>
      <c r="X67" s="21"/>
      <c r="Y67" s="21">
        <v>60</v>
      </c>
      <c r="Z67" s="18">
        <v>656</v>
      </c>
      <c r="AA67" s="19">
        <v>656</v>
      </c>
      <c r="AB67" s="19">
        <v>656</v>
      </c>
      <c r="AC67" s="20">
        <f t="shared" si="10"/>
        <v>0</v>
      </c>
      <c r="AD67" s="20">
        <f t="shared" si="11"/>
        <v>0</v>
      </c>
      <c r="AE67" s="686"/>
    </row>
    <row r="68" spans="1:31" ht="15.75" customHeight="1">
      <c r="A68" s="13">
        <v>64</v>
      </c>
      <c r="B68" s="14" t="s">
        <v>110</v>
      </c>
      <c r="C68" s="14" t="s">
        <v>94</v>
      </c>
      <c r="D68" s="15" t="s">
        <v>41</v>
      </c>
      <c r="E68" s="15">
        <v>250</v>
      </c>
      <c r="F68" s="16"/>
      <c r="G68" s="16"/>
      <c r="H68" s="21"/>
      <c r="I68" s="21">
        <v>100</v>
      </c>
      <c r="J68" s="21"/>
      <c r="K68" s="21">
        <v>60</v>
      </c>
      <c r="L68" s="21"/>
      <c r="M68" s="21">
        <v>200</v>
      </c>
      <c r="N68" s="22">
        <v>595</v>
      </c>
      <c r="O68" s="21"/>
      <c r="P68" s="21"/>
      <c r="Q68" s="21"/>
      <c r="R68" s="21"/>
      <c r="S68" s="21"/>
      <c r="T68" s="21">
        <v>200</v>
      </c>
      <c r="U68" s="21">
        <v>100</v>
      </c>
      <c r="V68" s="21"/>
      <c r="W68" s="22"/>
      <c r="X68" s="21"/>
      <c r="Y68" s="21">
        <v>44</v>
      </c>
      <c r="Z68" s="18">
        <v>1299</v>
      </c>
      <c r="AA68" s="19">
        <v>1299</v>
      </c>
      <c r="AB68" s="19">
        <v>1299</v>
      </c>
      <c r="AC68" s="20">
        <f t="shared" si="10"/>
        <v>0</v>
      </c>
      <c r="AD68" s="20">
        <f t="shared" si="11"/>
        <v>0</v>
      </c>
      <c r="AE68" s="686"/>
    </row>
    <row r="69" spans="1:31" ht="15.75" customHeight="1">
      <c r="A69" s="13">
        <v>65</v>
      </c>
      <c r="B69" s="14" t="s">
        <v>111</v>
      </c>
      <c r="C69" s="14" t="s">
        <v>94</v>
      </c>
      <c r="D69" s="15" t="s">
        <v>41</v>
      </c>
      <c r="E69" s="15">
        <v>250</v>
      </c>
      <c r="F69" s="16"/>
      <c r="G69" s="16"/>
      <c r="H69" s="21"/>
      <c r="I69" s="21"/>
      <c r="J69" s="21">
        <v>70</v>
      </c>
      <c r="K69" s="21"/>
      <c r="L69" s="21"/>
      <c r="M69" s="21"/>
      <c r="N69" s="22"/>
      <c r="O69" s="21"/>
      <c r="P69" s="21"/>
      <c r="Q69" s="21"/>
      <c r="R69" s="21"/>
      <c r="S69" s="21"/>
      <c r="T69" s="21"/>
      <c r="U69" s="21">
        <v>25</v>
      </c>
      <c r="V69" s="21"/>
      <c r="W69" s="22"/>
      <c r="X69" s="21">
        <v>40</v>
      </c>
      <c r="Y69" s="21">
        <v>40</v>
      </c>
      <c r="Z69" s="18">
        <v>175</v>
      </c>
      <c r="AA69" s="19">
        <v>175</v>
      </c>
      <c r="AB69" s="19">
        <v>175</v>
      </c>
      <c r="AC69" s="20">
        <f t="shared" si="10"/>
        <v>0</v>
      </c>
      <c r="AD69" s="20">
        <f t="shared" si="11"/>
        <v>0</v>
      </c>
      <c r="AE69" s="686"/>
    </row>
    <row r="70" spans="1:31" ht="15.75" customHeight="1">
      <c r="A70" s="13">
        <v>66</v>
      </c>
      <c r="B70" s="14" t="s">
        <v>112</v>
      </c>
      <c r="C70" s="14" t="s">
        <v>94</v>
      </c>
      <c r="D70" s="15" t="s">
        <v>41</v>
      </c>
      <c r="E70" s="15">
        <v>250</v>
      </c>
      <c r="F70" s="16"/>
      <c r="G70" s="16"/>
      <c r="H70" s="21"/>
      <c r="I70" s="21"/>
      <c r="J70" s="21"/>
      <c r="K70" s="21"/>
      <c r="L70" s="21"/>
      <c r="M70" s="21"/>
      <c r="N70" s="22"/>
      <c r="O70" s="21"/>
      <c r="P70" s="21"/>
      <c r="Q70" s="21"/>
      <c r="R70" s="21"/>
      <c r="S70" s="21"/>
      <c r="T70" s="21"/>
      <c r="U70" s="21"/>
      <c r="V70" s="21"/>
      <c r="W70" s="22"/>
      <c r="X70" s="21"/>
      <c r="Y70" s="21"/>
      <c r="Z70" s="18">
        <v>0</v>
      </c>
      <c r="AA70" s="19">
        <v>0</v>
      </c>
      <c r="AB70" s="19">
        <v>0</v>
      </c>
      <c r="AC70" s="20">
        <f t="shared" si="10"/>
        <v>0</v>
      </c>
      <c r="AD70" s="20">
        <f t="shared" si="11"/>
        <v>0</v>
      </c>
      <c r="AE70" s="686"/>
    </row>
    <row r="71" spans="1:31" ht="15.75" customHeight="1">
      <c r="A71" s="13">
        <v>67</v>
      </c>
      <c r="B71" s="14" t="s">
        <v>113</v>
      </c>
      <c r="C71" s="14" t="s">
        <v>94</v>
      </c>
      <c r="D71" s="15" t="s">
        <v>41</v>
      </c>
      <c r="E71" s="15">
        <v>250</v>
      </c>
      <c r="F71" s="16"/>
      <c r="G71" s="16"/>
      <c r="H71" s="21"/>
      <c r="I71" s="21"/>
      <c r="J71" s="21">
        <v>70</v>
      </c>
      <c r="K71" s="21"/>
      <c r="L71" s="21">
        <v>80</v>
      </c>
      <c r="M71" s="21"/>
      <c r="N71" s="22">
        <v>255</v>
      </c>
      <c r="O71" s="21"/>
      <c r="P71" s="21"/>
      <c r="Q71" s="21"/>
      <c r="R71" s="21"/>
      <c r="S71" s="21">
        <v>200</v>
      </c>
      <c r="T71" s="21">
        <v>200</v>
      </c>
      <c r="U71" s="21">
        <v>100</v>
      </c>
      <c r="V71" s="21">
        <v>430</v>
      </c>
      <c r="W71" s="22">
        <v>300</v>
      </c>
      <c r="X71" s="21"/>
      <c r="Y71" s="21">
        <v>60</v>
      </c>
      <c r="Z71" s="18">
        <v>1695</v>
      </c>
      <c r="AA71" s="19">
        <v>1695</v>
      </c>
      <c r="AB71" s="19">
        <v>1695</v>
      </c>
      <c r="AC71" s="20">
        <f t="shared" si="10"/>
        <v>0</v>
      </c>
      <c r="AD71" s="20">
        <f t="shared" si="11"/>
        <v>0</v>
      </c>
      <c r="AE71" s="686"/>
    </row>
    <row r="72" spans="1:31" ht="15.75" customHeight="1">
      <c r="A72" s="13">
        <v>68</v>
      </c>
      <c r="B72" s="14" t="s">
        <v>114</v>
      </c>
      <c r="C72" s="14" t="s">
        <v>94</v>
      </c>
      <c r="D72" s="15" t="s">
        <v>41</v>
      </c>
      <c r="E72" s="15">
        <v>250</v>
      </c>
      <c r="F72" s="16"/>
      <c r="G72" s="16"/>
      <c r="H72" s="21"/>
      <c r="I72" s="21"/>
      <c r="J72" s="21"/>
      <c r="K72" s="21"/>
      <c r="L72" s="21"/>
      <c r="M72" s="21"/>
      <c r="N72" s="22">
        <v>207</v>
      </c>
      <c r="O72" s="21"/>
      <c r="P72" s="21"/>
      <c r="Q72" s="21"/>
      <c r="R72" s="21"/>
      <c r="S72" s="21"/>
      <c r="T72" s="21">
        <v>25</v>
      </c>
      <c r="U72" s="21">
        <v>25</v>
      </c>
      <c r="V72" s="21"/>
      <c r="W72" s="22"/>
      <c r="X72" s="21"/>
      <c r="Y72" s="21">
        <v>57</v>
      </c>
      <c r="Z72" s="18">
        <v>313.27999999999997</v>
      </c>
      <c r="AA72" s="19">
        <v>313.27999999999997</v>
      </c>
      <c r="AB72" s="19">
        <v>313.27999999999997</v>
      </c>
      <c r="AC72" s="20">
        <f t="shared" si="10"/>
        <v>0</v>
      </c>
      <c r="AD72" s="20">
        <f t="shared" si="11"/>
        <v>0</v>
      </c>
      <c r="AE72" s="686"/>
    </row>
    <row r="73" spans="1:31" ht="15.75" customHeight="1">
      <c r="A73" s="13">
        <v>69</v>
      </c>
      <c r="B73" s="14" t="s">
        <v>115</v>
      </c>
      <c r="C73" s="14" t="s">
        <v>94</v>
      </c>
      <c r="D73" s="15" t="s">
        <v>41</v>
      </c>
      <c r="E73" s="15">
        <v>250</v>
      </c>
      <c r="F73" s="16"/>
      <c r="G73" s="16"/>
      <c r="H73" s="21"/>
      <c r="I73" s="21"/>
      <c r="J73" s="21">
        <v>140</v>
      </c>
      <c r="K73" s="21"/>
      <c r="L73" s="21"/>
      <c r="M73" s="21"/>
      <c r="N73" s="22">
        <v>30</v>
      </c>
      <c r="O73" s="21"/>
      <c r="P73" s="21"/>
      <c r="Q73" s="21"/>
      <c r="R73" s="21"/>
      <c r="S73" s="21">
        <v>50</v>
      </c>
      <c r="T73" s="21">
        <v>25</v>
      </c>
      <c r="U73" s="21">
        <v>100</v>
      </c>
      <c r="V73" s="21"/>
      <c r="W73" s="22"/>
      <c r="X73" s="21"/>
      <c r="Y73" s="21">
        <v>60</v>
      </c>
      <c r="Z73" s="18">
        <v>405</v>
      </c>
      <c r="AA73" s="19">
        <v>405</v>
      </c>
      <c r="AB73" s="19">
        <v>405</v>
      </c>
      <c r="AC73" s="20">
        <f t="shared" si="10"/>
        <v>0</v>
      </c>
      <c r="AD73" s="20">
        <f t="shared" si="11"/>
        <v>0</v>
      </c>
      <c r="AE73" s="686"/>
    </row>
    <row r="74" spans="1:31" ht="15.75" customHeight="1">
      <c r="A74" s="13">
        <v>70</v>
      </c>
      <c r="B74" s="14" t="s">
        <v>116</v>
      </c>
      <c r="C74" s="14" t="s">
        <v>94</v>
      </c>
      <c r="D74" s="15" t="s">
        <v>41</v>
      </c>
      <c r="E74" s="15">
        <v>250</v>
      </c>
      <c r="F74" s="16"/>
      <c r="G74" s="16"/>
      <c r="H74" s="21"/>
      <c r="I74" s="21"/>
      <c r="J74" s="21"/>
      <c r="K74" s="21"/>
      <c r="L74" s="21">
        <v>48</v>
      </c>
      <c r="M74" s="21"/>
      <c r="N74" s="22"/>
      <c r="O74" s="21"/>
      <c r="P74" s="21"/>
      <c r="Q74" s="21"/>
      <c r="R74" s="21"/>
      <c r="S74" s="21"/>
      <c r="T74" s="21"/>
      <c r="U74" s="21"/>
      <c r="V74" s="21"/>
      <c r="W74" s="22"/>
      <c r="X74" s="21"/>
      <c r="Y74" s="21">
        <v>60</v>
      </c>
      <c r="Z74" s="18">
        <v>108</v>
      </c>
      <c r="AA74" s="19">
        <v>108</v>
      </c>
      <c r="AB74" s="19">
        <v>108</v>
      </c>
      <c r="AC74" s="20">
        <f t="shared" si="10"/>
        <v>0</v>
      </c>
      <c r="AD74" s="20">
        <f t="shared" si="11"/>
        <v>0</v>
      </c>
      <c r="AE74" s="686"/>
    </row>
    <row r="75" spans="1:31" ht="15.75" customHeight="1">
      <c r="A75" s="23">
        <v>71</v>
      </c>
      <c r="B75" s="14" t="s">
        <v>117</v>
      </c>
      <c r="C75" s="14" t="s">
        <v>94</v>
      </c>
      <c r="D75" s="15" t="s">
        <v>41</v>
      </c>
      <c r="E75" s="15">
        <v>250</v>
      </c>
      <c r="F75" s="16"/>
      <c r="G75" s="16"/>
      <c r="H75" s="21"/>
      <c r="I75" s="21">
        <v>50</v>
      </c>
      <c r="J75" s="21"/>
      <c r="K75" s="21"/>
      <c r="L75" s="21">
        <v>300</v>
      </c>
      <c r="M75" s="21"/>
      <c r="N75" s="22"/>
      <c r="O75" s="21"/>
      <c r="P75" s="21"/>
      <c r="Q75" s="21"/>
      <c r="R75" s="21"/>
      <c r="S75" s="21"/>
      <c r="T75" s="21"/>
      <c r="U75" s="21"/>
      <c r="V75" s="21"/>
      <c r="W75" s="22"/>
      <c r="X75" s="21">
        <v>20</v>
      </c>
      <c r="Y75" s="21"/>
      <c r="Z75" s="18">
        <v>370</v>
      </c>
      <c r="AA75" s="19">
        <v>370</v>
      </c>
      <c r="AB75" s="19">
        <v>370</v>
      </c>
      <c r="AC75" s="20">
        <f t="shared" si="10"/>
        <v>0</v>
      </c>
      <c r="AD75" s="20">
        <f t="shared" si="11"/>
        <v>0</v>
      </c>
      <c r="AE75" s="686"/>
    </row>
    <row r="76" spans="1:31" ht="15.75" customHeight="1">
      <c r="A76" s="13">
        <v>72</v>
      </c>
      <c r="B76" s="14" t="s">
        <v>118</v>
      </c>
      <c r="C76" s="14" t="s">
        <v>94</v>
      </c>
      <c r="D76" s="15" t="s">
        <v>43</v>
      </c>
      <c r="E76" s="15">
        <v>200</v>
      </c>
      <c r="F76" s="16"/>
      <c r="G76" s="16"/>
      <c r="H76" s="21"/>
      <c r="I76" s="21"/>
      <c r="J76" s="21"/>
      <c r="K76" s="21"/>
      <c r="L76" s="21"/>
      <c r="M76" s="21"/>
      <c r="N76" s="22"/>
      <c r="O76" s="21"/>
      <c r="P76" s="21"/>
      <c r="Q76" s="21"/>
      <c r="R76" s="21"/>
      <c r="S76" s="21"/>
      <c r="T76" s="21">
        <v>25</v>
      </c>
      <c r="U76" s="21">
        <v>25</v>
      </c>
      <c r="V76" s="21">
        <v>200</v>
      </c>
      <c r="W76" s="22"/>
      <c r="X76" s="21">
        <v>40</v>
      </c>
      <c r="Y76" s="21">
        <v>10</v>
      </c>
      <c r="Z76" s="18">
        <v>300</v>
      </c>
      <c r="AA76" s="19">
        <v>300</v>
      </c>
      <c r="AB76" s="19">
        <v>300</v>
      </c>
      <c r="AC76" s="20">
        <f t="shared" si="10"/>
        <v>0</v>
      </c>
      <c r="AD76" s="20">
        <f t="shared" si="11"/>
        <v>0</v>
      </c>
      <c r="AE76" s="686"/>
    </row>
    <row r="77" spans="1:31" ht="15.75" customHeight="1">
      <c r="A77" s="13">
        <v>73</v>
      </c>
      <c r="B77" s="14" t="s">
        <v>119</v>
      </c>
      <c r="C77" s="14" t="s">
        <v>120</v>
      </c>
      <c r="D77" s="15" t="s">
        <v>47</v>
      </c>
      <c r="E77" s="15">
        <v>300</v>
      </c>
      <c r="F77" s="16"/>
      <c r="G77" s="16"/>
      <c r="H77" s="16">
        <v>33.33</v>
      </c>
      <c r="I77" s="16"/>
      <c r="J77" s="16"/>
      <c r="K77" s="16"/>
      <c r="L77" s="16"/>
      <c r="M77" s="16"/>
      <c r="N77" s="16">
        <v>145</v>
      </c>
      <c r="O77" s="16"/>
      <c r="P77" s="16"/>
      <c r="Q77" s="16"/>
      <c r="R77" s="16"/>
      <c r="S77" s="16">
        <v>200</v>
      </c>
      <c r="T77" s="16">
        <v>200</v>
      </c>
      <c r="U77" s="16"/>
      <c r="V77" s="16"/>
      <c r="W77" s="16">
        <v>450</v>
      </c>
      <c r="X77" s="16"/>
      <c r="Y77" s="16">
        <v>4</v>
      </c>
      <c r="Z77" s="18">
        <f t="shared" ref="Z77:Z131" si="12">SUM(F77:Y77)</f>
        <v>1032.33</v>
      </c>
      <c r="AA77" s="19">
        <v>1032.33</v>
      </c>
      <c r="AB77" s="19">
        <v>1032.33</v>
      </c>
      <c r="AC77" s="20">
        <f t="shared" si="10"/>
        <v>0</v>
      </c>
      <c r="AD77" s="20">
        <f t="shared" si="11"/>
        <v>0</v>
      </c>
      <c r="AE77" s="686"/>
    </row>
    <row r="78" spans="1:31" ht="15.75" customHeight="1">
      <c r="A78" s="13">
        <v>74</v>
      </c>
      <c r="B78" s="14" t="s">
        <v>121</v>
      </c>
      <c r="C78" s="14" t="s">
        <v>120</v>
      </c>
      <c r="D78" s="15" t="s">
        <v>41</v>
      </c>
      <c r="E78" s="15">
        <v>250</v>
      </c>
      <c r="F78" s="16"/>
      <c r="G78" s="16"/>
      <c r="H78" s="21"/>
      <c r="I78" s="21"/>
      <c r="J78" s="21"/>
      <c r="K78" s="21"/>
      <c r="L78" s="21"/>
      <c r="M78" s="21"/>
      <c r="N78" s="21">
        <v>60</v>
      </c>
      <c r="O78" s="21"/>
      <c r="P78" s="21"/>
      <c r="Q78" s="21"/>
      <c r="R78" s="21"/>
      <c r="S78" s="21"/>
      <c r="T78" s="21"/>
      <c r="U78" s="21"/>
      <c r="V78" s="21"/>
      <c r="W78" s="21"/>
      <c r="X78" s="21"/>
      <c r="Y78" s="21"/>
      <c r="Z78" s="18">
        <f t="shared" si="12"/>
        <v>60</v>
      </c>
      <c r="AA78" s="19">
        <v>60</v>
      </c>
      <c r="AB78" s="19">
        <v>60</v>
      </c>
      <c r="AC78" s="20">
        <f t="shared" si="10"/>
        <v>0</v>
      </c>
      <c r="AD78" s="20">
        <f t="shared" si="11"/>
        <v>0</v>
      </c>
      <c r="AE78" s="686"/>
    </row>
    <row r="79" spans="1:31" ht="15.75" customHeight="1">
      <c r="A79" s="13">
        <v>75</v>
      </c>
      <c r="B79" s="14" t="s">
        <v>122</v>
      </c>
      <c r="C79" s="14" t="s">
        <v>120</v>
      </c>
      <c r="D79" s="15" t="s">
        <v>41</v>
      </c>
      <c r="E79" s="15">
        <v>250</v>
      </c>
      <c r="F79" s="16"/>
      <c r="G79" s="16"/>
      <c r="H79" s="21"/>
      <c r="I79" s="21"/>
      <c r="J79" s="21"/>
      <c r="K79" s="21"/>
      <c r="L79" s="21">
        <v>100</v>
      </c>
      <c r="M79" s="21"/>
      <c r="N79" s="21"/>
      <c r="O79" s="21"/>
      <c r="P79" s="21"/>
      <c r="Q79" s="21"/>
      <c r="R79" s="21"/>
      <c r="S79" s="21"/>
      <c r="T79" s="21"/>
      <c r="U79" s="21"/>
      <c r="V79" s="21"/>
      <c r="W79" s="21"/>
      <c r="X79" s="21"/>
      <c r="Y79" s="21">
        <v>20</v>
      </c>
      <c r="Z79" s="18">
        <f t="shared" si="12"/>
        <v>120</v>
      </c>
      <c r="AA79" s="19">
        <v>120</v>
      </c>
      <c r="AB79" s="19">
        <v>120</v>
      </c>
      <c r="AC79" s="20">
        <f t="shared" si="10"/>
        <v>0</v>
      </c>
      <c r="AD79" s="20">
        <f t="shared" si="11"/>
        <v>0</v>
      </c>
      <c r="AE79" s="686"/>
    </row>
    <row r="80" spans="1:31" ht="15.75" customHeight="1">
      <c r="A80" s="13">
        <v>76</v>
      </c>
      <c r="B80" s="14" t="s">
        <v>123</v>
      </c>
      <c r="C80" s="14" t="s">
        <v>120</v>
      </c>
      <c r="D80" s="15" t="s">
        <v>43</v>
      </c>
      <c r="E80" s="15">
        <v>200</v>
      </c>
      <c r="F80" s="16"/>
      <c r="G80" s="16"/>
      <c r="H80" s="21"/>
      <c r="I80" s="21"/>
      <c r="J80" s="21">
        <v>70</v>
      </c>
      <c r="K80" s="21"/>
      <c r="L80" s="21"/>
      <c r="M80" s="21"/>
      <c r="N80" s="21">
        <v>45</v>
      </c>
      <c r="O80" s="21"/>
      <c r="P80" s="21"/>
      <c r="Q80" s="21"/>
      <c r="R80" s="21"/>
      <c r="S80" s="21">
        <v>50</v>
      </c>
      <c r="T80" s="21">
        <v>100</v>
      </c>
      <c r="U80" s="21">
        <v>25</v>
      </c>
      <c r="V80" s="21"/>
      <c r="W80" s="21"/>
      <c r="X80" s="21"/>
      <c r="Y80" s="21"/>
      <c r="Z80" s="18">
        <f t="shared" si="12"/>
        <v>290</v>
      </c>
      <c r="AA80" s="19">
        <v>290</v>
      </c>
      <c r="AB80" s="19">
        <v>290</v>
      </c>
      <c r="AC80" s="20">
        <f t="shared" si="10"/>
        <v>0</v>
      </c>
      <c r="AD80" s="20">
        <f t="shared" si="11"/>
        <v>0</v>
      </c>
      <c r="AE80" s="686"/>
    </row>
    <row r="81" spans="1:31" ht="15.75" customHeight="1">
      <c r="A81" s="13">
        <v>77</v>
      </c>
      <c r="B81" s="14" t="s">
        <v>124</v>
      </c>
      <c r="C81" s="14" t="s">
        <v>120</v>
      </c>
      <c r="D81" s="15" t="s">
        <v>41</v>
      </c>
      <c r="E81" s="15">
        <v>250</v>
      </c>
      <c r="F81" s="16"/>
      <c r="G81" s="16"/>
      <c r="H81" s="21"/>
      <c r="I81" s="21">
        <v>100</v>
      </c>
      <c r="J81" s="21"/>
      <c r="K81" s="21"/>
      <c r="L81" s="21">
        <v>100</v>
      </c>
      <c r="M81" s="21"/>
      <c r="N81" s="21">
        <v>15</v>
      </c>
      <c r="O81" s="21"/>
      <c r="P81" s="21"/>
      <c r="Q81" s="21"/>
      <c r="R81" s="21"/>
      <c r="S81" s="21"/>
      <c r="T81" s="21">
        <v>25</v>
      </c>
      <c r="U81" s="21"/>
      <c r="V81" s="21"/>
      <c r="W81" s="21"/>
      <c r="X81" s="21"/>
      <c r="Y81" s="21">
        <v>60</v>
      </c>
      <c r="Z81" s="18">
        <f t="shared" si="12"/>
        <v>300</v>
      </c>
      <c r="AA81" s="19">
        <v>300</v>
      </c>
      <c r="AB81" s="19">
        <v>300</v>
      </c>
      <c r="AC81" s="20">
        <f t="shared" si="10"/>
        <v>0</v>
      </c>
      <c r="AD81" s="20">
        <f t="shared" si="11"/>
        <v>0</v>
      </c>
      <c r="AE81" s="686"/>
    </row>
    <row r="82" spans="1:31" ht="15.75" customHeight="1">
      <c r="A82" s="13">
        <v>78</v>
      </c>
      <c r="B82" s="14" t="s">
        <v>125</v>
      </c>
      <c r="C82" s="14" t="s">
        <v>120</v>
      </c>
      <c r="D82" s="15" t="s">
        <v>43</v>
      </c>
      <c r="E82" s="15">
        <v>200</v>
      </c>
      <c r="F82" s="16"/>
      <c r="G82" s="16">
        <v>250</v>
      </c>
      <c r="H82" s="21"/>
      <c r="I82" s="21"/>
      <c r="J82" s="21">
        <v>35</v>
      </c>
      <c r="K82" s="21"/>
      <c r="L82" s="21">
        <v>78</v>
      </c>
      <c r="M82" s="21">
        <v>100</v>
      </c>
      <c r="N82" s="21">
        <v>1047</v>
      </c>
      <c r="O82" s="21"/>
      <c r="P82" s="21"/>
      <c r="Q82" s="21"/>
      <c r="R82" s="21"/>
      <c r="S82" s="21"/>
      <c r="T82" s="21">
        <v>150</v>
      </c>
      <c r="U82" s="21">
        <v>100</v>
      </c>
      <c r="V82" s="21"/>
      <c r="W82" s="21"/>
      <c r="X82" s="21">
        <v>20</v>
      </c>
      <c r="Y82" s="21">
        <v>60</v>
      </c>
      <c r="Z82" s="18">
        <f t="shared" si="12"/>
        <v>1840</v>
      </c>
      <c r="AA82" s="19">
        <v>1840</v>
      </c>
      <c r="AB82" s="19">
        <v>1840</v>
      </c>
      <c r="AC82" s="20">
        <f t="shared" si="10"/>
        <v>0</v>
      </c>
      <c r="AD82" s="20">
        <f t="shared" si="11"/>
        <v>0</v>
      </c>
      <c r="AE82" s="686"/>
    </row>
    <row r="83" spans="1:31" ht="15.75" customHeight="1">
      <c r="A83" s="13">
        <v>79</v>
      </c>
      <c r="B83" s="14" t="s">
        <v>126</v>
      </c>
      <c r="C83" s="14" t="s">
        <v>120</v>
      </c>
      <c r="D83" s="15" t="s">
        <v>39</v>
      </c>
      <c r="E83" s="15">
        <v>350</v>
      </c>
      <c r="F83" s="16"/>
      <c r="G83" s="16"/>
      <c r="H83" s="21"/>
      <c r="I83" s="21"/>
      <c r="J83" s="21">
        <v>140</v>
      </c>
      <c r="K83" s="21"/>
      <c r="L83" s="21"/>
      <c r="M83" s="21"/>
      <c r="N83" s="21"/>
      <c r="O83" s="21"/>
      <c r="P83" s="21"/>
      <c r="Q83" s="21"/>
      <c r="R83" s="21"/>
      <c r="S83" s="21">
        <v>50</v>
      </c>
      <c r="T83" s="21"/>
      <c r="U83" s="21">
        <v>100</v>
      </c>
      <c r="V83" s="21"/>
      <c r="W83" s="21"/>
      <c r="X83" s="21">
        <v>20</v>
      </c>
      <c r="Y83" s="21">
        <v>60</v>
      </c>
      <c r="Z83" s="18">
        <f t="shared" si="12"/>
        <v>370</v>
      </c>
      <c r="AA83" s="19">
        <v>370</v>
      </c>
      <c r="AB83" s="19">
        <v>370</v>
      </c>
      <c r="AC83" s="20">
        <f t="shared" si="10"/>
        <v>0</v>
      </c>
      <c r="AD83" s="20">
        <f t="shared" si="11"/>
        <v>0</v>
      </c>
      <c r="AE83" s="686"/>
    </row>
    <row r="84" spans="1:31" ht="15.75" customHeight="1">
      <c r="A84" s="13">
        <v>80</v>
      </c>
      <c r="B84" s="14" t="s">
        <v>127</v>
      </c>
      <c r="C84" s="14" t="s">
        <v>120</v>
      </c>
      <c r="D84" s="15" t="s">
        <v>41</v>
      </c>
      <c r="E84" s="15">
        <v>250</v>
      </c>
      <c r="F84" s="16">
        <v>1000</v>
      </c>
      <c r="G84" s="16">
        <v>500</v>
      </c>
      <c r="H84" s="21">
        <v>200</v>
      </c>
      <c r="I84" s="21">
        <v>100</v>
      </c>
      <c r="J84" s="21">
        <v>35</v>
      </c>
      <c r="K84" s="21"/>
      <c r="L84" s="21">
        <v>72</v>
      </c>
      <c r="M84" s="21"/>
      <c r="N84" s="21">
        <v>1700</v>
      </c>
      <c r="O84" s="21"/>
      <c r="P84" s="21"/>
      <c r="Q84" s="21"/>
      <c r="R84" s="21"/>
      <c r="S84" s="21">
        <v>100</v>
      </c>
      <c r="T84" s="21">
        <v>175</v>
      </c>
      <c r="U84" s="21"/>
      <c r="V84" s="21"/>
      <c r="W84" s="21">
        <v>225</v>
      </c>
      <c r="X84" s="21"/>
      <c r="Y84" s="21">
        <v>60</v>
      </c>
      <c r="Z84" s="18">
        <f t="shared" si="12"/>
        <v>4167</v>
      </c>
      <c r="AA84" s="19">
        <v>4167</v>
      </c>
      <c r="AB84" s="19">
        <v>4167</v>
      </c>
      <c r="AC84" s="20">
        <f t="shared" si="10"/>
        <v>0</v>
      </c>
      <c r="AD84" s="20">
        <f t="shared" si="11"/>
        <v>0</v>
      </c>
      <c r="AE84" s="686"/>
    </row>
    <row r="85" spans="1:31" ht="15.75" customHeight="1">
      <c r="A85" s="13">
        <v>81</v>
      </c>
      <c r="B85" s="14" t="s">
        <v>128</v>
      </c>
      <c r="C85" s="14" t="s">
        <v>120</v>
      </c>
      <c r="D85" s="15" t="s">
        <v>41</v>
      </c>
      <c r="E85" s="15">
        <v>250</v>
      </c>
      <c r="F85" s="16"/>
      <c r="G85" s="16"/>
      <c r="H85" s="21"/>
      <c r="I85" s="21"/>
      <c r="J85" s="21">
        <v>70</v>
      </c>
      <c r="K85" s="21"/>
      <c r="L85" s="21"/>
      <c r="M85" s="21"/>
      <c r="N85" s="21"/>
      <c r="O85" s="21"/>
      <c r="P85" s="21"/>
      <c r="Q85" s="21"/>
      <c r="R85" s="21"/>
      <c r="S85" s="21">
        <v>50</v>
      </c>
      <c r="T85" s="21">
        <v>25</v>
      </c>
      <c r="U85" s="21"/>
      <c r="V85" s="21"/>
      <c r="W85" s="21"/>
      <c r="X85" s="21"/>
      <c r="Y85" s="21"/>
      <c r="Z85" s="18">
        <f t="shared" si="12"/>
        <v>145</v>
      </c>
      <c r="AA85" s="19">
        <v>145</v>
      </c>
      <c r="AB85" s="19">
        <v>145</v>
      </c>
      <c r="AC85" s="20">
        <f t="shared" si="10"/>
        <v>0</v>
      </c>
      <c r="AD85" s="20">
        <f t="shared" si="11"/>
        <v>0</v>
      </c>
      <c r="AE85" s="686"/>
    </row>
    <row r="86" spans="1:31" ht="15.75" customHeight="1">
      <c r="A86" s="13">
        <v>82</v>
      </c>
      <c r="B86" s="14" t="s">
        <v>129</v>
      </c>
      <c r="C86" s="14" t="s">
        <v>120</v>
      </c>
      <c r="D86" s="15" t="s">
        <v>43</v>
      </c>
      <c r="E86" s="15">
        <v>200</v>
      </c>
      <c r="F86" s="16"/>
      <c r="G86" s="16"/>
      <c r="H86" s="21">
        <v>200</v>
      </c>
      <c r="I86" s="21"/>
      <c r="J86" s="21">
        <v>70</v>
      </c>
      <c r="K86" s="21"/>
      <c r="L86" s="21">
        <v>20</v>
      </c>
      <c r="M86" s="21"/>
      <c r="N86" s="21"/>
      <c r="O86" s="21"/>
      <c r="P86" s="21"/>
      <c r="Q86" s="21"/>
      <c r="R86" s="21"/>
      <c r="S86" s="21"/>
      <c r="T86" s="21"/>
      <c r="U86" s="21">
        <v>25</v>
      </c>
      <c r="V86" s="21"/>
      <c r="W86" s="21"/>
      <c r="X86" s="21"/>
      <c r="Y86" s="21"/>
      <c r="Z86" s="18">
        <f t="shared" si="12"/>
        <v>315</v>
      </c>
      <c r="AA86" s="19">
        <v>315</v>
      </c>
      <c r="AB86" s="19">
        <v>315</v>
      </c>
      <c r="AC86" s="20">
        <f t="shared" si="10"/>
        <v>0</v>
      </c>
      <c r="AD86" s="20">
        <f t="shared" si="11"/>
        <v>0</v>
      </c>
      <c r="AE86" s="686"/>
    </row>
    <row r="87" spans="1:31" ht="15.75" customHeight="1">
      <c r="A87" s="23">
        <v>83</v>
      </c>
      <c r="B87" s="14" t="s">
        <v>130</v>
      </c>
      <c r="C87" s="14" t="s">
        <v>120</v>
      </c>
      <c r="D87" s="15" t="s">
        <v>41</v>
      </c>
      <c r="E87" s="15">
        <v>250</v>
      </c>
      <c r="F87" s="16"/>
      <c r="G87" s="16"/>
      <c r="H87" s="21"/>
      <c r="I87" s="21"/>
      <c r="J87" s="21"/>
      <c r="K87" s="21"/>
      <c r="L87" s="21"/>
      <c r="M87" s="21"/>
      <c r="N87" s="21">
        <v>50</v>
      </c>
      <c r="O87" s="21"/>
      <c r="P87" s="21"/>
      <c r="Q87" s="21"/>
      <c r="R87" s="21"/>
      <c r="S87" s="21"/>
      <c r="T87" s="21">
        <v>25</v>
      </c>
      <c r="U87" s="21"/>
      <c r="V87" s="21"/>
      <c r="W87" s="21"/>
      <c r="X87" s="21"/>
      <c r="Y87" s="21"/>
      <c r="Z87" s="18">
        <f t="shared" si="12"/>
        <v>75</v>
      </c>
      <c r="AA87" s="19">
        <v>75</v>
      </c>
      <c r="AB87" s="19">
        <v>75</v>
      </c>
      <c r="AC87" s="20">
        <f t="shared" si="10"/>
        <v>0</v>
      </c>
      <c r="AD87" s="20">
        <f t="shared" si="11"/>
        <v>0</v>
      </c>
      <c r="AE87" s="686"/>
    </row>
    <row r="88" spans="1:31" ht="15.75" customHeight="1">
      <c r="A88" s="13">
        <v>84</v>
      </c>
      <c r="B88" s="14" t="s">
        <v>131</v>
      </c>
      <c r="C88" s="14" t="s">
        <v>120</v>
      </c>
      <c r="D88" s="15" t="s">
        <v>41</v>
      </c>
      <c r="E88" s="15">
        <v>250</v>
      </c>
      <c r="F88" s="16">
        <v>1200</v>
      </c>
      <c r="G88" s="16"/>
      <c r="H88" s="21"/>
      <c r="I88" s="21"/>
      <c r="J88" s="21"/>
      <c r="K88" s="21"/>
      <c r="L88" s="21"/>
      <c r="M88" s="21"/>
      <c r="N88" s="21"/>
      <c r="O88" s="21"/>
      <c r="P88" s="21"/>
      <c r="Q88" s="21"/>
      <c r="R88" s="21"/>
      <c r="S88" s="21">
        <v>50</v>
      </c>
      <c r="T88" s="21"/>
      <c r="U88" s="21"/>
      <c r="V88" s="21"/>
      <c r="W88" s="21"/>
      <c r="X88" s="21"/>
      <c r="Y88" s="21"/>
      <c r="Z88" s="18">
        <f t="shared" si="12"/>
        <v>1250</v>
      </c>
      <c r="AA88" s="19">
        <v>1250</v>
      </c>
      <c r="AB88" s="19">
        <v>1250</v>
      </c>
      <c r="AC88" s="20">
        <f t="shared" si="10"/>
        <v>0</v>
      </c>
      <c r="AD88" s="20">
        <f t="shared" si="11"/>
        <v>0</v>
      </c>
      <c r="AE88" s="686"/>
    </row>
    <row r="89" spans="1:31" ht="15.75" customHeight="1">
      <c r="A89" s="13">
        <v>85</v>
      </c>
      <c r="B89" s="14" t="s">
        <v>132</v>
      </c>
      <c r="C89" s="14" t="s">
        <v>120</v>
      </c>
      <c r="D89" s="15" t="s">
        <v>47</v>
      </c>
      <c r="E89" s="15">
        <v>300</v>
      </c>
      <c r="F89" s="16"/>
      <c r="G89" s="16"/>
      <c r="H89" s="21"/>
      <c r="I89" s="21"/>
      <c r="J89" s="21"/>
      <c r="K89" s="21"/>
      <c r="L89" s="21"/>
      <c r="M89" s="21"/>
      <c r="N89" s="21">
        <v>420.82</v>
      </c>
      <c r="O89" s="21"/>
      <c r="P89" s="21"/>
      <c r="Q89" s="21"/>
      <c r="R89" s="21"/>
      <c r="S89" s="21">
        <v>200</v>
      </c>
      <c r="T89" s="21">
        <v>25</v>
      </c>
      <c r="U89" s="21"/>
      <c r="V89" s="21"/>
      <c r="W89" s="21"/>
      <c r="X89" s="21"/>
      <c r="Y89" s="21"/>
      <c r="Z89" s="18">
        <f t="shared" si="12"/>
        <v>645.81999999999994</v>
      </c>
      <c r="AA89" s="19">
        <v>645.82000000000005</v>
      </c>
      <c r="AB89" s="19">
        <v>645.82000000000005</v>
      </c>
      <c r="AC89" s="28">
        <f t="shared" si="10"/>
        <v>0</v>
      </c>
      <c r="AD89" s="20">
        <f t="shared" si="11"/>
        <v>0</v>
      </c>
      <c r="AE89" s="686"/>
    </row>
    <row r="90" spans="1:31" ht="15.75" customHeight="1">
      <c r="A90" s="13">
        <v>86</v>
      </c>
      <c r="B90" s="14" t="s">
        <v>133</v>
      </c>
      <c r="C90" s="14" t="s">
        <v>120</v>
      </c>
      <c r="D90" s="15" t="s">
        <v>47</v>
      </c>
      <c r="E90" s="15">
        <v>300</v>
      </c>
      <c r="F90" s="16"/>
      <c r="G90" s="16"/>
      <c r="H90" s="21"/>
      <c r="I90" s="21"/>
      <c r="J90" s="21"/>
      <c r="K90" s="21"/>
      <c r="L90" s="21"/>
      <c r="M90" s="21">
        <v>33.33</v>
      </c>
      <c r="N90" s="21">
        <v>150</v>
      </c>
      <c r="O90" s="21"/>
      <c r="P90" s="21"/>
      <c r="Q90" s="21"/>
      <c r="R90" s="21"/>
      <c r="S90" s="21">
        <v>100</v>
      </c>
      <c r="T90" s="21">
        <v>50</v>
      </c>
      <c r="U90" s="21"/>
      <c r="V90" s="21"/>
      <c r="W90" s="21"/>
      <c r="X90" s="21"/>
      <c r="Y90" s="21"/>
      <c r="Z90" s="18">
        <f t="shared" si="12"/>
        <v>333.33</v>
      </c>
      <c r="AA90" s="19">
        <v>333.33</v>
      </c>
      <c r="AB90" s="19">
        <v>333.33</v>
      </c>
      <c r="AC90" s="20">
        <f t="shared" si="10"/>
        <v>0</v>
      </c>
      <c r="AD90" s="20">
        <f t="shared" si="11"/>
        <v>0</v>
      </c>
      <c r="AE90" s="686"/>
    </row>
    <row r="91" spans="1:31" ht="15.75" customHeight="1">
      <c r="A91" s="13">
        <v>87</v>
      </c>
      <c r="B91" s="14" t="s">
        <v>134</v>
      </c>
      <c r="C91" s="14" t="s">
        <v>120</v>
      </c>
      <c r="D91" s="15" t="s">
        <v>43</v>
      </c>
      <c r="E91" s="15">
        <v>200</v>
      </c>
      <c r="F91" s="16"/>
      <c r="G91" s="16">
        <v>500</v>
      </c>
      <c r="H91" s="21">
        <v>400</v>
      </c>
      <c r="I91" s="21"/>
      <c r="J91" s="21"/>
      <c r="K91" s="21"/>
      <c r="L91" s="21">
        <v>300</v>
      </c>
      <c r="M91" s="21"/>
      <c r="N91" s="21">
        <v>50</v>
      </c>
      <c r="O91" s="21"/>
      <c r="P91" s="21"/>
      <c r="Q91" s="21"/>
      <c r="R91" s="21"/>
      <c r="S91" s="21"/>
      <c r="T91" s="21">
        <v>25</v>
      </c>
      <c r="U91" s="21"/>
      <c r="V91" s="21"/>
      <c r="W91" s="21"/>
      <c r="X91" s="21"/>
      <c r="Y91" s="21"/>
      <c r="Z91" s="18">
        <f t="shared" si="12"/>
        <v>1275</v>
      </c>
      <c r="AA91" s="19">
        <v>1275</v>
      </c>
      <c r="AB91" s="19">
        <v>1275</v>
      </c>
      <c r="AC91" s="20">
        <f t="shared" si="10"/>
        <v>0</v>
      </c>
      <c r="AD91" s="20">
        <f t="shared" si="11"/>
        <v>0</v>
      </c>
      <c r="AE91" s="686"/>
    </row>
    <row r="92" spans="1:31" ht="15.75" customHeight="1">
      <c r="A92" s="13">
        <v>88</v>
      </c>
      <c r="B92" s="14" t="s">
        <v>135</v>
      </c>
      <c r="C92" s="14" t="s">
        <v>120</v>
      </c>
      <c r="D92" s="15" t="s">
        <v>41</v>
      </c>
      <c r="E92" s="15">
        <v>250</v>
      </c>
      <c r="F92" s="16">
        <v>1200</v>
      </c>
      <c r="G92" s="16"/>
      <c r="H92" s="21"/>
      <c r="I92" s="21"/>
      <c r="J92" s="21"/>
      <c r="K92" s="21"/>
      <c r="L92" s="21"/>
      <c r="M92" s="21"/>
      <c r="N92" s="21">
        <v>90</v>
      </c>
      <c r="O92" s="21"/>
      <c r="P92" s="21"/>
      <c r="Q92" s="21"/>
      <c r="R92" s="21"/>
      <c r="S92" s="21"/>
      <c r="T92" s="21">
        <v>50</v>
      </c>
      <c r="U92" s="21"/>
      <c r="V92" s="21"/>
      <c r="W92" s="21"/>
      <c r="X92" s="21">
        <v>40</v>
      </c>
      <c r="Y92" s="21"/>
      <c r="Z92" s="18">
        <f t="shared" si="12"/>
        <v>1380</v>
      </c>
      <c r="AA92" s="19">
        <v>1380</v>
      </c>
      <c r="AB92" s="19">
        <v>1380</v>
      </c>
      <c r="AC92" s="20">
        <f t="shared" si="10"/>
        <v>0</v>
      </c>
      <c r="AD92" s="20">
        <f t="shared" si="11"/>
        <v>0</v>
      </c>
      <c r="AE92" s="686"/>
    </row>
    <row r="93" spans="1:31" ht="15.75" customHeight="1">
      <c r="A93" s="13">
        <v>89</v>
      </c>
      <c r="B93" s="14" t="s">
        <v>136</v>
      </c>
      <c r="C93" s="14" t="s">
        <v>120</v>
      </c>
      <c r="D93" s="15" t="s">
        <v>43</v>
      </c>
      <c r="E93" s="15">
        <v>200</v>
      </c>
      <c r="F93" s="16"/>
      <c r="G93" s="16"/>
      <c r="H93" s="21">
        <v>500</v>
      </c>
      <c r="I93" s="21"/>
      <c r="J93" s="21">
        <v>35</v>
      </c>
      <c r="K93" s="21"/>
      <c r="L93" s="21">
        <v>100</v>
      </c>
      <c r="M93" s="21"/>
      <c r="N93" s="21">
        <v>592.5</v>
      </c>
      <c r="O93" s="21"/>
      <c r="P93" s="21"/>
      <c r="Q93" s="21"/>
      <c r="R93" s="21"/>
      <c r="S93" s="21"/>
      <c r="T93" s="21">
        <v>100</v>
      </c>
      <c r="U93" s="21"/>
      <c r="V93" s="21"/>
      <c r="W93" s="21"/>
      <c r="X93" s="21"/>
      <c r="Y93" s="21">
        <v>30</v>
      </c>
      <c r="Z93" s="18">
        <f t="shared" si="12"/>
        <v>1357.5</v>
      </c>
      <c r="AA93" s="19">
        <v>1357.5</v>
      </c>
      <c r="AB93" s="19">
        <v>1357.5</v>
      </c>
      <c r="AC93" s="20">
        <f t="shared" si="10"/>
        <v>0</v>
      </c>
      <c r="AD93" s="20">
        <f t="shared" si="11"/>
        <v>0</v>
      </c>
      <c r="AE93" s="686"/>
    </row>
    <row r="94" spans="1:31" ht="15.75" customHeight="1">
      <c r="A94" s="13">
        <v>90</v>
      </c>
      <c r="B94" s="14" t="s">
        <v>137</v>
      </c>
      <c r="C94" s="14" t="s">
        <v>120</v>
      </c>
      <c r="D94" s="15" t="s">
        <v>43</v>
      </c>
      <c r="E94" s="15">
        <v>200</v>
      </c>
      <c r="F94" s="16">
        <v>1500</v>
      </c>
      <c r="G94" s="16"/>
      <c r="H94" s="21">
        <v>100</v>
      </c>
      <c r="I94" s="21"/>
      <c r="J94" s="21">
        <v>35</v>
      </c>
      <c r="K94" s="21"/>
      <c r="L94" s="21"/>
      <c r="M94" s="21"/>
      <c r="N94" s="21">
        <v>307.5</v>
      </c>
      <c r="O94" s="21"/>
      <c r="P94" s="21"/>
      <c r="Q94" s="21"/>
      <c r="R94" s="21"/>
      <c r="S94" s="21"/>
      <c r="T94" s="21">
        <v>25</v>
      </c>
      <c r="U94" s="21"/>
      <c r="V94" s="21"/>
      <c r="W94" s="21">
        <v>300</v>
      </c>
      <c r="X94" s="21"/>
      <c r="Y94" s="21">
        <v>10</v>
      </c>
      <c r="Z94" s="18">
        <f t="shared" si="12"/>
        <v>2277.5</v>
      </c>
      <c r="AA94" s="19">
        <v>2277.5</v>
      </c>
      <c r="AB94" s="19">
        <v>2277.5</v>
      </c>
      <c r="AC94" s="20">
        <f t="shared" si="10"/>
        <v>0</v>
      </c>
      <c r="AD94" s="20">
        <f t="shared" si="11"/>
        <v>0</v>
      </c>
      <c r="AE94" s="686"/>
    </row>
    <row r="95" spans="1:31" ht="15.75" customHeight="1">
      <c r="A95" s="13">
        <v>91</v>
      </c>
      <c r="B95" s="14" t="s">
        <v>138</v>
      </c>
      <c r="C95" s="14" t="s">
        <v>120</v>
      </c>
      <c r="D95" s="15" t="s">
        <v>41</v>
      </c>
      <c r="E95" s="15">
        <v>250</v>
      </c>
      <c r="F95" s="16"/>
      <c r="G95" s="16"/>
      <c r="H95" s="21"/>
      <c r="I95" s="21"/>
      <c r="J95" s="21"/>
      <c r="K95" s="21">
        <v>18.38</v>
      </c>
      <c r="L95" s="21"/>
      <c r="M95" s="21"/>
      <c r="N95" s="21">
        <v>223</v>
      </c>
      <c r="O95" s="21"/>
      <c r="P95" s="21"/>
      <c r="Q95" s="21"/>
      <c r="R95" s="21"/>
      <c r="S95" s="21"/>
      <c r="T95" s="21">
        <v>50</v>
      </c>
      <c r="U95" s="21">
        <v>25</v>
      </c>
      <c r="V95" s="21"/>
      <c r="W95" s="21"/>
      <c r="X95" s="21"/>
      <c r="Y95" s="21"/>
      <c r="Z95" s="18">
        <f t="shared" si="12"/>
        <v>316.38</v>
      </c>
      <c r="AA95" s="19">
        <v>316.38</v>
      </c>
      <c r="AB95" s="19">
        <v>316.38</v>
      </c>
      <c r="AC95" s="20">
        <f t="shared" si="10"/>
        <v>0</v>
      </c>
      <c r="AD95" s="20">
        <f t="shared" si="11"/>
        <v>0</v>
      </c>
      <c r="AE95" s="686"/>
    </row>
    <row r="96" spans="1:31" ht="15.75" customHeight="1">
      <c r="A96" s="13">
        <v>92</v>
      </c>
      <c r="B96" s="14" t="s">
        <v>139</v>
      </c>
      <c r="C96" s="14" t="s">
        <v>120</v>
      </c>
      <c r="D96" s="15" t="s">
        <v>47</v>
      </c>
      <c r="E96" s="15">
        <v>300</v>
      </c>
      <c r="F96" s="16"/>
      <c r="G96" s="16"/>
      <c r="H96" s="21">
        <v>466.66</v>
      </c>
      <c r="I96" s="21"/>
      <c r="J96" s="21">
        <v>70</v>
      </c>
      <c r="K96" s="21"/>
      <c r="L96" s="21"/>
      <c r="M96" s="21"/>
      <c r="N96" s="21">
        <v>160</v>
      </c>
      <c r="O96" s="21"/>
      <c r="P96" s="21"/>
      <c r="Q96" s="21"/>
      <c r="R96" s="21"/>
      <c r="S96" s="21">
        <v>50</v>
      </c>
      <c r="T96" s="21">
        <v>125</v>
      </c>
      <c r="U96" s="21"/>
      <c r="V96" s="21"/>
      <c r="W96" s="21"/>
      <c r="X96" s="21"/>
      <c r="Y96" s="21"/>
      <c r="Z96" s="18">
        <f t="shared" si="12"/>
        <v>871.66000000000008</v>
      </c>
      <c r="AA96" s="19">
        <v>871.66</v>
      </c>
      <c r="AB96" s="19">
        <v>871.66</v>
      </c>
      <c r="AC96" s="20">
        <f t="shared" si="10"/>
        <v>0</v>
      </c>
      <c r="AD96" s="20">
        <f t="shared" si="11"/>
        <v>0</v>
      </c>
      <c r="AE96" s="686"/>
    </row>
    <row r="97" spans="1:31" ht="15.75" customHeight="1">
      <c r="A97" s="13">
        <v>93</v>
      </c>
      <c r="B97" s="14" t="s">
        <v>140</v>
      </c>
      <c r="C97" s="14" t="s">
        <v>120</v>
      </c>
      <c r="D97" s="15" t="s">
        <v>47</v>
      </c>
      <c r="E97" s="15">
        <v>300</v>
      </c>
      <c r="F97" s="16"/>
      <c r="G97" s="16"/>
      <c r="H97" s="21"/>
      <c r="I97" s="21"/>
      <c r="J97" s="21">
        <v>95</v>
      </c>
      <c r="K97" s="21"/>
      <c r="L97" s="21"/>
      <c r="M97" s="21"/>
      <c r="N97" s="21">
        <v>7.5</v>
      </c>
      <c r="O97" s="21"/>
      <c r="P97" s="21"/>
      <c r="Q97" s="21"/>
      <c r="R97" s="21"/>
      <c r="S97" s="21">
        <v>50</v>
      </c>
      <c r="T97" s="21">
        <v>25</v>
      </c>
      <c r="U97" s="21"/>
      <c r="V97" s="21"/>
      <c r="W97" s="21"/>
      <c r="X97" s="21"/>
      <c r="Y97" s="21">
        <v>60</v>
      </c>
      <c r="Z97" s="18">
        <f t="shared" si="12"/>
        <v>237.5</v>
      </c>
      <c r="AA97" s="19">
        <v>237.5</v>
      </c>
      <c r="AB97" s="19">
        <v>237.5</v>
      </c>
      <c r="AC97" s="20">
        <f t="shared" si="10"/>
        <v>0</v>
      </c>
      <c r="AD97" s="20">
        <f t="shared" si="11"/>
        <v>0</v>
      </c>
      <c r="AE97" s="686"/>
    </row>
    <row r="98" spans="1:31" ht="15.75" customHeight="1">
      <c r="A98" s="13">
        <v>94</v>
      </c>
      <c r="B98" s="14" t="s">
        <v>141</v>
      </c>
      <c r="C98" s="14" t="s">
        <v>120</v>
      </c>
      <c r="D98" s="15" t="s">
        <v>41</v>
      </c>
      <c r="E98" s="15">
        <v>300</v>
      </c>
      <c r="F98" s="16"/>
      <c r="G98" s="16"/>
      <c r="H98" s="21">
        <v>66.66</v>
      </c>
      <c r="I98" s="21"/>
      <c r="J98" s="21"/>
      <c r="K98" s="21"/>
      <c r="L98" s="21"/>
      <c r="M98" s="21"/>
      <c r="N98" s="21"/>
      <c r="O98" s="21"/>
      <c r="P98" s="21"/>
      <c r="Q98" s="21"/>
      <c r="R98" s="21"/>
      <c r="S98" s="21">
        <v>50</v>
      </c>
      <c r="T98" s="21">
        <v>50</v>
      </c>
      <c r="U98" s="21"/>
      <c r="V98" s="21"/>
      <c r="W98" s="21"/>
      <c r="X98" s="21"/>
      <c r="Y98" s="21"/>
      <c r="Z98" s="18">
        <f t="shared" si="12"/>
        <v>166.66</v>
      </c>
      <c r="AA98" s="19">
        <v>166.66</v>
      </c>
      <c r="AB98" s="19">
        <v>166.66</v>
      </c>
      <c r="AC98" s="20">
        <f t="shared" si="10"/>
        <v>0</v>
      </c>
      <c r="AD98" s="20">
        <f t="shared" si="11"/>
        <v>0</v>
      </c>
      <c r="AE98" s="686"/>
    </row>
    <row r="99" spans="1:31" ht="15.75" customHeight="1">
      <c r="A99" s="23">
        <v>95</v>
      </c>
      <c r="B99" s="14" t="s">
        <v>142</v>
      </c>
      <c r="C99" s="14" t="s">
        <v>120</v>
      </c>
      <c r="D99" s="15" t="s">
        <v>43</v>
      </c>
      <c r="E99" s="15">
        <v>200</v>
      </c>
      <c r="F99" s="16"/>
      <c r="G99" s="16"/>
      <c r="H99" s="21"/>
      <c r="I99" s="21"/>
      <c r="J99" s="21">
        <v>245</v>
      </c>
      <c r="K99" s="21"/>
      <c r="L99" s="21">
        <v>37</v>
      </c>
      <c r="M99" s="21"/>
      <c r="N99" s="21">
        <v>62.5</v>
      </c>
      <c r="O99" s="21"/>
      <c r="P99" s="21"/>
      <c r="Q99" s="21"/>
      <c r="R99" s="21"/>
      <c r="S99" s="21"/>
      <c r="T99" s="21">
        <v>25</v>
      </c>
      <c r="U99" s="21"/>
      <c r="V99" s="21"/>
      <c r="W99" s="21"/>
      <c r="X99" s="21"/>
      <c r="Y99" s="21">
        <v>60</v>
      </c>
      <c r="Z99" s="18">
        <f t="shared" si="12"/>
        <v>429.5</v>
      </c>
      <c r="AA99" s="19">
        <v>429.5</v>
      </c>
      <c r="AB99" s="19">
        <v>429.5</v>
      </c>
      <c r="AC99" s="20">
        <f t="shared" si="10"/>
        <v>0</v>
      </c>
      <c r="AD99" s="20">
        <f t="shared" si="11"/>
        <v>0</v>
      </c>
      <c r="AE99" s="686"/>
    </row>
    <row r="100" spans="1:31" ht="15.75" customHeight="1">
      <c r="A100" s="13">
        <v>96</v>
      </c>
      <c r="B100" s="14" t="s">
        <v>143</v>
      </c>
      <c r="C100" s="14" t="s">
        <v>120</v>
      </c>
      <c r="D100" s="15" t="s">
        <v>47</v>
      </c>
      <c r="E100" s="15">
        <v>300</v>
      </c>
      <c r="F100" s="16"/>
      <c r="G100" s="16"/>
      <c r="H100" s="21"/>
      <c r="I100" s="21"/>
      <c r="J100" s="21"/>
      <c r="K100" s="21">
        <v>18.3</v>
      </c>
      <c r="L100" s="21"/>
      <c r="M100" s="21"/>
      <c r="N100" s="21">
        <v>1333</v>
      </c>
      <c r="O100" s="21"/>
      <c r="P100" s="21"/>
      <c r="Q100" s="21"/>
      <c r="R100" s="21"/>
      <c r="S100" s="21"/>
      <c r="T100" s="21">
        <v>150</v>
      </c>
      <c r="U100" s="21"/>
      <c r="V100" s="21"/>
      <c r="W100" s="21"/>
      <c r="X100" s="21"/>
      <c r="Y100" s="21">
        <v>44</v>
      </c>
      <c r="Z100" s="18">
        <f t="shared" si="12"/>
        <v>1545.3</v>
      </c>
      <c r="AA100" s="19">
        <v>1545.3</v>
      </c>
      <c r="AB100" s="19">
        <v>1545.3</v>
      </c>
      <c r="AC100" s="20">
        <f t="shared" si="10"/>
        <v>0</v>
      </c>
      <c r="AD100" s="20">
        <f t="shared" si="11"/>
        <v>0</v>
      </c>
      <c r="AE100" s="686"/>
    </row>
    <row r="101" spans="1:31" ht="15.75" customHeight="1">
      <c r="A101" s="13">
        <v>97</v>
      </c>
      <c r="B101" s="14" t="s">
        <v>144</v>
      </c>
      <c r="C101" s="14" t="s">
        <v>120</v>
      </c>
      <c r="D101" s="15" t="s">
        <v>41</v>
      </c>
      <c r="E101" s="15">
        <v>250</v>
      </c>
      <c r="F101" s="16"/>
      <c r="G101" s="16"/>
      <c r="H101" s="21"/>
      <c r="I101" s="21"/>
      <c r="J101" s="21"/>
      <c r="K101" s="21">
        <v>18.38</v>
      </c>
      <c r="L101" s="21"/>
      <c r="M101" s="21"/>
      <c r="N101" s="21">
        <v>198</v>
      </c>
      <c r="O101" s="21"/>
      <c r="P101" s="21"/>
      <c r="Q101" s="21"/>
      <c r="R101" s="21"/>
      <c r="S101" s="21">
        <v>100</v>
      </c>
      <c r="T101" s="21"/>
      <c r="U101" s="21">
        <v>100</v>
      </c>
      <c r="V101" s="21"/>
      <c r="W101" s="21"/>
      <c r="X101" s="21"/>
      <c r="Y101" s="21">
        <v>60</v>
      </c>
      <c r="Z101" s="18">
        <f t="shared" si="12"/>
        <v>476.38</v>
      </c>
      <c r="AA101" s="19">
        <v>476.38</v>
      </c>
      <c r="AB101" s="19">
        <v>476.38</v>
      </c>
      <c r="AC101" s="20">
        <f t="shared" si="10"/>
        <v>0</v>
      </c>
      <c r="AD101" s="20">
        <f t="shared" si="11"/>
        <v>0</v>
      </c>
      <c r="AE101" s="686"/>
    </row>
    <row r="102" spans="1:31" ht="15.75" customHeight="1">
      <c r="A102" s="13">
        <v>98</v>
      </c>
      <c r="B102" s="14" t="s">
        <v>145</v>
      </c>
      <c r="C102" s="14" t="s">
        <v>120</v>
      </c>
      <c r="D102" s="15" t="s">
        <v>43</v>
      </c>
      <c r="E102" s="15">
        <v>200</v>
      </c>
      <c r="F102" s="16"/>
      <c r="G102" s="16"/>
      <c r="H102" s="21"/>
      <c r="I102" s="21"/>
      <c r="J102" s="21">
        <v>70</v>
      </c>
      <c r="K102" s="21"/>
      <c r="L102" s="21">
        <v>100</v>
      </c>
      <c r="M102" s="21"/>
      <c r="N102" s="21">
        <v>15</v>
      </c>
      <c r="O102" s="21"/>
      <c r="P102" s="21"/>
      <c r="Q102" s="21"/>
      <c r="R102" s="21"/>
      <c r="S102" s="21"/>
      <c r="T102" s="21"/>
      <c r="U102" s="21"/>
      <c r="V102" s="21"/>
      <c r="W102" s="21"/>
      <c r="X102" s="21"/>
      <c r="Y102" s="21">
        <v>40</v>
      </c>
      <c r="Z102" s="18">
        <f t="shared" si="12"/>
        <v>225</v>
      </c>
      <c r="AA102" s="19">
        <v>225</v>
      </c>
      <c r="AB102" s="19">
        <v>225</v>
      </c>
      <c r="AC102" s="20">
        <f t="shared" si="10"/>
        <v>0</v>
      </c>
      <c r="AD102" s="20">
        <f t="shared" si="11"/>
        <v>0</v>
      </c>
      <c r="AE102" s="686"/>
    </row>
    <row r="103" spans="1:31" ht="15.75" customHeight="1">
      <c r="A103" s="13">
        <v>99</v>
      </c>
      <c r="B103" s="14" t="s">
        <v>146</v>
      </c>
      <c r="C103" s="14" t="s">
        <v>120</v>
      </c>
      <c r="D103" s="15" t="s">
        <v>39</v>
      </c>
      <c r="E103" s="15">
        <v>350</v>
      </c>
      <c r="F103" s="16"/>
      <c r="G103" s="16"/>
      <c r="H103" s="21"/>
      <c r="I103" s="21"/>
      <c r="J103" s="21">
        <v>105</v>
      </c>
      <c r="K103" s="21"/>
      <c r="L103" s="21"/>
      <c r="M103" s="21"/>
      <c r="N103" s="21">
        <v>327</v>
      </c>
      <c r="O103" s="21"/>
      <c r="P103" s="21"/>
      <c r="Q103" s="21"/>
      <c r="R103" s="21"/>
      <c r="S103" s="21">
        <v>200</v>
      </c>
      <c r="T103" s="21">
        <v>75</v>
      </c>
      <c r="U103" s="21">
        <v>50</v>
      </c>
      <c r="V103" s="21"/>
      <c r="W103" s="21">
        <v>500</v>
      </c>
      <c r="X103" s="21"/>
      <c r="Y103" s="21">
        <v>32</v>
      </c>
      <c r="Z103" s="18">
        <f t="shared" si="12"/>
        <v>1289</v>
      </c>
      <c r="AA103" s="19">
        <v>1289</v>
      </c>
      <c r="AB103" s="19">
        <v>1289</v>
      </c>
      <c r="AC103" s="20">
        <f t="shared" si="10"/>
        <v>0</v>
      </c>
      <c r="AD103" s="20">
        <f t="shared" si="11"/>
        <v>0</v>
      </c>
      <c r="AE103" s="686"/>
    </row>
    <row r="104" spans="1:31" ht="15.75" customHeight="1">
      <c r="A104" s="13">
        <v>100</v>
      </c>
      <c r="B104" s="14" t="s">
        <v>147</v>
      </c>
      <c r="C104" s="14" t="s">
        <v>120</v>
      </c>
      <c r="D104" s="15" t="s">
        <v>41</v>
      </c>
      <c r="E104" s="15">
        <v>250</v>
      </c>
      <c r="F104" s="16">
        <v>2500</v>
      </c>
      <c r="G104" s="16"/>
      <c r="H104" s="21">
        <v>100</v>
      </c>
      <c r="I104" s="21"/>
      <c r="J104" s="21">
        <v>70</v>
      </c>
      <c r="K104" s="21"/>
      <c r="L104" s="21"/>
      <c r="M104" s="21"/>
      <c r="N104" s="21">
        <v>1463</v>
      </c>
      <c r="O104" s="21"/>
      <c r="P104" s="21"/>
      <c r="Q104" s="21"/>
      <c r="R104" s="21"/>
      <c r="S104" s="21"/>
      <c r="T104" s="21">
        <v>200</v>
      </c>
      <c r="U104" s="21"/>
      <c r="V104" s="21"/>
      <c r="W104" s="21">
        <v>75</v>
      </c>
      <c r="X104" s="21"/>
      <c r="Y104" s="21">
        <v>60</v>
      </c>
      <c r="Z104" s="18">
        <f t="shared" si="12"/>
        <v>4468</v>
      </c>
      <c r="AA104" s="19">
        <v>4468</v>
      </c>
      <c r="AB104" s="19">
        <v>4468</v>
      </c>
      <c r="AC104" s="20">
        <f t="shared" si="10"/>
        <v>0</v>
      </c>
      <c r="AD104" s="20">
        <f t="shared" si="11"/>
        <v>0</v>
      </c>
      <c r="AE104" s="686"/>
    </row>
    <row r="105" spans="1:31" ht="15.75" customHeight="1">
      <c r="A105" s="13">
        <v>101</v>
      </c>
      <c r="B105" s="14" t="s">
        <v>148</v>
      </c>
      <c r="C105" s="14" t="s">
        <v>120</v>
      </c>
      <c r="D105" s="15" t="s">
        <v>47</v>
      </c>
      <c r="E105" s="15">
        <v>300</v>
      </c>
      <c r="F105" s="16"/>
      <c r="G105" s="16"/>
      <c r="H105" s="21">
        <v>266.66000000000003</v>
      </c>
      <c r="I105" s="21"/>
      <c r="J105" s="21">
        <v>70</v>
      </c>
      <c r="K105" s="21"/>
      <c r="L105" s="21"/>
      <c r="M105" s="21"/>
      <c r="N105" s="21">
        <v>147.5</v>
      </c>
      <c r="O105" s="21"/>
      <c r="P105" s="21"/>
      <c r="Q105" s="21"/>
      <c r="R105" s="21"/>
      <c r="S105" s="21">
        <v>50</v>
      </c>
      <c r="T105" s="21">
        <v>75</v>
      </c>
      <c r="U105" s="21"/>
      <c r="V105" s="21"/>
      <c r="W105" s="21"/>
      <c r="X105" s="21"/>
      <c r="Y105" s="21"/>
      <c r="Z105" s="18">
        <f t="shared" si="12"/>
        <v>609.16000000000008</v>
      </c>
      <c r="AA105" s="19">
        <v>609.16</v>
      </c>
      <c r="AB105" s="19">
        <v>609.16</v>
      </c>
      <c r="AC105" s="20">
        <f t="shared" si="10"/>
        <v>0</v>
      </c>
      <c r="AD105" s="20">
        <f t="shared" si="11"/>
        <v>0</v>
      </c>
      <c r="AE105" s="686"/>
    </row>
    <row r="106" spans="1:31" ht="15.75" customHeight="1">
      <c r="A106" s="13">
        <v>102</v>
      </c>
      <c r="B106" s="14" t="s">
        <v>149</v>
      </c>
      <c r="C106" s="14" t="s">
        <v>120</v>
      </c>
      <c r="D106" s="15" t="s">
        <v>43</v>
      </c>
      <c r="E106" s="15">
        <v>200</v>
      </c>
      <c r="F106" s="16"/>
      <c r="G106" s="16"/>
      <c r="H106" s="21">
        <v>83.33</v>
      </c>
      <c r="I106" s="21"/>
      <c r="J106" s="21">
        <v>70</v>
      </c>
      <c r="K106" s="21"/>
      <c r="L106" s="21">
        <v>10</v>
      </c>
      <c r="M106" s="21"/>
      <c r="N106" s="21">
        <v>65</v>
      </c>
      <c r="O106" s="21"/>
      <c r="P106" s="21"/>
      <c r="Q106" s="21"/>
      <c r="R106" s="21"/>
      <c r="S106" s="21"/>
      <c r="T106" s="21">
        <v>50</v>
      </c>
      <c r="U106" s="21">
        <v>25</v>
      </c>
      <c r="V106" s="21"/>
      <c r="W106" s="21"/>
      <c r="X106" s="21"/>
      <c r="Y106" s="21"/>
      <c r="Z106" s="18">
        <f t="shared" si="12"/>
        <v>303.33</v>
      </c>
      <c r="AA106" s="19">
        <v>303.33</v>
      </c>
      <c r="AB106" s="19">
        <v>303.33</v>
      </c>
      <c r="AC106" s="20">
        <f t="shared" si="10"/>
        <v>0</v>
      </c>
      <c r="AD106" s="20">
        <f t="shared" si="11"/>
        <v>0</v>
      </c>
      <c r="AE106" s="686"/>
    </row>
    <row r="107" spans="1:31" ht="15.75" customHeight="1">
      <c r="A107" s="13">
        <v>103</v>
      </c>
      <c r="B107" s="14" t="s">
        <v>150</v>
      </c>
      <c r="C107" s="14" t="s">
        <v>120</v>
      </c>
      <c r="D107" s="15" t="s">
        <v>41</v>
      </c>
      <c r="E107" s="15">
        <v>250</v>
      </c>
      <c r="F107" s="16"/>
      <c r="G107" s="16"/>
      <c r="H107" s="21"/>
      <c r="I107" s="21"/>
      <c r="J107" s="21"/>
      <c r="K107" s="21"/>
      <c r="L107" s="21"/>
      <c r="M107" s="21"/>
      <c r="N107" s="21">
        <v>65</v>
      </c>
      <c r="O107" s="21"/>
      <c r="P107" s="21"/>
      <c r="Q107" s="21"/>
      <c r="R107" s="21"/>
      <c r="S107" s="21"/>
      <c r="T107" s="21">
        <v>25</v>
      </c>
      <c r="U107" s="21"/>
      <c r="V107" s="21"/>
      <c r="W107" s="21"/>
      <c r="X107" s="21"/>
      <c r="Y107" s="21"/>
      <c r="Z107" s="18">
        <f t="shared" si="12"/>
        <v>90</v>
      </c>
      <c r="AA107" s="19">
        <v>90</v>
      </c>
      <c r="AB107" s="19">
        <v>90</v>
      </c>
      <c r="AC107" s="20">
        <f t="shared" si="10"/>
        <v>0</v>
      </c>
      <c r="AD107" s="20">
        <f t="shared" si="11"/>
        <v>0</v>
      </c>
      <c r="AE107" s="686"/>
    </row>
    <row r="108" spans="1:31" ht="15.75" customHeight="1">
      <c r="A108" s="13">
        <v>104</v>
      </c>
      <c r="B108" s="14" t="s">
        <v>151</v>
      </c>
      <c r="C108" s="14" t="s">
        <v>120</v>
      </c>
      <c r="D108" s="15" t="s">
        <v>41</v>
      </c>
      <c r="E108" s="15">
        <v>250</v>
      </c>
      <c r="F108" s="16"/>
      <c r="G108" s="16"/>
      <c r="H108" s="21"/>
      <c r="I108" s="21"/>
      <c r="J108" s="21">
        <v>140</v>
      </c>
      <c r="K108" s="21"/>
      <c r="L108" s="21"/>
      <c r="M108" s="21"/>
      <c r="N108" s="21"/>
      <c r="O108" s="21"/>
      <c r="P108" s="21"/>
      <c r="Q108" s="21"/>
      <c r="R108" s="21"/>
      <c r="S108" s="21">
        <v>100</v>
      </c>
      <c r="T108" s="21">
        <v>25</v>
      </c>
      <c r="U108" s="21"/>
      <c r="V108" s="21"/>
      <c r="W108" s="21"/>
      <c r="X108" s="21"/>
      <c r="Y108" s="21"/>
      <c r="Z108" s="18">
        <f t="shared" si="12"/>
        <v>265</v>
      </c>
      <c r="AA108" s="19">
        <v>265</v>
      </c>
      <c r="AB108" s="19">
        <v>265</v>
      </c>
      <c r="AC108" s="20">
        <f t="shared" si="10"/>
        <v>0</v>
      </c>
      <c r="AD108" s="20">
        <f t="shared" si="11"/>
        <v>0</v>
      </c>
      <c r="AE108" s="686"/>
    </row>
    <row r="109" spans="1:31" ht="15.75" customHeight="1">
      <c r="A109" s="13">
        <v>105</v>
      </c>
      <c r="B109" s="14" t="s">
        <v>152</v>
      </c>
      <c r="C109" s="14" t="s">
        <v>120</v>
      </c>
      <c r="D109" s="15" t="s">
        <v>41</v>
      </c>
      <c r="E109" s="15">
        <v>250</v>
      </c>
      <c r="F109" s="16">
        <v>1500</v>
      </c>
      <c r="G109" s="16"/>
      <c r="H109" s="21"/>
      <c r="I109" s="21"/>
      <c r="J109" s="21"/>
      <c r="K109" s="21"/>
      <c r="L109" s="21"/>
      <c r="M109" s="21"/>
      <c r="N109" s="21">
        <v>1352.5</v>
      </c>
      <c r="O109" s="21"/>
      <c r="P109" s="21"/>
      <c r="Q109" s="21"/>
      <c r="R109" s="21"/>
      <c r="S109" s="21">
        <v>200</v>
      </c>
      <c r="T109" s="21">
        <v>150</v>
      </c>
      <c r="U109" s="21"/>
      <c r="V109" s="21"/>
      <c r="W109" s="21">
        <v>400</v>
      </c>
      <c r="X109" s="21"/>
      <c r="Y109" s="21"/>
      <c r="Z109" s="18">
        <f t="shared" si="12"/>
        <v>3602.5</v>
      </c>
      <c r="AA109" s="19">
        <v>3602.5</v>
      </c>
      <c r="AB109" s="19">
        <v>3602.5</v>
      </c>
      <c r="AC109" s="20">
        <f t="shared" si="10"/>
        <v>0</v>
      </c>
      <c r="AD109" s="20">
        <f t="shared" si="11"/>
        <v>0</v>
      </c>
      <c r="AE109" s="686"/>
    </row>
    <row r="110" spans="1:31" ht="15.75" customHeight="1">
      <c r="A110" s="13">
        <v>106</v>
      </c>
      <c r="B110" s="24" t="s">
        <v>153</v>
      </c>
      <c r="C110" s="14" t="s">
        <v>154</v>
      </c>
      <c r="D110" s="15" t="s">
        <v>155</v>
      </c>
      <c r="E110" s="15">
        <v>200</v>
      </c>
      <c r="F110" s="26"/>
      <c r="G110" s="26">
        <v>500</v>
      </c>
      <c r="H110" s="26"/>
      <c r="I110" s="26"/>
      <c r="J110" s="26">
        <v>35</v>
      </c>
      <c r="K110" s="26"/>
      <c r="L110" s="26"/>
      <c r="M110" s="26"/>
      <c r="N110" s="26">
        <v>65</v>
      </c>
      <c r="O110" s="26"/>
      <c r="P110" s="26"/>
      <c r="Q110" s="26"/>
      <c r="R110" s="26"/>
      <c r="S110" s="26"/>
      <c r="T110" s="26"/>
      <c r="U110" s="26"/>
      <c r="V110" s="26"/>
      <c r="W110" s="26"/>
      <c r="X110" s="26"/>
      <c r="Y110" s="26">
        <v>10</v>
      </c>
      <c r="Z110" s="18">
        <f t="shared" si="12"/>
        <v>610</v>
      </c>
      <c r="AA110" s="19">
        <v>610</v>
      </c>
      <c r="AB110" s="19">
        <v>610</v>
      </c>
      <c r="AC110" s="20">
        <f t="shared" si="10"/>
        <v>0</v>
      </c>
      <c r="AD110" s="20">
        <f t="shared" si="11"/>
        <v>0</v>
      </c>
      <c r="AE110" s="686"/>
    </row>
    <row r="111" spans="1:31" ht="15.75" customHeight="1">
      <c r="A111" s="23">
        <v>107</v>
      </c>
      <c r="B111" s="24" t="s">
        <v>156</v>
      </c>
      <c r="C111" s="14" t="s">
        <v>154</v>
      </c>
      <c r="D111" s="15" t="s">
        <v>72</v>
      </c>
      <c r="E111" s="15">
        <v>250</v>
      </c>
      <c r="F111" s="26"/>
      <c r="G111" s="26"/>
      <c r="H111" s="19"/>
      <c r="I111" s="19"/>
      <c r="J111" s="19"/>
      <c r="K111" s="19"/>
      <c r="L111" s="19"/>
      <c r="M111" s="19"/>
      <c r="N111" s="19"/>
      <c r="O111" s="19"/>
      <c r="P111" s="19"/>
      <c r="Q111" s="19"/>
      <c r="R111" s="19"/>
      <c r="S111" s="19"/>
      <c r="T111" s="19"/>
      <c r="U111" s="19">
        <v>50</v>
      </c>
      <c r="V111" s="19"/>
      <c r="W111" s="19"/>
      <c r="X111" s="19"/>
      <c r="Y111" s="19">
        <v>60</v>
      </c>
      <c r="Z111" s="18">
        <f t="shared" si="12"/>
        <v>110</v>
      </c>
      <c r="AA111" s="19">
        <v>110</v>
      </c>
      <c r="AB111" s="19">
        <v>110</v>
      </c>
      <c r="AC111" s="20">
        <f t="shared" si="10"/>
        <v>0</v>
      </c>
      <c r="AD111" s="20">
        <f t="shared" si="11"/>
        <v>0</v>
      </c>
      <c r="AE111" s="686"/>
    </row>
    <row r="112" spans="1:31" ht="15.75" customHeight="1">
      <c r="A112" s="13">
        <v>108</v>
      </c>
      <c r="B112" s="24" t="s">
        <v>157</v>
      </c>
      <c r="C112" s="14" t="s">
        <v>154</v>
      </c>
      <c r="D112" s="15" t="s">
        <v>158</v>
      </c>
      <c r="E112" s="15">
        <v>300</v>
      </c>
      <c r="F112" s="26"/>
      <c r="G112" s="26"/>
      <c r="H112" s="19"/>
      <c r="I112" s="19"/>
      <c r="J112" s="19"/>
      <c r="K112" s="19"/>
      <c r="L112" s="19"/>
      <c r="M112" s="19"/>
      <c r="N112" s="19">
        <v>41.25</v>
      </c>
      <c r="O112" s="19"/>
      <c r="P112" s="19"/>
      <c r="Q112" s="19"/>
      <c r="R112" s="19"/>
      <c r="S112" s="25">
        <v>50</v>
      </c>
      <c r="T112" s="19">
        <v>50</v>
      </c>
      <c r="U112" s="19">
        <v>100</v>
      </c>
      <c r="V112" s="19"/>
      <c r="W112" s="25">
        <v>100</v>
      </c>
      <c r="X112" s="19"/>
      <c r="Y112" s="19">
        <v>60</v>
      </c>
      <c r="Z112" s="18">
        <f t="shared" si="12"/>
        <v>401.25</v>
      </c>
      <c r="AA112" s="19">
        <v>401.25</v>
      </c>
      <c r="AB112" s="19">
        <v>401.25</v>
      </c>
      <c r="AC112" s="20">
        <f t="shared" si="10"/>
        <v>0</v>
      </c>
      <c r="AD112" s="20">
        <f t="shared" si="11"/>
        <v>0</v>
      </c>
      <c r="AE112" s="686"/>
    </row>
    <row r="113" spans="1:31" ht="15.75" customHeight="1">
      <c r="A113" s="13">
        <v>109</v>
      </c>
      <c r="B113" s="24" t="s">
        <v>159</v>
      </c>
      <c r="C113" s="14" t="s">
        <v>154</v>
      </c>
      <c r="D113" s="15" t="s">
        <v>72</v>
      </c>
      <c r="E113" s="15">
        <v>250</v>
      </c>
      <c r="F113" s="26"/>
      <c r="G113" s="26"/>
      <c r="H113" s="19"/>
      <c r="I113" s="19"/>
      <c r="J113" s="19"/>
      <c r="K113" s="19"/>
      <c r="L113" s="19"/>
      <c r="M113" s="19"/>
      <c r="N113" s="19"/>
      <c r="O113" s="19"/>
      <c r="P113" s="19"/>
      <c r="Q113" s="19"/>
      <c r="R113" s="19"/>
      <c r="S113" s="25"/>
      <c r="T113" s="19"/>
      <c r="U113" s="19"/>
      <c r="V113" s="19"/>
      <c r="W113" s="25"/>
      <c r="X113" s="19"/>
      <c r="Y113" s="19">
        <v>20</v>
      </c>
      <c r="Z113" s="18">
        <f t="shared" si="12"/>
        <v>20</v>
      </c>
      <c r="AA113" s="19">
        <v>20</v>
      </c>
      <c r="AB113" s="19">
        <v>20</v>
      </c>
      <c r="AC113" s="20">
        <f t="shared" si="10"/>
        <v>0</v>
      </c>
      <c r="AD113" s="20">
        <f t="shared" si="11"/>
        <v>0</v>
      </c>
      <c r="AE113" s="686"/>
    </row>
    <row r="114" spans="1:31" ht="15.75" customHeight="1">
      <c r="A114" s="13">
        <v>110</v>
      </c>
      <c r="B114" s="24" t="s">
        <v>160</v>
      </c>
      <c r="C114" s="14" t="s">
        <v>154</v>
      </c>
      <c r="D114" s="15" t="s">
        <v>72</v>
      </c>
      <c r="E114" s="15">
        <v>250</v>
      </c>
      <c r="F114" s="26"/>
      <c r="G114" s="26"/>
      <c r="H114" s="19"/>
      <c r="I114" s="19"/>
      <c r="J114" s="19"/>
      <c r="K114" s="19"/>
      <c r="L114" s="19">
        <v>200</v>
      </c>
      <c r="M114" s="19"/>
      <c r="N114" s="19">
        <v>130</v>
      </c>
      <c r="O114" s="19"/>
      <c r="P114" s="19"/>
      <c r="Q114" s="19"/>
      <c r="R114" s="19"/>
      <c r="S114" s="25"/>
      <c r="T114" s="19"/>
      <c r="U114" s="19">
        <v>25</v>
      </c>
      <c r="V114" s="19"/>
      <c r="W114" s="25">
        <v>100</v>
      </c>
      <c r="X114" s="19"/>
      <c r="Y114" s="19">
        <v>40</v>
      </c>
      <c r="Z114" s="18">
        <f t="shared" si="12"/>
        <v>495</v>
      </c>
      <c r="AA114" s="19">
        <v>495</v>
      </c>
      <c r="AB114" s="19">
        <v>495</v>
      </c>
      <c r="AC114" s="20">
        <f t="shared" si="10"/>
        <v>0</v>
      </c>
      <c r="AD114" s="20">
        <f t="shared" si="11"/>
        <v>0</v>
      </c>
      <c r="AE114" s="686"/>
    </row>
    <row r="115" spans="1:31" ht="15.75" customHeight="1">
      <c r="A115" s="13">
        <v>111</v>
      </c>
      <c r="B115" s="24" t="s">
        <v>161</v>
      </c>
      <c r="C115" s="14" t="s">
        <v>154</v>
      </c>
      <c r="D115" s="15" t="s">
        <v>155</v>
      </c>
      <c r="E115" s="15">
        <v>200</v>
      </c>
      <c r="F115" s="26"/>
      <c r="G115" s="26"/>
      <c r="H115" s="19"/>
      <c r="I115" s="19"/>
      <c r="J115" s="19"/>
      <c r="K115" s="19"/>
      <c r="L115" s="19">
        <v>250</v>
      </c>
      <c r="M115" s="19"/>
      <c r="N115" s="19"/>
      <c r="O115" s="19"/>
      <c r="P115" s="19"/>
      <c r="Q115" s="19"/>
      <c r="R115" s="19"/>
      <c r="S115" s="25"/>
      <c r="T115" s="19"/>
      <c r="U115" s="19">
        <v>50</v>
      </c>
      <c r="V115" s="19"/>
      <c r="W115" s="25"/>
      <c r="X115" s="19"/>
      <c r="Y115" s="19">
        <v>60</v>
      </c>
      <c r="Z115" s="18">
        <f t="shared" si="12"/>
        <v>360</v>
      </c>
      <c r="AA115" s="19">
        <v>360</v>
      </c>
      <c r="AB115" s="19">
        <v>360</v>
      </c>
      <c r="AC115" s="20">
        <f t="shared" si="10"/>
        <v>0</v>
      </c>
      <c r="AD115" s="20">
        <f t="shared" si="11"/>
        <v>0</v>
      </c>
      <c r="AE115" s="686"/>
    </row>
    <row r="116" spans="1:31" ht="15.75" customHeight="1">
      <c r="A116" s="13">
        <v>112</v>
      </c>
      <c r="B116" s="24" t="s">
        <v>162</v>
      </c>
      <c r="C116" s="14" t="s">
        <v>154</v>
      </c>
      <c r="D116" s="15" t="s">
        <v>163</v>
      </c>
      <c r="E116" s="15">
        <v>350</v>
      </c>
      <c r="F116" s="26"/>
      <c r="G116" s="26"/>
      <c r="H116" s="19"/>
      <c r="I116" s="19"/>
      <c r="J116" s="19"/>
      <c r="K116" s="19"/>
      <c r="L116" s="19"/>
      <c r="M116" s="19"/>
      <c r="N116" s="19">
        <v>175</v>
      </c>
      <c r="O116" s="19"/>
      <c r="P116" s="19"/>
      <c r="Q116" s="19"/>
      <c r="R116" s="19"/>
      <c r="S116" s="25">
        <v>200</v>
      </c>
      <c r="T116" s="19">
        <v>100</v>
      </c>
      <c r="U116" s="19">
        <v>100</v>
      </c>
      <c r="V116" s="19"/>
      <c r="W116" s="25"/>
      <c r="X116" s="19"/>
      <c r="Y116" s="19"/>
      <c r="Z116" s="18">
        <f t="shared" si="12"/>
        <v>575</v>
      </c>
      <c r="AA116" s="19">
        <v>575</v>
      </c>
      <c r="AB116" s="19">
        <v>575</v>
      </c>
      <c r="AC116" s="20">
        <f t="shared" si="10"/>
        <v>0</v>
      </c>
      <c r="AD116" s="20">
        <f t="shared" si="11"/>
        <v>0</v>
      </c>
      <c r="AE116" s="686"/>
    </row>
    <row r="117" spans="1:31" ht="15.75" customHeight="1">
      <c r="A117" s="13">
        <v>113</v>
      </c>
      <c r="B117" s="24" t="s">
        <v>164</v>
      </c>
      <c r="C117" s="14" t="s">
        <v>154</v>
      </c>
      <c r="D117" s="15" t="s">
        <v>72</v>
      </c>
      <c r="E117" s="15">
        <v>250</v>
      </c>
      <c r="F117" s="26"/>
      <c r="G117" s="26"/>
      <c r="H117" s="19"/>
      <c r="I117" s="19"/>
      <c r="J117" s="19"/>
      <c r="K117" s="19"/>
      <c r="L117" s="19"/>
      <c r="M117" s="19"/>
      <c r="N117" s="19"/>
      <c r="O117" s="19"/>
      <c r="P117" s="19"/>
      <c r="Q117" s="19"/>
      <c r="R117" s="19"/>
      <c r="S117" s="25"/>
      <c r="T117" s="19"/>
      <c r="U117" s="19"/>
      <c r="V117" s="19"/>
      <c r="W117" s="25"/>
      <c r="X117" s="19"/>
      <c r="Y117" s="19"/>
      <c r="Z117" s="18">
        <f t="shared" si="12"/>
        <v>0</v>
      </c>
      <c r="AA117" s="19">
        <v>0</v>
      </c>
      <c r="AB117" s="19">
        <v>0</v>
      </c>
      <c r="AC117" s="20">
        <f t="shared" si="10"/>
        <v>0</v>
      </c>
      <c r="AD117" s="20">
        <f t="shared" si="11"/>
        <v>0</v>
      </c>
      <c r="AE117" s="686"/>
    </row>
    <row r="118" spans="1:31" ht="15.75" customHeight="1">
      <c r="A118" s="13">
        <v>114</v>
      </c>
      <c r="B118" s="24" t="s">
        <v>165</v>
      </c>
      <c r="C118" s="14" t="s">
        <v>154</v>
      </c>
      <c r="D118" s="15" t="s">
        <v>72</v>
      </c>
      <c r="E118" s="15">
        <v>250</v>
      </c>
      <c r="F118" s="26">
        <v>2250</v>
      </c>
      <c r="G118" s="26"/>
      <c r="H118" s="19"/>
      <c r="I118" s="19"/>
      <c r="J118" s="19"/>
      <c r="K118" s="19"/>
      <c r="L118" s="19"/>
      <c r="M118" s="19"/>
      <c r="N118" s="19">
        <v>1250</v>
      </c>
      <c r="O118" s="19"/>
      <c r="P118" s="19"/>
      <c r="Q118" s="19"/>
      <c r="R118" s="19"/>
      <c r="S118" s="25"/>
      <c r="T118" s="19">
        <v>100</v>
      </c>
      <c r="U118" s="19"/>
      <c r="V118" s="19"/>
      <c r="W118" s="25">
        <v>300</v>
      </c>
      <c r="X118" s="19">
        <v>20</v>
      </c>
      <c r="Y118" s="19">
        <v>5</v>
      </c>
      <c r="Z118" s="18">
        <f t="shared" si="12"/>
        <v>3925</v>
      </c>
      <c r="AA118" s="19">
        <v>3925</v>
      </c>
      <c r="AB118" s="19">
        <v>3925</v>
      </c>
      <c r="AC118" s="20">
        <f t="shared" si="10"/>
        <v>0</v>
      </c>
      <c r="AD118" s="20">
        <f t="shared" si="11"/>
        <v>0</v>
      </c>
      <c r="AE118" s="686"/>
    </row>
    <row r="119" spans="1:31" ht="15.75" customHeight="1">
      <c r="A119" s="13">
        <v>115</v>
      </c>
      <c r="B119" s="24" t="s">
        <v>166</v>
      </c>
      <c r="C119" s="14" t="s">
        <v>154</v>
      </c>
      <c r="D119" s="15" t="s">
        <v>158</v>
      </c>
      <c r="E119" s="15">
        <v>300</v>
      </c>
      <c r="F119" s="26">
        <v>500</v>
      </c>
      <c r="G119" s="26"/>
      <c r="H119" s="19"/>
      <c r="I119" s="19"/>
      <c r="J119" s="19"/>
      <c r="K119" s="19"/>
      <c r="L119" s="19"/>
      <c r="M119" s="19"/>
      <c r="N119" s="19">
        <v>311.25</v>
      </c>
      <c r="O119" s="19"/>
      <c r="P119" s="19"/>
      <c r="Q119" s="19"/>
      <c r="R119" s="19"/>
      <c r="S119" s="25"/>
      <c r="T119" s="19">
        <v>150</v>
      </c>
      <c r="U119" s="19">
        <v>25</v>
      </c>
      <c r="V119" s="19"/>
      <c r="W119" s="25">
        <v>100</v>
      </c>
      <c r="X119" s="19"/>
      <c r="Y119" s="19">
        <v>20</v>
      </c>
      <c r="Z119" s="18">
        <f t="shared" si="12"/>
        <v>1106.25</v>
      </c>
      <c r="AA119" s="19">
        <v>1106.25</v>
      </c>
      <c r="AB119" s="19">
        <v>1106.25</v>
      </c>
      <c r="AC119" s="20">
        <f t="shared" si="10"/>
        <v>0</v>
      </c>
      <c r="AD119" s="20">
        <f t="shared" si="11"/>
        <v>0</v>
      </c>
      <c r="AE119" s="686"/>
    </row>
    <row r="120" spans="1:31" ht="15.75" customHeight="1">
      <c r="A120" s="13">
        <v>116</v>
      </c>
      <c r="B120" s="24" t="s">
        <v>167</v>
      </c>
      <c r="C120" s="14" t="s">
        <v>154</v>
      </c>
      <c r="D120" s="15" t="s">
        <v>158</v>
      </c>
      <c r="E120" s="15">
        <v>300</v>
      </c>
      <c r="F120" s="26"/>
      <c r="G120" s="26"/>
      <c r="H120" s="19"/>
      <c r="I120" s="19"/>
      <c r="J120" s="19">
        <v>70</v>
      </c>
      <c r="K120" s="19"/>
      <c r="L120" s="19"/>
      <c r="M120" s="19"/>
      <c r="N120" s="19">
        <v>370</v>
      </c>
      <c r="O120" s="19"/>
      <c r="P120" s="19"/>
      <c r="Q120" s="19"/>
      <c r="R120" s="19"/>
      <c r="S120" s="25"/>
      <c r="T120" s="19"/>
      <c r="U120" s="19"/>
      <c r="V120" s="19"/>
      <c r="W120" s="25"/>
      <c r="X120" s="19"/>
      <c r="Y120" s="29"/>
      <c r="Z120" s="18">
        <f t="shared" si="12"/>
        <v>440</v>
      </c>
      <c r="AA120" s="19">
        <v>440</v>
      </c>
      <c r="AB120" s="19">
        <v>440</v>
      </c>
      <c r="AC120" s="20">
        <f t="shared" si="10"/>
        <v>0</v>
      </c>
      <c r="AD120" s="20">
        <f t="shared" si="11"/>
        <v>0</v>
      </c>
      <c r="AE120" s="686"/>
    </row>
    <row r="121" spans="1:31" ht="15.75" customHeight="1">
      <c r="A121" s="13">
        <v>117</v>
      </c>
      <c r="B121" s="24" t="s">
        <v>168</v>
      </c>
      <c r="C121" s="14" t="s">
        <v>154</v>
      </c>
      <c r="D121" s="15" t="s">
        <v>72</v>
      </c>
      <c r="E121" s="15">
        <v>250</v>
      </c>
      <c r="F121" s="26"/>
      <c r="G121" s="26"/>
      <c r="H121" s="19"/>
      <c r="I121" s="19"/>
      <c r="J121" s="19"/>
      <c r="K121" s="19"/>
      <c r="L121" s="19"/>
      <c r="M121" s="19"/>
      <c r="N121" s="19">
        <v>32.5</v>
      </c>
      <c r="O121" s="19"/>
      <c r="P121" s="19"/>
      <c r="Q121" s="19"/>
      <c r="R121" s="19"/>
      <c r="S121" s="25"/>
      <c r="T121" s="19"/>
      <c r="U121" s="19">
        <v>100</v>
      </c>
      <c r="V121" s="19"/>
      <c r="W121" s="25"/>
      <c r="X121" s="19"/>
      <c r="Y121" s="19">
        <v>20</v>
      </c>
      <c r="Z121" s="18">
        <f t="shared" si="12"/>
        <v>152.5</v>
      </c>
      <c r="AA121" s="19">
        <v>152.5</v>
      </c>
      <c r="AB121" s="19">
        <v>152.5</v>
      </c>
      <c r="AC121" s="20">
        <f t="shared" si="10"/>
        <v>0</v>
      </c>
      <c r="AD121" s="20">
        <f t="shared" si="11"/>
        <v>0</v>
      </c>
      <c r="AE121" s="686"/>
    </row>
    <row r="122" spans="1:31" ht="15.75" customHeight="1">
      <c r="A122" s="13">
        <v>118</v>
      </c>
      <c r="B122" s="24" t="s">
        <v>169</v>
      </c>
      <c r="C122" s="14" t="s">
        <v>154</v>
      </c>
      <c r="D122" s="15" t="s">
        <v>155</v>
      </c>
      <c r="E122" s="15">
        <v>200</v>
      </c>
      <c r="F122" s="26"/>
      <c r="G122" s="26"/>
      <c r="H122" s="19"/>
      <c r="I122" s="19"/>
      <c r="J122" s="19"/>
      <c r="K122" s="19"/>
      <c r="L122" s="19"/>
      <c r="M122" s="25">
        <f>200/3+100</f>
        <v>166.66666666666669</v>
      </c>
      <c r="N122" s="19"/>
      <c r="O122" s="19"/>
      <c r="P122" s="19"/>
      <c r="Q122" s="19"/>
      <c r="R122" s="19"/>
      <c r="S122" s="25">
        <v>50</v>
      </c>
      <c r="T122" s="19">
        <v>25</v>
      </c>
      <c r="U122" s="19">
        <v>100</v>
      </c>
      <c r="V122" s="19"/>
      <c r="W122" s="25"/>
      <c r="X122" s="19"/>
      <c r="Y122" s="25">
        <v>40</v>
      </c>
      <c r="Z122" s="18">
        <f t="shared" si="12"/>
        <v>381.66666666666669</v>
      </c>
      <c r="AA122" s="19">
        <v>381.67</v>
      </c>
      <c r="AB122" s="19">
        <v>381.67</v>
      </c>
      <c r="AC122" s="20">
        <f t="shared" si="10"/>
        <v>-3.3333333333303017E-3</v>
      </c>
      <c r="AD122" s="20">
        <f t="shared" si="11"/>
        <v>-3.3333333333303017E-3</v>
      </c>
      <c r="AE122" s="686"/>
    </row>
    <row r="123" spans="1:31" ht="15.75" customHeight="1">
      <c r="A123" s="23">
        <v>119</v>
      </c>
      <c r="B123" s="24" t="s">
        <v>170</v>
      </c>
      <c r="C123" s="14" t="s">
        <v>154</v>
      </c>
      <c r="D123" s="15" t="s">
        <v>158</v>
      </c>
      <c r="E123" s="15">
        <v>300</v>
      </c>
      <c r="F123" s="26"/>
      <c r="G123" s="26"/>
      <c r="H123" s="19"/>
      <c r="I123" s="19"/>
      <c r="J123" s="19">
        <v>35</v>
      </c>
      <c r="K123" s="19"/>
      <c r="L123" s="30">
        <v>300</v>
      </c>
      <c r="M123" s="19">
        <v>200</v>
      </c>
      <c r="N123" s="19">
        <v>91.25</v>
      </c>
      <c r="O123" s="19"/>
      <c r="P123" s="19"/>
      <c r="Q123" s="19"/>
      <c r="R123" s="19"/>
      <c r="S123" s="19"/>
      <c r="T123" s="25">
        <v>200</v>
      </c>
      <c r="U123" s="19">
        <v>100</v>
      </c>
      <c r="V123" s="19"/>
      <c r="W123" s="25"/>
      <c r="X123" s="19"/>
      <c r="Y123" s="19">
        <v>60</v>
      </c>
      <c r="Z123" s="18">
        <f t="shared" si="12"/>
        <v>986.25</v>
      </c>
      <c r="AA123" s="19">
        <v>986.25</v>
      </c>
      <c r="AB123" s="19">
        <v>986.25</v>
      </c>
      <c r="AC123" s="20">
        <f t="shared" si="10"/>
        <v>0</v>
      </c>
      <c r="AD123" s="20">
        <f t="shared" si="11"/>
        <v>0</v>
      </c>
      <c r="AE123" s="686"/>
    </row>
    <row r="124" spans="1:31" ht="15.75" customHeight="1">
      <c r="A124" s="13">
        <v>120</v>
      </c>
      <c r="B124" s="24" t="s">
        <v>171</v>
      </c>
      <c r="C124" s="14" t="s">
        <v>154</v>
      </c>
      <c r="D124" s="15" t="s">
        <v>72</v>
      </c>
      <c r="E124" s="15">
        <v>250</v>
      </c>
      <c r="F124" s="26"/>
      <c r="G124" s="26"/>
      <c r="H124" s="19"/>
      <c r="I124" s="19"/>
      <c r="J124" s="19"/>
      <c r="K124" s="19"/>
      <c r="L124" s="30">
        <v>300</v>
      </c>
      <c r="M124" s="19"/>
      <c r="N124" s="19">
        <v>195</v>
      </c>
      <c r="O124" s="19"/>
      <c r="P124" s="19"/>
      <c r="Q124" s="19"/>
      <c r="R124" s="19"/>
      <c r="S124" s="19"/>
      <c r="T124" s="19"/>
      <c r="U124" s="19">
        <v>25</v>
      </c>
      <c r="V124" s="19"/>
      <c r="W124" s="25"/>
      <c r="X124" s="19"/>
      <c r="Y124" s="19">
        <v>10</v>
      </c>
      <c r="Z124" s="18">
        <f t="shared" si="12"/>
        <v>530</v>
      </c>
      <c r="AA124" s="19">
        <v>530</v>
      </c>
      <c r="AB124" s="19">
        <v>530</v>
      </c>
      <c r="AC124" s="20">
        <f t="shared" si="10"/>
        <v>0</v>
      </c>
      <c r="AD124" s="20">
        <f t="shared" si="11"/>
        <v>0</v>
      </c>
      <c r="AE124" s="686"/>
    </row>
    <row r="125" spans="1:31" ht="15.75" customHeight="1">
      <c r="A125" s="13">
        <v>121</v>
      </c>
      <c r="B125" s="24" t="s">
        <v>172</v>
      </c>
      <c r="C125" s="14" t="s">
        <v>154</v>
      </c>
      <c r="D125" s="15" t="s">
        <v>163</v>
      </c>
      <c r="E125" s="15">
        <v>350</v>
      </c>
      <c r="F125" s="26">
        <v>500</v>
      </c>
      <c r="G125" s="26"/>
      <c r="H125" s="19"/>
      <c r="I125" s="19"/>
      <c r="J125" s="19"/>
      <c r="K125" s="19"/>
      <c r="L125" s="19"/>
      <c r="M125" s="19"/>
      <c r="N125" s="19">
        <v>270.42</v>
      </c>
      <c r="O125" s="19"/>
      <c r="P125" s="19"/>
      <c r="Q125" s="19"/>
      <c r="R125" s="19"/>
      <c r="S125" s="19"/>
      <c r="T125" s="19">
        <v>25</v>
      </c>
      <c r="U125" s="19"/>
      <c r="V125" s="19"/>
      <c r="W125" s="25">
        <v>100</v>
      </c>
      <c r="X125" s="19"/>
      <c r="Y125" s="19">
        <v>20</v>
      </c>
      <c r="Z125" s="18">
        <f t="shared" si="12"/>
        <v>915.42000000000007</v>
      </c>
      <c r="AA125" s="19">
        <v>915.42</v>
      </c>
      <c r="AB125" s="19">
        <v>915.42</v>
      </c>
      <c r="AC125" s="20">
        <f t="shared" si="10"/>
        <v>0</v>
      </c>
      <c r="AD125" s="20">
        <f t="shared" si="11"/>
        <v>0</v>
      </c>
      <c r="AE125" s="686"/>
    </row>
    <row r="126" spans="1:31" ht="15.75" customHeight="1">
      <c r="A126" s="13">
        <v>122</v>
      </c>
      <c r="B126" s="24" t="s">
        <v>173</v>
      </c>
      <c r="C126" s="14" t="s">
        <v>154</v>
      </c>
      <c r="D126" s="15" t="s">
        <v>163</v>
      </c>
      <c r="E126" s="15">
        <v>350</v>
      </c>
      <c r="F126" s="26"/>
      <c r="G126" s="26"/>
      <c r="H126" s="19"/>
      <c r="I126" s="19"/>
      <c r="J126" s="19"/>
      <c r="K126" s="19"/>
      <c r="L126" s="19">
        <v>150</v>
      </c>
      <c r="M126" s="19"/>
      <c r="N126" s="19"/>
      <c r="O126" s="19"/>
      <c r="P126" s="19"/>
      <c r="Q126" s="19"/>
      <c r="R126" s="25"/>
      <c r="S126" s="19"/>
      <c r="T126" s="19">
        <v>50</v>
      </c>
      <c r="U126" s="19">
        <v>50</v>
      </c>
      <c r="V126" s="19"/>
      <c r="W126" s="25"/>
      <c r="X126" s="19"/>
      <c r="Y126" s="19">
        <v>60</v>
      </c>
      <c r="Z126" s="18">
        <f t="shared" si="12"/>
        <v>310</v>
      </c>
      <c r="AA126" s="19">
        <v>310</v>
      </c>
      <c r="AB126" s="19">
        <v>310</v>
      </c>
      <c r="AC126" s="20">
        <f t="shared" si="10"/>
        <v>0</v>
      </c>
      <c r="AD126" s="20">
        <f t="shared" si="11"/>
        <v>0</v>
      </c>
      <c r="AE126" s="686"/>
    </row>
    <row r="127" spans="1:31" ht="15.75" customHeight="1">
      <c r="A127" s="13">
        <v>123</v>
      </c>
      <c r="B127" s="24" t="s">
        <v>174</v>
      </c>
      <c r="C127" s="14" t="s">
        <v>154</v>
      </c>
      <c r="D127" s="15" t="s">
        <v>158</v>
      </c>
      <c r="E127" s="15">
        <v>300</v>
      </c>
      <c r="F127" s="26"/>
      <c r="G127" s="26"/>
      <c r="H127" s="19"/>
      <c r="I127" s="19"/>
      <c r="J127" s="19">
        <v>17.5</v>
      </c>
      <c r="K127" s="19"/>
      <c r="L127" s="19">
        <v>24</v>
      </c>
      <c r="M127" s="19"/>
      <c r="N127" s="25">
        <v>57.5</v>
      </c>
      <c r="O127" s="19"/>
      <c r="P127" s="19"/>
      <c r="Q127" s="19"/>
      <c r="R127" s="19"/>
      <c r="S127" s="19"/>
      <c r="T127" s="25">
        <v>100</v>
      </c>
      <c r="U127" s="19"/>
      <c r="V127" s="19"/>
      <c r="W127" s="19"/>
      <c r="X127" s="19"/>
      <c r="Y127" s="19"/>
      <c r="Z127" s="18">
        <f t="shared" si="12"/>
        <v>199</v>
      </c>
      <c r="AA127" s="19">
        <v>199</v>
      </c>
      <c r="AB127" s="19">
        <v>199</v>
      </c>
      <c r="AC127" s="20">
        <f t="shared" si="10"/>
        <v>0</v>
      </c>
      <c r="AD127" s="20">
        <f t="shared" si="11"/>
        <v>0</v>
      </c>
      <c r="AE127" s="686"/>
    </row>
    <row r="128" spans="1:31" ht="15.75" customHeight="1">
      <c r="A128" s="13">
        <v>124</v>
      </c>
      <c r="B128" s="14" t="s">
        <v>175</v>
      </c>
      <c r="C128" s="14" t="s">
        <v>154</v>
      </c>
      <c r="D128" s="15" t="s">
        <v>43</v>
      </c>
      <c r="E128" s="15">
        <v>200</v>
      </c>
      <c r="F128" s="16"/>
      <c r="G128" s="16"/>
      <c r="H128" s="21"/>
      <c r="I128" s="21"/>
      <c r="J128" s="21"/>
      <c r="K128" s="21"/>
      <c r="L128" s="21"/>
      <c r="M128" s="21"/>
      <c r="N128" s="21"/>
      <c r="O128" s="21"/>
      <c r="P128" s="21"/>
      <c r="Q128" s="21"/>
      <c r="R128" s="21"/>
      <c r="S128" s="21"/>
      <c r="T128" s="21"/>
      <c r="U128" s="21"/>
      <c r="V128" s="21"/>
      <c r="W128" s="21"/>
      <c r="X128" s="21"/>
      <c r="Y128" s="21"/>
      <c r="Z128" s="31">
        <f t="shared" si="12"/>
        <v>0</v>
      </c>
      <c r="AA128" s="19">
        <v>0</v>
      </c>
      <c r="AB128" s="19">
        <v>0</v>
      </c>
      <c r="AC128" s="20">
        <f t="shared" si="10"/>
        <v>0</v>
      </c>
      <c r="AD128" s="20">
        <f t="shared" si="11"/>
        <v>0</v>
      </c>
      <c r="AE128" s="686"/>
    </row>
    <row r="129" spans="1:31" ht="45" customHeight="1">
      <c r="A129" s="32" t="s">
        <v>176</v>
      </c>
      <c r="B129" s="33"/>
      <c r="C129" s="33"/>
      <c r="D129" s="33"/>
      <c r="E129" s="34">
        <f t="shared" ref="E129:Y129" si="13">SUM(E5:E128)</f>
        <v>33900</v>
      </c>
      <c r="F129" s="35">
        <f t="shared" si="13"/>
        <v>17726.900000000001</v>
      </c>
      <c r="G129" s="35">
        <f t="shared" si="13"/>
        <v>2875</v>
      </c>
      <c r="H129" s="35">
        <f t="shared" si="13"/>
        <v>6949.2999999999993</v>
      </c>
      <c r="I129" s="35">
        <f t="shared" si="13"/>
        <v>1183</v>
      </c>
      <c r="J129" s="35">
        <f t="shared" si="13"/>
        <v>3476.29</v>
      </c>
      <c r="K129" s="35">
        <f t="shared" si="13"/>
        <v>978.56</v>
      </c>
      <c r="L129" s="35">
        <f t="shared" si="13"/>
        <v>4642</v>
      </c>
      <c r="M129" s="35">
        <f t="shared" si="13"/>
        <v>1949.9966666666667</v>
      </c>
      <c r="N129" s="35">
        <f t="shared" si="13"/>
        <v>22160.87</v>
      </c>
      <c r="O129" s="35">
        <f t="shared" si="13"/>
        <v>0</v>
      </c>
      <c r="P129" s="35">
        <f t="shared" si="13"/>
        <v>0</v>
      </c>
      <c r="Q129" s="35">
        <f t="shared" si="13"/>
        <v>915</v>
      </c>
      <c r="R129" s="35">
        <f t="shared" si="13"/>
        <v>0</v>
      </c>
      <c r="S129" s="35">
        <f t="shared" si="13"/>
        <v>5850</v>
      </c>
      <c r="T129" s="35">
        <f t="shared" si="13"/>
        <v>4625</v>
      </c>
      <c r="U129" s="35">
        <f t="shared" si="13"/>
        <v>2575</v>
      </c>
      <c r="V129" s="35">
        <f t="shared" si="13"/>
        <v>1411</v>
      </c>
      <c r="W129" s="35">
        <f t="shared" si="13"/>
        <v>4200</v>
      </c>
      <c r="X129" s="35">
        <f t="shared" si="13"/>
        <v>600</v>
      </c>
      <c r="Y129" s="35">
        <f t="shared" si="13"/>
        <v>2607.96</v>
      </c>
      <c r="Z129" s="31">
        <f t="shared" si="12"/>
        <v>84725.876666666678</v>
      </c>
      <c r="AA129" s="36"/>
      <c r="AB129" s="36"/>
      <c r="AC129" s="36"/>
      <c r="AD129" s="36"/>
      <c r="AE129" s="687"/>
    </row>
    <row r="130" spans="1:31" ht="45" customHeight="1">
      <c r="A130" s="32" t="s">
        <v>177</v>
      </c>
      <c r="B130" s="33"/>
      <c r="C130" s="33"/>
      <c r="D130" s="33"/>
      <c r="E130" s="33"/>
      <c r="F130" s="35">
        <f>I.1!P61</f>
        <v>17726.900000000001</v>
      </c>
      <c r="G130" s="35">
        <f>I.2!P61</f>
        <v>2875</v>
      </c>
      <c r="H130" s="35">
        <f>I.3!N61</f>
        <v>6949.2999999999993</v>
      </c>
      <c r="I130" s="35">
        <f>I.4!M60</f>
        <v>1183</v>
      </c>
      <c r="J130" s="35">
        <f>I.5!M102</f>
        <v>3476.29</v>
      </c>
      <c r="K130" s="35">
        <f>I.6!J62</f>
        <v>978.55499999999995</v>
      </c>
      <c r="L130" s="35">
        <f>I.7!J63</f>
        <v>4642</v>
      </c>
      <c r="M130" s="35">
        <f>I.8!I61</f>
        <v>1949.9966666666667</v>
      </c>
      <c r="N130" s="35">
        <f>I.9!H1054</f>
        <v>22160.486666666671</v>
      </c>
      <c r="O130" s="35">
        <f>I.10!F29</f>
        <v>0</v>
      </c>
      <c r="P130" s="35">
        <f>I.11!F28</f>
        <v>0</v>
      </c>
      <c r="Q130" s="35">
        <f>I.12!H60</f>
        <v>915</v>
      </c>
      <c r="R130" s="35">
        <f>I.13!H61</f>
        <v>0</v>
      </c>
      <c r="S130" s="35">
        <f>I.14!G104</f>
        <v>5850</v>
      </c>
      <c r="T130" s="35">
        <f>I.15!G182</f>
        <v>4625</v>
      </c>
      <c r="U130" s="35">
        <f>I.16!I110</f>
        <v>2575</v>
      </c>
      <c r="V130" s="35">
        <f>'I. 17.'!J63</f>
        <v>1411</v>
      </c>
      <c r="W130" s="35">
        <f>'I. 18'!J64</f>
        <v>4200</v>
      </c>
      <c r="X130" s="35">
        <f>I.19!K57</f>
        <v>600</v>
      </c>
      <c r="Y130" s="35">
        <f>I.20!H185</f>
        <v>2607.96</v>
      </c>
      <c r="Z130" s="31">
        <f t="shared" si="12"/>
        <v>84725.488333333342</v>
      </c>
      <c r="AA130" s="36"/>
      <c r="AB130" s="36"/>
      <c r="AC130" s="36"/>
      <c r="AD130" s="36"/>
    </row>
    <row r="131" spans="1:31" ht="45" customHeight="1">
      <c r="A131" s="37" t="s">
        <v>178</v>
      </c>
      <c r="B131" s="38"/>
      <c r="C131" s="38"/>
      <c r="D131" s="38"/>
      <c r="E131" s="38"/>
      <c r="F131" s="39">
        <f t="shared" ref="F131:Y131" si="14">F129-F130</f>
        <v>0</v>
      </c>
      <c r="G131" s="39">
        <f t="shared" si="14"/>
        <v>0</v>
      </c>
      <c r="H131" s="39">
        <f t="shared" si="14"/>
        <v>0</v>
      </c>
      <c r="I131" s="39">
        <f t="shared" si="14"/>
        <v>0</v>
      </c>
      <c r="J131" s="39">
        <f t="shared" si="14"/>
        <v>0</v>
      </c>
      <c r="K131" s="39">
        <f t="shared" si="14"/>
        <v>4.9999999999954525E-3</v>
      </c>
      <c r="L131" s="39">
        <f t="shared" si="14"/>
        <v>0</v>
      </c>
      <c r="M131" s="39">
        <f t="shared" si="14"/>
        <v>0</v>
      </c>
      <c r="N131" s="39">
        <f t="shared" si="14"/>
        <v>0.3833333333277551</v>
      </c>
      <c r="O131" s="39">
        <f t="shared" si="14"/>
        <v>0</v>
      </c>
      <c r="P131" s="39">
        <f t="shared" si="14"/>
        <v>0</v>
      </c>
      <c r="Q131" s="39">
        <f t="shared" si="14"/>
        <v>0</v>
      </c>
      <c r="R131" s="39">
        <f t="shared" si="14"/>
        <v>0</v>
      </c>
      <c r="S131" s="39">
        <f t="shared" si="14"/>
        <v>0</v>
      </c>
      <c r="T131" s="39">
        <f t="shared" si="14"/>
        <v>0</v>
      </c>
      <c r="U131" s="39">
        <f t="shared" si="14"/>
        <v>0</v>
      </c>
      <c r="V131" s="39">
        <f t="shared" si="14"/>
        <v>0</v>
      </c>
      <c r="W131" s="39">
        <f t="shared" si="14"/>
        <v>0</v>
      </c>
      <c r="X131" s="39">
        <f t="shared" si="14"/>
        <v>0</v>
      </c>
      <c r="Y131" s="39">
        <f t="shared" si="14"/>
        <v>0</v>
      </c>
      <c r="Z131" s="20">
        <f t="shared" si="12"/>
        <v>0.38833333332775055</v>
      </c>
      <c r="AA131" s="40" t="s">
        <v>179</v>
      </c>
      <c r="AB131" s="41"/>
      <c r="AC131" s="41"/>
      <c r="AD131" s="41"/>
    </row>
    <row r="132" spans="1:31" ht="15.75" customHeight="1">
      <c r="A132" s="1"/>
      <c r="B132" s="1"/>
      <c r="C132" s="1"/>
      <c r="D132" s="1"/>
      <c r="E132" s="1"/>
      <c r="F132" s="2"/>
      <c r="G132" s="1"/>
    </row>
    <row r="133" spans="1:31" ht="53.25" customHeight="1">
      <c r="A133" s="1"/>
      <c r="B133" s="42" t="s">
        <v>180</v>
      </c>
      <c r="C133" s="42"/>
      <c r="D133" s="43">
        <v>124</v>
      </c>
      <c r="E133" s="1"/>
      <c r="F133" s="2"/>
      <c r="G133" s="1"/>
    </row>
    <row r="134" spans="1:31" ht="53.25" customHeight="1">
      <c r="A134" s="1"/>
      <c r="B134" s="44" t="s">
        <v>181</v>
      </c>
      <c r="C134" s="44"/>
      <c r="D134" s="33">
        <f>COUNTA(D5:D128)</f>
        <v>124</v>
      </c>
      <c r="E134" s="1"/>
      <c r="F134" s="2"/>
      <c r="G134" s="1"/>
    </row>
    <row r="135" spans="1:31" ht="53.25" customHeight="1">
      <c r="A135" s="1"/>
      <c r="B135" s="45" t="s">
        <v>182</v>
      </c>
      <c r="C135" s="45"/>
      <c r="D135" s="46">
        <f>D133-D134</f>
        <v>0</v>
      </c>
      <c r="E135" s="8" t="s">
        <v>183</v>
      </c>
      <c r="F135" s="2"/>
      <c r="G135" s="1"/>
    </row>
    <row r="136" spans="1:31" ht="15.75" customHeight="1">
      <c r="A136" s="1"/>
      <c r="B136" s="1"/>
      <c r="C136" s="1"/>
      <c r="D136" s="1"/>
      <c r="E136" s="1"/>
      <c r="F136" s="2"/>
      <c r="G136" s="1"/>
    </row>
    <row r="137" spans="1:31" ht="15.75" customHeight="1">
      <c r="A137" s="1"/>
      <c r="B137" s="1"/>
      <c r="C137" s="1"/>
      <c r="D137" s="1"/>
      <c r="E137" s="1"/>
      <c r="F137" s="2"/>
      <c r="G137" s="1"/>
    </row>
    <row r="138" spans="1:31" ht="15.75" customHeight="1">
      <c r="A138" s="1"/>
      <c r="B138" s="1"/>
      <c r="C138" s="1"/>
      <c r="D138" s="1"/>
      <c r="E138" s="1"/>
      <c r="F138" s="2"/>
      <c r="G138" s="1"/>
    </row>
    <row r="139" spans="1:31" ht="15.75" customHeight="1">
      <c r="A139" s="1"/>
      <c r="B139" s="1"/>
      <c r="C139" s="1"/>
      <c r="D139" s="1"/>
      <c r="E139" s="1"/>
      <c r="F139" s="2"/>
      <c r="G139" s="1"/>
    </row>
    <row r="140" spans="1:31" ht="15.75" customHeight="1">
      <c r="A140" s="1"/>
      <c r="B140" s="1"/>
      <c r="C140" s="1"/>
      <c r="D140" s="1"/>
      <c r="E140" s="1"/>
      <c r="F140" s="2"/>
      <c r="G140" s="1"/>
    </row>
    <row r="141" spans="1:31" ht="15.75" customHeight="1">
      <c r="A141" s="1"/>
      <c r="B141" s="1"/>
      <c r="C141" s="1"/>
      <c r="D141" s="1"/>
      <c r="E141" s="1"/>
      <c r="F141" s="2"/>
      <c r="G141" s="1"/>
    </row>
    <row r="142" spans="1:31" ht="15.75" customHeight="1">
      <c r="A142" s="1"/>
      <c r="B142" s="1"/>
      <c r="C142" s="1"/>
      <c r="D142" s="1"/>
      <c r="E142" s="1"/>
      <c r="F142" s="2"/>
      <c r="G142" s="1"/>
    </row>
    <row r="143" spans="1:31" ht="15.75" customHeight="1">
      <c r="A143" s="1"/>
      <c r="B143" s="1"/>
      <c r="C143" s="1"/>
      <c r="D143" s="1"/>
      <c r="E143" s="1"/>
      <c r="F143" s="2"/>
      <c r="G143" s="1"/>
    </row>
    <row r="144" spans="1:31" ht="15.75" customHeight="1">
      <c r="A144" s="1"/>
      <c r="B144" s="1"/>
      <c r="C144" s="1"/>
      <c r="D144" s="1"/>
      <c r="E144" s="1"/>
      <c r="F144" s="2"/>
      <c r="G144" s="1"/>
    </row>
    <row r="145" spans="1:7" ht="15.75" customHeight="1">
      <c r="A145" s="1"/>
      <c r="B145" s="1"/>
      <c r="C145" s="1"/>
      <c r="D145" s="1"/>
      <c r="E145" s="1"/>
      <c r="F145" s="2"/>
      <c r="G145" s="1"/>
    </row>
    <row r="146" spans="1:7" ht="15.75" customHeight="1">
      <c r="A146" s="1"/>
      <c r="B146" s="1"/>
      <c r="C146" s="1"/>
      <c r="D146" s="1"/>
      <c r="E146" s="1"/>
      <c r="F146" s="2"/>
      <c r="G146" s="1"/>
    </row>
    <row r="147" spans="1:7" ht="15.75" customHeight="1">
      <c r="A147" s="1"/>
      <c r="B147" s="1"/>
      <c r="C147" s="1"/>
      <c r="D147" s="1"/>
      <c r="E147" s="1"/>
      <c r="F147" s="2"/>
      <c r="G147" s="1"/>
    </row>
    <row r="148" spans="1:7" ht="15.75" customHeight="1">
      <c r="A148" s="1"/>
      <c r="B148" s="1"/>
      <c r="C148" s="1"/>
      <c r="D148" s="1"/>
      <c r="E148" s="1"/>
      <c r="F148" s="2"/>
      <c r="G148" s="1"/>
    </row>
    <row r="149" spans="1:7" ht="15.75" customHeight="1">
      <c r="A149" s="1"/>
      <c r="B149" s="1"/>
      <c r="C149" s="1"/>
      <c r="D149" s="1"/>
      <c r="E149" s="1"/>
      <c r="F149" s="2"/>
      <c r="G149" s="1"/>
    </row>
    <row r="150" spans="1:7" ht="15.75" customHeight="1">
      <c r="A150" s="1"/>
      <c r="B150" s="1"/>
      <c r="C150" s="1"/>
      <c r="D150" s="1"/>
      <c r="E150" s="1"/>
      <c r="F150" s="2"/>
      <c r="G150" s="1"/>
    </row>
    <row r="151" spans="1:7" ht="15.75" customHeight="1">
      <c r="A151" s="1"/>
      <c r="B151" s="1"/>
      <c r="C151" s="1"/>
      <c r="D151" s="1"/>
      <c r="E151" s="1"/>
      <c r="F151" s="2"/>
      <c r="G151" s="1"/>
    </row>
    <row r="152" spans="1:7" ht="15.75" customHeight="1">
      <c r="A152" s="1"/>
      <c r="B152" s="1"/>
      <c r="C152" s="1"/>
      <c r="D152" s="1"/>
      <c r="E152" s="1"/>
      <c r="F152" s="2"/>
      <c r="G152" s="1"/>
    </row>
    <row r="153" spans="1:7" ht="15.75" customHeight="1">
      <c r="A153" s="1"/>
      <c r="B153" s="1"/>
      <c r="C153" s="1"/>
      <c r="D153" s="1"/>
      <c r="E153" s="1"/>
      <c r="F153" s="2"/>
      <c r="G153" s="1"/>
    </row>
    <row r="154" spans="1:7" ht="15.75" customHeight="1">
      <c r="A154" s="1"/>
      <c r="B154" s="1"/>
      <c r="C154" s="1"/>
      <c r="D154" s="1"/>
      <c r="E154" s="1"/>
      <c r="F154" s="2"/>
      <c r="G154" s="1"/>
    </row>
    <row r="155" spans="1:7" ht="15.75" customHeight="1">
      <c r="A155" s="1"/>
      <c r="B155" s="1"/>
      <c r="C155" s="1"/>
      <c r="D155" s="1"/>
      <c r="E155" s="1"/>
      <c r="F155" s="2"/>
      <c r="G155" s="1"/>
    </row>
    <row r="156" spans="1:7" ht="15.75" customHeight="1">
      <c r="A156" s="1"/>
      <c r="B156" s="1"/>
      <c r="C156" s="1"/>
      <c r="D156" s="1"/>
      <c r="E156" s="1"/>
      <c r="F156" s="2"/>
      <c r="G156" s="1"/>
    </row>
    <row r="157" spans="1:7" ht="15.75" customHeight="1">
      <c r="A157" s="1"/>
      <c r="B157" s="1"/>
      <c r="C157" s="1"/>
      <c r="D157" s="1"/>
      <c r="E157" s="1"/>
      <c r="F157" s="2"/>
      <c r="G157" s="1"/>
    </row>
    <row r="158" spans="1:7" ht="15.75" customHeight="1">
      <c r="A158" s="1"/>
      <c r="B158" s="1"/>
      <c r="C158" s="1"/>
      <c r="D158" s="1"/>
      <c r="E158" s="1"/>
      <c r="F158" s="2"/>
      <c r="G158" s="1"/>
    </row>
    <row r="159" spans="1:7" ht="15.75" customHeight="1">
      <c r="A159" s="1"/>
      <c r="B159" s="1"/>
      <c r="C159" s="1"/>
      <c r="D159" s="1"/>
      <c r="E159" s="1"/>
      <c r="F159" s="2"/>
      <c r="G159" s="1"/>
    </row>
    <row r="160" spans="1:7" ht="15.75" customHeight="1">
      <c r="A160" s="1"/>
      <c r="B160" s="1"/>
      <c r="C160" s="1"/>
      <c r="D160" s="1"/>
      <c r="E160" s="1"/>
      <c r="F160" s="2"/>
      <c r="G160" s="1"/>
    </row>
    <row r="161" spans="1:7" ht="15.75" customHeight="1">
      <c r="A161" s="1"/>
      <c r="B161" s="1"/>
      <c r="C161" s="1"/>
      <c r="D161" s="1"/>
      <c r="E161" s="1"/>
      <c r="F161" s="2"/>
      <c r="G161" s="1"/>
    </row>
    <row r="162" spans="1:7" ht="15.75" customHeight="1">
      <c r="A162" s="1"/>
      <c r="B162" s="1"/>
      <c r="C162" s="1"/>
      <c r="D162" s="1"/>
      <c r="E162" s="1"/>
      <c r="F162" s="2"/>
      <c r="G162" s="1"/>
    </row>
    <row r="163" spans="1:7" ht="15.75" customHeight="1">
      <c r="A163" s="1"/>
      <c r="B163" s="1"/>
      <c r="C163" s="1"/>
      <c r="D163" s="1"/>
      <c r="E163" s="1"/>
      <c r="F163" s="2"/>
      <c r="G163" s="1"/>
    </row>
    <row r="164" spans="1:7" ht="15.75" customHeight="1">
      <c r="A164" s="1"/>
      <c r="B164" s="1"/>
      <c r="C164" s="1"/>
      <c r="D164" s="1"/>
      <c r="E164" s="1"/>
      <c r="F164" s="2"/>
      <c r="G164" s="1"/>
    </row>
    <row r="165" spans="1:7" ht="15.75" customHeight="1">
      <c r="A165" s="1"/>
      <c r="B165" s="1"/>
      <c r="C165" s="1"/>
      <c r="D165" s="1"/>
      <c r="E165" s="1"/>
      <c r="F165" s="2"/>
      <c r="G165" s="1"/>
    </row>
    <row r="166" spans="1:7" ht="15.75" customHeight="1">
      <c r="A166" s="1"/>
      <c r="B166" s="1"/>
      <c r="C166" s="1"/>
      <c r="D166" s="1"/>
      <c r="E166" s="1"/>
      <c r="F166" s="2"/>
      <c r="G166" s="1"/>
    </row>
    <row r="167" spans="1:7" ht="15.75" customHeight="1">
      <c r="A167" s="1"/>
      <c r="B167" s="1"/>
      <c r="C167" s="1"/>
      <c r="D167" s="1"/>
      <c r="E167" s="1"/>
      <c r="F167" s="2"/>
      <c r="G167" s="1"/>
    </row>
    <row r="168" spans="1:7" ht="15.75" customHeight="1">
      <c r="A168" s="1"/>
      <c r="B168" s="1"/>
      <c r="C168" s="1"/>
      <c r="D168" s="1"/>
      <c r="E168" s="1"/>
      <c r="F168" s="2"/>
      <c r="G168" s="1"/>
    </row>
    <row r="169" spans="1:7" ht="15.75" customHeight="1">
      <c r="A169" s="1"/>
      <c r="B169" s="1"/>
      <c r="C169" s="1"/>
      <c r="D169" s="1"/>
      <c r="E169" s="1"/>
      <c r="F169" s="2"/>
      <c r="G169" s="1"/>
    </row>
    <row r="170" spans="1:7" ht="15.75" customHeight="1">
      <c r="A170" s="1"/>
      <c r="B170" s="1"/>
      <c r="C170" s="1"/>
      <c r="D170" s="1"/>
      <c r="E170" s="1"/>
      <c r="F170" s="2"/>
      <c r="G170" s="1"/>
    </row>
    <row r="171" spans="1:7" ht="15.75" customHeight="1">
      <c r="A171" s="1"/>
      <c r="B171" s="1"/>
      <c r="C171" s="1"/>
      <c r="D171" s="1"/>
      <c r="E171" s="1"/>
      <c r="F171" s="2"/>
      <c r="G171" s="1"/>
    </row>
    <row r="172" spans="1:7" ht="15.75" customHeight="1">
      <c r="A172" s="1"/>
      <c r="B172" s="1"/>
      <c r="C172" s="1"/>
      <c r="D172" s="1"/>
      <c r="E172" s="1"/>
      <c r="F172" s="2"/>
      <c r="G172" s="1"/>
    </row>
    <row r="173" spans="1:7" ht="15.75" customHeight="1">
      <c r="A173" s="1"/>
      <c r="B173" s="1"/>
      <c r="C173" s="1"/>
      <c r="D173" s="1"/>
      <c r="E173" s="1"/>
      <c r="F173" s="2"/>
      <c r="G173" s="1"/>
    </row>
    <row r="174" spans="1:7" ht="15.75" customHeight="1">
      <c r="A174" s="1"/>
      <c r="B174" s="1"/>
      <c r="C174" s="1"/>
      <c r="D174" s="1"/>
      <c r="E174" s="1"/>
      <c r="F174" s="2"/>
      <c r="G174" s="1"/>
    </row>
    <row r="175" spans="1:7" ht="15.75" customHeight="1">
      <c r="A175" s="1"/>
      <c r="B175" s="1"/>
      <c r="C175" s="1"/>
      <c r="D175" s="1"/>
      <c r="E175" s="1"/>
      <c r="F175" s="2"/>
      <c r="G175" s="1"/>
    </row>
    <row r="176" spans="1:7" ht="15.75" customHeight="1">
      <c r="A176" s="1"/>
      <c r="B176" s="1"/>
      <c r="C176" s="1"/>
      <c r="D176" s="1"/>
      <c r="E176" s="1"/>
      <c r="F176" s="2"/>
      <c r="G176" s="1"/>
    </row>
    <row r="177" spans="1:7" ht="15.75" customHeight="1">
      <c r="A177" s="1"/>
      <c r="B177" s="1"/>
      <c r="C177" s="1"/>
      <c r="D177" s="1"/>
      <c r="E177" s="1"/>
      <c r="F177" s="2"/>
      <c r="G177" s="1"/>
    </row>
    <row r="178" spans="1:7" ht="15.75" customHeight="1">
      <c r="A178" s="1"/>
      <c r="B178" s="1"/>
      <c r="C178" s="1"/>
      <c r="D178" s="1"/>
      <c r="E178" s="1"/>
      <c r="F178" s="2"/>
      <c r="G178" s="1"/>
    </row>
    <row r="179" spans="1:7" ht="15.75" customHeight="1">
      <c r="A179" s="1"/>
      <c r="B179" s="1"/>
      <c r="C179" s="1"/>
      <c r="D179" s="1"/>
      <c r="E179" s="1"/>
      <c r="F179" s="2"/>
      <c r="G179" s="1"/>
    </row>
    <row r="180" spans="1:7" ht="15.75" customHeight="1">
      <c r="A180" s="1"/>
      <c r="B180" s="1"/>
      <c r="C180" s="1"/>
      <c r="D180" s="1"/>
      <c r="E180" s="1"/>
      <c r="F180" s="2"/>
      <c r="G180" s="1"/>
    </row>
    <row r="181" spans="1:7" ht="15.75" customHeight="1">
      <c r="A181" s="1"/>
      <c r="B181" s="1"/>
      <c r="C181" s="1"/>
      <c r="D181" s="1"/>
      <c r="E181" s="1"/>
      <c r="F181" s="2"/>
      <c r="G181" s="1"/>
    </row>
    <row r="182" spans="1:7" ht="15.75" customHeight="1">
      <c r="A182" s="1"/>
      <c r="B182" s="1"/>
      <c r="C182" s="1"/>
      <c r="D182" s="1"/>
      <c r="E182" s="1"/>
      <c r="F182" s="2"/>
      <c r="G182" s="1"/>
    </row>
    <row r="183" spans="1:7" ht="15.75" customHeight="1">
      <c r="A183" s="1"/>
      <c r="B183" s="1"/>
      <c r="C183" s="1"/>
      <c r="D183" s="1"/>
      <c r="E183" s="1"/>
      <c r="F183" s="2"/>
      <c r="G183" s="1"/>
    </row>
    <row r="184" spans="1:7" ht="15.75" customHeight="1">
      <c r="A184" s="1"/>
      <c r="B184" s="1"/>
      <c r="C184" s="1"/>
      <c r="D184" s="1"/>
      <c r="E184" s="1"/>
      <c r="F184" s="2"/>
      <c r="G184" s="1"/>
    </row>
    <row r="185" spans="1:7" ht="15.75" customHeight="1">
      <c r="A185" s="1"/>
      <c r="B185" s="1"/>
      <c r="C185" s="1"/>
      <c r="D185" s="1"/>
      <c r="E185" s="1"/>
      <c r="F185" s="2"/>
      <c r="G185" s="1"/>
    </row>
    <row r="186" spans="1:7" ht="15.75" customHeight="1">
      <c r="A186" s="1"/>
      <c r="B186" s="1"/>
      <c r="C186" s="1"/>
      <c r="D186" s="1"/>
      <c r="E186" s="1"/>
      <c r="F186" s="2"/>
      <c r="G186" s="1"/>
    </row>
    <row r="187" spans="1:7" ht="15.75" customHeight="1">
      <c r="A187" s="1"/>
      <c r="B187" s="1"/>
      <c r="C187" s="1"/>
      <c r="D187" s="1"/>
      <c r="E187" s="1"/>
      <c r="F187" s="2"/>
      <c r="G187" s="1"/>
    </row>
    <row r="188" spans="1:7" ht="15.75" customHeight="1">
      <c r="A188" s="1"/>
      <c r="B188" s="1"/>
      <c r="C188" s="1"/>
      <c r="D188" s="1"/>
      <c r="E188" s="1"/>
      <c r="F188" s="2"/>
      <c r="G188" s="1"/>
    </row>
    <row r="189" spans="1:7" ht="15.75" customHeight="1">
      <c r="A189" s="1"/>
      <c r="B189" s="1"/>
      <c r="C189" s="1"/>
      <c r="D189" s="1"/>
      <c r="E189" s="1"/>
      <c r="F189" s="2"/>
      <c r="G189" s="1"/>
    </row>
    <row r="190" spans="1:7" ht="15.75" customHeight="1">
      <c r="A190" s="1"/>
      <c r="B190" s="1"/>
      <c r="C190" s="1"/>
      <c r="D190" s="1"/>
      <c r="E190" s="1"/>
      <c r="F190" s="2"/>
      <c r="G190" s="1"/>
    </row>
    <row r="191" spans="1:7" ht="15.75" customHeight="1">
      <c r="A191" s="1"/>
      <c r="B191" s="1"/>
      <c r="C191" s="1"/>
      <c r="D191" s="1"/>
      <c r="E191" s="1"/>
      <c r="F191" s="2"/>
      <c r="G191" s="1"/>
    </row>
    <row r="192" spans="1:7" ht="15.75" customHeight="1">
      <c r="A192" s="1"/>
      <c r="B192" s="1"/>
      <c r="C192" s="1"/>
      <c r="D192" s="1"/>
      <c r="E192" s="1"/>
      <c r="F192" s="2"/>
      <c r="G192" s="1"/>
    </row>
    <row r="193" spans="1:7" ht="15.75" customHeight="1">
      <c r="A193" s="1"/>
      <c r="B193" s="1"/>
      <c r="C193" s="1"/>
      <c r="D193" s="1"/>
      <c r="E193" s="1"/>
      <c r="F193" s="2"/>
      <c r="G193" s="1"/>
    </row>
    <row r="194" spans="1:7" ht="15.75" customHeight="1">
      <c r="A194" s="1"/>
      <c r="B194" s="1"/>
      <c r="C194" s="1"/>
      <c r="D194" s="1"/>
      <c r="E194" s="1"/>
      <c r="F194" s="2"/>
      <c r="G194" s="1"/>
    </row>
    <row r="195" spans="1:7" ht="15.75" customHeight="1">
      <c r="A195" s="1"/>
      <c r="B195" s="1"/>
      <c r="C195" s="1"/>
      <c r="D195" s="1"/>
      <c r="E195" s="1"/>
      <c r="F195" s="2"/>
      <c r="G195" s="1"/>
    </row>
    <row r="196" spans="1:7" ht="15.75" customHeight="1">
      <c r="A196" s="1"/>
      <c r="B196" s="1"/>
      <c r="C196" s="1"/>
      <c r="D196" s="1"/>
      <c r="E196" s="1"/>
      <c r="F196" s="2"/>
      <c r="G196" s="1"/>
    </row>
    <row r="197" spans="1:7" ht="15.75" customHeight="1">
      <c r="A197" s="1"/>
      <c r="B197" s="1"/>
      <c r="C197" s="1"/>
      <c r="D197" s="1"/>
      <c r="E197" s="1"/>
      <c r="F197" s="2"/>
      <c r="G197" s="1"/>
    </row>
    <row r="198" spans="1:7" ht="15.75" customHeight="1">
      <c r="A198" s="1"/>
      <c r="B198" s="1"/>
      <c r="C198" s="1"/>
      <c r="D198" s="1"/>
      <c r="E198" s="1"/>
      <c r="F198" s="2"/>
      <c r="G198" s="1"/>
    </row>
    <row r="199" spans="1:7" ht="15.75" customHeight="1">
      <c r="A199" s="1"/>
      <c r="B199" s="1"/>
      <c r="C199" s="1"/>
      <c r="D199" s="1"/>
      <c r="E199" s="1"/>
      <c r="F199" s="2"/>
      <c r="G199" s="1"/>
    </row>
    <row r="200" spans="1:7" ht="15.75" customHeight="1">
      <c r="A200" s="1"/>
      <c r="B200" s="1"/>
      <c r="C200" s="1"/>
      <c r="D200" s="1"/>
      <c r="E200" s="1"/>
      <c r="F200" s="2"/>
      <c r="G200" s="1"/>
    </row>
    <row r="201" spans="1:7" ht="15.75" customHeight="1">
      <c r="A201" s="1"/>
      <c r="B201" s="1"/>
      <c r="C201" s="1"/>
      <c r="D201" s="1"/>
      <c r="E201" s="1"/>
      <c r="F201" s="2"/>
      <c r="G201" s="1"/>
    </row>
    <row r="202" spans="1:7" ht="15.75" customHeight="1">
      <c r="A202" s="1"/>
      <c r="B202" s="1"/>
      <c r="C202" s="1"/>
      <c r="D202" s="1"/>
      <c r="E202" s="1"/>
      <c r="F202" s="2"/>
      <c r="G202" s="1"/>
    </row>
    <row r="203" spans="1:7" ht="15.75" customHeight="1">
      <c r="A203" s="1"/>
      <c r="B203" s="1"/>
      <c r="C203" s="1"/>
      <c r="D203" s="1"/>
      <c r="E203" s="1"/>
      <c r="F203" s="2"/>
      <c r="G203" s="1"/>
    </row>
    <row r="204" spans="1:7" ht="15.75" customHeight="1">
      <c r="A204" s="1"/>
      <c r="B204" s="1"/>
      <c r="C204" s="1"/>
      <c r="D204" s="1"/>
      <c r="E204" s="1"/>
      <c r="F204" s="2"/>
      <c r="G204" s="1"/>
    </row>
    <row r="205" spans="1:7" ht="15.75" customHeight="1">
      <c r="A205" s="1"/>
      <c r="B205" s="1"/>
      <c r="C205" s="1"/>
      <c r="D205" s="1"/>
      <c r="E205" s="1"/>
      <c r="F205" s="2"/>
      <c r="G205" s="1"/>
    </row>
    <row r="206" spans="1:7" ht="15.75" customHeight="1">
      <c r="A206" s="1"/>
      <c r="B206" s="1"/>
      <c r="C206" s="1"/>
      <c r="D206" s="1"/>
      <c r="E206" s="1"/>
      <c r="F206" s="2"/>
      <c r="G206" s="1"/>
    </row>
    <row r="207" spans="1:7" ht="15.75" customHeight="1">
      <c r="A207" s="1"/>
      <c r="B207" s="1"/>
      <c r="C207" s="1"/>
      <c r="D207" s="1"/>
      <c r="E207" s="1"/>
      <c r="F207" s="2"/>
      <c r="G207" s="1"/>
    </row>
    <row r="208" spans="1:7" ht="15.75" customHeight="1">
      <c r="A208" s="1"/>
      <c r="B208" s="1"/>
      <c r="C208" s="1"/>
      <c r="D208" s="1"/>
      <c r="E208" s="1"/>
      <c r="F208" s="2"/>
      <c r="G208" s="1"/>
    </row>
    <row r="209" spans="1:7" ht="15.75" customHeight="1">
      <c r="A209" s="1"/>
      <c r="B209" s="1"/>
      <c r="C209" s="1"/>
      <c r="D209" s="1"/>
      <c r="E209" s="1"/>
      <c r="F209" s="2"/>
      <c r="G209" s="1"/>
    </row>
    <row r="210" spans="1:7" ht="15.75" customHeight="1">
      <c r="A210" s="1"/>
      <c r="B210" s="1"/>
      <c r="C210" s="1"/>
      <c r="D210" s="1"/>
      <c r="E210" s="1"/>
      <c r="F210" s="2"/>
      <c r="G210" s="1"/>
    </row>
    <row r="211" spans="1:7" ht="15.75" customHeight="1">
      <c r="A211" s="1"/>
      <c r="B211" s="1"/>
      <c r="C211" s="1"/>
      <c r="D211" s="1"/>
      <c r="E211" s="1"/>
      <c r="F211" s="2"/>
      <c r="G211" s="1"/>
    </row>
    <row r="212" spans="1:7" ht="15.75" customHeight="1">
      <c r="A212" s="1"/>
      <c r="B212" s="1"/>
      <c r="C212" s="1"/>
      <c r="D212" s="1"/>
      <c r="E212" s="1"/>
      <c r="F212" s="2"/>
      <c r="G212" s="1"/>
    </row>
    <row r="213" spans="1:7" ht="15.75" customHeight="1">
      <c r="A213" s="1"/>
      <c r="B213" s="1"/>
      <c r="C213" s="1"/>
      <c r="D213" s="1"/>
      <c r="E213" s="1"/>
      <c r="F213" s="2"/>
      <c r="G213" s="1"/>
    </row>
    <row r="214" spans="1:7" ht="15.75" customHeight="1">
      <c r="A214" s="1"/>
      <c r="B214" s="1"/>
      <c r="C214" s="1"/>
      <c r="D214" s="1"/>
      <c r="E214" s="1"/>
      <c r="F214" s="2"/>
      <c r="G214" s="1"/>
    </row>
    <row r="215" spans="1:7" ht="15.75" customHeight="1">
      <c r="A215" s="1"/>
      <c r="B215" s="1"/>
      <c r="C215" s="1"/>
      <c r="D215" s="1"/>
      <c r="E215" s="1"/>
      <c r="F215" s="2"/>
      <c r="G215" s="1"/>
    </row>
    <row r="216" spans="1:7" ht="15.75" customHeight="1">
      <c r="A216" s="1"/>
      <c r="B216" s="1"/>
      <c r="C216" s="1"/>
      <c r="D216" s="1"/>
      <c r="E216" s="1"/>
      <c r="F216" s="2"/>
      <c r="G216" s="1"/>
    </row>
    <row r="217" spans="1:7" ht="15.75" customHeight="1">
      <c r="A217" s="1"/>
      <c r="B217" s="1"/>
      <c r="C217" s="1"/>
      <c r="D217" s="1"/>
      <c r="E217" s="1"/>
      <c r="F217" s="2"/>
      <c r="G217" s="1"/>
    </row>
    <row r="218" spans="1:7" ht="15.75" customHeight="1">
      <c r="A218" s="1"/>
      <c r="B218" s="1"/>
      <c r="C218" s="1"/>
      <c r="D218" s="1"/>
      <c r="E218" s="1"/>
      <c r="F218" s="2"/>
      <c r="G218" s="1"/>
    </row>
    <row r="219" spans="1:7" ht="15.75" customHeight="1">
      <c r="A219" s="1"/>
      <c r="B219" s="1"/>
      <c r="C219" s="1"/>
      <c r="D219" s="1"/>
      <c r="E219" s="1"/>
      <c r="F219" s="2"/>
      <c r="G219" s="1"/>
    </row>
    <row r="220" spans="1:7" ht="15.75" customHeight="1">
      <c r="A220" s="1"/>
      <c r="B220" s="1"/>
      <c r="C220" s="1"/>
      <c r="D220" s="1"/>
      <c r="E220" s="1"/>
      <c r="F220" s="2"/>
      <c r="G220" s="1"/>
    </row>
    <row r="221" spans="1:7" ht="15.75" customHeight="1">
      <c r="A221" s="1"/>
      <c r="B221" s="1"/>
      <c r="C221" s="1"/>
      <c r="D221" s="1"/>
      <c r="E221" s="1"/>
      <c r="F221" s="2"/>
      <c r="G221" s="1"/>
    </row>
    <row r="222" spans="1:7" ht="15.75" customHeight="1">
      <c r="A222" s="1"/>
      <c r="B222" s="1"/>
      <c r="C222" s="1"/>
      <c r="D222" s="1"/>
      <c r="E222" s="1"/>
      <c r="F222" s="2"/>
      <c r="G222" s="1"/>
    </row>
    <row r="223" spans="1:7" ht="15.75" customHeight="1">
      <c r="A223" s="1"/>
      <c r="B223" s="1"/>
      <c r="C223" s="1"/>
      <c r="D223" s="1"/>
      <c r="E223" s="1"/>
      <c r="F223" s="2"/>
      <c r="G223" s="1"/>
    </row>
    <row r="224" spans="1:7" ht="15.75" customHeight="1">
      <c r="A224" s="1"/>
      <c r="B224" s="1"/>
      <c r="C224" s="1"/>
      <c r="D224" s="1"/>
      <c r="E224" s="1"/>
      <c r="F224" s="2"/>
      <c r="G224" s="1"/>
    </row>
    <row r="225" spans="1:7" ht="15.75" customHeight="1">
      <c r="A225" s="1"/>
      <c r="B225" s="1"/>
      <c r="C225" s="1"/>
      <c r="D225" s="1"/>
      <c r="E225" s="1"/>
      <c r="F225" s="2"/>
      <c r="G225" s="1"/>
    </row>
    <row r="226" spans="1:7" ht="15.75" customHeight="1">
      <c r="A226" s="1"/>
      <c r="B226" s="1"/>
      <c r="C226" s="1"/>
      <c r="D226" s="1"/>
      <c r="E226" s="1"/>
      <c r="F226" s="2"/>
      <c r="G226" s="1"/>
    </row>
    <row r="227" spans="1:7" ht="15.75" customHeight="1">
      <c r="A227" s="1"/>
      <c r="B227" s="1"/>
      <c r="C227" s="1"/>
      <c r="D227" s="1"/>
      <c r="E227" s="1"/>
      <c r="F227" s="2"/>
      <c r="G227" s="1"/>
    </row>
    <row r="228" spans="1:7" ht="15.75" customHeight="1">
      <c r="A228" s="1"/>
      <c r="B228" s="1"/>
      <c r="C228" s="1"/>
      <c r="D228" s="1"/>
      <c r="E228" s="1"/>
      <c r="F228" s="2"/>
      <c r="G228" s="1"/>
    </row>
    <row r="229" spans="1:7" ht="15.75" customHeight="1">
      <c r="A229" s="1"/>
      <c r="B229" s="1"/>
      <c r="C229" s="1"/>
      <c r="D229" s="1"/>
      <c r="E229" s="1"/>
      <c r="F229" s="2"/>
      <c r="G229" s="1"/>
    </row>
    <row r="230" spans="1:7" ht="15.75" customHeight="1">
      <c r="A230" s="1"/>
      <c r="B230" s="1"/>
      <c r="C230" s="1"/>
      <c r="D230" s="1"/>
      <c r="E230" s="1"/>
      <c r="F230" s="2"/>
      <c r="G230" s="1"/>
    </row>
    <row r="231" spans="1:7" ht="15.75" customHeight="1">
      <c r="A231" s="1"/>
      <c r="B231" s="1"/>
      <c r="C231" s="1"/>
      <c r="D231" s="1"/>
      <c r="E231" s="1"/>
      <c r="F231" s="2"/>
      <c r="G231" s="1"/>
    </row>
    <row r="232" spans="1:7" ht="15.75" customHeight="1">
      <c r="A232" s="1"/>
      <c r="B232" s="1"/>
      <c r="C232" s="1"/>
      <c r="D232" s="1"/>
      <c r="E232" s="1"/>
      <c r="F232" s="2"/>
      <c r="G232" s="1"/>
    </row>
    <row r="233" spans="1:7" ht="15.75" customHeight="1">
      <c r="A233" s="1"/>
      <c r="B233" s="1"/>
      <c r="C233" s="1"/>
      <c r="D233" s="1"/>
      <c r="E233" s="1"/>
      <c r="F233" s="2"/>
      <c r="G233" s="1"/>
    </row>
    <row r="234" spans="1:7" ht="15.75" customHeight="1">
      <c r="A234" s="1"/>
      <c r="B234" s="1"/>
      <c r="C234" s="1"/>
      <c r="D234" s="1"/>
      <c r="E234" s="1"/>
      <c r="F234" s="2"/>
      <c r="G234" s="1"/>
    </row>
    <row r="235" spans="1:7" ht="15.75" customHeight="1">
      <c r="A235" s="1"/>
      <c r="B235" s="1"/>
      <c r="C235" s="1"/>
      <c r="D235" s="1"/>
      <c r="E235" s="1"/>
      <c r="F235" s="2"/>
      <c r="G235" s="1"/>
    </row>
    <row r="236" spans="1:7" ht="15.75" customHeight="1">
      <c r="A236" s="1"/>
      <c r="B236" s="1"/>
      <c r="C236" s="1"/>
      <c r="D236" s="1"/>
      <c r="E236" s="1"/>
      <c r="F236" s="2"/>
      <c r="G236" s="1"/>
    </row>
    <row r="237" spans="1:7" ht="15.75" customHeight="1">
      <c r="A237" s="1"/>
      <c r="B237" s="1"/>
      <c r="C237" s="1"/>
      <c r="D237" s="1"/>
      <c r="E237" s="1"/>
      <c r="F237" s="2"/>
      <c r="G237" s="1"/>
    </row>
    <row r="238" spans="1:7" ht="15.75" customHeight="1">
      <c r="A238" s="1"/>
      <c r="B238" s="1"/>
      <c r="C238" s="1"/>
      <c r="D238" s="1"/>
      <c r="E238" s="1"/>
      <c r="F238" s="2"/>
      <c r="G238" s="1"/>
    </row>
    <row r="239" spans="1:7" ht="15.75" customHeight="1">
      <c r="A239" s="1"/>
      <c r="B239" s="1"/>
      <c r="C239" s="1"/>
      <c r="D239" s="1"/>
      <c r="E239" s="1"/>
      <c r="F239" s="2"/>
      <c r="G239" s="1"/>
    </row>
    <row r="240" spans="1:7" ht="15.75" customHeight="1">
      <c r="A240" s="1"/>
      <c r="B240" s="1"/>
      <c r="C240" s="1"/>
      <c r="D240" s="1"/>
      <c r="E240" s="1"/>
      <c r="F240" s="2"/>
      <c r="G240" s="1"/>
    </row>
    <row r="241" spans="1:7" ht="15.75" customHeight="1">
      <c r="A241" s="1"/>
      <c r="B241" s="1"/>
      <c r="C241" s="1"/>
      <c r="D241" s="1"/>
      <c r="E241" s="1"/>
      <c r="F241" s="2"/>
      <c r="G241" s="1"/>
    </row>
    <row r="242" spans="1:7" ht="15.75" customHeight="1">
      <c r="A242" s="1"/>
      <c r="B242" s="1"/>
      <c r="C242" s="1"/>
      <c r="D242" s="1"/>
      <c r="E242" s="1"/>
      <c r="F242" s="2"/>
      <c r="G242" s="1"/>
    </row>
    <row r="243" spans="1:7" ht="15.75" customHeight="1">
      <c r="A243" s="1"/>
      <c r="B243" s="1"/>
      <c r="C243" s="1"/>
      <c r="D243" s="1"/>
      <c r="E243" s="1"/>
      <c r="F243" s="2"/>
      <c r="G243" s="1"/>
    </row>
    <row r="244" spans="1:7" ht="15.75" customHeight="1">
      <c r="A244" s="1"/>
      <c r="B244" s="1"/>
      <c r="C244" s="1"/>
      <c r="D244" s="1"/>
      <c r="E244" s="1"/>
      <c r="F244" s="2"/>
      <c r="G244" s="1"/>
    </row>
    <row r="245" spans="1:7" ht="15.75" customHeight="1">
      <c r="A245" s="1"/>
      <c r="B245" s="1"/>
      <c r="C245" s="1"/>
      <c r="D245" s="1"/>
      <c r="E245" s="1"/>
      <c r="F245" s="2"/>
      <c r="G245" s="1"/>
    </row>
    <row r="246" spans="1:7" ht="15.75" customHeight="1">
      <c r="A246" s="1"/>
      <c r="B246" s="1"/>
      <c r="C246" s="1"/>
      <c r="D246" s="1"/>
      <c r="E246" s="1"/>
      <c r="F246" s="2"/>
      <c r="G246" s="1"/>
    </row>
    <row r="247" spans="1:7" ht="15.75" customHeight="1">
      <c r="A247" s="1"/>
      <c r="B247" s="1"/>
      <c r="C247" s="1"/>
      <c r="D247" s="1"/>
      <c r="E247" s="1"/>
      <c r="F247" s="2"/>
      <c r="G247" s="1"/>
    </row>
    <row r="248" spans="1:7" ht="15.75" customHeight="1">
      <c r="A248" s="1"/>
      <c r="B248" s="1"/>
      <c r="C248" s="1"/>
      <c r="D248" s="1"/>
      <c r="E248" s="1"/>
      <c r="F248" s="2"/>
      <c r="G248" s="1"/>
    </row>
    <row r="249" spans="1:7" ht="15.75" customHeight="1">
      <c r="A249" s="1"/>
      <c r="B249" s="1"/>
      <c r="C249" s="1"/>
      <c r="D249" s="1"/>
      <c r="E249" s="1"/>
      <c r="F249" s="2"/>
      <c r="G249" s="1"/>
    </row>
    <row r="250" spans="1:7" ht="15.75" customHeight="1">
      <c r="A250" s="1"/>
      <c r="B250" s="1"/>
      <c r="C250" s="1"/>
      <c r="D250" s="1"/>
      <c r="E250" s="1"/>
      <c r="F250" s="2"/>
      <c r="G250" s="1"/>
    </row>
    <row r="251" spans="1:7" ht="15.75" customHeight="1">
      <c r="A251" s="1"/>
      <c r="B251" s="1"/>
      <c r="C251" s="1"/>
      <c r="D251" s="1"/>
      <c r="E251" s="1"/>
      <c r="F251" s="2"/>
      <c r="G251" s="1"/>
    </row>
    <row r="252" spans="1:7" ht="15.75" customHeight="1">
      <c r="A252" s="1"/>
      <c r="B252" s="1"/>
      <c r="C252" s="1"/>
      <c r="D252" s="1"/>
      <c r="E252" s="1"/>
      <c r="F252" s="2"/>
      <c r="G252" s="1"/>
    </row>
    <row r="253" spans="1:7" ht="15.75" customHeight="1">
      <c r="A253" s="1"/>
      <c r="B253" s="1"/>
      <c r="C253" s="1"/>
      <c r="D253" s="1"/>
      <c r="E253" s="1"/>
      <c r="F253" s="2"/>
      <c r="G253" s="1"/>
    </row>
    <row r="254" spans="1:7" ht="15.75" customHeight="1">
      <c r="A254" s="1"/>
      <c r="B254" s="1"/>
      <c r="C254" s="1"/>
      <c r="D254" s="1"/>
      <c r="E254" s="1"/>
      <c r="F254" s="2"/>
      <c r="G254" s="1"/>
    </row>
    <row r="255" spans="1:7" ht="15.75" customHeight="1">
      <c r="A255" s="1"/>
      <c r="B255" s="1"/>
      <c r="C255" s="1"/>
      <c r="D255" s="1"/>
      <c r="E255" s="1"/>
      <c r="F255" s="2"/>
      <c r="G255" s="1"/>
    </row>
    <row r="256" spans="1:7" ht="15.75" customHeight="1">
      <c r="A256" s="1"/>
      <c r="B256" s="1"/>
      <c r="C256" s="1"/>
      <c r="D256" s="1"/>
      <c r="E256" s="1"/>
      <c r="F256" s="2"/>
      <c r="G256" s="1"/>
    </row>
    <row r="257" spans="1:7" ht="15.75" customHeight="1">
      <c r="A257" s="1"/>
      <c r="B257" s="1"/>
      <c r="C257" s="1"/>
      <c r="D257" s="1"/>
      <c r="E257" s="1"/>
      <c r="F257" s="2"/>
      <c r="G257" s="1"/>
    </row>
    <row r="258" spans="1:7" ht="15.75" customHeight="1">
      <c r="A258" s="1"/>
      <c r="B258" s="1"/>
      <c r="C258" s="1"/>
      <c r="D258" s="1"/>
      <c r="E258" s="1"/>
      <c r="F258" s="2"/>
      <c r="G258" s="1"/>
    </row>
    <row r="259" spans="1:7" ht="15.75" customHeight="1">
      <c r="A259" s="1"/>
      <c r="B259" s="1"/>
      <c r="C259" s="1"/>
      <c r="D259" s="1"/>
      <c r="E259" s="1"/>
      <c r="F259" s="2"/>
      <c r="G259" s="1"/>
    </row>
    <row r="260" spans="1:7" ht="15.75" customHeight="1">
      <c r="A260" s="1"/>
      <c r="B260" s="1"/>
      <c r="C260" s="1"/>
      <c r="D260" s="1"/>
      <c r="E260" s="1"/>
      <c r="F260" s="2"/>
      <c r="G260" s="1"/>
    </row>
    <row r="261" spans="1:7" ht="15.75" customHeight="1">
      <c r="A261" s="1"/>
      <c r="B261" s="1"/>
      <c r="C261" s="1"/>
      <c r="D261" s="1"/>
      <c r="E261" s="1"/>
      <c r="F261" s="2"/>
      <c r="G261" s="1"/>
    </row>
    <row r="262" spans="1:7" ht="15.75" customHeight="1">
      <c r="A262" s="1"/>
      <c r="B262" s="1"/>
      <c r="C262" s="1"/>
      <c r="D262" s="1"/>
      <c r="E262" s="1"/>
      <c r="F262" s="2"/>
      <c r="G262" s="1"/>
    </row>
    <row r="263" spans="1:7" ht="15.75" customHeight="1">
      <c r="A263" s="1"/>
      <c r="B263" s="1"/>
      <c r="C263" s="1"/>
      <c r="D263" s="1"/>
      <c r="E263" s="1"/>
      <c r="F263" s="2"/>
      <c r="G263" s="1"/>
    </row>
    <row r="264" spans="1:7" ht="15.75" customHeight="1">
      <c r="A264" s="1"/>
      <c r="B264" s="1"/>
      <c r="C264" s="1"/>
      <c r="D264" s="1"/>
      <c r="E264" s="1"/>
      <c r="F264" s="2"/>
      <c r="G264" s="1"/>
    </row>
    <row r="265" spans="1:7" ht="15.75" customHeight="1">
      <c r="A265" s="1"/>
      <c r="B265" s="1"/>
      <c r="C265" s="1"/>
      <c r="D265" s="1"/>
      <c r="E265" s="1"/>
      <c r="F265" s="2"/>
      <c r="G265" s="1"/>
    </row>
    <row r="266" spans="1:7" ht="15.75" customHeight="1">
      <c r="A266" s="1"/>
      <c r="B266" s="1"/>
      <c r="C266" s="1"/>
      <c r="D266" s="1"/>
      <c r="E266" s="1"/>
      <c r="F266" s="2"/>
      <c r="G266" s="1"/>
    </row>
    <row r="267" spans="1:7" ht="15.75" customHeight="1">
      <c r="A267" s="1"/>
      <c r="B267" s="1"/>
      <c r="C267" s="1"/>
      <c r="D267" s="1"/>
      <c r="E267" s="1"/>
      <c r="F267" s="2"/>
      <c r="G267" s="1"/>
    </row>
    <row r="268" spans="1:7" ht="15.75" customHeight="1">
      <c r="A268" s="1"/>
      <c r="B268" s="1"/>
      <c r="C268" s="1"/>
      <c r="D268" s="1"/>
      <c r="E268" s="1"/>
      <c r="F268" s="2"/>
      <c r="G268" s="1"/>
    </row>
    <row r="269" spans="1:7" ht="15.75" customHeight="1">
      <c r="A269" s="1"/>
      <c r="B269" s="1"/>
      <c r="C269" s="1"/>
      <c r="D269" s="1"/>
      <c r="E269" s="1"/>
      <c r="F269" s="2"/>
      <c r="G269" s="1"/>
    </row>
    <row r="270" spans="1:7" ht="15.75" customHeight="1">
      <c r="A270" s="1"/>
      <c r="B270" s="1"/>
      <c r="C270" s="1"/>
      <c r="D270" s="1"/>
      <c r="E270" s="1"/>
      <c r="F270" s="2"/>
      <c r="G270" s="1"/>
    </row>
    <row r="271" spans="1:7" ht="15.75" customHeight="1">
      <c r="A271" s="1"/>
      <c r="B271" s="1"/>
      <c r="C271" s="1"/>
      <c r="D271" s="1"/>
      <c r="E271" s="1"/>
      <c r="F271" s="2"/>
      <c r="G271" s="1"/>
    </row>
    <row r="272" spans="1:7" ht="15.75" customHeight="1">
      <c r="A272" s="1"/>
      <c r="B272" s="1"/>
      <c r="C272" s="1"/>
      <c r="D272" s="1"/>
      <c r="E272" s="1"/>
      <c r="F272" s="2"/>
      <c r="G272" s="1"/>
    </row>
    <row r="273" spans="1:7" ht="15.75" customHeight="1">
      <c r="A273" s="1"/>
      <c r="B273" s="1"/>
      <c r="C273" s="1"/>
      <c r="D273" s="1"/>
      <c r="E273" s="1"/>
      <c r="F273" s="2"/>
      <c r="G273" s="1"/>
    </row>
    <row r="274" spans="1:7" ht="15.75" customHeight="1">
      <c r="A274" s="1"/>
      <c r="B274" s="1"/>
      <c r="C274" s="1"/>
      <c r="D274" s="1"/>
      <c r="E274" s="1"/>
      <c r="F274" s="2"/>
      <c r="G274" s="1"/>
    </row>
    <row r="275" spans="1:7" ht="15.75" customHeight="1">
      <c r="A275" s="1"/>
      <c r="B275" s="1"/>
      <c r="C275" s="1"/>
      <c r="D275" s="1"/>
      <c r="E275" s="1"/>
      <c r="F275" s="2"/>
      <c r="G275" s="1"/>
    </row>
    <row r="276" spans="1:7" ht="15.75" customHeight="1">
      <c r="A276" s="1"/>
      <c r="B276" s="1"/>
      <c r="C276" s="1"/>
      <c r="D276" s="1"/>
      <c r="E276" s="1"/>
      <c r="F276" s="2"/>
      <c r="G276" s="1"/>
    </row>
    <row r="277" spans="1:7" ht="15.75" customHeight="1">
      <c r="A277" s="1"/>
      <c r="B277" s="1"/>
      <c r="C277" s="1"/>
      <c r="D277" s="1"/>
      <c r="E277" s="1"/>
      <c r="F277" s="2"/>
      <c r="G277" s="1"/>
    </row>
    <row r="278" spans="1:7" ht="15.75" customHeight="1">
      <c r="A278" s="1"/>
      <c r="B278" s="1"/>
      <c r="C278" s="1"/>
      <c r="D278" s="1"/>
      <c r="E278" s="1"/>
      <c r="F278" s="2"/>
      <c r="G278" s="1"/>
    </row>
    <row r="279" spans="1:7" ht="15.75" customHeight="1">
      <c r="A279" s="1"/>
      <c r="B279" s="1"/>
      <c r="C279" s="1"/>
      <c r="D279" s="1"/>
      <c r="E279" s="1"/>
      <c r="F279" s="2"/>
      <c r="G279" s="1"/>
    </row>
    <row r="280" spans="1:7" ht="15.75" customHeight="1">
      <c r="A280" s="1"/>
      <c r="B280" s="1"/>
      <c r="C280" s="1"/>
      <c r="D280" s="1"/>
      <c r="E280" s="1"/>
      <c r="F280" s="2"/>
      <c r="G280" s="1"/>
    </row>
    <row r="281" spans="1:7" ht="15.75" customHeight="1">
      <c r="A281" s="1"/>
      <c r="B281" s="1"/>
      <c r="C281" s="1"/>
      <c r="D281" s="1"/>
      <c r="E281" s="1"/>
      <c r="F281" s="2"/>
      <c r="G281" s="1"/>
    </row>
    <row r="282" spans="1:7" ht="15.75" customHeight="1">
      <c r="A282" s="1"/>
      <c r="B282" s="1"/>
      <c r="C282" s="1"/>
      <c r="D282" s="1"/>
      <c r="E282" s="1"/>
      <c r="F282" s="2"/>
      <c r="G282" s="1"/>
    </row>
    <row r="283" spans="1:7" ht="15.75" customHeight="1">
      <c r="A283" s="1"/>
      <c r="B283" s="1"/>
      <c r="C283" s="1"/>
      <c r="D283" s="1"/>
      <c r="E283" s="1"/>
      <c r="F283" s="2"/>
      <c r="G283" s="1"/>
    </row>
    <row r="284" spans="1:7" ht="15.75" customHeight="1">
      <c r="A284" s="1"/>
      <c r="B284" s="1"/>
      <c r="C284" s="1"/>
      <c r="D284" s="1"/>
      <c r="E284" s="1"/>
      <c r="F284" s="2"/>
      <c r="G284" s="1"/>
    </row>
    <row r="285" spans="1:7" ht="15.75" customHeight="1">
      <c r="A285" s="1"/>
      <c r="B285" s="1"/>
      <c r="C285" s="1"/>
      <c r="D285" s="1"/>
      <c r="E285" s="1"/>
      <c r="F285" s="2"/>
      <c r="G285" s="1"/>
    </row>
    <row r="286" spans="1:7" ht="15.75" customHeight="1">
      <c r="A286" s="1"/>
      <c r="B286" s="1"/>
      <c r="C286" s="1"/>
      <c r="D286" s="1"/>
      <c r="E286" s="1"/>
      <c r="F286" s="2"/>
      <c r="G286" s="1"/>
    </row>
    <row r="287" spans="1:7" ht="15.75" customHeight="1">
      <c r="A287" s="1"/>
      <c r="B287" s="1"/>
      <c r="C287" s="1"/>
      <c r="D287" s="1"/>
      <c r="E287" s="1"/>
      <c r="F287" s="2"/>
      <c r="G287" s="1"/>
    </row>
    <row r="288" spans="1:7" ht="15.75" customHeight="1">
      <c r="A288" s="1"/>
      <c r="B288" s="1"/>
      <c r="C288" s="1"/>
      <c r="D288" s="1"/>
      <c r="E288" s="1"/>
      <c r="F288" s="2"/>
      <c r="G288" s="1"/>
    </row>
    <row r="289" spans="1:7" ht="15.75" customHeight="1">
      <c r="A289" s="1"/>
      <c r="B289" s="1"/>
      <c r="C289" s="1"/>
      <c r="D289" s="1"/>
      <c r="E289" s="1"/>
      <c r="F289" s="2"/>
      <c r="G289" s="1"/>
    </row>
    <row r="290" spans="1:7" ht="15.75" customHeight="1">
      <c r="A290" s="1"/>
      <c r="B290" s="1"/>
      <c r="C290" s="1"/>
      <c r="D290" s="1"/>
      <c r="E290" s="1"/>
      <c r="F290" s="2"/>
      <c r="G290" s="1"/>
    </row>
    <row r="291" spans="1:7" ht="15.75" customHeight="1">
      <c r="A291" s="1"/>
      <c r="B291" s="1"/>
      <c r="C291" s="1"/>
      <c r="D291" s="1"/>
      <c r="E291" s="1"/>
      <c r="F291" s="2"/>
      <c r="G291" s="1"/>
    </row>
    <row r="292" spans="1:7" ht="15.75" customHeight="1">
      <c r="A292" s="1"/>
      <c r="B292" s="1"/>
      <c r="C292" s="1"/>
      <c r="D292" s="1"/>
      <c r="E292" s="1"/>
      <c r="F292" s="2"/>
      <c r="G292" s="1"/>
    </row>
    <row r="293" spans="1:7" ht="15.75" customHeight="1">
      <c r="A293" s="1"/>
      <c r="B293" s="1"/>
      <c r="C293" s="1"/>
      <c r="D293" s="1"/>
      <c r="E293" s="1"/>
      <c r="F293" s="2"/>
      <c r="G293" s="1"/>
    </row>
    <row r="294" spans="1:7" ht="15.75" customHeight="1">
      <c r="A294" s="1"/>
      <c r="B294" s="1"/>
      <c r="C294" s="1"/>
      <c r="D294" s="1"/>
      <c r="E294" s="1"/>
      <c r="F294" s="2"/>
      <c r="G294" s="1"/>
    </row>
    <row r="295" spans="1:7" ht="15.75" customHeight="1">
      <c r="A295" s="1"/>
      <c r="B295" s="1"/>
      <c r="C295" s="1"/>
      <c r="D295" s="1"/>
      <c r="E295" s="1"/>
      <c r="F295" s="2"/>
      <c r="G295" s="1"/>
    </row>
    <row r="296" spans="1:7" ht="15.75" customHeight="1">
      <c r="A296" s="1"/>
      <c r="B296" s="1"/>
      <c r="C296" s="1"/>
      <c r="D296" s="1"/>
      <c r="E296" s="1"/>
      <c r="F296" s="2"/>
      <c r="G296" s="1"/>
    </row>
    <row r="297" spans="1:7" ht="15.75" customHeight="1">
      <c r="A297" s="1"/>
      <c r="B297" s="1"/>
      <c r="C297" s="1"/>
      <c r="D297" s="1"/>
      <c r="E297" s="1"/>
      <c r="F297" s="2"/>
      <c r="G297" s="1"/>
    </row>
    <row r="298" spans="1:7" ht="15.75" customHeight="1">
      <c r="A298" s="1"/>
      <c r="B298" s="1"/>
      <c r="C298" s="1"/>
      <c r="D298" s="1"/>
      <c r="E298" s="1"/>
      <c r="F298" s="2"/>
      <c r="G298" s="1"/>
    </row>
    <row r="299" spans="1:7" ht="15.75" customHeight="1">
      <c r="A299" s="1"/>
      <c r="B299" s="1"/>
      <c r="C299" s="1"/>
      <c r="D299" s="1"/>
      <c r="E299" s="1"/>
      <c r="F299" s="2"/>
      <c r="G299" s="1"/>
    </row>
    <row r="300" spans="1:7" ht="15.75" customHeight="1">
      <c r="A300" s="1"/>
      <c r="B300" s="1"/>
      <c r="C300" s="1"/>
      <c r="D300" s="1"/>
      <c r="E300" s="1"/>
      <c r="F300" s="2"/>
      <c r="G300" s="1"/>
    </row>
    <row r="301" spans="1:7" ht="15.75" customHeight="1">
      <c r="A301" s="1"/>
      <c r="B301" s="1"/>
      <c r="C301" s="1"/>
      <c r="D301" s="1"/>
      <c r="E301" s="1"/>
      <c r="F301" s="2"/>
      <c r="G301" s="1"/>
    </row>
    <row r="302" spans="1:7" ht="15.75" customHeight="1">
      <c r="A302" s="1"/>
      <c r="B302" s="1"/>
      <c r="C302" s="1"/>
      <c r="D302" s="1"/>
      <c r="E302" s="1"/>
      <c r="F302" s="2"/>
      <c r="G302" s="1"/>
    </row>
    <row r="303" spans="1:7" ht="15.75" customHeight="1">
      <c r="A303" s="1"/>
      <c r="B303" s="1"/>
      <c r="C303" s="1"/>
      <c r="D303" s="1"/>
      <c r="E303" s="1"/>
      <c r="F303" s="2"/>
      <c r="G303" s="1"/>
    </row>
    <row r="304" spans="1:7" ht="15.75" customHeight="1">
      <c r="A304" s="1"/>
      <c r="B304" s="1"/>
      <c r="C304" s="1"/>
      <c r="D304" s="1"/>
      <c r="E304" s="1"/>
      <c r="F304" s="2"/>
      <c r="G304" s="1"/>
    </row>
    <row r="305" spans="1:7" ht="15.75" customHeight="1">
      <c r="A305" s="1"/>
      <c r="B305" s="1"/>
      <c r="C305" s="1"/>
      <c r="D305" s="1"/>
      <c r="E305" s="1"/>
      <c r="F305" s="2"/>
      <c r="G305" s="1"/>
    </row>
    <row r="306" spans="1:7" ht="15.75" customHeight="1">
      <c r="A306" s="1"/>
      <c r="B306" s="1"/>
      <c r="C306" s="1"/>
      <c r="D306" s="1"/>
      <c r="E306" s="1"/>
      <c r="F306" s="2"/>
      <c r="G306" s="1"/>
    </row>
    <row r="307" spans="1:7" ht="15.75" customHeight="1">
      <c r="A307" s="1"/>
      <c r="B307" s="1"/>
      <c r="C307" s="1"/>
      <c r="D307" s="1"/>
      <c r="E307" s="1"/>
      <c r="F307" s="2"/>
      <c r="G307" s="1"/>
    </row>
    <row r="308" spans="1:7" ht="15.75" customHeight="1">
      <c r="A308" s="1"/>
      <c r="B308" s="1"/>
      <c r="C308" s="1"/>
      <c r="D308" s="1"/>
      <c r="E308" s="1"/>
      <c r="F308" s="2"/>
      <c r="G308" s="1"/>
    </row>
    <row r="309" spans="1:7" ht="15.75" customHeight="1">
      <c r="A309" s="1"/>
      <c r="B309" s="1"/>
      <c r="C309" s="1"/>
      <c r="D309" s="1"/>
      <c r="E309" s="1"/>
      <c r="F309" s="2"/>
      <c r="G309" s="1"/>
    </row>
    <row r="310" spans="1:7" ht="15.75" customHeight="1">
      <c r="A310" s="1"/>
      <c r="B310" s="1"/>
      <c r="C310" s="1"/>
      <c r="D310" s="1"/>
      <c r="E310" s="1"/>
      <c r="F310" s="2"/>
      <c r="G310" s="1"/>
    </row>
    <row r="311" spans="1:7" ht="15.75" customHeight="1">
      <c r="A311" s="1"/>
      <c r="B311" s="1"/>
      <c r="C311" s="1"/>
      <c r="D311" s="1"/>
      <c r="E311" s="1"/>
      <c r="F311" s="2"/>
      <c r="G311" s="1"/>
    </row>
    <row r="312" spans="1:7" ht="15.75" customHeight="1">
      <c r="A312" s="1"/>
      <c r="B312" s="1"/>
      <c r="C312" s="1"/>
      <c r="D312" s="1"/>
      <c r="E312" s="1"/>
      <c r="F312" s="2"/>
      <c r="G312" s="1"/>
    </row>
    <row r="313" spans="1:7" ht="15.75" customHeight="1">
      <c r="A313" s="1"/>
      <c r="B313" s="1"/>
      <c r="C313" s="1"/>
      <c r="D313" s="1"/>
      <c r="E313" s="1"/>
      <c r="F313" s="2"/>
      <c r="G313" s="1"/>
    </row>
    <row r="314" spans="1:7" ht="15.75" customHeight="1">
      <c r="A314" s="1"/>
      <c r="B314" s="1"/>
      <c r="C314" s="1"/>
      <c r="D314" s="1"/>
      <c r="E314" s="1"/>
      <c r="F314" s="2"/>
      <c r="G314" s="1"/>
    </row>
    <row r="315" spans="1:7" ht="15.75" customHeight="1">
      <c r="A315" s="1"/>
      <c r="B315" s="1"/>
      <c r="C315" s="1"/>
      <c r="D315" s="1"/>
      <c r="E315" s="1"/>
      <c r="F315" s="2"/>
      <c r="G315" s="1"/>
    </row>
    <row r="316" spans="1:7" ht="15.75" customHeight="1">
      <c r="A316" s="1"/>
      <c r="B316" s="1"/>
      <c r="C316" s="1"/>
      <c r="D316" s="1"/>
      <c r="E316" s="1"/>
      <c r="F316" s="2"/>
      <c r="G316" s="1"/>
    </row>
    <row r="317" spans="1:7" ht="15.75" customHeight="1">
      <c r="A317" s="1"/>
      <c r="B317" s="1"/>
      <c r="C317" s="1"/>
      <c r="D317" s="1"/>
      <c r="E317" s="1"/>
      <c r="F317" s="2"/>
      <c r="G317" s="1"/>
    </row>
    <row r="318" spans="1:7" ht="15.75" customHeight="1">
      <c r="A318" s="1"/>
      <c r="B318" s="1"/>
      <c r="C318" s="1"/>
      <c r="D318" s="1"/>
      <c r="E318" s="1"/>
      <c r="F318" s="2"/>
      <c r="G318" s="1"/>
    </row>
    <row r="319" spans="1:7" ht="15.75" customHeight="1">
      <c r="A319" s="1"/>
      <c r="B319" s="1"/>
      <c r="C319" s="1"/>
      <c r="D319" s="1"/>
      <c r="E319" s="1"/>
      <c r="F319" s="2"/>
      <c r="G319" s="1"/>
    </row>
    <row r="320" spans="1:7" ht="15.75" customHeight="1">
      <c r="A320" s="1"/>
      <c r="B320" s="1"/>
      <c r="C320" s="1"/>
      <c r="D320" s="1"/>
      <c r="E320" s="1"/>
      <c r="F320" s="2"/>
      <c r="G320" s="1"/>
    </row>
    <row r="321" spans="1:7" ht="15.75" customHeight="1">
      <c r="A321" s="1"/>
      <c r="B321" s="1"/>
      <c r="C321" s="1"/>
      <c r="D321" s="1"/>
      <c r="E321" s="1"/>
      <c r="F321" s="2"/>
      <c r="G321" s="1"/>
    </row>
    <row r="322" spans="1:7" ht="15.75" customHeight="1">
      <c r="A322" s="1"/>
      <c r="B322" s="1"/>
      <c r="C322" s="1"/>
      <c r="D322" s="1"/>
      <c r="E322" s="1"/>
      <c r="F322" s="2"/>
      <c r="G322" s="1"/>
    </row>
    <row r="323" spans="1:7" ht="15.75" customHeight="1">
      <c r="A323" s="1"/>
      <c r="B323" s="1"/>
      <c r="C323" s="1"/>
      <c r="D323" s="1"/>
      <c r="E323" s="1"/>
      <c r="F323" s="2"/>
      <c r="G323" s="1"/>
    </row>
    <row r="324" spans="1:7" ht="15.75" customHeight="1">
      <c r="A324" s="1"/>
      <c r="B324" s="1"/>
      <c r="C324" s="1"/>
      <c r="D324" s="1"/>
      <c r="E324" s="1"/>
      <c r="F324" s="2"/>
      <c r="G324" s="1"/>
    </row>
    <row r="325" spans="1:7" ht="15.75" customHeight="1">
      <c r="A325" s="1"/>
      <c r="B325" s="1"/>
      <c r="C325" s="1"/>
      <c r="D325" s="1"/>
      <c r="E325" s="1"/>
      <c r="F325" s="2"/>
      <c r="G325" s="1"/>
    </row>
    <row r="326" spans="1:7" ht="15.75" customHeight="1">
      <c r="A326" s="1"/>
      <c r="B326" s="1"/>
      <c r="C326" s="1"/>
      <c r="D326" s="1"/>
      <c r="E326" s="1"/>
      <c r="F326" s="2"/>
      <c r="G326" s="1"/>
    </row>
    <row r="327" spans="1:7" ht="15.75" customHeight="1">
      <c r="A327" s="1"/>
      <c r="B327" s="1"/>
      <c r="C327" s="1"/>
      <c r="D327" s="1"/>
      <c r="E327" s="1"/>
      <c r="F327" s="2"/>
      <c r="G327" s="1"/>
    </row>
    <row r="328" spans="1:7" ht="15.75" customHeight="1">
      <c r="A328" s="1"/>
      <c r="B328" s="1"/>
      <c r="C328" s="1"/>
      <c r="D328" s="1"/>
      <c r="E328" s="1"/>
      <c r="F328" s="2"/>
      <c r="G328" s="1"/>
    </row>
    <row r="329" spans="1:7" ht="15.75" customHeight="1">
      <c r="A329" s="1"/>
      <c r="B329" s="1"/>
      <c r="C329" s="1"/>
      <c r="D329" s="1"/>
      <c r="E329" s="1"/>
      <c r="F329" s="2"/>
      <c r="G329" s="1"/>
    </row>
    <row r="330" spans="1:7" ht="15.75" customHeight="1">
      <c r="A330" s="1"/>
      <c r="B330" s="1"/>
      <c r="C330" s="1"/>
      <c r="D330" s="1"/>
      <c r="E330" s="1"/>
      <c r="F330" s="2"/>
      <c r="G330" s="1"/>
    </row>
    <row r="331" spans="1:7" ht="15.75" customHeight="1">
      <c r="A331" s="1"/>
      <c r="B331" s="1"/>
      <c r="C331" s="1"/>
      <c r="D331" s="1"/>
      <c r="E331" s="1"/>
      <c r="F331" s="2"/>
      <c r="G331" s="1"/>
    </row>
    <row r="332" spans="1:7" ht="15.75" customHeight="1">
      <c r="A332" s="1"/>
      <c r="B332" s="1"/>
      <c r="C332" s="1"/>
      <c r="D332" s="1"/>
      <c r="E332" s="1"/>
      <c r="F332" s="2"/>
      <c r="G332" s="1"/>
    </row>
    <row r="333" spans="1:7" ht="15.75" customHeight="1">
      <c r="A333" s="1"/>
      <c r="B333" s="1"/>
      <c r="C333" s="1"/>
      <c r="D333" s="1"/>
      <c r="E333" s="1"/>
      <c r="F333" s="2"/>
      <c r="G333" s="1"/>
    </row>
    <row r="334" spans="1:7" ht="15.75" customHeight="1">
      <c r="A334" s="1"/>
      <c r="B334" s="1"/>
      <c r="C334" s="1"/>
      <c r="D334" s="1"/>
      <c r="E334" s="1"/>
      <c r="F334" s="2"/>
      <c r="G334" s="1"/>
    </row>
    <row r="335" spans="1:7" ht="15.75" customHeight="1">
      <c r="A335" s="1"/>
      <c r="B335" s="1"/>
      <c r="C335" s="1"/>
      <c r="D335" s="1"/>
      <c r="E335" s="1"/>
      <c r="F335" s="2"/>
      <c r="G335" s="1"/>
    </row>
    <row r="336" spans="1:7" ht="15.75" customHeight="1">
      <c r="A336" s="1"/>
      <c r="B336" s="1"/>
      <c r="C336" s="1"/>
      <c r="D336" s="1"/>
      <c r="E336" s="1"/>
      <c r="F336" s="2"/>
      <c r="G336" s="1"/>
    </row>
    <row r="337" spans="1:7" ht="15.75" customHeight="1">
      <c r="A337" s="1"/>
      <c r="B337" s="1"/>
      <c r="C337" s="1"/>
      <c r="D337" s="1"/>
      <c r="E337" s="1"/>
      <c r="F337" s="2"/>
      <c r="G337" s="1"/>
    </row>
    <row r="338" spans="1:7" ht="15.75" customHeight="1">
      <c r="A338" s="1"/>
      <c r="B338" s="1"/>
      <c r="C338" s="1"/>
      <c r="D338" s="1"/>
      <c r="E338" s="1"/>
      <c r="F338" s="2"/>
      <c r="G338" s="1"/>
    </row>
    <row r="339" spans="1:7" ht="15.75" customHeight="1">
      <c r="A339" s="1"/>
      <c r="B339" s="1"/>
      <c r="C339" s="1"/>
      <c r="D339" s="1"/>
      <c r="E339" s="1"/>
      <c r="F339" s="2"/>
      <c r="G339" s="1"/>
    </row>
    <row r="340" spans="1:7" ht="15.75" customHeight="1">
      <c r="A340" s="1"/>
      <c r="B340" s="1"/>
      <c r="C340" s="1"/>
      <c r="D340" s="1"/>
      <c r="E340" s="1"/>
      <c r="F340" s="2"/>
      <c r="G340" s="1"/>
    </row>
    <row r="341" spans="1:7" ht="15.75" customHeight="1">
      <c r="A341" s="1"/>
      <c r="B341" s="1"/>
      <c r="C341" s="1"/>
      <c r="D341" s="1"/>
      <c r="E341" s="1"/>
      <c r="F341" s="2"/>
      <c r="G341" s="1"/>
    </row>
    <row r="342" spans="1:7" ht="15.75" customHeight="1">
      <c r="A342" s="1"/>
      <c r="B342" s="1"/>
      <c r="C342" s="1"/>
      <c r="D342" s="1"/>
      <c r="E342" s="1"/>
      <c r="F342" s="2"/>
      <c r="G342" s="1"/>
    </row>
    <row r="343" spans="1:7" ht="15.75" customHeight="1">
      <c r="A343" s="1"/>
      <c r="B343" s="1"/>
      <c r="C343" s="1"/>
      <c r="D343" s="1"/>
      <c r="E343" s="1"/>
      <c r="F343" s="2"/>
      <c r="G343" s="1"/>
    </row>
    <row r="344" spans="1:7" ht="15.75" customHeight="1">
      <c r="A344" s="1"/>
      <c r="B344" s="1"/>
      <c r="C344" s="1"/>
      <c r="D344" s="1"/>
      <c r="E344" s="1"/>
      <c r="F344" s="2"/>
      <c r="G344" s="1"/>
    </row>
    <row r="345" spans="1:7" ht="15.75" customHeight="1">
      <c r="A345" s="1"/>
      <c r="B345" s="1"/>
      <c r="C345" s="1"/>
      <c r="D345" s="1"/>
      <c r="E345" s="1"/>
      <c r="F345" s="2"/>
      <c r="G345" s="1"/>
    </row>
    <row r="346" spans="1:7" ht="15.75" customHeight="1">
      <c r="A346" s="1"/>
      <c r="B346" s="1"/>
      <c r="C346" s="1"/>
      <c r="D346" s="1"/>
      <c r="E346" s="1"/>
      <c r="F346" s="2"/>
      <c r="G346" s="1"/>
    </row>
    <row r="347" spans="1:7" ht="15.75" customHeight="1">
      <c r="A347" s="1"/>
      <c r="B347" s="1"/>
      <c r="C347" s="1"/>
      <c r="D347" s="1"/>
      <c r="E347" s="1"/>
      <c r="F347" s="2"/>
      <c r="G347" s="1"/>
    </row>
    <row r="348" spans="1:7" ht="15.75" customHeight="1">
      <c r="A348" s="1"/>
      <c r="B348" s="1"/>
      <c r="C348" s="1"/>
      <c r="D348" s="1"/>
      <c r="E348" s="1"/>
      <c r="F348" s="2"/>
      <c r="G348" s="1"/>
    </row>
    <row r="349" spans="1:7" ht="15.75" customHeight="1">
      <c r="A349" s="1"/>
      <c r="B349" s="1"/>
      <c r="C349" s="1"/>
      <c r="D349" s="1"/>
      <c r="E349" s="1"/>
      <c r="F349" s="2"/>
      <c r="G349" s="1"/>
    </row>
    <row r="350" spans="1:7" ht="15.75" customHeight="1">
      <c r="A350" s="1"/>
      <c r="B350" s="1"/>
      <c r="C350" s="1"/>
      <c r="D350" s="1"/>
      <c r="E350" s="1"/>
      <c r="F350" s="2"/>
      <c r="G350" s="1"/>
    </row>
    <row r="351" spans="1:7" ht="15.75" customHeight="1">
      <c r="A351" s="1"/>
      <c r="B351" s="1"/>
      <c r="C351" s="1"/>
      <c r="D351" s="1"/>
      <c r="E351" s="1"/>
      <c r="F351" s="2"/>
      <c r="G351" s="1"/>
    </row>
    <row r="352" spans="1:7" ht="15.75" customHeight="1">
      <c r="A352" s="1"/>
      <c r="B352" s="1"/>
      <c r="C352" s="1"/>
      <c r="D352" s="1"/>
      <c r="E352" s="1"/>
      <c r="F352" s="2"/>
      <c r="G352" s="1"/>
    </row>
    <row r="353" spans="1:7" ht="15.75" customHeight="1">
      <c r="A353" s="1"/>
      <c r="B353" s="1"/>
      <c r="C353" s="1"/>
      <c r="D353" s="1"/>
      <c r="E353" s="1"/>
      <c r="F353" s="2"/>
      <c r="G353" s="1"/>
    </row>
    <row r="354" spans="1:7" ht="15.75" customHeight="1">
      <c r="A354" s="1"/>
      <c r="B354" s="1"/>
      <c r="C354" s="1"/>
      <c r="D354" s="1"/>
      <c r="E354" s="1"/>
      <c r="F354" s="2"/>
      <c r="G354" s="1"/>
    </row>
    <row r="355" spans="1:7" ht="15.75" customHeight="1">
      <c r="A355" s="1"/>
      <c r="B355" s="1"/>
      <c r="C355" s="1"/>
      <c r="D355" s="1"/>
      <c r="E355" s="1"/>
      <c r="F355" s="2"/>
      <c r="G355" s="1"/>
    </row>
    <row r="356" spans="1:7" ht="15.75" customHeight="1">
      <c r="A356" s="1"/>
      <c r="B356" s="1"/>
      <c r="C356" s="1"/>
      <c r="D356" s="1"/>
      <c r="E356" s="1"/>
      <c r="F356" s="2"/>
      <c r="G356" s="1"/>
    </row>
    <row r="357" spans="1:7" ht="15.75" customHeight="1">
      <c r="A357" s="1"/>
      <c r="B357" s="1"/>
      <c r="C357" s="1"/>
      <c r="D357" s="1"/>
      <c r="E357" s="1"/>
      <c r="F357" s="2"/>
      <c r="G357" s="1"/>
    </row>
    <row r="358" spans="1:7" ht="15.75" customHeight="1">
      <c r="A358" s="1"/>
      <c r="B358" s="1"/>
      <c r="C358" s="1"/>
      <c r="D358" s="1"/>
      <c r="E358" s="1"/>
      <c r="F358" s="2"/>
      <c r="G358" s="1"/>
    </row>
    <row r="359" spans="1:7" ht="15.75" customHeight="1">
      <c r="A359" s="1"/>
      <c r="B359" s="1"/>
      <c r="C359" s="1"/>
      <c r="D359" s="1"/>
      <c r="E359" s="1"/>
      <c r="F359" s="2"/>
      <c r="G359" s="1"/>
    </row>
    <row r="360" spans="1:7" ht="15.75" customHeight="1">
      <c r="A360" s="1"/>
      <c r="B360" s="1"/>
      <c r="C360" s="1"/>
      <c r="D360" s="1"/>
      <c r="E360" s="1"/>
      <c r="F360" s="2"/>
      <c r="G360" s="1"/>
    </row>
    <row r="361" spans="1:7" ht="15.75" customHeight="1">
      <c r="A361" s="1"/>
      <c r="B361" s="1"/>
      <c r="C361" s="1"/>
      <c r="D361" s="1"/>
      <c r="E361" s="1"/>
      <c r="F361" s="2"/>
      <c r="G361" s="1"/>
    </row>
    <row r="362" spans="1:7" ht="15.75" customHeight="1">
      <c r="A362" s="1"/>
      <c r="B362" s="1"/>
      <c r="C362" s="1"/>
      <c r="D362" s="1"/>
      <c r="E362" s="1"/>
      <c r="F362" s="2"/>
      <c r="G362" s="1"/>
    </row>
    <row r="363" spans="1:7" ht="15.75" customHeight="1">
      <c r="A363" s="1"/>
      <c r="B363" s="1"/>
      <c r="C363" s="1"/>
      <c r="D363" s="1"/>
      <c r="E363" s="1"/>
      <c r="F363" s="2"/>
      <c r="G363" s="1"/>
    </row>
    <row r="364" spans="1:7" ht="15.75" customHeight="1">
      <c r="A364" s="1"/>
      <c r="B364" s="1"/>
      <c r="C364" s="1"/>
      <c r="D364" s="1"/>
      <c r="E364" s="1"/>
      <c r="F364" s="2"/>
      <c r="G364" s="1"/>
    </row>
    <row r="365" spans="1:7" ht="15.75" customHeight="1">
      <c r="A365" s="1"/>
      <c r="B365" s="1"/>
      <c r="C365" s="1"/>
      <c r="D365" s="1"/>
      <c r="E365" s="1"/>
      <c r="F365" s="2"/>
      <c r="G365" s="1"/>
    </row>
    <row r="366" spans="1:7" ht="15.75" customHeight="1">
      <c r="A366" s="1"/>
      <c r="B366" s="1"/>
      <c r="C366" s="1"/>
      <c r="D366" s="1"/>
      <c r="E366" s="1"/>
      <c r="F366" s="2"/>
      <c r="G366" s="1"/>
    </row>
    <row r="367" spans="1:7" ht="15.75" customHeight="1">
      <c r="A367" s="1"/>
      <c r="B367" s="1"/>
      <c r="C367" s="1"/>
      <c r="D367" s="1"/>
      <c r="E367" s="1"/>
      <c r="F367" s="2"/>
      <c r="G367" s="1"/>
    </row>
    <row r="368" spans="1:7" ht="15.75" customHeight="1">
      <c r="A368" s="1"/>
      <c r="B368" s="1"/>
      <c r="C368" s="1"/>
      <c r="D368" s="1"/>
      <c r="E368" s="1"/>
      <c r="F368" s="2"/>
      <c r="G368" s="1"/>
    </row>
    <row r="369" spans="1:7" ht="15.75" customHeight="1">
      <c r="A369" s="1"/>
      <c r="B369" s="1"/>
      <c r="C369" s="1"/>
      <c r="D369" s="1"/>
      <c r="E369" s="1"/>
      <c r="F369" s="2"/>
      <c r="G369" s="1"/>
    </row>
    <row r="370" spans="1:7" ht="15.75" customHeight="1">
      <c r="A370" s="1"/>
      <c r="B370" s="1"/>
      <c r="C370" s="1"/>
      <c r="D370" s="1"/>
      <c r="E370" s="1"/>
      <c r="F370" s="2"/>
      <c r="G370" s="1"/>
    </row>
    <row r="371" spans="1:7" ht="15.75" customHeight="1">
      <c r="A371" s="1"/>
      <c r="B371" s="1"/>
      <c r="C371" s="1"/>
      <c r="D371" s="1"/>
      <c r="E371" s="1"/>
      <c r="F371" s="2"/>
      <c r="G371" s="1"/>
    </row>
    <row r="372" spans="1:7" ht="15.75" customHeight="1">
      <c r="A372" s="1"/>
      <c r="B372" s="1"/>
      <c r="C372" s="1"/>
      <c r="D372" s="1"/>
      <c r="E372" s="1"/>
      <c r="F372" s="2"/>
      <c r="G372" s="1"/>
    </row>
    <row r="373" spans="1:7" ht="15.75" customHeight="1">
      <c r="A373" s="1"/>
      <c r="B373" s="1"/>
      <c r="C373" s="1"/>
      <c r="D373" s="1"/>
      <c r="E373" s="1"/>
      <c r="F373" s="2"/>
      <c r="G373" s="1"/>
    </row>
    <row r="374" spans="1:7" ht="15.75" customHeight="1">
      <c r="A374" s="1"/>
      <c r="B374" s="1"/>
      <c r="C374" s="1"/>
      <c r="D374" s="1"/>
      <c r="E374" s="1"/>
      <c r="F374" s="2"/>
      <c r="G374" s="1"/>
    </row>
    <row r="375" spans="1:7" ht="15.75" customHeight="1">
      <c r="A375" s="1"/>
      <c r="B375" s="1"/>
      <c r="C375" s="1"/>
      <c r="D375" s="1"/>
      <c r="E375" s="1"/>
      <c r="F375" s="2"/>
      <c r="G375" s="1"/>
    </row>
    <row r="376" spans="1:7" ht="15.75" customHeight="1">
      <c r="A376" s="1"/>
      <c r="B376" s="1"/>
      <c r="C376" s="1"/>
      <c r="D376" s="1"/>
      <c r="E376" s="1"/>
      <c r="F376" s="2"/>
      <c r="G376" s="1"/>
    </row>
    <row r="377" spans="1:7" ht="15.75" customHeight="1">
      <c r="A377" s="1"/>
      <c r="B377" s="1"/>
      <c r="C377" s="1"/>
      <c r="D377" s="1"/>
      <c r="E377" s="1"/>
      <c r="F377" s="2"/>
      <c r="G377" s="1"/>
    </row>
    <row r="378" spans="1:7" ht="15.75" customHeight="1">
      <c r="A378" s="1"/>
      <c r="B378" s="1"/>
      <c r="C378" s="1"/>
      <c r="D378" s="1"/>
      <c r="E378" s="1"/>
      <c r="F378" s="2"/>
      <c r="G378" s="1"/>
    </row>
    <row r="379" spans="1:7" ht="15.75" customHeight="1">
      <c r="A379" s="1"/>
      <c r="B379" s="1"/>
      <c r="C379" s="1"/>
      <c r="D379" s="1"/>
      <c r="E379" s="1"/>
      <c r="F379" s="2"/>
      <c r="G379" s="1"/>
    </row>
    <row r="380" spans="1:7" ht="15.75" customHeight="1">
      <c r="A380" s="1"/>
      <c r="B380" s="1"/>
      <c r="C380" s="1"/>
      <c r="D380" s="1"/>
      <c r="E380" s="1"/>
      <c r="F380" s="2"/>
      <c r="G380" s="1"/>
    </row>
    <row r="381" spans="1:7" ht="15.75" customHeight="1">
      <c r="A381" s="1"/>
      <c r="B381" s="1"/>
      <c r="C381" s="1"/>
      <c r="D381" s="1"/>
      <c r="E381" s="1"/>
      <c r="F381" s="2"/>
      <c r="G381" s="1"/>
    </row>
    <row r="382" spans="1:7" ht="15.75" customHeight="1">
      <c r="A382" s="1"/>
      <c r="B382" s="1"/>
      <c r="C382" s="1"/>
      <c r="D382" s="1"/>
      <c r="E382" s="1"/>
      <c r="F382" s="2"/>
      <c r="G382" s="1"/>
    </row>
    <row r="383" spans="1:7" ht="15.75" customHeight="1">
      <c r="A383" s="1"/>
      <c r="B383" s="1"/>
      <c r="C383" s="1"/>
      <c r="D383" s="1"/>
      <c r="E383" s="1"/>
      <c r="F383" s="2"/>
      <c r="G383" s="1"/>
    </row>
    <row r="384" spans="1:7" ht="15.75" customHeight="1">
      <c r="A384" s="1"/>
      <c r="B384" s="1"/>
      <c r="C384" s="1"/>
      <c r="D384" s="1"/>
      <c r="E384" s="1"/>
      <c r="F384" s="2"/>
      <c r="G384" s="1"/>
    </row>
    <row r="385" spans="1:7" ht="15.75" customHeight="1">
      <c r="A385" s="1"/>
      <c r="B385" s="1"/>
      <c r="C385" s="1"/>
      <c r="D385" s="1"/>
      <c r="E385" s="1"/>
      <c r="F385" s="2"/>
      <c r="G385" s="1"/>
    </row>
    <row r="386" spans="1:7" ht="15.75" customHeight="1">
      <c r="A386" s="1"/>
      <c r="B386" s="1"/>
      <c r="C386" s="1"/>
      <c r="D386" s="1"/>
      <c r="E386" s="1"/>
      <c r="F386" s="2"/>
      <c r="G386" s="1"/>
    </row>
    <row r="387" spans="1:7" ht="15.75" customHeight="1">
      <c r="A387" s="1"/>
      <c r="B387" s="1"/>
      <c r="C387" s="1"/>
      <c r="D387" s="1"/>
      <c r="E387" s="1"/>
      <c r="F387" s="2"/>
      <c r="G387" s="1"/>
    </row>
    <row r="388" spans="1:7" ht="15.75" customHeight="1">
      <c r="A388" s="1"/>
      <c r="B388" s="1"/>
      <c r="C388" s="1"/>
      <c r="D388" s="1"/>
      <c r="E388" s="1"/>
      <c r="F388" s="2"/>
      <c r="G388" s="1"/>
    </row>
    <row r="389" spans="1:7" ht="15.75" customHeight="1">
      <c r="A389" s="1"/>
      <c r="B389" s="1"/>
      <c r="C389" s="1"/>
      <c r="D389" s="1"/>
      <c r="E389" s="1"/>
      <c r="F389" s="2"/>
      <c r="G389" s="1"/>
    </row>
    <row r="390" spans="1:7" ht="15.75" customHeight="1">
      <c r="A390" s="1"/>
      <c r="B390" s="1"/>
      <c r="C390" s="1"/>
      <c r="D390" s="1"/>
      <c r="E390" s="1"/>
      <c r="F390" s="2"/>
      <c r="G390" s="1"/>
    </row>
    <row r="391" spans="1:7" ht="15.75" customHeight="1">
      <c r="A391" s="1"/>
      <c r="B391" s="1"/>
      <c r="C391" s="1"/>
      <c r="D391" s="1"/>
      <c r="E391" s="1"/>
      <c r="F391" s="2"/>
      <c r="G391" s="1"/>
    </row>
    <row r="392" spans="1:7" ht="15.75" customHeight="1">
      <c r="A392" s="1"/>
      <c r="B392" s="1"/>
      <c r="C392" s="1"/>
      <c r="D392" s="1"/>
      <c r="E392" s="1"/>
      <c r="F392" s="2"/>
      <c r="G392" s="1"/>
    </row>
    <row r="393" spans="1:7" ht="15.75" customHeight="1">
      <c r="A393" s="1"/>
      <c r="B393" s="1"/>
      <c r="C393" s="1"/>
      <c r="D393" s="1"/>
      <c r="E393" s="1"/>
      <c r="F393" s="2"/>
      <c r="G393" s="1"/>
    </row>
    <row r="394" spans="1:7" ht="15.75" customHeight="1">
      <c r="A394" s="1"/>
      <c r="B394" s="1"/>
      <c r="C394" s="1"/>
      <c r="D394" s="1"/>
      <c r="E394" s="1"/>
      <c r="F394" s="2"/>
      <c r="G394" s="1"/>
    </row>
    <row r="395" spans="1:7" ht="15.75" customHeight="1">
      <c r="A395" s="1"/>
      <c r="B395" s="1"/>
      <c r="C395" s="1"/>
      <c r="D395" s="1"/>
      <c r="E395" s="1"/>
      <c r="F395" s="2"/>
      <c r="G395" s="1"/>
    </row>
    <row r="396" spans="1:7" ht="15.75" customHeight="1">
      <c r="A396" s="1"/>
      <c r="B396" s="1"/>
      <c r="C396" s="1"/>
      <c r="D396" s="1"/>
      <c r="E396" s="1"/>
      <c r="F396" s="2"/>
      <c r="G396" s="1"/>
    </row>
    <row r="397" spans="1:7" ht="15.75" customHeight="1">
      <c r="A397" s="1"/>
      <c r="B397" s="1"/>
      <c r="C397" s="1"/>
      <c r="D397" s="1"/>
      <c r="E397" s="1"/>
      <c r="F397" s="2"/>
      <c r="G397" s="1"/>
    </row>
    <row r="398" spans="1:7" ht="15.75" customHeight="1">
      <c r="A398" s="1"/>
      <c r="B398" s="1"/>
      <c r="C398" s="1"/>
      <c r="D398" s="1"/>
      <c r="E398" s="1"/>
      <c r="F398" s="2"/>
      <c r="G398" s="1"/>
    </row>
    <row r="399" spans="1:7" ht="15.75" customHeight="1">
      <c r="A399" s="1"/>
      <c r="B399" s="1"/>
      <c r="C399" s="1"/>
      <c r="D399" s="1"/>
      <c r="E399" s="1"/>
      <c r="F399" s="2"/>
      <c r="G399" s="1"/>
    </row>
    <row r="400" spans="1:7" ht="15.75" customHeight="1">
      <c r="A400" s="1"/>
      <c r="B400" s="1"/>
      <c r="C400" s="1"/>
      <c r="D400" s="1"/>
      <c r="E400" s="1"/>
      <c r="F400" s="2"/>
      <c r="G400" s="1"/>
    </row>
    <row r="401" spans="1:7" ht="15.75" customHeight="1">
      <c r="A401" s="1"/>
      <c r="B401" s="1"/>
      <c r="C401" s="1"/>
      <c r="D401" s="1"/>
      <c r="E401" s="1"/>
      <c r="F401" s="2"/>
      <c r="G401" s="1"/>
    </row>
    <row r="402" spans="1:7" ht="15.75" customHeight="1">
      <c r="A402" s="1"/>
      <c r="B402" s="1"/>
      <c r="C402" s="1"/>
      <c r="D402" s="1"/>
      <c r="E402" s="1"/>
      <c r="F402" s="2"/>
      <c r="G402" s="1"/>
    </row>
    <row r="403" spans="1:7" ht="15.75" customHeight="1">
      <c r="A403" s="1"/>
      <c r="B403" s="1"/>
      <c r="C403" s="1"/>
      <c r="D403" s="1"/>
      <c r="E403" s="1"/>
      <c r="F403" s="2"/>
      <c r="G403" s="1"/>
    </row>
    <row r="404" spans="1:7" ht="15.75" customHeight="1">
      <c r="A404" s="1"/>
      <c r="B404" s="1"/>
      <c r="C404" s="1"/>
      <c r="D404" s="1"/>
      <c r="E404" s="1"/>
      <c r="F404" s="2"/>
      <c r="G404" s="1"/>
    </row>
    <row r="405" spans="1:7" ht="15.75" customHeight="1">
      <c r="A405" s="1"/>
      <c r="B405" s="1"/>
      <c r="C405" s="1"/>
      <c r="D405" s="1"/>
      <c r="E405" s="1"/>
      <c r="F405" s="2"/>
      <c r="G405" s="1"/>
    </row>
    <row r="406" spans="1:7" ht="15.75" customHeight="1">
      <c r="A406" s="1"/>
      <c r="B406" s="1"/>
      <c r="C406" s="1"/>
      <c r="D406" s="1"/>
      <c r="E406" s="1"/>
      <c r="F406" s="2"/>
      <c r="G406" s="1"/>
    </row>
    <row r="407" spans="1:7" ht="15.75" customHeight="1">
      <c r="A407" s="1"/>
      <c r="B407" s="1"/>
      <c r="C407" s="1"/>
      <c r="D407" s="1"/>
      <c r="E407" s="1"/>
      <c r="F407" s="2"/>
      <c r="G407" s="1"/>
    </row>
    <row r="408" spans="1:7" ht="15.75" customHeight="1">
      <c r="A408" s="1"/>
      <c r="B408" s="1"/>
      <c r="C408" s="1"/>
      <c r="D408" s="1"/>
      <c r="E408" s="1"/>
      <c r="F408" s="2"/>
      <c r="G408" s="1"/>
    </row>
    <row r="409" spans="1:7" ht="15.75" customHeight="1">
      <c r="A409" s="1"/>
      <c r="B409" s="1"/>
      <c r="C409" s="1"/>
      <c r="D409" s="1"/>
      <c r="E409" s="1"/>
      <c r="F409" s="2"/>
      <c r="G409" s="1"/>
    </row>
    <row r="410" spans="1:7" ht="15.75" customHeight="1">
      <c r="A410" s="1"/>
      <c r="B410" s="1"/>
      <c r="C410" s="1"/>
      <c r="D410" s="1"/>
      <c r="E410" s="1"/>
      <c r="F410" s="2"/>
      <c r="G410" s="1"/>
    </row>
    <row r="411" spans="1:7" ht="15.75" customHeight="1">
      <c r="A411" s="1"/>
      <c r="B411" s="1"/>
      <c r="C411" s="1"/>
      <c r="D411" s="1"/>
      <c r="E411" s="1"/>
      <c r="F411" s="2"/>
      <c r="G411" s="1"/>
    </row>
    <row r="412" spans="1:7" ht="15.75" customHeight="1">
      <c r="A412" s="1"/>
      <c r="B412" s="1"/>
      <c r="C412" s="1"/>
      <c r="D412" s="1"/>
      <c r="E412" s="1"/>
      <c r="F412" s="2"/>
      <c r="G412" s="1"/>
    </row>
    <row r="413" spans="1:7" ht="15.75" customHeight="1">
      <c r="A413" s="1"/>
      <c r="B413" s="1"/>
      <c r="C413" s="1"/>
      <c r="D413" s="1"/>
      <c r="E413" s="1"/>
      <c r="F413" s="2"/>
      <c r="G413" s="1"/>
    </row>
    <row r="414" spans="1:7" ht="15.75" customHeight="1">
      <c r="A414" s="1"/>
      <c r="B414" s="1"/>
      <c r="C414" s="1"/>
      <c r="D414" s="1"/>
      <c r="E414" s="1"/>
      <c r="F414" s="2"/>
      <c r="G414" s="1"/>
    </row>
    <row r="415" spans="1:7" ht="15.75" customHeight="1">
      <c r="A415" s="1"/>
      <c r="B415" s="1"/>
      <c r="C415" s="1"/>
      <c r="D415" s="1"/>
      <c r="E415" s="1"/>
      <c r="F415" s="2"/>
      <c r="G415" s="1"/>
    </row>
    <row r="416" spans="1:7" ht="15.75" customHeight="1">
      <c r="A416" s="1"/>
      <c r="B416" s="1"/>
      <c r="C416" s="1"/>
      <c r="D416" s="1"/>
      <c r="E416" s="1"/>
      <c r="F416" s="2"/>
      <c r="G416" s="1"/>
    </row>
    <row r="417" spans="1:7" ht="15.75" customHeight="1">
      <c r="A417" s="1"/>
      <c r="B417" s="1"/>
      <c r="C417" s="1"/>
      <c r="D417" s="1"/>
      <c r="E417" s="1"/>
      <c r="F417" s="2"/>
      <c r="G417" s="1"/>
    </row>
    <row r="418" spans="1:7" ht="15.75" customHeight="1">
      <c r="A418" s="1"/>
      <c r="B418" s="1"/>
      <c r="C418" s="1"/>
      <c r="D418" s="1"/>
      <c r="E418" s="1"/>
      <c r="F418" s="2"/>
      <c r="G418" s="1"/>
    </row>
    <row r="419" spans="1:7" ht="15.75" customHeight="1">
      <c r="A419" s="1"/>
      <c r="B419" s="1"/>
      <c r="C419" s="1"/>
      <c r="D419" s="1"/>
      <c r="E419" s="1"/>
      <c r="F419" s="2"/>
      <c r="G419" s="1"/>
    </row>
    <row r="420" spans="1:7" ht="15.75" customHeight="1">
      <c r="A420" s="1"/>
      <c r="B420" s="1"/>
      <c r="C420" s="1"/>
      <c r="D420" s="1"/>
      <c r="E420" s="1"/>
      <c r="F420" s="2"/>
      <c r="G420" s="1"/>
    </row>
    <row r="421" spans="1:7" ht="15.75" customHeight="1">
      <c r="A421" s="1"/>
      <c r="B421" s="1"/>
      <c r="C421" s="1"/>
      <c r="D421" s="1"/>
      <c r="E421" s="1"/>
      <c r="F421" s="2"/>
      <c r="G421" s="1"/>
    </row>
    <row r="422" spans="1:7" ht="15.75" customHeight="1">
      <c r="A422" s="1"/>
      <c r="B422" s="1"/>
      <c r="C422" s="1"/>
      <c r="D422" s="1"/>
      <c r="E422" s="1"/>
      <c r="F422" s="2"/>
      <c r="G422" s="1"/>
    </row>
    <row r="423" spans="1:7" ht="15.75" customHeight="1">
      <c r="A423" s="1"/>
      <c r="B423" s="1"/>
      <c r="C423" s="1"/>
      <c r="D423" s="1"/>
      <c r="E423" s="1"/>
      <c r="F423" s="2"/>
      <c r="G423" s="1"/>
    </row>
    <row r="424" spans="1:7" ht="15.75" customHeight="1">
      <c r="A424" s="1"/>
      <c r="B424" s="1"/>
      <c r="C424" s="1"/>
      <c r="D424" s="1"/>
      <c r="E424" s="1"/>
      <c r="F424" s="2"/>
      <c r="G424" s="1"/>
    </row>
    <row r="425" spans="1:7" ht="15.75" customHeight="1">
      <c r="A425" s="1"/>
      <c r="B425" s="1"/>
      <c r="C425" s="1"/>
      <c r="D425" s="1"/>
      <c r="E425" s="1"/>
      <c r="F425" s="2"/>
      <c r="G425" s="1"/>
    </row>
    <row r="426" spans="1:7" ht="15.75" customHeight="1">
      <c r="A426" s="1"/>
      <c r="B426" s="1"/>
      <c r="C426" s="1"/>
      <c r="D426" s="1"/>
      <c r="E426" s="1"/>
      <c r="F426" s="2"/>
      <c r="G426" s="1"/>
    </row>
    <row r="427" spans="1:7" ht="15.75" customHeight="1">
      <c r="A427" s="1"/>
      <c r="B427" s="1"/>
      <c r="C427" s="1"/>
      <c r="D427" s="1"/>
      <c r="E427" s="1"/>
      <c r="F427" s="2"/>
      <c r="G427" s="1"/>
    </row>
    <row r="428" spans="1:7" ht="15.75" customHeight="1">
      <c r="A428" s="1"/>
      <c r="B428" s="1"/>
      <c r="C428" s="1"/>
      <c r="D428" s="1"/>
      <c r="E428" s="1"/>
      <c r="F428" s="2"/>
      <c r="G428" s="1"/>
    </row>
    <row r="429" spans="1:7" ht="15.75" customHeight="1">
      <c r="A429" s="1"/>
      <c r="B429" s="1"/>
      <c r="C429" s="1"/>
      <c r="D429" s="1"/>
      <c r="E429" s="1"/>
      <c r="F429" s="2"/>
      <c r="G429" s="1"/>
    </row>
    <row r="430" spans="1:7" ht="15.75" customHeight="1">
      <c r="A430" s="1"/>
      <c r="B430" s="1"/>
      <c r="C430" s="1"/>
      <c r="D430" s="1"/>
      <c r="E430" s="1"/>
      <c r="F430" s="2"/>
      <c r="G430" s="1"/>
    </row>
    <row r="431" spans="1:7" ht="15.75" customHeight="1">
      <c r="A431" s="1"/>
      <c r="B431" s="1"/>
      <c r="C431" s="1"/>
      <c r="D431" s="1"/>
      <c r="E431" s="1"/>
      <c r="F431" s="2"/>
      <c r="G431" s="1"/>
    </row>
    <row r="432" spans="1:7" ht="15.75" customHeight="1">
      <c r="A432" s="1"/>
      <c r="B432" s="1"/>
      <c r="C432" s="1"/>
      <c r="D432" s="1"/>
      <c r="E432" s="1"/>
      <c r="F432" s="2"/>
      <c r="G432" s="1"/>
    </row>
    <row r="433" spans="1:7" ht="15.75" customHeight="1">
      <c r="A433" s="1"/>
      <c r="B433" s="1"/>
      <c r="C433" s="1"/>
      <c r="D433" s="1"/>
      <c r="E433" s="1"/>
      <c r="F433" s="2"/>
      <c r="G433" s="1"/>
    </row>
    <row r="434" spans="1:7" ht="15.75" customHeight="1">
      <c r="A434" s="1"/>
      <c r="B434" s="1"/>
      <c r="C434" s="1"/>
      <c r="D434" s="1"/>
      <c r="E434" s="1"/>
      <c r="F434" s="2"/>
      <c r="G434" s="1"/>
    </row>
    <row r="435" spans="1:7" ht="15.75" customHeight="1">
      <c r="A435" s="1"/>
      <c r="B435" s="1"/>
      <c r="C435" s="1"/>
      <c r="D435" s="1"/>
      <c r="E435" s="1"/>
      <c r="F435" s="2"/>
      <c r="G435" s="1"/>
    </row>
    <row r="436" spans="1:7" ht="15.75" customHeight="1">
      <c r="A436" s="1"/>
      <c r="B436" s="1"/>
      <c r="C436" s="1"/>
      <c r="D436" s="1"/>
      <c r="E436" s="1"/>
      <c r="F436" s="2"/>
      <c r="G436" s="1"/>
    </row>
    <row r="437" spans="1:7" ht="15.75" customHeight="1">
      <c r="A437" s="1"/>
      <c r="B437" s="1"/>
      <c r="C437" s="1"/>
      <c r="D437" s="1"/>
      <c r="E437" s="1"/>
      <c r="F437" s="2"/>
      <c r="G437" s="1"/>
    </row>
    <row r="438" spans="1:7" ht="15.75" customHeight="1">
      <c r="A438" s="1"/>
      <c r="B438" s="1"/>
      <c r="C438" s="1"/>
      <c r="D438" s="1"/>
      <c r="E438" s="1"/>
      <c r="F438" s="2"/>
      <c r="G438" s="1"/>
    </row>
    <row r="439" spans="1:7" ht="15.75" customHeight="1">
      <c r="A439" s="1"/>
      <c r="B439" s="1"/>
      <c r="C439" s="1"/>
      <c r="D439" s="1"/>
      <c r="E439" s="1"/>
      <c r="F439" s="2"/>
      <c r="G439" s="1"/>
    </row>
    <row r="440" spans="1:7" ht="15.75" customHeight="1">
      <c r="A440" s="1"/>
      <c r="B440" s="1"/>
      <c r="C440" s="1"/>
      <c r="D440" s="1"/>
      <c r="E440" s="1"/>
      <c r="F440" s="2"/>
      <c r="G440" s="1"/>
    </row>
    <row r="441" spans="1:7" ht="15.75" customHeight="1">
      <c r="A441" s="1"/>
      <c r="B441" s="1"/>
      <c r="C441" s="1"/>
      <c r="D441" s="1"/>
      <c r="E441" s="1"/>
      <c r="F441" s="2"/>
      <c r="G441" s="1"/>
    </row>
    <row r="442" spans="1:7" ht="15.75" customHeight="1">
      <c r="A442" s="1"/>
      <c r="B442" s="1"/>
      <c r="C442" s="1"/>
      <c r="D442" s="1"/>
      <c r="E442" s="1"/>
      <c r="F442" s="2"/>
      <c r="G442" s="1"/>
    </row>
    <row r="443" spans="1:7" ht="15.75" customHeight="1">
      <c r="A443" s="1"/>
      <c r="B443" s="1"/>
      <c r="C443" s="1"/>
      <c r="D443" s="1"/>
      <c r="E443" s="1"/>
      <c r="F443" s="2"/>
      <c r="G443" s="1"/>
    </row>
    <row r="444" spans="1:7" ht="15.75" customHeight="1">
      <c r="A444" s="1"/>
      <c r="B444" s="1"/>
      <c r="C444" s="1"/>
      <c r="D444" s="1"/>
      <c r="E444" s="1"/>
      <c r="F444" s="2"/>
      <c r="G444" s="1"/>
    </row>
    <row r="445" spans="1:7" ht="15.75" customHeight="1">
      <c r="A445" s="1"/>
      <c r="B445" s="1"/>
      <c r="C445" s="1"/>
      <c r="D445" s="1"/>
      <c r="E445" s="1"/>
      <c r="F445" s="2"/>
      <c r="G445" s="1"/>
    </row>
    <row r="446" spans="1:7" ht="15.75" customHeight="1">
      <c r="A446" s="1"/>
      <c r="B446" s="1"/>
      <c r="C446" s="1"/>
      <c r="D446" s="1"/>
      <c r="E446" s="1"/>
      <c r="F446" s="2"/>
      <c r="G446" s="1"/>
    </row>
    <row r="447" spans="1:7" ht="15.75" customHeight="1">
      <c r="A447" s="1"/>
      <c r="B447" s="1"/>
      <c r="C447" s="1"/>
      <c r="D447" s="1"/>
      <c r="E447" s="1"/>
      <c r="F447" s="2"/>
      <c r="G447" s="1"/>
    </row>
    <row r="448" spans="1:7" ht="15.75" customHeight="1">
      <c r="A448" s="1"/>
      <c r="B448" s="1"/>
      <c r="C448" s="1"/>
      <c r="D448" s="1"/>
      <c r="E448" s="1"/>
      <c r="F448" s="2"/>
      <c r="G448" s="1"/>
    </row>
    <row r="449" spans="1:7" ht="15.75" customHeight="1">
      <c r="A449" s="1"/>
      <c r="B449" s="1"/>
      <c r="C449" s="1"/>
      <c r="D449" s="1"/>
      <c r="E449" s="1"/>
      <c r="F449" s="2"/>
      <c r="G449" s="1"/>
    </row>
    <row r="450" spans="1:7" ht="15.75" customHeight="1">
      <c r="A450" s="1"/>
      <c r="B450" s="1"/>
      <c r="C450" s="1"/>
      <c r="D450" s="1"/>
      <c r="E450" s="1"/>
      <c r="F450" s="2"/>
      <c r="G450" s="1"/>
    </row>
    <row r="451" spans="1:7" ht="15.75" customHeight="1">
      <c r="A451" s="1"/>
      <c r="B451" s="1"/>
      <c r="C451" s="1"/>
      <c r="D451" s="1"/>
      <c r="E451" s="1"/>
      <c r="F451" s="2"/>
      <c r="G451" s="1"/>
    </row>
    <row r="452" spans="1:7" ht="15.75" customHeight="1">
      <c r="A452" s="1"/>
      <c r="B452" s="1"/>
      <c r="C452" s="1"/>
      <c r="D452" s="1"/>
      <c r="E452" s="1"/>
      <c r="F452" s="2"/>
      <c r="G452" s="1"/>
    </row>
    <row r="453" spans="1:7" ht="15.75" customHeight="1">
      <c r="A453" s="1"/>
      <c r="B453" s="1"/>
      <c r="C453" s="1"/>
      <c r="D453" s="1"/>
      <c r="E453" s="1"/>
      <c r="F453" s="2"/>
      <c r="G453" s="1"/>
    </row>
    <row r="454" spans="1:7" ht="15.75" customHeight="1">
      <c r="A454" s="1"/>
      <c r="B454" s="1"/>
      <c r="C454" s="1"/>
      <c r="D454" s="1"/>
      <c r="E454" s="1"/>
      <c r="F454" s="2"/>
      <c r="G454" s="1"/>
    </row>
    <row r="455" spans="1:7" ht="15.75" customHeight="1">
      <c r="A455" s="1"/>
      <c r="B455" s="1"/>
      <c r="C455" s="1"/>
      <c r="D455" s="1"/>
      <c r="E455" s="1"/>
      <c r="F455" s="2"/>
      <c r="G455" s="1"/>
    </row>
    <row r="456" spans="1:7" ht="15.75" customHeight="1">
      <c r="A456" s="1"/>
      <c r="B456" s="1"/>
      <c r="C456" s="1"/>
      <c r="D456" s="1"/>
      <c r="E456" s="1"/>
      <c r="F456" s="2"/>
      <c r="G456" s="1"/>
    </row>
    <row r="457" spans="1:7" ht="15.75" customHeight="1">
      <c r="A457" s="1"/>
      <c r="B457" s="1"/>
      <c r="C457" s="1"/>
      <c r="D457" s="1"/>
      <c r="E457" s="1"/>
      <c r="F457" s="2"/>
      <c r="G457" s="1"/>
    </row>
    <row r="458" spans="1:7" ht="15.75" customHeight="1">
      <c r="A458" s="1"/>
      <c r="B458" s="1"/>
      <c r="C458" s="1"/>
      <c r="D458" s="1"/>
      <c r="E458" s="1"/>
      <c r="F458" s="2"/>
      <c r="G458" s="1"/>
    </row>
    <row r="459" spans="1:7" ht="15.75" customHeight="1">
      <c r="A459" s="1"/>
      <c r="B459" s="1"/>
      <c r="C459" s="1"/>
      <c r="D459" s="1"/>
      <c r="E459" s="1"/>
      <c r="F459" s="2"/>
      <c r="G459" s="1"/>
    </row>
    <row r="460" spans="1:7" ht="15.75" customHeight="1">
      <c r="A460" s="1"/>
      <c r="B460" s="1"/>
      <c r="C460" s="1"/>
      <c r="D460" s="1"/>
      <c r="E460" s="1"/>
      <c r="F460" s="2"/>
      <c r="G460" s="1"/>
    </row>
    <row r="461" spans="1:7" ht="15.75" customHeight="1">
      <c r="A461" s="1"/>
      <c r="B461" s="1"/>
      <c r="C461" s="1"/>
      <c r="D461" s="1"/>
      <c r="E461" s="1"/>
      <c r="F461" s="2"/>
      <c r="G461" s="1"/>
    </row>
    <row r="462" spans="1:7" ht="15.75" customHeight="1">
      <c r="A462" s="1"/>
      <c r="B462" s="1"/>
      <c r="C462" s="1"/>
      <c r="D462" s="1"/>
      <c r="E462" s="1"/>
      <c r="F462" s="2"/>
      <c r="G462" s="1"/>
    </row>
    <row r="463" spans="1:7" ht="15.75" customHeight="1">
      <c r="A463" s="1"/>
      <c r="B463" s="1"/>
      <c r="C463" s="1"/>
      <c r="D463" s="1"/>
      <c r="E463" s="1"/>
      <c r="F463" s="2"/>
      <c r="G463" s="1"/>
    </row>
    <row r="464" spans="1:7" ht="15.75" customHeight="1">
      <c r="A464" s="1"/>
      <c r="B464" s="1"/>
      <c r="C464" s="1"/>
      <c r="D464" s="1"/>
      <c r="E464" s="1"/>
      <c r="F464" s="2"/>
      <c r="G464" s="1"/>
    </row>
    <row r="465" spans="1:7" ht="15.75" customHeight="1">
      <c r="A465" s="1"/>
      <c r="B465" s="1"/>
      <c r="C465" s="1"/>
      <c r="D465" s="1"/>
      <c r="E465" s="1"/>
      <c r="F465" s="2"/>
      <c r="G465" s="1"/>
    </row>
    <row r="466" spans="1:7" ht="15.75" customHeight="1">
      <c r="A466" s="1"/>
      <c r="B466" s="1"/>
      <c r="C466" s="1"/>
      <c r="D466" s="1"/>
      <c r="E466" s="1"/>
      <c r="F466" s="2"/>
      <c r="G466" s="1"/>
    </row>
    <row r="467" spans="1:7" ht="15.75" customHeight="1">
      <c r="A467" s="1"/>
      <c r="B467" s="1"/>
      <c r="C467" s="1"/>
      <c r="D467" s="1"/>
      <c r="E467" s="1"/>
      <c r="F467" s="2"/>
      <c r="G467" s="1"/>
    </row>
    <row r="468" spans="1:7" ht="15.75" customHeight="1">
      <c r="A468" s="1"/>
      <c r="B468" s="1"/>
      <c r="C468" s="1"/>
      <c r="D468" s="1"/>
      <c r="E468" s="1"/>
      <c r="F468" s="2"/>
      <c r="G468" s="1"/>
    </row>
    <row r="469" spans="1:7" ht="15.75" customHeight="1">
      <c r="A469" s="1"/>
      <c r="B469" s="1"/>
      <c r="C469" s="1"/>
      <c r="D469" s="1"/>
      <c r="E469" s="1"/>
      <c r="F469" s="2"/>
      <c r="G469" s="1"/>
    </row>
    <row r="470" spans="1:7" ht="15.75" customHeight="1">
      <c r="A470" s="1"/>
      <c r="B470" s="1"/>
      <c r="C470" s="1"/>
      <c r="D470" s="1"/>
      <c r="E470" s="1"/>
      <c r="F470" s="2"/>
      <c r="G470" s="1"/>
    </row>
    <row r="471" spans="1:7" ht="15.75" customHeight="1">
      <c r="A471" s="1"/>
      <c r="B471" s="1"/>
      <c r="C471" s="1"/>
      <c r="D471" s="1"/>
      <c r="E471" s="1"/>
      <c r="F471" s="2"/>
      <c r="G471" s="1"/>
    </row>
    <row r="472" spans="1:7" ht="15.75" customHeight="1">
      <c r="A472" s="1"/>
      <c r="B472" s="1"/>
      <c r="C472" s="1"/>
      <c r="D472" s="1"/>
      <c r="E472" s="1"/>
      <c r="F472" s="2"/>
      <c r="G472" s="1"/>
    </row>
    <row r="473" spans="1:7" ht="15.75" customHeight="1">
      <c r="A473" s="1"/>
      <c r="B473" s="1"/>
      <c r="C473" s="1"/>
      <c r="D473" s="1"/>
      <c r="E473" s="1"/>
      <c r="F473" s="2"/>
      <c r="G473" s="1"/>
    </row>
    <row r="474" spans="1:7" ht="15.75" customHeight="1">
      <c r="A474" s="1"/>
      <c r="B474" s="1"/>
      <c r="C474" s="1"/>
      <c r="D474" s="1"/>
      <c r="E474" s="1"/>
      <c r="F474" s="2"/>
      <c r="G474" s="1"/>
    </row>
    <row r="475" spans="1:7" ht="15.75" customHeight="1">
      <c r="A475" s="1"/>
      <c r="B475" s="1"/>
      <c r="C475" s="1"/>
      <c r="D475" s="1"/>
      <c r="E475" s="1"/>
      <c r="F475" s="2"/>
      <c r="G475" s="1"/>
    </row>
    <row r="476" spans="1:7" ht="15.75" customHeight="1">
      <c r="A476" s="1"/>
      <c r="B476" s="1"/>
      <c r="C476" s="1"/>
      <c r="D476" s="1"/>
      <c r="E476" s="1"/>
      <c r="F476" s="2"/>
      <c r="G476" s="1"/>
    </row>
    <row r="477" spans="1:7" ht="15.75" customHeight="1">
      <c r="A477" s="1"/>
      <c r="B477" s="1"/>
      <c r="C477" s="1"/>
      <c r="D477" s="1"/>
      <c r="E477" s="1"/>
      <c r="F477" s="2"/>
      <c r="G477" s="1"/>
    </row>
    <row r="478" spans="1:7" ht="15.75" customHeight="1">
      <c r="A478" s="1"/>
      <c r="B478" s="1"/>
      <c r="C478" s="1"/>
      <c r="D478" s="1"/>
      <c r="E478" s="1"/>
      <c r="F478" s="2"/>
      <c r="G478" s="1"/>
    </row>
    <row r="479" spans="1:7" ht="15.75" customHeight="1">
      <c r="A479" s="1"/>
      <c r="B479" s="1"/>
      <c r="C479" s="1"/>
      <c r="D479" s="1"/>
      <c r="E479" s="1"/>
      <c r="F479" s="2"/>
      <c r="G479" s="1"/>
    </row>
    <row r="480" spans="1:7" ht="15.75" customHeight="1">
      <c r="A480" s="1"/>
      <c r="B480" s="1"/>
      <c r="C480" s="1"/>
      <c r="D480" s="1"/>
      <c r="E480" s="1"/>
      <c r="F480" s="2"/>
      <c r="G480" s="1"/>
    </row>
    <row r="481" spans="1:7" ht="15.75" customHeight="1">
      <c r="A481" s="1"/>
      <c r="B481" s="1"/>
      <c r="C481" s="1"/>
      <c r="D481" s="1"/>
      <c r="E481" s="1"/>
      <c r="F481" s="2"/>
      <c r="G481" s="1"/>
    </row>
    <row r="482" spans="1:7" ht="15.75" customHeight="1">
      <c r="A482" s="1"/>
      <c r="B482" s="1"/>
      <c r="C482" s="1"/>
      <c r="D482" s="1"/>
      <c r="E482" s="1"/>
      <c r="F482" s="2"/>
      <c r="G482" s="1"/>
    </row>
    <row r="483" spans="1:7" ht="15.75" customHeight="1">
      <c r="A483" s="1"/>
      <c r="B483" s="1"/>
      <c r="C483" s="1"/>
      <c r="D483" s="1"/>
      <c r="E483" s="1"/>
      <c r="F483" s="2"/>
      <c r="G483" s="1"/>
    </row>
    <row r="484" spans="1:7" ht="15.75" customHeight="1">
      <c r="A484" s="1"/>
      <c r="B484" s="1"/>
      <c r="C484" s="1"/>
      <c r="D484" s="1"/>
      <c r="E484" s="1"/>
      <c r="F484" s="2"/>
      <c r="G484" s="1"/>
    </row>
    <row r="485" spans="1:7" ht="15.75" customHeight="1">
      <c r="A485" s="1"/>
      <c r="B485" s="1"/>
      <c r="C485" s="1"/>
      <c r="D485" s="1"/>
      <c r="E485" s="1"/>
      <c r="F485" s="2"/>
      <c r="G485" s="1"/>
    </row>
    <row r="486" spans="1:7" ht="15.75" customHeight="1">
      <c r="A486" s="1"/>
      <c r="B486" s="1"/>
      <c r="C486" s="1"/>
      <c r="D486" s="1"/>
      <c r="E486" s="1"/>
      <c r="F486" s="2"/>
      <c r="G486" s="1"/>
    </row>
    <row r="487" spans="1:7" ht="15.75" customHeight="1">
      <c r="A487" s="1"/>
      <c r="B487" s="1"/>
      <c r="C487" s="1"/>
      <c r="D487" s="1"/>
      <c r="E487" s="1"/>
      <c r="F487" s="2"/>
      <c r="G487" s="1"/>
    </row>
    <row r="488" spans="1:7" ht="15.75" customHeight="1">
      <c r="A488" s="1"/>
      <c r="B488" s="1"/>
      <c r="C488" s="1"/>
      <c r="D488" s="1"/>
      <c r="E488" s="1"/>
      <c r="F488" s="2"/>
      <c r="G488" s="1"/>
    </row>
    <row r="489" spans="1:7" ht="15.75" customHeight="1">
      <c r="A489" s="1"/>
      <c r="B489" s="1"/>
      <c r="C489" s="1"/>
      <c r="D489" s="1"/>
      <c r="E489" s="1"/>
      <c r="F489" s="2"/>
      <c r="G489" s="1"/>
    </row>
    <row r="490" spans="1:7" ht="15.75" customHeight="1">
      <c r="A490" s="1"/>
      <c r="B490" s="1"/>
      <c r="C490" s="1"/>
      <c r="D490" s="1"/>
      <c r="E490" s="1"/>
      <c r="F490" s="2"/>
      <c r="G490" s="1"/>
    </row>
    <row r="491" spans="1:7" ht="15.75" customHeight="1">
      <c r="A491" s="1"/>
      <c r="B491" s="1"/>
      <c r="C491" s="1"/>
      <c r="D491" s="1"/>
      <c r="E491" s="1"/>
      <c r="F491" s="2"/>
      <c r="G491" s="1"/>
    </row>
    <row r="492" spans="1:7" ht="15.75" customHeight="1">
      <c r="A492" s="1"/>
      <c r="B492" s="1"/>
      <c r="C492" s="1"/>
      <c r="D492" s="1"/>
      <c r="E492" s="1"/>
      <c r="F492" s="2"/>
      <c r="G492" s="1"/>
    </row>
    <row r="493" spans="1:7" ht="15.75" customHeight="1">
      <c r="A493" s="1"/>
      <c r="B493" s="1"/>
      <c r="C493" s="1"/>
      <c r="D493" s="1"/>
      <c r="E493" s="1"/>
      <c r="F493" s="2"/>
      <c r="G493" s="1"/>
    </row>
    <row r="494" spans="1:7" ht="15.75" customHeight="1">
      <c r="A494" s="1"/>
      <c r="B494" s="1"/>
      <c r="C494" s="1"/>
      <c r="D494" s="1"/>
      <c r="E494" s="1"/>
      <c r="F494" s="2"/>
      <c r="G494" s="1"/>
    </row>
    <row r="495" spans="1:7" ht="15.75" customHeight="1">
      <c r="A495" s="1"/>
      <c r="B495" s="1"/>
      <c r="C495" s="1"/>
      <c r="D495" s="1"/>
      <c r="E495" s="1"/>
      <c r="F495" s="2"/>
      <c r="G495" s="1"/>
    </row>
    <row r="496" spans="1:7" ht="15.75" customHeight="1">
      <c r="A496" s="1"/>
      <c r="B496" s="1"/>
      <c r="C496" s="1"/>
      <c r="D496" s="1"/>
      <c r="E496" s="1"/>
      <c r="F496" s="2"/>
      <c r="G496" s="1"/>
    </row>
    <row r="497" spans="1:7" ht="15.75" customHeight="1">
      <c r="A497" s="1"/>
      <c r="B497" s="1"/>
      <c r="C497" s="1"/>
      <c r="D497" s="1"/>
      <c r="E497" s="1"/>
      <c r="F497" s="2"/>
      <c r="G497" s="1"/>
    </row>
    <row r="498" spans="1:7" ht="15.75" customHeight="1">
      <c r="A498" s="1"/>
      <c r="B498" s="1"/>
      <c r="C498" s="1"/>
      <c r="D498" s="1"/>
      <c r="E498" s="1"/>
      <c r="F498" s="2"/>
      <c r="G498" s="1"/>
    </row>
    <row r="499" spans="1:7" ht="15.75" customHeight="1">
      <c r="A499" s="1"/>
      <c r="B499" s="1"/>
      <c r="C499" s="1"/>
      <c r="D499" s="1"/>
      <c r="E499" s="1"/>
      <c r="F499" s="2"/>
      <c r="G499" s="1"/>
    </row>
    <row r="500" spans="1:7" ht="15.75" customHeight="1">
      <c r="A500" s="1"/>
      <c r="B500" s="1"/>
      <c r="C500" s="1"/>
      <c r="D500" s="1"/>
      <c r="E500" s="1"/>
      <c r="F500" s="2"/>
      <c r="G500" s="1"/>
    </row>
    <row r="501" spans="1:7" ht="15.75" customHeight="1">
      <c r="A501" s="1"/>
      <c r="B501" s="1"/>
      <c r="C501" s="1"/>
      <c r="D501" s="1"/>
      <c r="E501" s="1"/>
      <c r="F501" s="2"/>
      <c r="G501" s="1"/>
    </row>
    <row r="502" spans="1:7" ht="15.75" customHeight="1">
      <c r="A502" s="1"/>
      <c r="B502" s="1"/>
      <c r="C502" s="1"/>
      <c r="D502" s="1"/>
      <c r="E502" s="1"/>
      <c r="F502" s="2"/>
      <c r="G502" s="1"/>
    </row>
    <row r="503" spans="1:7" ht="15.75" customHeight="1">
      <c r="A503" s="1"/>
      <c r="B503" s="1"/>
      <c r="C503" s="1"/>
      <c r="D503" s="1"/>
      <c r="E503" s="1"/>
      <c r="F503" s="2"/>
      <c r="G503" s="1"/>
    </row>
    <row r="504" spans="1:7" ht="15.75" customHeight="1">
      <c r="A504" s="1"/>
      <c r="B504" s="1"/>
      <c r="C504" s="1"/>
      <c r="D504" s="1"/>
      <c r="E504" s="1"/>
      <c r="F504" s="2"/>
      <c r="G504" s="1"/>
    </row>
    <row r="505" spans="1:7" ht="15.75" customHeight="1">
      <c r="A505" s="1"/>
      <c r="B505" s="1"/>
      <c r="C505" s="1"/>
      <c r="D505" s="1"/>
      <c r="E505" s="1"/>
      <c r="F505" s="2"/>
      <c r="G505" s="1"/>
    </row>
    <row r="506" spans="1:7" ht="15.75" customHeight="1">
      <c r="A506" s="1"/>
      <c r="B506" s="1"/>
      <c r="C506" s="1"/>
      <c r="D506" s="1"/>
      <c r="E506" s="1"/>
      <c r="F506" s="2"/>
      <c r="G506" s="1"/>
    </row>
    <row r="507" spans="1:7" ht="15.75" customHeight="1">
      <c r="A507" s="1"/>
      <c r="B507" s="1"/>
      <c r="C507" s="1"/>
      <c r="D507" s="1"/>
      <c r="E507" s="1"/>
      <c r="F507" s="2"/>
      <c r="G507" s="1"/>
    </row>
    <row r="508" spans="1:7" ht="15.75" customHeight="1">
      <c r="A508" s="1"/>
      <c r="B508" s="1"/>
      <c r="C508" s="1"/>
      <c r="D508" s="1"/>
      <c r="E508" s="1"/>
      <c r="F508" s="2"/>
      <c r="G508" s="1"/>
    </row>
    <row r="509" spans="1:7" ht="15.75" customHeight="1">
      <c r="A509" s="1"/>
      <c r="B509" s="1"/>
      <c r="C509" s="1"/>
      <c r="D509" s="1"/>
      <c r="E509" s="1"/>
      <c r="F509" s="2"/>
      <c r="G509" s="1"/>
    </row>
    <row r="510" spans="1:7" ht="15.75" customHeight="1">
      <c r="A510" s="1"/>
      <c r="B510" s="1"/>
      <c r="C510" s="1"/>
      <c r="D510" s="1"/>
      <c r="E510" s="1"/>
      <c r="F510" s="2"/>
      <c r="G510" s="1"/>
    </row>
    <row r="511" spans="1:7" ht="15.75" customHeight="1">
      <c r="A511" s="1"/>
      <c r="B511" s="1"/>
      <c r="C511" s="1"/>
      <c r="D511" s="1"/>
      <c r="E511" s="1"/>
      <c r="F511" s="2"/>
      <c r="G511" s="1"/>
    </row>
    <row r="512" spans="1:7" ht="15.75" customHeight="1">
      <c r="A512" s="1"/>
      <c r="B512" s="1"/>
      <c r="C512" s="1"/>
      <c r="D512" s="1"/>
      <c r="E512" s="1"/>
      <c r="F512" s="2"/>
      <c r="G512" s="1"/>
    </row>
    <row r="513" spans="1:7" ht="15.75" customHeight="1">
      <c r="A513" s="1"/>
      <c r="B513" s="1"/>
      <c r="C513" s="1"/>
      <c r="D513" s="1"/>
      <c r="E513" s="1"/>
      <c r="F513" s="2"/>
      <c r="G513" s="1"/>
    </row>
    <row r="514" spans="1:7" ht="15.75" customHeight="1">
      <c r="A514" s="1"/>
      <c r="B514" s="1"/>
      <c r="C514" s="1"/>
      <c r="D514" s="1"/>
      <c r="E514" s="1"/>
      <c r="F514" s="2"/>
      <c r="G514" s="1"/>
    </row>
    <row r="515" spans="1:7" ht="15.75" customHeight="1">
      <c r="A515" s="1"/>
      <c r="B515" s="1"/>
      <c r="C515" s="1"/>
      <c r="D515" s="1"/>
      <c r="E515" s="1"/>
      <c r="F515" s="2"/>
      <c r="G515" s="1"/>
    </row>
    <row r="516" spans="1:7" ht="15.75" customHeight="1">
      <c r="A516" s="1"/>
      <c r="B516" s="1"/>
      <c r="C516" s="1"/>
      <c r="D516" s="1"/>
      <c r="E516" s="1"/>
      <c r="F516" s="2"/>
      <c r="G516" s="1"/>
    </row>
    <row r="517" spans="1:7" ht="15.75" customHeight="1">
      <c r="A517" s="1"/>
      <c r="B517" s="1"/>
      <c r="C517" s="1"/>
      <c r="D517" s="1"/>
      <c r="E517" s="1"/>
      <c r="F517" s="2"/>
      <c r="G517" s="1"/>
    </row>
    <row r="518" spans="1:7" ht="15.75" customHeight="1">
      <c r="A518" s="1"/>
      <c r="B518" s="1"/>
      <c r="C518" s="1"/>
      <c r="D518" s="1"/>
      <c r="E518" s="1"/>
      <c r="F518" s="2"/>
      <c r="G518" s="1"/>
    </row>
    <row r="519" spans="1:7" ht="15.75" customHeight="1">
      <c r="A519" s="1"/>
      <c r="B519" s="1"/>
      <c r="C519" s="1"/>
      <c r="D519" s="1"/>
      <c r="E519" s="1"/>
      <c r="F519" s="2"/>
      <c r="G519" s="1"/>
    </row>
    <row r="520" spans="1:7" ht="15.75" customHeight="1">
      <c r="A520" s="1"/>
      <c r="B520" s="1"/>
      <c r="C520" s="1"/>
      <c r="D520" s="1"/>
      <c r="E520" s="1"/>
      <c r="F520" s="2"/>
      <c r="G520" s="1"/>
    </row>
    <row r="521" spans="1:7" ht="15.75" customHeight="1">
      <c r="A521" s="1"/>
      <c r="B521" s="1"/>
      <c r="C521" s="1"/>
      <c r="D521" s="1"/>
      <c r="E521" s="1"/>
      <c r="F521" s="2"/>
      <c r="G521" s="1"/>
    </row>
    <row r="522" spans="1:7" ht="15.75" customHeight="1">
      <c r="A522" s="1"/>
      <c r="B522" s="1"/>
      <c r="C522" s="1"/>
      <c r="D522" s="1"/>
      <c r="E522" s="1"/>
      <c r="F522" s="2"/>
      <c r="G522" s="1"/>
    </row>
    <row r="523" spans="1:7" ht="15.75" customHeight="1">
      <c r="A523" s="1"/>
      <c r="B523" s="1"/>
      <c r="C523" s="1"/>
      <c r="D523" s="1"/>
      <c r="E523" s="1"/>
      <c r="F523" s="2"/>
      <c r="G523" s="1"/>
    </row>
    <row r="524" spans="1:7" ht="15.75" customHeight="1">
      <c r="A524" s="1"/>
      <c r="B524" s="1"/>
      <c r="C524" s="1"/>
      <c r="D524" s="1"/>
      <c r="E524" s="1"/>
      <c r="F524" s="2"/>
      <c r="G524" s="1"/>
    </row>
    <row r="525" spans="1:7" ht="15.75" customHeight="1">
      <c r="A525" s="1"/>
      <c r="B525" s="1"/>
      <c r="C525" s="1"/>
      <c r="D525" s="1"/>
      <c r="E525" s="1"/>
      <c r="F525" s="2"/>
      <c r="G525" s="1"/>
    </row>
    <row r="526" spans="1:7" ht="15.75" customHeight="1">
      <c r="A526" s="1"/>
      <c r="B526" s="1"/>
      <c r="C526" s="1"/>
      <c r="D526" s="1"/>
      <c r="E526" s="1"/>
      <c r="F526" s="2"/>
      <c r="G526" s="1"/>
    </row>
    <row r="527" spans="1:7" ht="15.75" customHeight="1">
      <c r="A527" s="1"/>
      <c r="B527" s="1"/>
      <c r="C527" s="1"/>
      <c r="D527" s="1"/>
      <c r="E527" s="1"/>
      <c r="F527" s="2"/>
      <c r="G527" s="1"/>
    </row>
    <row r="528" spans="1:7" ht="15.75" customHeight="1">
      <c r="A528" s="1"/>
      <c r="B528" s="1"/>
      <c r="C528" s="1"/>
      <c r="D528" s="1"/>
      <c r="E528" s="1"/>
      <c r="F528" s="2"/>
      <c r="G528" s="1"/>
    </row>
    <row r="529" spans="1:7" ht="15.75" customHeight="1">
      <c r="A529" s="1"/>
      <c r="B529" s="1"/>
      <c r="C529" s="1"/>
      <c r="D529" s="1"/>
      <c r="E529" s="1"/>
      <c r="F529" s="2"/>
      <c r="G529" s="1"/>
    </row>
    <row r="530" spans="1:7" ht="15.75" customHeight="1">
      <c r="A530" s="1"/>
      <c r="B530" s="1"/>
      <c r="C530" s="1"/>
      <c r="D530" s="1"/>
      <c r="E530" s="1"/>
      <c r="F530" s="2"/>
      <c r="G530" s="1"/>
    </row>
    <row r="531" spans="1:7" ht="15.75" customHeight="1">
      <c r="A531" s="1"/>
      <c r="B531" s="1"/>
      <c r="C531" s="1"/>
      <c r="D531" s="1"/>
      <c r="E531" s="1"/>
      <c r="F531" s="2"/>
      <c r="G531" s="1"/>
    </row>
    <row r="532" spans="1:7" ht="15.75" customHeight="1">
      <c r="A532" s="1"/>
      <c r="B532" s="1"/>
      <c r="C532" s="1"/>
      <c r="D532" s="1"/>
      <c r="E532" s="1"/>
      <c r="F532" s="2"/>
      <c r="G532" s="1"/>
    </row>
    <row r="533" spans="1:7" ht="15.75" customHeight="1">
      <c r="A533" s="1"/>
      <c r="B533" s="1"/>
      <c r="C533" s="1"/>
      <c r="D533" s="1"/>
      <c r="E533" s="1"/>
      <c r="F533" s="2"/>
      <c r="G533" s="1"/>
    </row>
    <row r="534" spans="1:7" ht="15.75" customHeight="1">
      <c r="A534" s="1"/>
      <c r="B534" s="1"/>
      <c r="C534" s="1"/>
      <c r="D534" s="1"/>
      <c r="E534" s="1"/>
      <c r="F534" s="2"/>
      <c r="G534" s="1"/>
    </row>
    <row r="535" spans="1:7" ht="15.75" customHeight="1">
      <c r="A535" s="1"/>
      <c r="B535" s="1"/>
      <c r="C535" s="1"/>
      <c r="D535" s="1"/>
      <c r="E535" s="1"/>
      <c r="F535" s="2"/>
      <c r="G535" s="1"/>
    </row>
    <row r="536" spans="1:7" ht="15.75" customHeight="1">
      <c r="A536" s="1"/>
      <c r="B536" s="1"/>
      <c r="C536" s="1"/>
      <c r="D536" s="1"/>
      <c r="E536" s="1"/>
      <c r="F536" s="2"/>
      <c r="G536" s="1"/>
    </row>
    <row r="537" spans="1:7" ht="15.75" customHeight="1">
      <c r="A537" s="1"/>
      <c r="B537" s="1"/>
      <c r="C537" s="1"/>
      <c r="D537" s="1"/>
      <c r="E537" s="1"/>
      <c r="F537" s="2"/>
      <c r="G537" s="1"/>
    </row>
    <row r="538" spans="1:7" ht="15.75" customHeight="1">
      <c r="A538" s="1"/>
      <c r="B538" s="1"/>
      <c r="C538" s="1"/>
      <c r="D538" s="1"/>
      <c r="E538" s="1"/>
      <c r="F538" s="2"/>
      <c r="G538" s="1"/>
    </row>
    <row r="539" spans="1:7" ht="15.75" customHeight="1">
      <c r="A539" s="1"/>
      <c r="B539" s="1"/>
      <c r="C539" s="1"/>
      <c r="D539" s="1"/>
      <c r="E539" s="1"/>
      <c r="F539" s="2"/>
      <c r="G539" s="1"/>
    </row>
    <row r="540" spans="1:7" ht="15.75" customHeight="1">
      <c r="A540" s="1"/>
      <c r="B540" s="1"/>
      <c r="C540" s="1"/>
      <c r="D540" s="1"/>
      <c r="E540" s="1"/>
      <c r="F540" s="2"/>
      <c r="G540" s="1"/>
    </row>
    <row r="541" spans="1:7" ht="15.75" customHeight="1">
      <c r="A541" s="1"/>
      <c r="B541" s="1"/>
      <c r="C541" s="1"/>
      <c r="D541" s="1"/>
      <c r="E541" s="1"/>
      <c r="F541" s="2"/>
      <c r="G541" s="1"/>
    </row>
    <row r="542" spans="1:7" ht="15.75" customHeight="1">
      <c r="A542" s="1"/>
      <c r="B542" s="1"/>
      <c r="C542" s="1"/>
      <c r="D542" s="1"/>
      <c r="E542" s="1"/>
      <c r="F542" s="2"/>
      <c r="G542" s="1"/>
    </row>
    <row r="543" spans="1:7" ht="15.75" customHeight="1">
      <c r="A543" s="1"/>
      <c r="B543" s="1"/>
      <c r="C543" s="1"/>
      <c r="D543" s="1"/>
      <c r="E543" s="1"/>
      <c r="F543" s="2"/>
      <c r="G543" s="1"/>
    </row>
    <row r="544" spans="1:7" ht="15.75" customHeight="1">
      <c r="A544" s="1"/>
      <c r="B544" s="1"/>
      <c r="C544" s="1"/>
      <c r="D544" s="1"/>
      <c r="E544" s="1"/>
      <c r="F544" s="2"/>
      <c r="G544" s="1"/>
    </row>
    <row r="545" spans="1:7" ht="15.75" customHeight="1">
      <c r="A545" s="1"/>
      <c r="B545" s="1"/>
      <c r="C545" s="1"/>
      <c r="D545" s="1"/>
      <c r="E545" s="1"/>
      <c r="F545" s="2"/>
      <c r="G545" s="1"/>
    </row>
    <row r="546" spans="1:7" ht="15.75" customHeight="1">
      <c r="A546" s="1"/>
      <c r="B546" s="1"/>
      <c r="C546" s="1"/>
      <c r="D546" s="1"/>
      <c r="E546" s="1"/>
      <c r="F546" s="2"/>
      <c r="G546" s="1"/>
    </row>
    <row r="547" spans="1:7" ht="15.75" customHeight="1">
      <c r="A547" s="1"/>
      <c r="B547" s="1"/>
      <c r="C547" s="1"/>
      <c r="D547" s="1"/>
      <c r="E547" s="1"/>
      <c r="F547" s="2"/>
      <c r="G547" s="1"/>
    </row>
    <row r="548" spans="1:7" ht="15.75" customHeight="1">
      <c r="A548" s="1"/>
      <c r="B548" s="1"/>
      <c r="C548" s="1"/>
      <c r="D548" s="1"/>
      <c r="E548" s="1"/>
      <c r="F548" s="2"/>
      <c r="G548" s="1"/>
    </row>
    <row r="549" spans="1:7" ht="15.75" customHeight="1">
      <c r="A549" s="1"/>
      <c r="B549" s="1"/>
      <c r="C549" s="1"/>
      <c r="D549" s="1"/>
      <c r="E549" s="1"/>
      <c r="F549" s="2"/>
      <c r="G549" s="1"/>
    </row>
    <row r="550" spans="1:7" ht="15.75" customHeight="1">
      <c r="A550" s="1"/>
      <c r="B550" s="1"/>
      <c r="C550" s="1"/>
      <c r="D550" s="1"/>
      <c r="E550" s="1"/>
      <c r="F550" s="2"/>
      <c r="G550" s="1"/>
    </row>
    <row r="551" spans="1:7" ht="15.75" customHeight="1">
      <c r="A551" s="1"/>
      <c r="B551" s="1"/>
      <c r="C551" s="1"/>
      <c r="D551" s="1"/>
      <c r="E551" s="1"/>
      <c r="F551" s="2"/>
      <c r="G551" s="1"/>
    </row>
    <row r="552" spans="1:7" ht="15.75" customHeight="1">
      <c r="A552" s="1"/>
      <c r="B552" s="1"/>
      <c r="C552" s="1"/>
      <c r="D552" s="1"/>
      <c r="E552" s="1"/>
      <c r="F552" s="2"/>
      <c r="G552" s="1"/>
    </row>
    <row r="553" spans="1:7" ht="15.75" customHeight="1">
      <c r="A553" s="1"/>
      <c r="B553" s="1"/>
      <c r="C553" s="1"/>
      <c r="D553" s="1"/>
      <c r="E553" s="1"/>
      <c r="F553" s="2"/>
      <c r="G553" s="1"/>
    </row>
    <row r="554" spans="1:7" ht="15.75" customHeight="1">
      <c r="A554" s="1"/>
      <c r="B554" s="1"/>
      <c r="C554" s="1"/>
      <c r="D554" s="1"/>
      <c r="E554" s="1"/>
      <c r="F554" s="2"/>
      <c r="G554" s="1"/>
    </row>
    <row r="555" spans="1:7" ht="15.75" customHeight="1">
      <c r="A555" s="1"/>
      <c r="B555" s="1"/>
      <c r="C555" s="1"/>
      <c r="D555" s="1"/>
      <c r="E555" s="1"/>
      <c r="F555" s="2"/>
      <c r="G555" s="1"/>
    </row>
    <row r="556" spans="1:7" ht="15.75" customHeight="1">
      <c r="A556" s="1"/>
      <c r="B556" s="1"/>
      <c r="C556" s="1"/>
      <c r="D556" s="1"/>
      <c r="E556" s="1"/>
      <c r="F556" s="2"/>
      <c r="G556" s="1"/>
    </row>
    <row r="557" spans="1:7" ht="15.75" customHeight="1">
      <c r="A557" s="1"/>
      <c r="B557" s="1"/>
      <c r="C557" s="1"/>
      <c r="D557" s="1"/>
      <c r="E557" s="1"/>
      <c r="F557" s="2"/>
      <c r="G557" s="1"/>
    </row>
    <row r="558" spans="1:7" ht="15.75" customHeight="1">
      <c r="A558" s="1"/>
      <c r="B558" s="1"/>
      <c r="C558" s="1"/>
      <c r="D558" s="1"/>
      <c r="E558" s="1"/>
      <c r="F558" s="2"/>
      <c r="G558" s="1"/>
    </row>
    <row r="559" spans="1:7" ht="15.75" customHeight="1">
      <c r="A559" s="1"/>
      <c r="B559" s="1"/>
      <c r="C559" s="1"/>
      <c r="D559" s="1"/>
      <c r="E559" s="1"/>
      <c r="F559" s="2"/>
      <c r="G559" s="1"/>
    </row>
    <row r="560" spans="1:7" ht="15.75" customHeight="1">
      <c r="A560" s="1"/>
      <c r="B560" s="1"/>
      <c r="C560" s="1"/>
      <c r="D560" s="1"/>
      <c r="E560" s="1"/>
      <c r="F560" s="2"/>
      <c r="G560" s="1"/>
    </row>
    <row r="561" spans="1:7" ht="15.75" customHeight="1">
      <c r="A561" s="1"/>
      <c r="B561" s="1"/>
      <c r="C561" s="1"/>
      <c r="D561" s="1"/>
      <c r="E561" s="1"/>
      <c r="F561" s="2"/>
      <c r="G561" s="1"/>
    </row>
    <row r="562" spans="1:7" ht="15.75" customHeight="1">
      <c r="A562" s="1"/>
      <c r="B562" s="1"/>
      <c r="C562" s="1"/>
      <c r="D562" s="1"/>
      <c r="E562" s="1"/>
      <c r="F562" s="2"/>
      <c r="G562" s="1"/>
    </row>
    <row r="563" spans="1:7" ht="15.75" customHeight="1">
      <c r="A563" s="1"/>
      <c r="B563" s="1"/>
      <c r="C563" s="1"/>
      <c r="D563" s="1"/>
      <c r="E563" s="1"/>
      <c r="F563" s="2"/>
      <c r="G563" s="1"/>
    </row>
    <row r="564" spans="1:7" ht="15.75" customHeight="1">
      <c r="A564" s="1"/>
      <c r="B564" s="1"/>
      <c r="C564" s="1"/>
      <c r="D564" s="1"/>
      <c r="E564" s="1"/>
      <c r="F564" s="2"/>
      <c r="G564" s="1"/>
    </row>
    <row r="565" spans="1:7" ht="15.75" customHeight="1">
      <c r="A565" s="1"/>
      <c r="B565" s="1"/>
      <c r="C565" s="1"/>
      <c r="D565" s="1"/>
      <c r="E565" s="1"/>
      <c r="F565" s="2"/>
      <c r="G565" s="1"/>
    </row>
    <row r="566" spans="1:7" ht="15.75" customHeight="1">
      <c r="A566" s="1"/>
      <c r="B566" s="1"/>
      <c r="C566" s="1"/>
      <c r="D566" s="1"/>
      <c r="E566" s="1"/>
      <c r="F566" s="2"/>
      <c r="G566" s="1"/>
    </row>
    <row r="567" spans="1:7" ht="15.75" customHeight="1">
      <c r="A567" s="1"/>
      <c r="B567" s="1"/>
      <c r="C567" s="1"/>
      <c r="D567" s="1"/>
      <c r="E567" s="1"/>
      <c r="F567" s="2"/>
      <c r="G567" s="1"/>
    </row>
    <row r="568" spans="1:7" ht="15.75" customHeight="1">
      <c r="A568" s="1"/>
      <c r="B568" s="1"/>
      <c r="C568" s="1"/>
      <c r="D568" s="1"/>
      <c r="E568" s="1"/>
      <c r="F568" s="2"/>
      <c r="G568" s="1"/>
    </row>
    <row r="569" spans="1:7" ht="15.75" customHeight="1">
      <c r="A569" s="1"/>
      <c r="B569" s="1"/>
      <c r="C569" s="1"/>
      <c r="D569" s="1"/>
      <c r="E569" s="1"/>
      <c r="F569" s="2"/>
      <c r="G569" s="1"/>
    </row>
    <row r="570" spans="1:7" ht="15.75" customHeight="1">
      <c r="A570" s="1"/>
      <c r="B570" s="1"/>
      <c r="C570" s="1"/>
      <c r="D570" s="1"/>
      <c r="E570" s="1"/>
      <c r="F570" s="2"/>
      <c r="G570" s="1"/>
    </row>
    <row r="571" spans="1:7" ht="15.75" customHeight="1">
      <c r="A571" s="1"/>
      <c r="B571" s="1"/>
      <c r="C571" s="1"/>
      <c r="D571" s="1"/>
      <c r="E571" s="1"/>
      <c r="F571" s="2"/>
      <c r="G571" s="1"/>
    </row>
    <row r="572" spans="1:7" ht="15.75" customHeight="1">
      <c r="A572" s="1"/>
      <c r="B572" s="1"/>
      <c r="C572" s="1"/>
      <c r="D572" s="1"/>
      <c r="E572" s="1"/>
      <c r="F572" s="2"/>
      <c r="G572" s="1"/>
    </row>
    <row r="573" spans="1:7" ht="15.75" customHeight="1">
      <c r="A573" s="1"/>
      <c r="B573" s="1"/>
      <c r="C573" s="1"/>
      <c r="D573" s="1"/>
      <c r="E573" s="1"/>
      <c r="F573" s="2"/>
      <c r="G573" s="1"/>
    </row>
    <row r="574" spans="1:7" ht="15.75" customHeight="1">
      <c r="A574" s="1"/>
      <c r="B574" s="1"/>
      <c r="C574" s="1"/>
      <c r="D574" s="1"/>
      <c r="E574" s="1"/>
      <c r="F574" s="2"/>
      <c r="G574" s="1"/>
    </row>
    <row r="575" spans="1:7" ht="15.75" customHeight="1">
      <c r="A575" s="1"/>
      <c r="B575" s="1"/>
      <c r="C575" s="1"/>
      <c r="D575" s="1"/>
      <c r="E575" s="1"/>
      <c r="F575" s="2"/>
      <c r="G575" s="1"/>
    </row>
    <row r="576" spans="1:7" ht="15.75" customHeight="1">
      <c r="A576" s="1"/>
      <c r="B576" s="1"/>
      <c r="C576" s="1"/>
      <c r="D576" s="1"/>
      <c r="E576" s="1"/>
      <c r="F576" s="2"/>
      <c r="G576" s="1"/>
    </row>
    <row r="577" spans="1:7" ht="15.75" customHeight="1">
      <c r="A577" s="1"/>
      <c r="B577" s="1"/>
      <c r="C577" s="1"/>
      <c r="D577" s="1"/>
      <c r="E577" s="1"/>
      <c r="F577" s="2"/>
      <c r="G577" s="1"/>
    </row>
    <row r="578" spans="1:7" ht="15.75" customHeight="1">
      <c r="A578" s="1"/>
      <c r="B578" s="1"/>
      <c r="C578" s="1"/>
      <c r="D578" s="1"/>
      <c r="E578" s="1"/>
      <c r="F578" s="2"/>
      <c r="G578" s="1"/>
    </row>
    <row r="579" spans="1:7" ht="15.75" customHeight="1">
      <c r="A579" s="1"/>
      <c r="B579" s="1"/>
      <c r="C579" s="1"/>
      <c r="D579" s="1"/>
      <c r="E579" s="1"/>
      <c r="F579" s="2"/>
      <c r="G579" s="1"/>
    </row>
    <row r="580" spans="1:7" ht="15.75" customHeight="1">
      <c r="A580" s="1"/>
      <c r="B580" s="1"/>
      <c r="C580" s="1"/>
      <c r="D580" s="1"/>
      <c r="E580" s="1"/>
      <c r="F580" s="2"/>
      <c r="G580" s="1"/>
    </row>
    <row r="581" spans="1:7" ht="15.75" customHeight="1">
      <c r="A581" s="1"/>
      <c r="B581" s="1"/>
      <c r="C581" s="1"/>
      <c r="D581" s="1"/>
      <c r="E581" s="1"/>
      <c r="F581" s="2"/>
      <c r="G581" s="1"/>
    </row>
    <row r="582" spans="1:7" ht="15.75" customHeight="1">
      <c r="A582" s="1"/>
      <c r="B582" s="1"/>
      <c r="C582" s="1"/>
      <c r="D582" s="1"/>
      <c r="E582" s="1"/>
      <c r="F582" s="2"/>
      <c r="G582" s="1"/>
    </row>
    <row r="583" spans="1:7" ht="15.75" customHeight="1">
      <c r="A583" s="1"/>
      <c r="B583" s="1"/>
      <c r="C583" s="1"/>
      <c r="D583" s="1"/>
      <c r="E583" s="1"/>
      <c r="F583" s="2"/>
      <c r="G583" s="1"/>
    </row>
    <row r="584" spans="1:7" ht="15.75" customHeight="1">
      <c r="A584" s="1"/>
      <c r="B584" s="1"/>
      <c r="C584" s="1"/>
      <c r="D584" s="1"/>
      <c r="E584" s="1"/>
      <c r="F584" s="2"/>
      <c r="G584" s="1"/>
    </row>
    <row r="585" spans="1:7" ht="15.75" customHeight="1">
      <c r="A585" s="1"/>
      <c r="B585" s="1"/>
      <c r="C585" s="1"/>
      <c r="D585" s="1"/>
      <c r="E585" s="1"/>
      <c r="F585" s="2"/>
      <c r="G585" s="1"/>
    </row>
    <row r="586" spans="1:7" ht="15.75" customHeight="1">
      <c r="A586" s="1"/>
      <c r="B586" s="1"/>
      <c r="C586" s="1"/>
      <c r="D586" s="1"/>
      <c r="E586" s="1"/>
      <c r="F586" s="2"/>
      <c r="G586" s="1"/>
    </row>
    <row r="587" spans="1:7" ht="15.75" customHeight="1">
      <c r="A587" s="1"/>
      <c r="B587" s="1"/>
      <c r="C587" s="1"/>
      <c r="D587" s="1"/>
      <c r="E587" s="1"/>
      <c r="F587" s="2"/>
      <c r="G587" s="1"/>
    </row>
    <row r="588" spans="1:7" ht="15.75" customHeight="1">
      <c r="A588" s="1"/>
      <c r="B588" s="1"/>
      <c r="C588" s="1"/>
      <c r="D588" s="1"/>
      <c r="E588" s="1"/>
      <c r="F588" s="2"/>
      <c r="G588" s="1"/>
    </row>
    <row r="589" spans="1:7" ht="15.75" customHeight="1">
      <c r="A589" s="1"/>
      <c r="B589" s="1"/>
      <c r="C589" s="1"/>
      <c r="D589" s="1"/>
      <c r="E589" s="1"/>
      <c r="F589" s="2"/>
      <c r="G589" s="1"/>
    </row>
    <row r="590" spans="1:7" ht="15.75" customHeight="1">
      <c r="A590" s="1"/>
      <c r="B590" s="1"/>
      <c r="C590" s="1"/>
      <c r="D590" s="1"/>
      <c r="E590" s="1"/>
      <c r="F590" s="2"/>
      <c r="G590" s="1"/>
    </row>
    <row r="591" spans="1:7" ht="15.75" customHeight="1">
      <c r="A591" s="1"/>
      <c r="B591" s="1"/>
      <c r="C591" s="1"/>
      <c r="D591" s="1"/>
      <c r="E591" s="1"/>
      <c r="F591" s="2"/>
      <c r="G591" s="1"/>
    </row>
    <row r="592" spans="1:7" ht="15.75" customHeight="1">
      <c r="A592" s="1"/>
      <c r="B592" s="1"/>
      <c r="C592" s="1"/>
      <c r="D592" s="1"/>
      <c r="E592" s="1"/>
      <c r="F592" s="2"/>
      <c r="G592" s="1"/>
    </row>
    <row r="593" spans="1:7" ht="15.75" customHeight="1">
      <c r="A593" s="1"/>
      <c r="B593" s="1"/>
      <c r="C593" s="1"/>
      <c r="D593" s="1"/>
      <c r="E593" s="1"/>
      <c r="F593" s="2"/>
      <c r="G593" s="1"/>
    </row>
    <row r="594" spans="1:7" ht="15.75" customHeight="1">
      <c r="A594" s="1"/>
      <c r="B594" s="1"/>
      <c r="C594" s="1"/>
      <c r="D594" s="1"/>
      <c r="E594" s="1"/>
      <c r="F594" s="2"/>
      <c r="G594" s="1"/>
    </row>
    <row r="595" spans="1:7" ht="15.75" customHeight="1">
      <c r="A595" s="1"/>
      <c r="B595" s="1"/>
      <c r="C595" s="1"/>
      <c r="D595" s="1"/>
      <c r="E595" s="1"/>
      <c r="F595" s="2"/>
      <c r="G595" s="1"/>
    </row>
    <row r="596" spans="1:7" ht="15.75" customHeight="1">
      <c r="A596" s="1"/>
      <c r="B596" s="1"/>
      <c r="C596" s="1"/>
      <c r="D596" s="1"/>
      <c r="E596" s="1"/>
      <c r="F596" s="2"/>
      <c r="G596" s="1"/>
    </row>
    <row r="597" spans="1:7" ht="15.75" customHeight="1">
      <c r="A597" s="1"/>
      <c r="B597" s="1"/>
      <c r="C597" s="1"/>
      <c r="D597" s="1"/>
      <c r="E597" s="1"/>
      <c r="F597" s="2"/>
      <c r="G597" s="1"/>
    </row>
    <row r="598" spans="1:7" ht="15.75" customHeight="1">
      <c r="A598" s="1"/>
      <c r="B598" s="1"/>
      <c r="C598" s="1"/>
      <c r="D598" s="1"/>
      <c r="E598" s="1"/>
      <c r="F598" s="2"/>
      <c r="G598" s="1"/>
    </row>
    <row r="599" spans="1:7" ht="15.75" customHeight="1">
      <c r="A599" s="1"/>
      <c r="B599" s="1"/>
      <c r="C599" s="1"/>
      <c r="D599" s="1"/>
      <c r="E599" s="1"/>
      <c r="F599" s="2"/>
      <c r="G599" s="1"/>
    </row>
    <row r="600" spans="1:7" ht="15.75" customHeight="1">
      <c r="A600" s="1"/>
      <c r="B600" s="1"/>
      <c r="C600" s="1"/>
      <c r="D600" s="1"/>
      <c r="E600" s="1"/>
      <c r="F600" s="2"/>
      <c r="G600" s="1"/>
    </row>
    <row r="601" spans="1:7" ht="15.75" customHeight="1">
      <c r="A601" s="1"/>
      <c r="B601" s="1"/>
      <c r="C601" s="1"/>
      <c r="D601" s="1"/>
      <c r="E601" s="1"/>
      <c r="F601" s="2"/>
      <c r="G601" s="1"/>
    </row>
    <row r="602" spans="1:7" ht="15.75" customHeight="1">
      <c r="A602" s="1"/>
      <c r="B602" s="1"/>
      <c r="C602" s="1"/>
      <c r="D602" s="1"/>
      <c r="E602" s="1"/>
      <c r="F602" s="2"/>
      <c r="G602" s="1"/>
    </row>
    <row r="603" spans="1:7" ht="15.75" customHeight="1">
      <c r="A603" s="1"/>
      <c r="B603" s="1"/>
      <c r="C603" s="1"/>
      <c r="D603" s="1"/>
      <c r="E603" s="1"/>
      <c r="F603" s="2"/>
      <c r="G603" s="1"/>
    </row>
    <row r="604" spans="1:7" ht="15.75" customHeight="1">
      <c r="A604" s="1"/>
      <c r="B604" s="1"/>
      <c r="C604" s="1"/>
      <c r="D604" s="1"/>
      <c r="E604" s="1"/>
      <c r="F604" s="2"/>
      <c r="G604" s="1"/>
    </row>
    <row r="605" spans="1:7" ht="15.75" customHeight="1">
      <c r="A605" s="1"/>
      <c r="B605" s="1"/>
      <c r="C605" s="1"/>
      <c r="D605" s="1"/>
      <c r="E605" s="1"/>
      <c r="F605" s="2"/>
      <c r="G605" s="1"/>
    </row>
    <row r="606" spans="1:7" ht="15.75" customHeight="1">
      <c r="A606" s="1"/>
      <c r="B606" s="1"/>
      <c r="C606" s="1"/>
      <c r="D606" s="1"/>
      <c r="E606" s="1"/>
      <c r="F606" s="2"/>
      <c r="G606" s="1"/>
    </row>
    <row r="607" spans="1:7" ht="15.75" customHeight="1">
      <c r="A607" s="1"/>
      <c r="B607" s="1"/>
      <c r="C607" s="1"/>
      <c r="D607" s="1"/>
      <c r="E607" s="1"/>
      <c r="F607" s="2"/>
      <c r="G607" s="1"/>
    </row>
    <row r="608" spans="1:7" ht="15.75" customHeight="1">
      <c r="A608" s="1"/>
      <c r="B608" s="1"/>
      <c r="C608" s="1"/>
      <c r="D608" s="1"/>
      <c r="E608" s="1"/>
      <c r="F608" s="2"/>
      <c r="G608" s="1"/>
    </row>
    <row r="609" spans="1:7" ht="15.75" customHeight="1">
      <c r="A609" s="1"/>
      <c r="B609" s="1"/>
      <c r="C609" s="1"/>
      <c r="D609" s="1"/>
      <c r="E609" s="1"/>
      <c r="F609" s="2"/>
      <c r="G609" s="1"/>
    </row>
    <row r="610" spans="1:7" ht="15.75" customHeight="1">
      <c r="A610" s="1"/>
      <c r="B610" s="1"/>
      <c r="C610" s="1"/>
      <c r="D610" s="1"/>
      <c r="E610" s="1"/>
      <c r="F610" s="2"/>
      <c r="G610" s="1"/>
    </row>
    <row r="611" spans="1:7" ht="15.75" customHeight="1">
      <c r="A611" s="1"/>
      <c r="B611" s="1"/>
      <c r="C611" s="1"/>
      <c r="D611" s="1"/>
      <c r="E611" s="1"/>
      <c r="F611" s="2"/>
      <c r="G611" s="1"/>
    </row>
    <row r="612" spans="1:7" ht="15.75" customHeight="1">
      <c r="A612" s="1"/>
      <c r="B612" s="1"/>
      <c r="C612" s="1"/>
      <c r="D612" s="1"/>
      <c r="E612" s="1"/>
      <c r="F612" s="2"/>
      <c r="G612" s="1"/>
    </row>
    <row r="613" spans="1:7" ht="15.75" customHeight="1">
      <c r="A613" s="1"/>
      <c r="B613" s="1"/>
      <c r="C613" s="1"/>
      <c r="D613" s="1"/>
      <c r="E613" s="1"/>
      <c r="F613" s="2"/>
      <c r="G613" s="1"/>
    </row>
    <row r="614" spans="1:7" ht="15.75" customHeight="1">
      <c r="A614" s="1"/>
      <c r="B614" s="1"/>
      <c r="C614" s="1"/>
      <c r="D614" s="1"/>
      <c r="E614" s="1"/>
      <c r="F614" s="2"/>
      <c r="G614" s="1"/>
    </row>
    <row r="615" spans="1:7" ht="15.75" customHeight="1">
      <c r="A615" s="1"/>
      <c r="B615" s="1"/>
      <c r="C615" s="1"/>
      <c r="D615" s="1"/>
      <c r="E615" s="1"/>
      <c r="F615" s="2"/>
      <c r="G615" s="1"/>
    </row>
    <row r="616" spans="1:7" ht="15.75" customHeight="1">
      <c r="A616" s="1"/>
      <c r="B616" s="1"/>
      <c r="C616" s="1"/>
      <c r="D616" s="1"/>
      <c r="E616" s="1"/>
      <c r="F616" s="2"/>
      <c r="G616" s="1"/>
    </row>
    <row r="617" spans="1:7" ht="15.75" customHeight="1">
      <c r="A617" s="1"/>
      <c r="B617" s="1"/>
      <c r="C617" s="1"/>
      <c r="D617" s="1"/>
      <c r="E617" s="1"/>
      <c r="F617" s="2"/>
      <c r="G617" s="1"/>
    </row>
    <row r="618" spans="1:7" ht="15.75" customHeight="1">
      <c r="A618" s="1"/>
      <c r="B618" s="1"/>
      <c r="C618" s="1"/>
      <c r="D618" s="1"/>
      <c r="E618" s="1"/>
      <c r="F618" s="2"/>
      <c r="G618" s="1"/>
    </row>
    <row r="619" spans="1:7" ht="15.75" customHeight="1">
      <c r="A619" s="1"/>
      <c r="B619" s="1"/>
      <c r="C619" s="1"/>
      <c r="D619" s="1"/>
      <c r="E619" s="1"/>
      <c r="F619" s="2"/>
      <c r="G619" s="1"/>
    </row>
    <row r="620" spans="1:7" ht="15.75" customHeight="1">
      <c r="A620" s="1"/>
      <c r="B620" s="1"/>
      <c r="C620" s="1"/>
      <c r="D620" s="1"/>
      <c r="E620" s="1"/>
      <c r="F620" s="2"/>
      <c r="G620" s="1"/>
    </row>
    <row r="621" spans="1:7" ht="15.75" customHeight="1">
      <c r="A621" s="1"/>
      <c r="B621" s="1"/>
      <c r="C621" s="1"/>
      <c r="D621" s="1"/>
      <c r="E621" s="1"/>
      <c r="F621" s="2"/>
      <c r="G621" s="1"/>
    </row>
    <row r="622" spans="1:7" ht="15.75" customHeight="1">
      <c r="A622" s="1"/>
      <c r="B622" s="1"/>
      <c r="C622" s="1"/>
      <c r="D622" s="1"/>
      <c r="E622" s="1"/>
      <c r="F622" s="2"/>
      <c r="G622" s="1"/>
    </row>
    <row r="623" spans="1:7" ht="15.75" customHeight="1">
      <c r="A623" s="1"/>
      <c r="B623" s="1"/>
      <c r="C623" s="1"/>
      <c r="D623" s="1"/>
      <c r="E623" s="1"/>
      <c r="F623" s="2"/>
      <c r="G623" s="1"/>
    </row>
    <row r="624" spans="1:7" ht="15.75" customHeight="1">
      <c r="A624" s="1"/>
      <c r="B624" s="1"/>
      <c r="C624" s="1"/>
      <c r="D624" s="1"/>
      <c r="E624" s="1"/>
      <c r="F624" s="2"/>
      <c r="G624" s="1"/>
    </row>
    <row r="625" spans="1:7" ht="15.75" customHeight="1">
      <c r="A625" s="1"/>
      <c r="B625" s="1"/>
      <c r="C625" s="1"/>
      <c r="D625" s="1"/>
      <c r="E625" s="1"/>
      <c r="F625" s="2"/>
      <c r="G625" s="1"/>
    </row>
    <row r="626" spans="1:7" ht="15.75" customHeight="1">
      <c r="A626" s="1"/>
      <c r="B626" s="1"/>
      <c r="C626" s="1"/>
      <c r="D626" s="1"/>
      <c r="E626" s="1"/>
      <c r="F626" s="2"/>
      <c r="G626" s="1"/>
    </row>
    <row r="627" spans="1:7" ht="15.75" customHeight="1">
      <c r="A627" s="1"/>
      <c r="B627" s="1"/>
      <c r="C627" s="1"/>
      <c r="D627" s="1"/>
      <c r="E627" s="1"/>
      <c r="F627" s="2"/>
      <c r="G627" s="1"/>
    </row>
    <row r="628" spans="1:7" ht="15.75" customHeight="1">
      <c r="A628" s="1"/>
      <c r="B628" s="1"/>
      <c r="C628" s="1"/>
      <c r="D628" s="1"/>
      <c r="E628" s="1"/>
      <c r="F628" s="2"/>
      <c r="G628" s="1"/>
    </row>
    <row r="629" spans="1:7" ht="15.75" customHeight="1">
      <c r="A629" s="1"/>
      <c r="B629" s="1"/>
      <c r="C629" s="1"/>
      <c r="D629" s="1"/>
      <c r="E629" s="1"/>
      <c r="F629" s="2"/>
      <c r="G629" s="1"/>
    </row>
    <row r="630" spans="1:7" ht="15.75" customHeight="1">
      <c r="A630" s="1"/>
      <c r="B630" s="1"/>
      <c r="C630" s="1"/>
      <c r="D630" s="1"/>
      <c r="E630" s="1"/>
      <c r="F630" s="2"/>
      <c r="G630" s="1"/>
    </row>
    <row r="631" spans="1:7" ht="15.75" customHeight="1">
      <c r="A631" s="1"/>
      <c r="B631" s="1"/>
      <c r="C631" s="1"/>
      <c r="D631" s="1"/>
      <c r="E631" s="1"/>
      <c r="F631" s="2"/>
      <c r="G631" s="1"/>
    </row>
    <row r="632" spans="1:7" ht="15.75" customHeight="1">
      <c r="A632" s="1"/>
      <c r="B632" s="1"/>
      <c r="C632" s="1"/>
      <c r="D632" s="1"/>
      <c r="E632" s="1"/>
      <c r="F632" s="2"/>
      <c r="G632" s="1"/>
    </row>
    <row r="633" spans="1:7" ht="15.75" customHeight="1">
      <c r="A633" s="1"/>
      <c r="B633" s="1"/>
      <c r="C633" s="1"/>
      <c r="D633" s="1"/>
      <c r="E633" s="1"/>
      <c r="F633" s="2"/>
      <c r="G633" s="1"/>
    </row>
    <row r="634" spans="1:7" ht="15.75" customHeight="1">
      <c r="A634" s="1"/>
      <c r="B634" s="1"/>
      <c r="C634" s="1"/>
      <c r="D634" s="1"/>
      <c r="E634" s="1"/>
      <c r="F634" s="2"/>
      <c r="G634" s="1"/>
    </row>
    <row r="635" spans="1:7" ht="15.75" customHeight="1">
      <c r="A635" s="1"/>
      <c r="B635" s="1"/>
      <c r="C635" s="1"/>
      <c r="D635" s="1"/>
      <c r="E635" s="1"/>
      <c r="F635" s="2"/>
      <c r="G635" s="1"/>
    </row>
    <row r="636" spans="1:7" ht="15.75" customHeight="1">
      <c r="A636" s="1"/>
      <c r="B636" s="1"/>
      <c r="C636" s="1"/>
      <c r="D636" s="1"/>
      <c r="E636" s="1"/>
      <c r="F636" s="2"/>
      <c r="G636" s="1"/>
    </row>
    <row r="637" spans="1:7" ht="15.75" customHeight="1">
      <c r="A637" s="1"/>
      <c r="B637" s="1"/>
      <c r="C637" s="1"/>
      <c r="D637" s="1"/>
      <c r="E637" s="1"/>
      <c r="F637" s="2"/>
      <c r="G637" s="1"/>
    </row>
    <row r="638" spans="1:7" ht="15.75" customHeight="1">
      <c r="A638" s="1"/>
      <c r="B638" s="1"/>
      <c r="C638" s="1"/>
      <c r="D638" s="1"/>
      <c r="E638" s="1"/>
      <c r="F638" s="2"/>
      <c r="G638" s="1"/>
    </row>
    <row r="639" spans="1:7" ht="15.75" customHeight="1">
      <c r="A639" s="1"/>
      <c r="B639" s="1"/>
      <c r="C639" s="1"/>
      <c r="D639" s="1"/>
      <c r="E639" s="1"/>
      <c r="F639" s="2"/>
      <c r="G639" s="1"/>
    </row>
    <row r="640" spans="1:7" ht="15.75" customHeight="1">
      <c r="A640" s="1"/>
      <c r="B640" s="1"/>
      <c r="C640" s="1"/>
      <c r="D640" s="1"/>
      <c r="E640" s="1"/>
      <c r="F640" s="2"/>
      <c r="G640" s="1"/>
    </row>
    <row r="641" spans="1:7" ht="15.75" customHeight="1">
      <c r="A641" s="1"/>
      <c r="B641" s="1"/>
      <c r="C641" s="1"/>
      <c r="D641" s="1"/>
      <c r="E641" s="1"/>
      <c r="F641" s="2"/>
      <c r="G641" s="1"/>
    </row>
    <row r="642" spans="1:7" ht="15.75" customHeight="1">
      <c r="A642" s="1"/>
      <c r="B642" s="1"/>
      <c r="C642" s="1"/>
      <c r="D642" s="1"/>
      <c r="E642" s="1"/>
      <c r="F642" s="2"/>
      <c r="G642" s="1"/>
    </row>
    <row r="643" spans="1:7" ht="15.75" customHeight="1">
      <c r="A643" s="1"/>
      <c r="B643" s="1"/>
      <c r="C643" s="1"/>
      <c r="D643" s="1"/>
      <c r="E643" s="1"/>
      <c r="F643" s="2"/>
      <c r="G643" s="1"/>
    </row>
    <row r="644" spans="1:7" ht="15.75" customHeight="1">
      <c r="A644" s="1"/>
      <c r="B644" s="1"/>
      <c r="C644" s="1"/>
      <c r="D644" s="1"/>
      <c r="E644" s="1"/>
      <c r="F644" s="2"/>
      <c r="G644" s="1"/>
    </row>
    <row r="645" spans="1:7" ht="15.75" customHeight="1">
      <c r="A645" s="1"/>
      <c r="B645" s="1"/>
      <c r="C645" s="1"/>
      <c r="D645" s="1"/>
      <c r="E645" s="1"/>
      <c r="F645" s="2"/>
      <c r="G645" s="1"/>
    </row>
    <row r="646" spans="1:7" ht="15.75" customHeight="1">
      <c r="A646" s="1"/>
      <c r="B646" s="1"/>
      <c r="C646" s="1"/>
      <c r="D646" s="1"/>
      <c r="E646" s="1"/>
      <c r="F646" s="2"/>
      <c r="G646" s="1"/>
    </row>
    <row r="647" spans="1:7" ht="15.75" customHeight="1">
      <c r="A647" s="1"/>
      <c r="B647" s="1"/>
      <c r="C647" s="1"/>
      <c r="D647" s="1"/>
      <c r="E647" s="1"/>
      <c r="F647" s="2"/>
      <c r="G647" s="1"/>
    </row>
    <row r="648" spans="1:7" ht="15.75" customHeight="1">
      <c r="A648" s="1"/>
      <c r="B648" s="1"/>
      <c r="C648" s="1"/>
      <c r="D648" s="1"/>
      <c r="E648" s="1"/>
      <c r="F648" s="2"/>
      <c r="G648" s="1"/>
    </row>
    <row r="649" spans="1:7" ht="15.75" customHeight="1">
      <c r="A649" s="1"/>
      <c r="B649" s="1"/>
      <c r="C649" s="1"/>
      <c r="D649" s="1"/>
      <c r="E649" s="1"/>
      <c r="F649" s="2"/>
      <c r="G649" s="1"/>
    </row>
    <row r="650" spans="1:7" ht="15.75" customHeight="1">
      <c r="A650" s="1"/>
      <c r="B650" s="1"/>
      <c r="C650" s="1"/>
      <c r="D650" s="1"/>
      <c r="E650" s="1"/>
      <c r="F650" s="2"/>
      <c r="G650" s="1"/>
    </row>
    <row r="651" spans="1:7" ht="15.75" customHeight="1">
      <c r="A651" s="1"/>
      <c r="B651" s="1"/>
      <c r="C651" s="1"/>
      <c r="D651" s="1"/>
      <c r="E651" s="1"/>
      <c r="F651" s="2"/>
      <c r="G651" s="1"/>
    </row>
    <row r="652" spans="1:7" ht="15.75" customHeight="1">
      <c r="A652" s="1"/>
      <c r="B652" s="1"/>
      <c r="C652" s="1"/>
      <c r="D652" s="1"/>
      <c r="E652" s="1"/>
      <c r="F652" s="2"/>
      <c r="G652" s="1"/>
    </row>
    <row r="653" spans="1:7" ht="15.75" customHeight="1">
      <c r="A653" s="1"/>
      <c r="B653" s="1"/>
      <c r="C653" s="1"/>
      <c r="D653" s="1"/>
      <c r="E653" s="1"/>
      <c r="F653" s="2"/>
      <c r="G653" s="1"/>
    </row>
    <row r="654" spans="1:7" ht="15.75" customHeight="1">
      <c r="A654" s="1"/>
      <c r="B654" s="1"/>
      <c r="C654" s="1"/>
      <c r="D654" s="1"/>
      <c r="E654" s="1"/>
      <c r="F654" s="2"/>
      <c r="G654" s="1"/>
    </row>
    <row r="655" spans="1:7" ht="15.75" customHeight="1">
      <c r="A655" s="1"/>
      <c r="B655" s="1"/>
      <c r="C655" s="1"/>
      <c r="D655" s="1"/>
      <c r="E655" s="1"/>
      <c r="F655" s="2"/>
      <c r="G655" s="1"/>
    </row>
    <row r="656" spans="1:7" ht="15.75" customHeight="1">
      <c r="A656" s="1"/>
      <c r="B656" s="1"/>
      <c r="C656" s="1"/>
      <c r="D656" s="1"/>
      <c r="E656" s="1"/>
      <c r="F656" s="2"/>
      <c r="G656" s="1"/>
    </row>
    <row r="657" spans="1:7" ht="15.75" customHeight="1">
      <c r="A657" s="1"/>
      <c r="B657" s="1"/>
      <c r="C657" s="1"/>
      <c r="D657" s="1"/>
      <c r="E657" s="1"/>
      <c r="F657" s="2"/>
      <c r="G657" s="1"/>
    </row>
    <row r="658" spans="1:7" ht="15.75" customHeight="1">
      <c r="A658" s="1"/>
      <c r="B658" s="1"/>
      <c r="C658" s="1"/>
      <c r="D658" s="1"/>
      <c r="E658" s="1"/>
      <c r="F658" s="2"/>
      <c r="G658" s="1"/>
    </row>
    <row r="659" spans="1:7" ht="15.75" customHeight="1">
      <c r="A659" s="1"/>
      <c r="B659" s="1"/>
      <c r="C659" s="1"/>
      <c r="D659" s="1"/>
      <c r="E659" s="1"/>
      <c r="F659" s="2"/>
      <c r="G659" s="1"/>
    </row>
    <row r="660" spans="1:7" ht="15.75" customHeight="1">
      <c r="A660" s="1"/>
      <c r="B660" s="1"/>
      <c r="C660" s="1"/>
      <c r="D660" s="1"/>
      <c r="E660" s="1"/>
      <c r="F660" s="2"/>
      <c r="G660" s="1"/>
    </row>
    <row r="661" spans="1:7" ht="15.75" customHeight="1">
      <c r="A661" s="1"/>
      <c r="B661" s="1"/>
      <c r="C661" s="1"/>
      <c r="D661" s="1"/>
      <c r="E661" s="1"/>
      <c r="F661" s="2"/>
      <c r="G661" s="1"/>
    </row>
    <row r="662" spans="1:7" ht="15.75" customHeight="1">
      <c r="A662" s="1"/>
      <c r="B662" s="1"/>
      <c r="C662" s="1"/>
      <c r="D662" s="1"/>
      <c r="E662" s="1"/>
      <c r="F662" s="2"/>
      <c r="G662" s="1"/>
    </row>
    <row r="663" spans="1:7" ht="15.75" customHeight="1">
      <c r="A663" s="1"/>
      <c r="B663" s="1"/>
      <c r="C663" s="1"/>
      <c r="D663" s="1"/>
      <c r="E663" s="1"/>
      <c r="F663" s="2"/>
      <c r="G663" s="1"/>
    </row>
    <row r="664" spans="1:7" ht="15.75" customHeight="1">
      <c r="A664" s="1"/>
      <c r="B664" s="1"/>
      <c r="C664" s="1"/>
      <c r="D664" s="1"/>
      <c r="E664" s="1"/>
      <c r="F664" s="2"/>
      <c r="G664" s="1"/>
    </row>
    <row r="665" spans="1:7" ht="15.75" customHeight="1">
      <c r="A665" s="1"/>
      <c r="B665" s="1"/>
      <c r="C665" s="1"/>
      <c r="D665" s="1"/>
      <c r="E665" s="1"/>
      <c r="F665" s="2"/>
      <c r="G665" s="1"/>
    </row>
    <row r="666" spans="1:7" ht="15.75" customHeight="1">
      <c r="A666" s="1"/>
      <c r="B666" s="1"/>
      <c r="C666" s="1"/>
      <c r="D666" s="1"/>
      <c r="E666" s="1"/>
      <c r="F666" s="2"/>
      <c r="G666" s="1"/>
    </row>
    <row r="667" spans="1:7" ht="15.75" customHeight="1">
      <c r="A667" s="1"/>
      <c r="B667" s="1"/>
      <c r="C667" s="1"/>
      <c r="D667" s="1"/>
      <c r="E667" s="1"/>
      <c r="F667" s="2"/>
      <c r="G667" s="1"/>
    </row>
    <row r="668" spans="1:7" ht="15.75" customHeight="1">
      <c r="A668" s="1"/>
      <c r="B668" s="1"/>
      <c r="C668" s="1"/>
      <c r="D668" s="1"/>
      <c r="E668" s="1"/>
      <c r="F668" s="2"/>
      <c r="G668" s="1"/>
    </row>
    <row r="669" spans="1:7" ht="15.75" customHeight="1">
      <c r="A669" s="1"/>
      <c r="B669" s="1"/>
      <c r="C669" s="1"/>
      <c r="D669" s="1"/>
      <c r="E669" s="1"/>
      <c r="F669" s="2"/>
      <c r="G669" s="1"/>
    </row>
    <row r="670" spans="1:7" ht="15.75" customHeight="1">
      <c r="A670" s="1"/>
      <c r="B670" s="1"/>
      <c r="C670" s="1"/>
      <c r="D670" s="1"/>
      <c r="E670" s="1"/>
      <c r="F670" s="2"/>
      <c r="G670" s="1"/>
    </row>
    <row r="671" spans="1:7" ht="15.75" customHeight="1">
      <c r="A671" s="1"/>
      <c r="B671" s="1"/>
      <c r="C671" s="1"/>
      <c r="D671" s="1"/>
      <c r="E671" s="1"/>
      <c r="F671" s="2"/>
      <c r="G671" s="1"/>
    </row>
    <row r="672" spans="1:7" ht="15.75" customHeight="1">
      <c r="A672" s="1"/>
      <c r="B672" s="1"/>
      <c r="C672" s="1"/>
      <c r="D672" s="1"/>
      <c r="E672" s="1"/>
      <c r="F672" s="2"/>
      <c r="G672" s="1"/>
    </row>
    <row r="673" spans="1:7" ht="15.75" customHeight="1">
      <c r="A673" s="1"/>
      <c r="B673" s="1"/>
      <c r="C673" s="1"/>
      <c r="D673" s="1"/>
      <c r="E673" s="1"/>
      <c r="F673" s="2"/>
      <c r="G673" s="1"/>
    </row>
    <row r="674" spans="1:7" ht="15.75" customHeight="1">
      <c r="A674" s="1"/>
      <c r="B674" s="1"/>
      <c r="C674" s="1"/>
      <c r="D674" s="1"/>
      <c r="E674" s="1"/>
      <c r="F674" s="2"/>
      <c r="G674" s="1"/>
    </row>
    <row r="675" spans="1:7" ht="15.75" customHeight="1">
      <c r="A675" s="1"/>
      <c r="B675" s="1"/>
      <c r="C675" s="1"/>
      <c r="D675" s="1"/>
      <c r="E675" s="1"/>
      <c r="F675" s="2"/>
      <c r="G675" s="1"/>
    </row>
    <row r="676" spans="1:7" ht="15.75" customHeight="1">
      <c r="A676" s="1"/>
      <c r="B676" s="1"/>
      <c r="C676" s="1"/>
      <c r="D676" s="1"/>
      <c r="E676" s="1"/>
      <c r="F676" s="2"/>
      <c r="G676" s="1"/>
    </row>
    <row r="677" spans="1:7" ht="15.75" customHeight="1">
      <c r="A677" s="1"/>
      <c r="B677" s="1"/>
      <c r="C677" s="1"/>
      <c r="D677" s="1"/>
      <c r="E677" s="1"/>
      <c r="F677" s="2"/>
      <c r="G677" s="1"/>
    </row>
    <row r="678" spans="1:7" ht="15.75" customHeight="1">
      <c r="A678" s="1"/>
      <c r="B678" s="1"/>
      <c r="C678" s="1"/>
      <c r="D678" s="1"/>
      <c r="E678" s="1"/>
      <c r="F678" s="2"/>
      <c r="G678" s="1"/>
    </row>
    <row r="679" spans="1:7" ht="15.75" customHeight="1">
      <c r="A679" s="1"/>
      <c r="B679" s="1"/>
      <c r="C679" s="1"/>
      <c r="D679" s="1"/>
      <c r="E679" s="1"/>
      <c r="F679" s="2"/>
      <c r="G679" s="1"/>
    </row>
    <row r="680" spans="1:7" ht="15.75" customHeight="1">
      <c r="A680" s="1"/>
      <c r="B680" s="1"/>
      <c r="C680" s="1"/>
      <c r="D680" s="1"/>
      <c r="E680" s="1"/>
      <c r="F680" s="2"/>
      <c r="G680" s="1"/>
    </row>
    <row r="681" spans="1:7" ht="15.75" customHeight="1">
      <c r="A681" s="1"/>
      <c r="B681" s="1"/>
      <c r="C681" s="1"/>
      <c r="D681" s="1"/>
      <c r="E681" s="1"/>
      <c r="F681" s="2"/>
      <c r="G681" s="1"/>
    </row>
    <row r="682" spans="1:7" ht="15.75" customHeight="1">
      <c r="A682" s="1"/>
      <c r="B682" s="1"/>
      <c r="C682" s="1"/>
      <c r="D682" s="1"/>
      <c r="E682" s="1"/>
      <c r="F682" s="2"/>
      <c r="G682" s="1"/>
    </row>
    <row r="683" spans="1:7" ht="15.75" customHeight="1">
      <c r="A683" s="1"/>
      <c r="B683" s="1"/>
      <c r="C683" s="1"/>
      <c r="D683" s="1"/>
      <c r="E683" s="1"/>
      <c r="F683" s="2"/>
      <c r="G683" s="1"/>
    </row>
    <row r="684" spans="1:7" ht="15.75" customHeight="1">
      <c r="A684" s="1"/>
      <c r="B684" s="1"/>
      <c r="C684" s="1"/>
      <c r="D684" s="1"/>
      <c r="E684" s="1"/>
      <c r="F684" s="2"/>
      <c r="G684" s="1"/>
    </row>
    <row r="685" spans="1:7" ht="15.75" customHeight="1">
      <c r="A685" s="1"/>
      <c r="B685" s="1"/>
      <c r="C685" s="1"/>
      <c r="D685" s="1"/>
      <c r="E685" s="1"/>
      <c r="F685" s="2"/>
      <c r="G685" s="1"/>
    </row>
    <row r="686" spans="1:7" ht="15.75" customHeight="1">
      <c r="A686" s="1"/>
      <c r="B686" s="1"/>
      <c r="C686" s="1"/>
      <c r="D686" s="1"/>
      <c r="E686" s="1"/>
      <c r="F686" s="2"/>
      <c r="G686" s="1"/>
    </row>
    <row r="687" spans="1:7" ht="15.75" customHeight="1">
      <c r="A687" s="1"/>
      <c r="B687" s="1"/>
      <c r="C687" s="1"/>
      <c r="D687" s="1"/>
      <c r="E687" s="1"/>
      <c r="F687" s="2"/>
      <c r="G687" s="1"/>
    </row>
    <row r="688" spans="1:7" ht="15.75" customHeight="1">
      <c r="A688" s="1"/>
      <c r="B688" s="1"/>
      <c r="C688" s="1"/>
      <c r="D688" s="1"/>
      <c r="E688" s="1"/>
      <c r="F688" s="2"/>
      <c r="G688" s="1"/>
    </row>
    <row r="689" spans="1:7" ht="15.75" customHeight="1">
      <c r="A689" s="1"/>
      <c r="B689" s="1"/>
      <c r="C689" s="1"/>
      <c r="D689" s="1"/>
      <c r="E689" s="1"/>
      <c r="F689" s="2"/>
      <c r="G689" s="1"/>
    </row>
    <row r="690" spans="1:7" ht="15.75" customHeight="1">
      <c r="A690" s="1"/>
      <c r="B690" s="1"/>
      <c r="C690" s="1"/>
      <c r="D690" s="1"/>
      <c r="E690" s="1"/>
      <c r="F690" s="2"/>
      <c r="G690" s="1"/>
    </row>
    <row r="691" spans="1:7" ht="15.75" customHeight="1">
      <c r="A691" s="1"/>
      <c r="B691" s="1"/>
      <c r="C691" s="1"/>
      <c r="D691" s="1"/>
      <c r="E691" s="1"/>
      <c r="F691" s="2"/>
      <c r="G691" s="1"/>
    </row>
    <row r="692" spans="1:7" ht="15.75" customHeight="1">
      <c r="A692" s="1"/>
      <c r="B692" s="1"/>
      <c r="C692" s="1"/>
      <c r="D692" s="1"/>
      <c r="E692" s="1"/>
      <c r="F692" s="2"/>
      <c r="G692" s="1"/>
    </row>
    <row r="693" spans="1:7" ht="15.75" customHeight="1">
      <c r="A693" s="1"/>
      <c r="B693" s="1"/>
      <c r="C693" s="1"/>
      <c r="D693" s="1"/>
      <c r="E693" s="1"/>
      <c r="F693" s="2"/>
      <c r="G693" s="1"/>
    </row>
    <row r="694" spans="1:7" ht="15.75" customHeight="1">
      <c r="A694" s="1"/>
      <c r="B694" s="1"/>
      <c r="C694" s="1"/>
      <c r="D694" s="1"/>
      <c r="E694" s="1"/>
      <c r="F694" s="2"/>
      <c r="G694" s="1"/>
    </row>
    <row r="695" spans="1:7" ht="15.75" customHeight="1">
      <c r="A695" s="1"/>
      <c r="B695" s="1"/>
      <c r="C695" s="1"/>
      <c r="D695" s="1"/>
      <c r="E695" s="1"/>
      <c r="F695" s="2"/>
      <c r="G695" s="1"/>
    </row>
    <row r="696" spans="1:7" ht="15.75" customHeight="1">
      <c r="A696" s="1"/>
      <c r="B696" s="1"/>
      <c r="C696" s="1"/>
      <c r="D696" s="1"/>
      <c r="E696" s="1"/>
      <c r="F696" s="2"/>
      <c r="G696" s="1"/>
    </row>
    <row r="697" spans="1:7" ht="15.75" customHeight="1">
      <c r="A697" s="1"/>
      <c r="B697" s="1"/>
      <c r="C697" s="1"/>
      <c r="D697" s="1"/>
      <c r="E697" s="1"/>
      <c r="F697" s="2"/>
      <c r="G697" s="1"/>
    </row>
    <row r="698" spans="1:7" ht="15.75" customHeight="1">
      <c r="A698" s="1"/>
      <c r="B698" s="1"/>
      <c r="C698" s="1"/>
      <c r="D698" s="1"/>
      <c r="E698" s="1"/>
      <c r="F698" s="2"/>
      <c r="G698" s="1"/>
    </row>
    <row r="699" spans="1:7" ht="15.75" customHeight="1">
      <c r="A699" s="1"/>
      <c r="B699" s="1"/>
      <c r="C699" s="1"/>
      <c r="D699" s="1"/>
      <c r="E699" s="1"/>
      <c r="F699" s="2"/>
      <c r="G699" s="1"/>
    </row>
    <row r="700" spans="1:7" ht="15.75" customHeight="1">
      <c r="A700" s="1"/>
      <c r="B700" s="1"/>
      <c r="C700" s="1"/>
      <c r="D700" s="1"/>
      <c r="E700" s="1"/>
      <c r="F700" s="2"/>
      <c r="G700" s="1"/>
    </row>
    <row r="701" spans="1:7" ht="15.75" customHeight="1">
      <c r="A701" s="1"/>
      <c r="B701" s="1"/>
      <c r="C701" s="1"/>
      <c r="D701" s="1"/>
      <c r="E701" s="1"/>
      <c r="F701" s="2"/>
      <c r="G701" s="1"/>
    </row>
    <row r="702" spans="1:7" ht="15.75" customHeight="1">
      <c r="A702" s="1"/>
      <c r="B702" s="1"/>
      <c r="C702" s="1"/>
      <c r="D702" s="1"/>
      <c r="E702" s="1"/>
      <c r="F702" s="2"/>
      <c r="G702" s="1"/>
    </row>
    <row r="703" spans="1:7" ht="15.75" customHeight="1">
      <c r="A703" s="1"/>
      <c r="B703" s="1"/>
      <c r="C703" s="1"/>
      <c r="D703" s="1"/>
      <c r="E703" s="1"/>
      <c r="F703" s="2"/>
      <c r="G703" s="1"/>
    </row>
    <row r="704" spans="1:7" ht="15.75" customHeight="1">
      <c r="A704" s="1"/>
      <c r="B704" s="1"/>
      <c r="C704" s="1"/>
      <c r="D704" s="1"/>
      <c r="E704" s="1"/>
      <c r="F704" s="2"/>
      <c r="G704" s="1"/>
    </row>
    <row r="705" spans="1:7" ht="15.75" customHeight="1">
      <c r="A705" s="1"/>
      <c r="B705" s="1"/>
      <c r="C705" s="1"/>
      <c r="D705" s="1"/>
      <c r="E705" s="1"/>
      <c r="F705" s="2"/>
      <c r="G705" s="1"/>
    </row>
    <row r="706" spans="1:7" ht="15.75" customHeight="1">
      <c r="A706" s="1"/>
      <c r="B706" s="1"/>
      <c r="C706" s="1"/>
      <c r="D706" s="1"/>
      <c r="E706" s="1"/>
      <c r="F706" s="2"/>
      <c r="G706" s="1"/>
    </row>
    <row r="707" spans="1:7" ht="15.75" customHeight="1">
      <c r="A707" s="1"/>
      <c r="B707" s="1"/>
      <c r="C707" s="1"/>
      <c r="D707" s="1"/>
      <c r="E707" s="1"/>
      <c r="F707" s="2"/>
      <c r="G707" s="1"/>
    </row>
    <row r="708" spans="1:7" ht="15.75" customHeight="1">
      <c r="A708" s="1"/>
      <c r="B708" s="1"/>
      <c r="C708" s="1"/>
      <c r="D708" s="1"/>
      <c r="E708" s="1"/>
      <c r="F708" s="2"/>
      <c r="G708" s="1"/>
    </row>
    <row r="709" spans="1:7" ht="15.75" customHeight="1">
      <c r="A709" s="1"/>
      <c r="B709" s="1"/>
      <c r="C709" s="1"/>
      <c r="D709" s="1"/>
      <c r="E709" s="1"/>
      <c r="F709" s="2"/>
      <c r="G709" s="1"/>
    </row>
    <row r="710" spans="1:7" ht="15.75" customHeight="1">
      <c r="A710" s="1"/>
      <c r="B710" s="1"/>
      <c r="C710" s="1"/>
      <c r="D710" s="1"/>
      <c r="E710" s="1"/>
      <c r="F710" s="2"/>
      <c r="G710" s="1"/>
    </row>
    <row r="711" spans="1:7" ht="15.75" customHeight="1">
      <c r="A711" s="1"/>
      <c r="B711" s="1"/>
      <c r="C711" s="1"/>
      <c r="D711" s="1"/>
      <c r="E711" s="1"/>
      <c r="F711" s="2"/>
      <c r="G711" s="1"/>
    </row>
    <row r="712" spans="1:7" ht="15.75" customHeight="1">
      <c r="A712" s="1"/>
      <c r="B712" s="1"/>
      <c r="C712" s="1"/>
      <c r="D712" s="1"/>
      <c r="E712" s="1"/>
      <c r="F712" s="2"/>
      <c r="G712" s="1"/>
    </row>
    <row r="713" spans="1:7" ht="15.75" customHeight="1">
      <c r="A713" s="1"/>
      <c r="B713" s="1"/>
      <c r="C713" s="1"/>
      <c r="D713" s="1"/>
      <c r="E713" s="1"/>
      <c r="F713" s="2"/>
      <c r="G713" s="1"/>
    </row>
    <row r="714" spans="1:7" ht="15.75" customHeight="1">
      <c r="A714" s="1"/>
      <c r="B714" s="1"/>
      <c r="C714" s="1"/>
      <c r="D714" s="1"/>
      <c r="E714" s="1"/>
      <c r="F714" s="2"/>
      <c r="G714" s="1"/>
    </row>
    <row r="715" spans="1:7" ht="15.75" customHeight="1">
      <c r="A715" s="1"/>
      <c r="B715" s="1"/>
      <c r="C715" s="1"/>
      <c r="D715" s="1"/>
      <c r="E715" s="1"/>
      <c r="F715" s="2"/>
      <c r="G715" s="1"/>
    </row>
    <row r="716" spans="1:7" ht="15.75" customHeight="1">
      <c r="A716" s="1"/>
      <c r="B716" s="1"/>
      <c r="C716" s="1"/>
      <c r="D716" s="1"/>
      <c r="E716" s="1"/>
      <c r="F716" s="2"/>
      <c r="G716" s="1"/>
    </row>
    <row r="717" spans="1:7" ht="15.75" customHeight="1">
      <c r="A717" s="1"/>
      <c r="B717" s="1"/>
      <c r="C717" s="1"/>
      <c r="D717" s="1"/>
      <c r="E717" s="1"/>
      <c r="F717" s="2"/>
      <c r="G717" s="1"/>
    </row>
    <row r="718" spans="1:7" ht="15.75" customHeight="1">
      <c r="A718" s="1"/>
      <c r="B718" s="1"/>
      <c r="C718" s="1"/>
      <c r="D718" s="1"/>
      <c r="E718" s="1"/>
      <c r="F718" s="2"/>
      <c r="G718" s="1"/>
    </row>
    <row r="719" spans="1:7" ht="15.75" customHeight="1">
      <c r="A719" s="1"/>
      <c r="B719" s="1"/>
      <c r="C719" s="1"/>
      <c r="D719" s="1"/>
      <c r="E719" s="1"/>
      <c r="F719" s="2"/>
      <c r="G719" s="1"/>
    </row>
    <row r="720" spans="1:7" ht="15.75" customHeight="1">
      <c r="A720" s="1"/>
      <c r="B720" s="1"/>
      <c r="C720" s="1"/>
      <c r="D720" s="1"/>
      <c r="E720" s="1"/>
      <c r="F720" s="2"/>
      <c r="G720" s="1"/>
    </row>
    <row r="721" spans="1:7" ht="15.75" customHeight="1">
      <c r="A721" s="1"/>
      <c r="B721" s="1"/>
      <c r="C721" s="1"/>
      <c r="D721" s="1"/>
      <c r="E721" s="1"/>
      <c r="F721" s="2"/>
      <c r="G721" s="1"/>
    </row>
    <row r="722" spans="1:7" ht="15.75" customHeight="1">
      <c r="A722" s="1"/>
      <c r="B722" s="1"/>
      <c r="C722" s="1"/>
      <c r="D722" s="1"/>
      <c r="E722" s="1"/>
      <c r="F722" s="2"/>
      <c r="G722" s="1"/>
    </row>
    <row r="723" spans="1:7" ht="15.75" customHeight="1">
      <c r="A723" s="1"/>
      <c r="B723" s="1"/>
      <c r="C723" s="1"/>
      <c r="D723" s="1"/>
      <c r="E723" s="1"/>
      <c r="F723" s="2"/>
      <c r="G723" s="1"/>
    </row>
    <row r="724" spans="1:7" ht="15.75" customHeight="1">
      <c r="A724" s="1"/>
      <c r="B724" s="1"/>
      <c r="C724" s="1"/>
      <c r="D724" s="1"/>
      <c r="E724" s="1"/>
      <c r="F724" s="2"/>
      <c r="G724" s="1"/>
    </row>
    <row r="725" spans="1:7" ht="15.75" customHeight="1">
      <c r="A725" s="1"/>
      <c r="B725" s="1"/>
      <c r="C725" s="1"/>
      <c r="D725" s="1"/>
      <c r="E725" s="1"/>
      <c r="F725" s="2"/>
      <c r="G725" s="1"/>
    </row>
    <row r="726" spans="1:7" ht="15.75" customHeight="1">
      <c r="A726" s="1"/>
      <c r="B726" s="1"/>
      <c r="C726" s="1"/>
      <c r="D726" s="1"/>
      <c r="E726" s="1"/>
      <c r="F726" s="2"/>
      <c r="G726" s="1"/>
    </row>
    <row r="727" spans="1:7" ht="15.75" customHeight="1">
      <c r="A727" s="1"/>
      <c r="B727" s="1"/>
      <c r="C727" s="1"/>
      <c r="D727" s="1"/>
      <c r="E727" s="1"/>
      <c r="F727" s="2"/>
      <c r="G727" s="1"/>
    </row>
    <row r="728" spans="1:7" ht="15.75" customHeight="1">
      <c r="A728" s="1"/>
      <c r="B728" s="1"/>
      <c r="C728" s="1"/>
      <c r="D728" s="1"/>
      <c r="E728" s="1"/>
      <c r="F728" s="2"/>
      <c r="G728" s="1"/>
    </row>
    <row r="729" spans="1:7" ht="15.75" customHeight="1">
      <c r="A729" s="1"/>
      <c r="B729" s="1"/>
      <c r="C729" s="1"/>
      <c r="D729" s="1"/>
      <c r="E729" s="1"/>
      <c r="F729" s="2"/>
      <c r="G729" s="1"/>
    </row>
    <row r="730" spans="1:7" ht="15.75" customHeight="1">
      <c r="A730" s="1"/>
      <c r="B730" s="1"/>
      <c r="C730" s="1"/>
      <c r="D730" s="1"/>
      <c r="E730" s="1"/>
      <c r="F730" s="2"/>
      <c r="G730" s="1"/>
    </row>
    <row r="731" spans="1:7" ht="15.75" customHeight="1">
      <c r="A731" s="1"/>
      <c r="B731" s="1"/>
      <c r="C731" s="1"/>
      <c r="D731" s="1"/>
      <c r="E731" s="1"/>
      <c r="F731" s="2"/>
      <c r="G731" s="1"/>
    </row>
    <row r="732" spans="1:7" ht="15.75" customHeight="1">
      <c r="A732" s="1"/>
      <c r="B732" s="1"/>
      <c r="C732" s="1"/>
      <c r="D732" s="1"/>
      <c r="E732" s="1"/>
      <c r="F732" s="2"/>
      <c r="G732" s="1"/>
    </row>
    <row r="733" spans="1:7" ht="15.75" customHeight="1">
      <c r="A733" s="1"/>
      <c r="B733" s="1"/>
      <c r="C733" s="1"/>
      <c r="D733" s="1"/>
      <c r="E733" s="1"/>
      <c r="F733" s="2"/>
      <c r="G733" s="1"/>
    </row>
    <row r="734" spans="1:7" ht="15.75" customHeight="1">
      <c r="A734" s="1"/>
      <c r="B734" s="1"/>
      <c r="C734" s="1"/>
      <c r="D734" s="1"/>
      <c r="E734" s="1"/>
      <c r="F734" s="2"/>
      <c r="G734" s="1"/>
    </row>
    <row r="735" spans="1:7" ht="15.75" customHeight="1">
      <c r="A735" s="1"/>
      <c r="B735" s="1"/>
      <c r="C735" s="1"/>
      <c r="D735" s="1"/>
      <c r="E735" s="1"/>
      <c r="F735" s="2"/>
      <c r="G735" s="1"/>
    </row>
    <row r="736" spans="1:7" ht="15.75" customHeight="1">
      <c r="A736" s="1"/>
      <c r="B736" s="1"/>
      <c r="C736" s="1"/>
      <c r="D736" s="1"/>
      <c r="E736" s="1"/>
      <c r="F736" s="2"/>
      <c r="G736" s="1"/>
    </row>
    <row r="737" spans="1:7" ht="15.75" customHeight="1">
      <c r="A737" s="1"/>
      <c r="B737" s="1"/>
      <c r="C737" s="1"/>
      <c r="D737" s="1"/>
      <c r="E737" s="1"/>
      <c r="F737" s="2"/>
      <c r="G737" s="1"/>
    </row>
    <row r="738" spans="1:7" ht="15.75" customHeight="1">
      <c r="A738" s="1"/>
      <c r="B738" s="1"/>
      <c r="C738" s="1"/>
      <c r="D738" s="1"/>
      <c r="E738" s="1"/>
      <c r="F738" s="2"/>
      <c r="G738" s="1"/>
    </row>
    <row r="739" spans="1:7" ht="15.75" customHeight="1">
      <c r="A739" s="1"/>
      <c r="B739" s="1"/>
      <c r="C739" s="1"/>
      <c r="D739" s="1"/>
      <c r="E739" s="1"/>
      <c r="F739" s="2"/>
      <c r="G739" s="1"/>
    </row>
    <row r="740" spans="1:7" ht="15.75" customHeight="1">
      <c r="A740" s="1"/>
      <c r="B740" s="1"/>
      <c r="C740" s="1"/>
      <c r="D740" s="1"/>
      <c r="E740" s="1"/>
      <c r="F740" s="2"/>
      <c r="G740" s="1"/>
    </row>
    <row r="741" spans="1:7" ht="15.75" customHeight="1">
      <c r="A741" s="1"/>
      <c r="B741" s="1"/>
      <c r="C741" s="1"/>
      <c r="D741" s="1"/>
      <c r="E741" s="1"/>
      <c r="F741" s="2"/>
      <c r="G741" s="1"/>
    </row>
    <row r="742" spans="1:7" ht="15.75" customHeight="1">
      <c r="A742" s="1"/>
      <c r="B742" s="1"/>
      <c r="C742" s="1"/>
      <c r="D742" s="1"/>
      <c r="E742" s="1"/>
      <c r="F742" s="2"/>
      <c r="G742" s="1"/>
    </row>
    <row r="743" spans="1:7" ht="15.75" customHeight="1">
      <c r="A743" s="1"/>
      <c r="B743" s="1"/>
      <c r="C743" s="1"/>
      <c r="D743" s="1"/>
      <c r="E743" s="1"/>
      <c r="F743" s="2"/>
      <c r="G743" s="1"/>
    </row>
    <row r="744" spans="1:7" ht="15.75" customHeight="1">
      <c r="A744" s="1"/>
      <c r="B744" s="1"/>
      <c r="C744" s="1"/>
      <c r="D744" s="1"/>
      <c r="E744" s="1"/>
      <c r="F744" s="2"/>
      <c r="G744" s="1"/>
    </row>
    <row r="745" spans="1:7" ht="15.75" customHeight="1">
      <c r="A745" s="1"/>
      <c r="B745" s="1"/>
      <c r="C745" s="1"/>
      <c r="D745" s="1"/>
      <c r="E745" s="1"/>
      <c r="F745" s="2"/>
      <c r="G745" s="1"/>
    </row>
    <row r="746" spans="1:7" ht="15.75" customHeight="1">
      <c r="A746" s="1"/>
      <c r="B746" s="1"/>
      <c r="C746" s="1"/>
      <c r="D746" s="1"/>
      <c r="E746" s="1"/>
      <c r="F746" s="2"/>
      <c r="G746" s="1"/>
    </row>
    <row r="747" spans="1:7" ht="15.75" customHeight="1">
      <c r="A747" s="1"/>
      <c r="B747" s="1"/>
      <c r="C747" s="1"/>
      <c r="D747" s="1"/>
      <c r="E747" s="1"/>
      <c r="F747" s="2"/>
      <c r="G747" s="1"/>
    </row>
    <row r="748" spans="1:7" ht="15.75" customHeight="1">
      <c r="A748" s="1"/>
      <c r="B748" s="1"/>
      <c r="C748" s="1"/>
      <c r="D748" s="1"/>
      <c r="E748" s="1"/>
      <c r="F748" s="2"/>
      <c r="G748" s="1"/>
    </row>
    <row r="749" spans="1:7" ht="15.75" customHeight="1">
      <c r="A749" s="1"/>
      <c r="B749" s="1"/>
      <c r="C749" s="1"/>
      <c r="D749" s="1"/>
      <c r="E749" s="1"/>
      <c r="F749" s="2"/>
      <c r="G749" s="1"/>
    </row>
    <row r="750" spans="1:7" ht="15.75" customHeight="1">
      <c r="A750" s="1"/>
      <c r="B750" s="1"/>
      <c r="C750" s="1"/>
      <c r="D750" s="1"/>
      <c r="E750" s="1"/>
      <c r="F750" s="2"/>
      <c r="G750" s="1"/>
    </row>
    <row r="751" spans="1:7" ht="15.75" customHeight="1">
      <c r="A751" s="1"/>
      <c r="B751" s="1"/>
      <c r="C751" s="1"/>
      <c r="D751" s="1"/>
      <c r="E751" s="1"/>
      <c r="F751" s="2"/>
      <c r="G751" s="1"/>
    </row>
    <row r="752" spans="1:7" ht="15.75" customHeight="1">
      <c r="A752" s="1"/>
      <c r="B752" s="1"/>
      <c r="C752" s="1"/>
      <c r="D752" s="1"/>
      <c r="E752" s="1"/>
      <c r="F752" s="2"/>
      <c r="G752" s="1"/>
    </row>
    <row r="753" spans="1:7" ht="15.75" customHeight="1">
      <c r="A753" s="1"/>
      <c r="B753" s="1"/>
      <c r="C753" s="1"/>
      <c r="D753" s="1"/>
      <c r="E753" s="1"/>
      <c r="F753" s="2"/>
      <c r="G753" s="1"/>
    </row>
    <row r="754" spans="1:7" ht="15.75" customHeight="1">
      <c r="A754" s="1"/>
      <c r="B754" s="1"/>
      <c r="C754" s="1"/>
      <c r="D754" s="1"/>
      <c r="E754" s="1"/>
      <c r="F754" s="2"/>
      <c r="G754" s="1"/>
    </row>
    <row r="755" spans="1:7" ht="15.75" customHeight="1">
      <c r="A755" s="1"/>
      <c r="B755" s="1"/>
      <c r="C755" s="1"/>
      <c r="D755" s="1"/>
      <c r="E755" s="1"/>
      <c r="F755" s="2"/>
      <c r="G755" s="1"/>
    </row>
    <row r="756" spans="1:7" ht="15.75" customHeight="1">
      <c r="A756" s="1"/>
      <c r="B756" s="1"/>
      <c r="C756" s="1"/>
      <c r="D756" s="1"/>
      <c r="E756" s="1"/>
      <c r="F756" s="2"/>
      <c r="G756" s="1"/>
    </row>
    <row r="757" spans="1:7" ht="15.75" customHeight="1">
      <c r="A757" s="1"/>
      <c r="B757" s="1"/>
      <c r="C757" s="1"/>
      <c r="D757" s="1"/>
      <c r="E757" s="1"/>
      <c r="F757" s="2"/>
      <c r="G757" s="1"/>
    </row>
    <row r="758" spans="1:7" ht="15.75" customHeight="1">
      <c r="A758" s="1"/>
      <c r="B758" s="1"/>
      <c r="C758" s="1"/>
      <c r="D758" s="1"/>
      <c r="E758" s="1"/>
      <c r="F758" s="2"/>
      <c r="G758" s="1"/>
    </row>
    <row r="759" spans="1:7" ht="15.75" customHeight="1">
      <c r="A759" s="1"/>
      <c r="B759" s="1"/>
      <c r="C759" s="1"/>
      <c r="D759" s="1"/>
      <c r="E759" s="1"/>
      <c r="F759" s="2"/>
      <c r="G759" s="1"/>
    </row>
    <row r="760" spans="1:7" ht="15.75" customHeight="1">
      <c r="A760" s="1"/>
      <c r="B760" s="1"/>
      <c r="C760" s="1"/>
      <c r="D760" s="1"/>
      <c r="E760" s="1"/>
      <c r="F760" s="2"/>
      <c r="G760" s="1"/>
    </row>
    <row r="761" spans="1:7" ht="15.75" customHeight="1">
      <c r="A761" s="1"/>
      <c r="B761" s="1"/>
      <c r="C761" s="1"/>
      <c r="D761" s="1"/>
      <c r="E761" s="1"/>
      <c r="F761" s="2"/>
      <c r="G761" s="1"/>
    </row>
    <row r="762" spans="1:7" ht="15.75" customHeight="1">
      <c r="A762" s="1"/>
      <c r="B762" s="1"/>
      <c r="C762" s="1"/>
      <c r="D762" s="1"/>
      <c r="E762" s="1"/>
      <c r="F762" s="2"/>
      <c r="G762" s="1"/>
    </row>
    <row r="763" spans="1:7" ht="15.75" customHeight="1">
      <c r="A763" s="1"/>
      <c r="B763" s="1"/>
      <c r="C763" s="1"/>
      <c r="D763" s="1"/>
      <c r="E763" s="1"/>
      <c r="F763" s="2"/>
      <c r="G763" s="1"/>
    </row>
    <row r="764" spans="1:7" ht="15.75" customHeight="1">
      <c r="A764" s="1"/>
      <c r="B764" s="1"/>
      <c r="C764" s="1"/>
      <c r="D764" s="1"/>
      <c r="E764" s="1"/>
      <c r="F764" s="2"/>
      <c r="G764" s="1"/>
    </row>
    <row r="765" spans="1:7" ht="15.75" customHeight="1">
      <c r="A765" s="1"/>
      <c r="B765" s="1"/>
      <c r="C765" s="1"/>
      <c r="D765" s="1"/>
      <c r="E765" s="1"/>
      <c r="F765" s="2"/>
      <c r="G765" s="1"/>
    </row>
    <row r="766" spans="1:7" ht="15.75" customHeight="1">
      <c r="A766" s="1"/>
      <c r="B766" s="1"/>
      <c r="C766" s="1"/>
      <c r="D766" s="1"/>
      <c r="E766" s="1"/>
      <c r="F766" s="2"/>
      <c r="G766" s="1"/>
    </row>
    <row r="767" spans="1:7" ht="15.75" customHeight="1">
      <c r="A767" s="1"/>
      <c r="B767" s="1"/>
      <c r="C767" s="1"/>
      <c r="D767" s="1"/>
      <c r="E767" s="1"/>
      <c r="F767" s="2"/>
      <c r="G767" s="1"/>
    </row>
    <row r="768" spans="1:7" ht="15.75" customHeight="1">
      <c r="A768" s="1"/>
      <c r="B768" s="1"/>
      <c r="C768" s="1"/>
      <c r="D768" s="1"/>
      <c r="E768" s="1"/>
      <c r="F768" s="2"/>
      <c r="G768" s="1"/>
    </row>
    <row r="769" spans="1:7" ht="15.75" customHeight="1">
      <c r="A769" s="1"/>
      <c r="B769" s="1"/>
      <c r="C769" s="1"/>
      <c r="D769" s="1"/>
      <c r="E769" s="1"/>
      <c r="F769" s="2"/>
      <c r="G769" s="1"/>
    </row>
    <row r="770" spans="1:7" ht="15.75" customHeight="1">
      <c r="A770" s="1"/>
      <c r="B770" s="1"/>
      <c r="C770" s="1"/>
      <c r="D770" s="1"/>
      <c r="E770" s="1"/>
      <c r="F770" s="2"/>
      <c r="G770" s="1"/>
    </row>
    <row r="771" spans="1:7" ht="15.75" customHeight="1">
      <c r="A771" s="1"/>
      <c r="B771" s="1"/>
      <c r="C771" s="1"/>
      <c r="D771" s="1"/>
      <c r="E771" s="1"/>
      <c r="F771" s="2"/>
      <c r="G771" s="1"/>
    </row>
    <row r="772" spans="1:7" ht="15.75" customHeight="1">
      <c r="A772" s="1"/>
      <c r="B772" s="1"/>
      <c r="C772" s="1"/>
      <c r="D772" s="1"/>
      <c r="E772" s="1"/>
      <c r="F772" s="2"/>
      <c r="G772" s="1"/>
    </row>
    <row r="773" spans="1:7" ht="15.75" customHeight="1">
      <c r="A773" s="1"/>
      <c r="B773" s="1"/>
      <c r="C773" s="1"/>
      <c r="D773" s="1"/>
      <c r="E773" s="1"/>
      <c r="F773" s="2"/>
      <c r="G773" s="1"/>
    </row>
    <row r="774" spans="1:7" ht="15.75" customHeight="1">
      <c r="A774" s="1"/>
      <c r="B774" s="1"/>
      <c r="C774" s="1"/>
      <c r="D774" s="1"/>
      <c r="E774" s="1"/>
      <c r="F774" s="2"/>
      <c r="G774" s="1"/>
    </row>
    <row r="775" spans="1:7" ht="15.75" customHeight="1">
      <c r="A775" s="1"/>
      <c r="B775" s="1"/>
      <c r="C775" s="1"/>
      <c r="D775" s="1"/>
      <c r="E775" s="1"/>
      <c r="F775" s="2"/>
      <c r="G775" s="1"/>
    </row>
    <row r="776" spans="1:7" ht="15.75" customHeight="1">
      <c r="A776" s="1"/>
      <c r="B776" s="1"/>
      <c r="C776" s="1"/>
      <c r="D776" s="1"/>
      <c r="E776" s="1"/>
      <c r="F776" s="2"/>
      <c r="G776" s="1"/>
    </row>
    <row r="777" spans="1:7" ht="15.75" customHeight="1">
      <c r="A777" s="1"/>
      <c r="B777" s="1"/>
      <c r="C777" s="1"/>
      <c r="D777" s="1"/>
      <c r="E777" s="1"/>
      <c r="F777" s="2"/>
      <c r="G777" s="1"/>
    </row>
    <row r="778" spans="1:7" ht="15.75" customHeight="1">
      <c r="A778" s="1"/>
      <c r="B778" s="1"/>
      <c r="C778" s="1"/>
      <c r="D778" s="1"/>
      <c r="E778" s="1"/>
      <c r="F778" s="2"/>
      <c r="G778" s="1"/>
    </row>
    <row r="779" spans="1:7" ht="15.75" customHeight="1">
      <c r="A779" s="1"/>
      <c r="B779" s="1"/>
      <c r="C779" s="1"/>
      <c r="D779" s="1"/>
      <c r="E779" s="1"/>
      <c r="F779" s="2"/>
      <c r="G779" s="1"/>
    </row>
    <row r="780" spans="1:7" ht="15.75" customHeight="1">
      <c r="A780" s="1"/>
      <c r="B780" s="1"/>
      <c r="C780" s="1"/>
      <c r="D780" s="1"/>
      <c r="E780" s="1"/>
      <c r="F780" s="2"/>
      <c r="G780" s="1"/>
    </row>
    <row r="781" spans="1:7" ht="15.75" customHeight="1">
      <c r="A781" s="1"/>
      <c r="B781" s="1"/>
      <c r="C781" s="1"/>
      <c r="D781" s="1"/>
      <c r="E781" s="1"/>
      <c r="F781" s="2"/>
      <c r="G781" s="1"/>
    </row>
    <row r="782" spans="1:7" ht="15.75" customHeight="1">
      <c r="A782" s="1"/>
      <c r="B782" s="1"/>
      <c r="C782" s="1"/>
      <c r="D782" s="1"/>
      <c r="E782" s="1"/>
      <c r="F782" s="2"/>
      <c r="G782" s="1"/>
    </row>
    <row r="783" spans="1:7" ht="15.75" customHeight="1">
      <c r="A783" s="1"/>
      <c r="B783" s="1"/>
      <c r="C783" s="1"/>
      <c r="D783" s="1"/>
      <c r="E783" s="1"/>
      <c r="F783" s="2"/>
      <c r="G783" s="1"/>
    </row>
    <row r="784" spans="1:7" ht="15.75" customHeight="1">
      <c r="A784" s="1"/>
      <c r="B784" s="1"/>
      <c r="C784" s="1"/>
      <c r="D784" s="1"/>
      <c r="E784" s="1"/>
      <c r="F784" s="2"/>
      <c r="G784" s="1"/>
    </row>
    <row r="785" spans="1:7" ht="15.75" customHeight="1">
      <c r="A785" s="1"/>
      <c r="B785" s="1"/>
      <c r="C785" s="1"/>
      <c r="D785" s="1"/>
      <c r="E785" s="1"/>
      <c r="F785" s="2"/>
      <c r="G785" s="1"/>
    </row>
    <row r="786" spans="1:7" ht="15.75" customHeight="1">
      <c r="A786" s="1"/>
      <c r="B786" s="1"/>
      <c r="C786" s="1"/>
      <c r="D786" s="1"/>
      <c r="E786" s="1"/>
      <c r="F786" s="2"/>
      <c r="G786" s="1"/>
    </row>
    <row r="787" spans="1:7" ht="15.75" customHeight="1">
      <c r="A787" s="1"/>
      <c r="B787" s="1"/>
      <c r="C787" s="1"/>
      <c r="D787" s="1"/>
      <c r="E787" s="1"/>
      <c r="F787" s="2"/>
      <c r="G787" s="1"/>
    </row>
    <row r="788" spans="1:7" ht="15.75" customHeight="1">
      <c r="A788" s="1"/>
      <c r="B788" s="1"/>
      <c r="C788" s="1"/>
      <c r="D788" s="1"/>
      <c r="E788" s="1"/>
      <c r="F788" s="2"/>
      <c r="G788" s="1"/>
    </row>
    <row r="789" spans="1:7" ht="15.75" customHeight="1">
      <c r="A789" s="1"/>
      <c r="B789" s="1"/>
      <c r="C789" s="1"/>
      <c r="D789" s="1"/>
      <c r="E789" s="1"/>
      <c r="F789" s="2"/>
      <c r="G789" s="1"/>
    </row>
    <row r="790" spans="1:7" ht="15.75" customHeight="1">
      <c r="A790" s="1"/>
      <c r="B790" s="1"/>
      <c r="C790" s="1"/>
      <c r="D790" s="1"/>
      <c r="E790" s="1"/>
      <c r="F790" s="2"/>
      <c r="G790" s="1"/>
    </row>
    <row r="791" spans="1:7" ht="15.75" customHeight="1">
      <c r="A791" s="1"/>
      <c r="B791" s="1"/>
      <c r="C791" s="1"/>
      <c r="D791" s="1"/>
      <c r="E791" s="1"/>
      <c r="F791" s="2"/>
      <c r="G791" s="1"/>
    </row>
    <row r="792" spans="1:7" ht="15.75" customHeight="1">
      <c r="A792" s="1"/>
      <c r="B792" s="1"/>
      <c r="C792" s="1"/>
      <c r="D792" s="1"/>
      <c r="E792" s="1"/>
      <c r="F792" s="2"/>
      <c r="G792" s="1"/>
    </row>
    <row r="793" spans="1:7" ht="15.75" customHeight="1">
      <c r="A793" s="1"/>
      <c r="B793" s="1"/>
      <c r="C793" s="1"/>
      <c r="D793" s="1"/>
      <c r="E793" s="1"/>
      <c r="F793" s="2"/>
      <c r="G793" s="1"/>
    </row>
    <row r="794" spans="1:7" ht="15.75" customHeight="1">
      <c r="A794" s="1"/>
      <c r="B794" s="1"/>
      <c r="C794" s="1"/>
      <c r="D794" s="1"/>
      <c r="E794" s="1"/>
      <c r="F794" s="2"/>
      <c r="G794" s="1"/>
    </row>
    <row r="795" spans="1:7" ht="15.75" customHeight="1">
      <c r="A795" s="1"/>
      <c r="B795" s="1"/>
      <c r="C795" s="1"/>
      <c r="D795" s="1"/>
      <c r="E795" s="1"/>
      <c r="F795" s="2"/>
      <c r="G795" s="1"/>
    </row>
    <row r="796" spans="1:7" ht="15.75" customHeight="1">
      <c r="A796" s="1"/>
      <c r="B796" s="1"/>
      <c r="C796" s="1"/>
      <c r="D796" s="1"/>
      <c r="E796" s="1"/>
      <c r="F796" s="2"/>
      <c r="G796" s="1"/>
    </row>
    <row r="797" spans="1:7" ht="15.75" customHeight="1">
      <c r="A797" s="1"/>
      <c r="B797" s="1"/>
      <c r="C797" s="1"/>
      <c r="D797" s="1"/>
      <c r="E797" s="1"/>
      <c r="F797" s="2"/>
      <c r="G797" s="1"/>
    </row>
    <row r="798" spans="1:7" ht="15.75" customHeight="1">
      <c r="A798" s="1"/>
      <c r="B798" s="1"/>
      <c r="C798" s="1"/>
      <c r="D798" s="1"/>
      <c r="E798" s="1"/>
      <c r="F798" s="2"/>
      <c r="G798" s="1"/>
    </row>
    <row r="799" spans="1:7" ht="15.75" customHeight="1">
      <c r="A799" s="1"/>
      <c r="B799" s="1"/>
      <c r="C799" s="1"/>
      <c r="D799" s="1"/>
      <c r="E799" s="1"/>
      <c r="F799" s="2"/>
      <c r="G799" s="1"/>
    </row>
    <row r="800" spans="1:7" ht="15.75" customHeight="1">
      <c r="A800" s="1"/>
      <c r="B800" s="1"/>
      <c r="C800" s="1"/>
      <c r="D800" s="1"/>
      <c r="E800" s="1"/>
      <c r="F800" s="2"/>
      <c r="G800" s="1"/>
    </row>
    <row r="801" spans="1:7" ht="15.75" customHeight="1">
      <c r="A801" s="1"/>
      <c r="B801" s="1"/>
      <c r="C801" s="1"/>
      <c r="D801" s="1"/>
      <c r="E801" s="1"/>
      <c r="F801" s="2"/>
      <c r="G801" s="1"/>
    </row>
    <row r="802" spans="1:7" ht="15.75" customHeight="1">
      <c r="A802" s="1"/>
      <c r="B802" s="1"/>
      <c r="C802" s="1"/>
      <c r="D802" s="1"/>
      <c r="E802" s="1"/>
      <c r="F802" s="2"/>
      <c r="G802" s="1"/>
    </row>
    <row r="803" spans="1:7" ht="15.75" customHeight="1">
      <c r="A803" s="1"/>
      <c r="B803" s="1"/>
      <c r="C803" s="1"/>
      <c r="D803" s="1"/>
      <c r="E803" s="1"/>
      <c r="F803" s="2"/>
      <c r="G803" s="1"/>
    </row>
    <row r="804" spans="1:7" ht="15.75" customHeight="1">
      <c r="A804" s="1"/>
      <c r="B804" s="1"/>
      <c r="C804" s="1"/>
      <c r="D804" s="1"/>
      <c r="E804" s="1"/>
      <c r="F804" s="2"/>
      <c r="G804" s="1"/>
    </row>
    <row r="805" spans="1:7" ht="15.75" customHeight="1">
      <c r="A805" s="1"/>
      <c r="B805" s="1"/>
      <c r="C805" s="1"/>
      <c r="D805" s="1"/>
      <c r="E805" s="1"/>
      <c r="F805" s="2"/>
      <c r="G805" s="1"/>
    </row>
    <row r="806" spans="1:7" ht="15.75" customHeight="1">
      <c r="A806" s="1"/>
      <c r="B806" s="1"/>
      <c r="C806" s="1"/>
      <c r="D806" s="1"/>
      <c r="E806" s="1"/>
      <c r="F806" s="2"/>
      <c r="G806" s="1"/>
    </row>
    <row r="807" spans="1:7" ht="15.75" customHeight="1">
      <c r="A807" s="1"/>
      <c r="B807" s="1"/>
      <c r="C807" s="1"/>
      <c r="D807" s="1"/>
      <c r="E807" s="1"/>
      <c r="F807" s="2"/>
      <c r="G807" s="1"/>
    </row>
    <row r="808" spans="1:7" ht="15.75" customHeight="1">
      <c r="A808" s="1"/>
      <c r="B808" s="1"/>
      <c r="C808" s="1"/>
      <c r="D808" s="1"/>
      <c r="E808" s="1"/>
      <c r="F808" s="2"/>
      <c r="G808" s="1"/>
    </row>
    <row r="809" spans="1:7" ht="15.75" customHeight="1">
      <c r="A809" s="1"/>
      <c r="B809" s="1"/>
      <c r="C809" s="1"/>
      <c r="D809" s="1"/>
      <c r="E809" s="1"/>
      <c r="F809" s="2"/>
      <c r="G809" s="1"/>
    </row>
    <row r="810" spans="1:7" ht="15.75" customHeight="1">
      <c r="A810" s="1"/>
      <c r="B810" s="1"/>
      <c r="C810" s="1"/>
      <c r="D810" s="1"/>
      <c r="E810" s="1"/>
      <c r="F810" s="2"/>
      <c r="G810" s="1"/>
    </row>
    <row r="811" spans="1:7" ht="15.75" customHeight="1">
      <c r="A811" s="1"/>
      <c r="B811" s="1"/>
      <c r="C811" s="1"/>
      <c r="D811" s="1"/>
      <c r="E811" s="1"/>
      <c r="F811" s="2"/>
      <c r="G811" s="1"/>
    </row>
    <row r="812" spans="1:7" ht="15.75" customHeight="1">
      <c r="A812" s="1"/>
      <c r="B812" s="1"/>
      <c r="C812" s="1"/>
      <c r="D812" s="1"/>
      <c r="E812" s="1"/>
      <c r="F812" s="2"/>
      <c r="G812" s="1"/>
    </row>
    <row r="813" spans="1:7" ht="15.75" customHeight="1">
      <c r="A813" s="1"/>
      <c r="B813" s="1"/>
      <c r="C813" s="1"/>
      <c r="D813" s="1"/>
      <c r="E813" s="1"/>
      <c r="F813" s="2"/>
      <c r="G813" s="1"/>
    </row>
    <row r="814" spans="1:7" ht="15.75" customHeight="1">
      <c r="A814" s="1"/>
      <c r="B814" s="1"/>
      <c r="C814" s="1"/>
      <c r="D814" s="1"/>
      <c r="E814" s="1"/>
      <c r="F814" s="2"/>
      <c r="G814" s="1"/>
    </row>
    <row r="815" spans="1:7" ht="15.75" customHeight="1">
      <c r="A815" s="1"/>
      <c r="B815" s="1"/>
      <c r="C815" s="1"/>
      <c r="D815" s="1"/>
      <c r="E815" s="1"/>
      <c r="F815" s="2"/>
      <c r="G815" s="1"/>
    </row>
    <row r="816" spans="1:7" ht="15.75" customHeight="1">
      <c r="A816" s="1"/>
      <c r="B816" s="1"/>
      <c r="C816" s="1"/>
      <c r="D816" s="1"/>
      <c r="E816" s="1"/>
      <c r="F816" s="2"/>
      <c r="G816" s="1"/>
    </row>
    <row r="817" spans="1:7" ht="15.75" customHeight="1">
      <c r="A817" s="1"/>
      <c r="B817" s="1"/>
      <c r="C817" s="1"/>
      <c r="D817" s="1"/>
      <c r="E817" s="1"/>
      <c r="F817" s="2"/>
      <c r="G817" s="1"/>
    </row>
    <row r="818" spans="1:7" ht="15.75" customHeight="1">
      <c r="A818" s="1"/>
      <c r="B818" s="1"/>
      <c r="C818" s="1"/>
      <c r="D818" s="1"/>
      <c r="E818" s="1"/>
      <c r="F818" s="2"/>
      <c r="G818" s="1"/>
    </row>
    <row r="819" spans="1:7" ht="15.75" customHeight="1">
      <c r="A819" s="1"/>
      <c r="B819" s="1"/>
      <c r="C819" s="1"/>
      <c r="D819" s="1"/>
      <c r="E819" s="1"/>
      <c r="F819" s="2"/>
      <c r="G819" s="1"/>
    </row>
    <row r="820" spans="1:7" ht="15.75" customHeight="1">
      <c r="A820" s="1"/>
      <c r="B820" s="1"/>
      <c r="C820" s="1"/>
      <c r="D820" s="1"/>
      <c r="E820" s="1"/>
      <c r="F820" s="2"/>
      <c r="G820" s="1"/>
    </row>
    <row r="821" spans="1:7" ht="15.75" customHeight="1">
      <c r="A821" s="1"/>
      <c r="B821" s="1"/>
      <c r="C821" s="1"/>
      <c r="D821" s="1"/>
      <c r="E821" s="1"/>
      <c r="F821" s="2"/>
      <c r="G821" s="1"/>
    </row>
    <row r="822" spans="1:7" ht="15.75" customHeight="1">
      <c r="A822" s="1"/>
      <c r="B822" s="1"/>
      <c r="C822" s="1"/>
      <c r="D822" s="1"/>
      <c r="E822" s="1"/>
      <c r="F822" s="2"/>
      <c r="G822" s="1"/>
    </row>
    <row r="823" spans="1:7" ht="15.75" customHeight="1">
      <c r="A823" s="1"/>
      <c r="B823" s="1"/>
      <c r="C823" s="1"/>
      <c r="D823" s="1"/>
      <c r="E823" s="1"/>
      <c r="F823" s="2"/>
      <c r="G823" s="1"/>
    </row>
    <row r="824" spans="1:7" ht="15.75" customHeight="1">
      <c r="A824" s="1"/>
      <c r="B824" s="1"/>
      <c r="C824" s="1"/>
      <c r="D824" s="1"/>
      <c r="E824" s="1"/>
      <c r="F824" s="2"/>
      <c r="G824" s="1"/>
    </row>
    <row r="825" spans="1:7" ht="15.75" customHeight="1">
      <c r="A825" s="1"/>
      <c r="B825" s="1"/>
      <c r="C825" s="1"/>
      <c r="D825" s="1"/>
      <c r="E825" s="1"/>
      <c r="F825" s="2"/>
      <c r="G825" s="1"/>
    </row>
    <row r="826" spans="1:7" ht="15.75" customHeight="1">
      <c r="A826" s="1"/>
      <c r="B826" s="1"/>
      <c r="C826" s="1"/>
      <c r="D826" s="1"/>
      <c r="E826" s="1"/>
      <c r="F826" s="2"/>
      <c r="G826" s="1"/>
    </row>
    <row r="827" spans="1:7" ht="15.75" customHeight="1">
      <c r="A827" s="1"/>
      <c r="B827" s="1"/>
      <c r="C827" s="1"/>
      <c r="D827" s="1"/>
      <c r="E827" s="1"/>
      <c r="F827" s="2"/>
      <c r="G827" s="1"/>
    </row>
    <row r="828" spans="1:7" ht="15.75" customHeight="1">
      <c r="A828" s="1"/>
      <c r="B828" s="1"/>
      <c r="C828" s="1"/>
      <c r="D828" s="1"/>
      <c r="E828" s="1"/>
      <c r="F828" s="2"/>
      <c r="G828" s="1"/>
    </row>
    <row r="829" spans="1:7" ht="15.75" customHeight="1">
      <c r="A829" s="1"/>
      <c r="B829" s="1"/>
      <c r="C829" s="1"/>
      <c r="D829" s="1"/>
      <c r="E829" s="1"/>
      <c r="F829" s="2"/>
      <c r="G829" s="1"/>
    </row>
    <row r="830" spans="1:7" ht="15.75" customHeight="1">
      <c r="A830" s="1"/>
      <c r="B830" s="1"/>
      <c r="C830" s="1"/>
      <c r="D830" s="1"/>
      <c r="E830" s="1"/>
      <c r="F830" s="2"/>
      <c r="G830" s="1"/>
    </row>
    <row r="831" spans="1:7" ht="15.75" customHeight="1">
      <c r="A831" s="1"/>
      <c r="B831" s="1"/>
      <c r="C831" s="1"/>
      <c r="D831" s="1"/>
      <c r="E831" s="1"/>
      <c r="F831" s="2"/>
      <c r="G831" s="1"/>
    </row>
    <row r="832" spans="1:7" ht="15.75" customHeight="1">
      <c r="A832" s="1"/>
      <c r="B832" s="1"/>
      <c r="C832" s="1"/>
      <c r="D832" s="1"/>
      <c r="E832" s="1"/>
      <c r="F832" s="2"/>
      <c r="G832" s="1"/>
    </row>
    <row r="833" spans="1:7" ht="15.75" customHeight="1">
      <c r="A833" s="1"/>
      <c r="B833" s="1"/>
      <c r="C833" s="1"/>
      <c r="D833" s="1"/>
      <c r="E833" s="1"/>
      <c r="F833" s="2"/>
      <c r="G833" s="1"/>
    </row>
    <row r="834" spans="1:7" ht="15.75" customHeight="1">
      <c r="A834" s="1"/>
      <c r="B834" s="1"/>
      <c r="C834" s="1"/>
      <c r="D834" s="1"/>
      <c r="E834" s="1"/>
      <c r="F834" s="2"/>
      <c r="G834" s="1"/>
    </row>
    <row r="835" spans="1:7" ht="15.75" customHeight="1">
      <c r="A835" s="1"/>
      <c r="B835" s="1"/>
      <c r="C835" s="1"/>
      <c r="D835" s="1"/>
      <c r="E835" s="1"/>
      <c r="F835" s="2"/>
      <c r="G835" s="1"/>
    </row>
    <row r="836" spans="1:7" ht="15.75" customHeight="1">
      <c r="A836" s="1"/>
      <c r="B836" s="1"/>
      <c r="C836" s="1"/>
      <c r="D836" s="1"/>
      <c r="E836" s="1"/>
      <c r="F836" s="2"/>
      <c r="G836" s="1"/>
    </row>
    <row r="837" spans="1:7" ht="15.75" customHeight="1">
      <c r="A837" s="1"/>
      <c r="B837" s="1"/>
      <c r="C837" s="1"/>
      <c r="D837" s="1"/>
      <c r="E837" s="1"/>
      <c r="F837" s="2"/>
      <c r="G837" s="1"/>
    </row>
    <row r="838" spans="1:7" ht="15.75" customHeight="1">
      <c r="A838" s="1"/>
      <c r="B838" s="1"/>
      <c r="C838" s="1"/>
      <c r="D838" s="1"/>
      <c r="E838" s="1"/>
      <c r="F838" s="2"/>
      <c r="G838" s="1"/>
    </row>
    <row r="839" spans="1:7" ht="15.75" customHeight="1">
      <c r="A839" s="1"/>
      <c r="B839" s="1"/>
      <c r="C839" s="1"/>
      <c r="D839" s="1"/>
      <c r="E839" s="1"/>
      <c r="F839" s="2"/>
      <c r="G839" s="1"/>
    </row>
    <row r="840" spans="1:7" ht="15.75" customHeight="1">
      <c r="A840" s="1"/>
      <c r="B840" s="1"/>
      <c r="C840" s="1"/>
      <c r="D840" s="1"/>
      <c r="E840" s="1"/>
      <c r="F840" s="2"/>
      <c r="G840" s="1"/>
    </row>
    <row r="841" spans="1:7" ht="15.75" customHeight="1">
      <c r="A841" s="1"/>
      <c r="B841" s="1"/>
      <c r="C841" s="1"/>
      <c r="D841" s="1"/>
      <c r="E841" s="1"/>
      <c r="F841" s="2"/>
      <c r="G841" s="1"/>
    </row>
    <row r="842" spans="1:7" ht="15.75" customHeight="1">
      <c r="A842" s="1"/>
      <c r="B842" s="1"/>
      <c r="C842" s="1"/>
      <c r="D842" s="1"/>
      <c r="E842" s="1"/>
      <c r="F842" s="2"/>
      <c r="G842" s="1"/>
    </row>
    <row r="843" spans="1:7" ht="15.75" customHeight="1">
      <c r="A843" s="1"/>
      <c r="B843" s="1"/>
      <c r="C843" s="1"/>
      <c r="D843" s="1"/>
      <c r="E843" s="1"/>
      <c r="F843" s="2"/>
      <c r="G843" s="1"/>
    </row>
    <row r="844" spans="1:7" ht="15.75" customHeight="1">
      <c r="A844" s="1"/>
      <c r="B844" s="1"/>
      <c r="C844" s="1"/>
      <c r="D844" s="1"/>
      <c r="E844" s="1"/>
      <c r="F844" s="2"/>
      <c r="G844" s="1"/>
    </row>
    <row r="845" spans="1:7" ht="15.75" customHeight="1">
      <c r="A845" s="1"/>
      <c r="B845" s="1"/>
      <c r="C845" s="1"/>
      <c r="D845" s="1"/>
      <c r="E845" s="1"/>
      <c r="F845" s="2"/>
      <c r="G845" s="1"/>
    </row>
    <row r="846" spans="1:7" ht="15.75" customHeight="1">
      <c r="A846" s="1"/>
      <c r="B846" s="1"/>
      <c r="C846" s="1"/>
      <c r="D846" s="1"/>
      <c r="E846" s="1"/>
      <c r="F846" s="2"/>
      <c r="G846" s="1"/>
    </row>
    <row r="847" spans="1:7" ht="15.75" customHeight="1">
      <c r="A847" s="1"/>
      <c r="B847" s="1"/>
      <c r="C847" s="1"/>
      <c r="D847" s="1"/>
      <c r="E847" s="1"/>
      <c r="F847" s="2"/>
      <c r="G847" s="1"/>
    </row>
    <row r="848" spans="1:7" ht="15.75" customHeight="1">
      <c r="A848" s="1"/>
      <c r="B848" s="1"/>
      <c r="C848" s="1"/>
      <c r="D848" s="1"/>
      <c r="E848" s="1"/>
      <c r="F848" s="2"/>
      <c r="G848" s="1"/>
    </row>
    <row r="849" spans="1:7" ht="15.75" customHeight="1">
      <c r="A849" s="1"/>
      <c r="B849" s="1"/>
      <c r="C849" s="1"/>
      <c r="D849" s="1"/>
      <c r="E849" s="1"/>
      <c r="F849" s="2"/>
      <c r="G849" s="1"/>
    </row>
    <row r="850" spans="1:7" ht="15.75" customHeight="1">
      <c r="A850" s="1"/>
      <c r="B850" s="1"/>
      <c r="C850" s="1"/>
      <c r="D850" s="1"/>
      <c r="E850" s="1"/>
      <c r="F850" s="2"/>
      <c r="G850" s="1"/>
    </row>
    <row r="851" spans="1:7" ht="15.75" customHeight="1">
      <c r="A851" s="1"/>
      <c r="B851" s="1"/>
      <c r="C851" s="1"/>
      <c r="D851" s="1"/>
      <c r="E851" s="1"/>
      <c r="F851" s="2"/>
      <c r="G851" s="1"/>
    </row>
    <row r="852" spans="1:7" ht="15.75" customHeight="1">
      <c r="A852" s="1"/>
      <c r="B852" s="1"/>
      <c r="C852" s="1"/>
      <c r="D852" s="1"/>
      <c r="E852" s="1"/>
      <c r="F852" s="2"/>
      <c r="G852" s="1"/>
    </row>
    <row r="853" spans="1:7" ht="15.75" customHeight="1">
      <c r="A853" s="1"/>
      <c r="B853" s="1"/>
      <c r="C853" s="1"/>
      <c r="D853" s="1"/>
      <c r="E853" s="1"/>
      <c r="F853" s="2"/>
      <c r="G853" s="1"/>
    </row>
    <row r="854" spans="1:7" ht="15.75" customHeight="1">
      <c r="A854" s="1"/>
      <c r="B854" s="1"/>
      <c r="C854" s="1"/>
      <c r="D854" s="1"/>
      <c r="E854" s="1"/>
      <c r="F854" s="2"/>
      <c r="G854" s="1"/>
    </row>
    <row r="855" spans="1:7" ht="15.75" customHeight="1">
      <c r="A855" s="1"/>
      <c r="B855" s="1"/>
      <c r="C855" s="1"/>
      <c r="D855" s="1"/>
      <c r="E855" s="1"/>
      <c r="F855" s="2"/>
      <c r="G855" s="1"/>
    </row>
    <row r="856" spans="1:7" ht="15.75" customHeight="1">
      <c r="A856" s="1"/>
      <c r="B856" s="1"/>
      <c r="C856" s="1"/>
      <c r="D856" s="1"/>
      <c r="E856" s="1"/>
      <c r="F856" s="2"/>
      <c r="G856" s="1"/>
    </row>
    <row r="857" spans="1:7" ht="15.75" customHeight="1">
      <c r="A857" s="1"/>
      <c r="B857" s="1"/>
      <c r="C857" s="1"/>
      <c r="D857" s="1"/>
      <c r="E857" s="1"/>
      <c r="F857" s="2"/>
      <c r="G857" s="1"/>
    </row>
    <row r="858" spans="1:7" ht="15.75" customHeight="1">
      <c r="A858" s="1"/>
      <c r="B858" s="1"/>
      <c r="C858" s="1"/>
      <c r="D858" s="1"/>
      <c r="E858" s="1"/>
      <c r="F858" s="2"/>
      <c r="G858" s="1"/>
    </row>
    <row r="859" spans="1:7" ht="15.75" customHeight="1">
      <c r="A859" s="1"/>
      <c r="B859" s="1"/>
      <c r="C859" s="1"/>
      <c r="D859" s="1"/>
      <c r="E859" s="1"/>
      <c r="F859" s="2"/>
      <c r="G859" s="1"/>
    </row>
    <row r="860" spans="1:7" ht="15.75" customHeight="1">
      <c r="A860" s="1"/>
      <c r="B860" s="1"/>
      <c r="C860" s="1"/>
      <c r="D860" s="1"/>
      <c r="E860" s="1"/>
      <c r="F860" s="2"/>
      <c r="G860" s="1"/>
    </row>
    <row r="861" spans="1:7" ht="15.75" customHeight="1">
      <c r="A861" s="1"/>
      <c r="B861" s="1"/>
      <c r="C861" s="1"/>
      <c r="D861" s="1"/>
      <c r="E861" s="1"/>
      <c r="F861" s="2"/>
      <c r="G861" s="1"/>
    </row>
    <row r="862" spans="1:7" ht="15.75" customHeight="1">
      <c r="A862" s="1"/>
      <c r="B862" s="1"/>
      <c r="C862" s="1"/>
      <c r="D862" s="1"/>
      <c r="E862" s="1"/>
      <c r="F862" s="2"/>
      <c r="G862" s="1"/>
    </row>
    <row r="863" spans="1:7" ht="15.75" customHeight="1">
      <c r="A863" s="1"/>
      <c r="B863" s="1"/>
      <c r="C863" s="1"/>
      <c r="D863" s="1"/>
      <c r="E863" s="1"/>
      <c r="F863" s="2"/>
      <c r="G863" s="1"/>
    </row>
    <row r="864" spans="1:7" ht="15.75" customHeight="1">
      <c r="A864" s="1"/>
      <c r="B864" s="1"/>
      <c r="C864" s="1"/>
      <c r="D864" s="1"/>
      <c r="E864" s="1"/>
      <c r="F864" s="2"/>
      <c r="G864" s="1"/>
    </row>
    <row r="865" spans="1:7" ht="15.75" customHeight="1">
      <c r="A865" s="1"/>
      <c r="B865" s="1"/>
      <c r="C865" s="1"/>
      <c r="D865" s="1"/>
      <c r="E865" s="1"/>
      <c r="F865" s="2"/>
      <c r="G865" s="1"/>
    </row>
    <row r="866" spans="1:7" ht="15.75" customHeight="1">
      <c r="A866" s="1"/>
      <c r="B866" s="1"/>
      <c r="C866" s="1"/>
      <c r="D866" s="1"/>
      <c r="E866" s="1"/>
      <c r="F866" s="2"/>
      <c r="G866" s="1"/>
    </row>
    <row r="867" spans="1:7" ht="15.75" customHeight="1">
      <c r="A867" s="1"/>
      <c r="B867" s="1"/>
      <c r="C867" s="1"/>
      <c r="D867" s="1"/>
      <c r="E867" s="1"/>
      <c r="F867" s="2"/>
      <c r="G867" s="1"/>
    </row>
    <row r="868" spans="1:7" ht="15.75" customHeight="1">
      <c r="A868" s="1"/>
      <c r="B868" s="1"/>
      <c r="C868" s="1"/>
      <c r="D868" s="1"/>
      <c r="E868" s="1"/>
      <c r="F868" s="2"/>
      <c r="G868" s="1"/>
    </row>
    <row r="869" spans="1:7" ht="15.75" customHeight="1">
      <c r="A869" s="1"/>
      <c r="B869" s="1"/>
      <c r="C869" s="1"/>
      <c r="D869" s="1"/>
      <c r="E869" s="1"/>
      <c r="F869" s="2"/>
      <c r="G869" s="1"/>
    </row>
    <row r="870" spans="1:7" ht="15.75" customHeight="1">
      <c r="A870" s="1"/>
      <c r="B870" s="1"/>
      <c r="C870" s="1"/>
      <c r="D870" s="1"/>
      <c r="E870" s="1"/>
      <c r="F870" s="2"/>
      <c r="G870" s="1"/>
    </row>
    <row r="871" spans="1:7" ht="15.75" customHeight="1">
      <c r="A871" s="1"/>
      <c r="B871" s="1"/>
      <c r="C871" s="1"/>
      <c r="D871" s="1"/>
      <c r="E871" s="1"/>
      <c r="F871" s="2"/>
      <c r="G871" s="1"/>
    </row>
    <row r="872" spans="1:7" ht="15.75" customHeight="1">
      <c r="A872" s="1"/>
      <c r="B872" s="1"/>
      <c r="C872" s="1"/>
      <c r="D872" s="1"/>
      <c r="E872" s="1"/>
      <c r="F872" s="2"/>
      <c r="G872" s="1"/>
    </row>
    <row r="873" spans="1:7" ht="15.75" customHeight="1">
      <c r="A873" s="1"/>
      <c r="B873" s="1"/>
      <c r="C873" s="1"/>
      <c r="D873" s="1"/>
      <c r="E873" s="1"/>
      <c r="F873" s="2"/>
      <c r="G873" s="1"/>
    </row>
    <row r="874" spans="1:7" ht="15.75" customHeight="1">
      <c r="A874" s="1"/>
      <c r="B874" s="1"/>
      <c r="C874" s="1"/>
      <c r="D874" s="1"/>
      <c r="E874" s="1"/>
      <c r="F874" s="2"/>
      <c r="G874" s="1"/>
    </row>
    <row r="875" spans="1:7" ht="15.75" customHeight="1">
      <c r="A875" s="1"/>
      <c r="B875" s="1"/>
      <c r="C875" s="1"/>
      <c r="D875" s="1"/>
      <c r="E875" s="1"/>
      <c r="F875" s="2"/>
      <c r="G875" s="1"/>
    </row>
    <row r="876" spans="1:7" ht="15.75" customHeight="1">
      <c r="A876" s="1"/>
      <c r="B876" s="1"/>
      <c r="C876" s="1"/>
      <c r="D876" s="1"/>
      <c r="E876" s="1"/>
      <c r="F876" s="2"/>
      <c r="G876" s="1"/>
    </row>
    <row r="877" spans="1:7" ht="15.75" customHeight="1">
      <c r="A877" s="1"/>
      <c r="B877" s="1"/>
      <c r="C877" s="1"/>
      <c r="D877" s="1"/>
      <c r="E877" s="1"/>
      <c r="F877" s="2"/>
      <c r="G877" s="1"/>
    </row>
    <row r="878" spans="1:7" ht="15.75" customHeight="1">
      <c r="A878" s="1"/>
      <c r="B878" s="1"/>
      <c r="C878" s="1"/>
      <c r="D878" s="1"/>
      <c r="E878" s="1"/>
      <c r="F878" s="2"/>
      <c r="G878" s="1"/>
    </row>
    <row r="879" spans="1:7" ht="15.75" customHeight="1">
      <c r="A879" s="1"/>
      <c r="B879" s="1"/>
      <c r="C879" s="1"/>
      <c r="D879" s="1"/>
      <c r="E879" s="1"/>
      <c r="F879" s="2"/>
      <c r="G879" s="1"/>
    </row>
    <row r="880" spans="1:7" ht="15.75" customHeight="1">
      <c r="A880" s="1"/>
      <c r="B880" s="1"/>
      <c r="C880" s="1"/>
      <c r="D880" s="1"/>
      <c r="E880" s="1"/>
      <c r="F880" s="2"/>
      <c r="G880" s="1"/>
    </row>
    <row r="881" spans="1:7" ht="15.75" customHeight="1">
      <c r="A881" s="1"/>
      <c r="B881" s="1"/>
      <c r="C881" s="1"/>
      <c r="D881" s="1"/>
      <c r="E881" s="1"/>
      <c r="F881" s="2"/>
      <c r="G881" s="1"/>
    </row>
    <row r="882" spans="1:7" ht="15.75" customHeight="1">
      <c r="A882" s="1"/>
      <c r="B882" s="1"/>
      <c r="C882" s="1"/>
      <c r="D882" s="1"/>
      <c r="E882" s="1"/>
      <c r="F882" s="2"/>
      <c r="G882" s="1"/>
    </row>
    <row r="883" spans="1:7" ht="15.75" customHeight="1">
      <c r="A883" s="1"/>
      <c r="B883" s="1"/>
      <c r="C883" s="1"/>
      <c r="D883" s="1"/>
      <c r="E883" s="1"/>
      <c r="F883" s="2"/>
      <c r="G883" s="1"/>
    </row>
    <row r="884" spans="1:7" ht="15.75" customHeight="1">
      <c r="A884" s="1"/>
      <c r="B884" s="1"/>
      <c r="C884" s="1"/>
      <c r="D884" s="1"/>
      <c r="E884" s="1"/>
      <c r="F884" s="2"/>
      <c r="G884" s="1"/>
    </row>
    <row r="885" spans="1:7" ht="15.75" customHeight="1">
      <c r="A885" s="1"/>
      <c r="B885" s="1"/>
      <c r="C885" s="1"/>
      <c r="D885" s="1"/>
      <c r="E885" s="1"/>
      <c r="F885" s="2"/>
      <c r="G885" s="1"/>
    </row>
    <row r="886" spans="1:7" ht="15.75" customHeight="1">
      <c r="A886" s="1"/>
      <c r="B886" s="1"/>
      <c r="C886" s="1"/>
      <c r="D886" s="1"/>
      <c r="E886" s="1"/>
      <c r="F886" s="2"/>
      <c r="G886" s="1"/>
    </row>
    <row r="887" spans="1:7" ht="15.75" customHeight="1">
      <c r="A887" s="1"/>
      <c r="B887" s="1"/>
      <c r="C887" s="1"/>
      <c r="D887" s="1"/>
      <c r="E887" s="1"/>
      <c r="F887" s="2"/>
      <c r="G887" s="1"/>
    </row>
    <row r="888" spans="1:7" ht="15.75" customHeight="1">
      <c r="A888" s="1"/>
      <c r="B888" s="1"/>
      <c r="C888" s="1"/>
      <c r="D888" s="1"/>
      <c r="E888" s="1"/>
      <c r="F888" s="2"/>
      <c r="G888" s="1"/>
    </row>
    <row r="889" spans="1:7" ht="15.75" customHeight="1">
      <c r="A889" s="1"/>
      <c r="B889" s="1"/>
      <c r="C889" s="1"/>
      <c r="D889" s="1"/>
      <c r="E889" s="1"/>
      <c r="F889" s="2"/>
      <c r="G889" s="1"/>
    </row>
    <row r="890" spans="1:7" ht="15.75" customHeight="1">
      <c r="A890" s="1"/>
      <c r="B890" s="1"/>
      <c r="C890" s="1"/>
      <c r="D890" s="1"/>
      <c r="E890" s="1"/>
      <c r="F890" s="2"/>
      <c r="G890" s="1"/>
    </row>
    <row r="891" spans="1:7" ht="15.75" customHeight="1">
      <c r="A891" s="1"/>
      <c r="B891" s="1"/>
      <c r="C891" s="1"/>
      <c r="D891" s="1"/>
      <c r="E891" s="1"/>
      <c r="F891" s="2"/>
      <c r="G891" s="1"/>
    </row>
    <row r="892" spans="1:7" ht="15.75" customHeight="1">
      <c r="A892" s="1"/>
      <c r="B892" s="1"/>
      <c r="C892" s="1"/>
      <c r="D892" s="1"/>
      <c r="E892" s="1"/>
      <c r="F892" s="2"/>
      <c r="G892" s="1"/>
    </row>
    <row r="893" spans="1:7" ht="15.75" customHeight="1">
      <c r="A893" s="1"/>
      <c r="B893" s="1"/>
      <c r="C893" s="1"/>
      <c r="D893" s="1"/>
      <c r="E893" s="1"/>
      <c r="F893" s="2"/>
      <c r="G893" s="1"/>
    </row>
    <row r="894" spans="1:7" ht="15.75" customHeight="1">
      <c r="A894" s="1"/>
      <c r="B894" s="1"/>
      <c r="C894" s="1"/>
      <c r="D894" s="1"/>
      <c r="E894" s="1"/>
      <c r="F894" s="2"/>
      <c r="G894" s="1"/>
    </row>
    <row r="895" spans="1:7" ht="15.75" customHeight="1">
      <c r="A895" s="1"/>
      <c r="B895" s="1"/>
      <c r="C895" s="1"/>
      <c r="D895" s="1"/>
      <c r="E895" s="1"/>
      <c r="F895" s="2"/>
      <c r="G895" s="1"/>
    </row>
    <row r="896" spans="1:7" ht="15.75" customHeight="1">
      <c r="A896" s="1"/>
      <c r="B896" s="1"/>
      <c r="C896" s="1"/>
      <c r="D896" s="1"/>
      <c r="E896" s="1"/>
      <c r="F896" s="2"/>
      <c r="G896" s="1"/>
    </row>
    <row r="897" spans="1:7" ht="15.75" customHeight="1">
      <c r="A897" s="1"/>
      <c r="B897" s="1"/>
      <c r="C897" s="1"/>
      <c r="D897" s="1"/>
      <c r="E897" s="1"/>
      <c r="F897" s="2"/>
      <c r="G897" s="1"/>
    </row>
    <row r="898" spans="1:7" ht="15.75" customHeight="1">
      <c r="A898" s="1"/>
      <c r="B898" s="1"/>
      <c r="C898" s="1"/>
      <c r="D898" s="1"/>
      <c r="E898" s="1"/>
      <c r="F898" s="2"/>
      <c r="G898" s="1"/>
    </row>
    <row r="899" spans="1:7" ht="15.75" customHeight="1">
      <c r="A899" s="1"/>
      <c r="B899" s="1"/>
      <c r="C899" s="1"/>
      <c r="D899" s="1"/>
      <c r="E899" s="1"/>
      <c r="F899" s="2"/>
      <c r="G899" s="1"/>
    </row>
    <row r="900" spans="1:7" ht="15.75" customHeight="1">
      <c r="A900" s="1"/>
      <c r="B900" s="1"/>
      <c r="C900" s="1"/>
      <c r="D900" s="1"/>
      <c r="E900" s="1"/>
      <c r="F900" s="2"/>
      <c r="G900" s="1"/>
    </row>
    <row r="901" spans="1:7" ht="15.75" customHeight="1">
      <c r="A901" s="1"/>
      <c r="B901" s="1"/>
      <c r="C901" s="1"/>
      <c r="D901" s="1"/>
      <c r="E901" s="1"/>
      <c r="F901" s="2"/>
      <c r="G901" s="1"/>
    </row>
    <row r="902" spans="1:7" ht="15.75" customHeight="1">
      <c r="A902" s="1"/>
      <c r="B902" s="1"/>
      <c r="C902" s="1"/>
      <c r="D902" s="1"/>
      <c r="E902" s="1"/>
      <c r="F902" s="2"/>
      <c r="G902" s="1"/>
    </row>
    <row r="903" spans="1:7" ht="15.75" customHeight="1">
      <c r="A903" s="1"/>
      <c r="B903" s="1"/>
      <c r="C903" s="1"/>
      <c r="D903" s="1"/>
      <c r="E903" s="1"/>
      <c r="F903" s="2"/>
      <c r="G903" s="1"/>
    </row>
    <row r="904" spans="1:7" ht="15.75" customHeight="1">
      <c r="A904" s="1"/>
      <c r="B904" s="1"/>
      <c r="C904" s="1"/>
      <c r="D904" s="1"/>
      <c r="E904" s="1"/>
      <c r="F904" s="2"/>
      <c r="G904" s="1"/>
    </row>
    <row r="905" spans="1:7" ht="15.75" customHeight="1">
      <c r="A905" s="1"/>
      <c r="B905" s="1"/>
      <c r="C905" s="1"/>
      <c r="D905" s="1"/>
      <c r="E905" s="1"/>
      <c r="F905" s="2"/>
      <c r="G905" s="1"/>
    </row>
    <row r="906" spans="1:7" ht="15.75" customHeight="1">
      <c r="A906" s="1"/>
      <c r="B906" s="1"/>
      <c r="C906" s="1"/>
      <c r="D906" s="1"/>
      <c r="E906" s="1"/>
      <c r="F906" s="2"/>
      <c r="G906" s="1"/>
    </row>
    <row r="907" spans="1:7" ht="15.75" customHeight="1">
      <c r="A907" s="1"/>
      <c r="B907" s="1"/>
      <c r="C907" s="1"/>
      <c r="D907" s="1"/>
      <c r="E907" s="1"/>
      <c r="F907" s="2"/>
      <c r="G907" s="1"/>
    </row>
    <row r="908" spans="1:7" ht="15.75" customHeight="1">
      <c r="A908" s="1"/>
      <c r="B908" s="1"/>
      <c r="C908" s="1"/>
      <c r="D908" s="1"/>
      <c r="E908" s="1"/>
      <c r="F908" s="2"/>
      <c r="G908" s="1"/>
    </row>
    <row r="909" spans="1:7" ht="15.75" customHeight="1">
      <c r="A909" s="1"/>
      <c r="B909" s="1"/>
      <c r="C909" s="1"/>
      <c r="D909" s="1"/>
      <c r="E909" s="1"/>
      <c r="F909" s="2"/>
      <c r="G909" s="1"/>
    </row>
    <row r="910" spans="1:7" ht="15.75" customHeight="1">
      <c r="A910" s="1"/>
      <c r="B910" s="1"/>
      <c r="C910" s="1"/>
      <c r="D910" s="1"/>
      <c r="E910" s="1"/>
      <c r="F910" s="2"/>
      <c r="G910" s="1"/>
    </row>
    <row r="911" spans="1:7" ht="15.75" customHeight="1">
      <c r="A911" s="1"/>
      <c r="B911" s="1"/>
      <c r="C911" s="1"/>
      <c r="D911" s="1"/>
      <c r="E911" s="1"/>
      <c r="F911" s="2"/>
      <c r="G911" s="1"/>
    </row>
    <row r="912" spans="1:7" ht="15.75" customHeight="1">
      <c r="A912" s="1"/>
      <c r="B912" s="1"/>
      <c r="C912" s="1"/>
      <c r="D912" s="1"/>
      <c r="E912" s="1"/>
      <c r="F912" s="2"/>
      <c r="G912" s="1"/>
    </row>
    <row r="913" spans="1:7" ht="15.75" customHeight="1">
      <c r="A913" s="1"/>
      <c r="B913" s="1"/>
      <c r="C913" s="1"/>
      <c r="D913" s="1"/>
      <c r="E913" s="1"/>
      <c r="F913" s="2"/>
      <c r="G913" s="1"/>
    </row>
    <row r="914" spans="1:7" ht="15.75" customHeight="1">
      <c r="A914" s="1"/>
      <c r="B914" s="1"/>
      <c r="C914" s="1"/>
      <c r="D914" s="1"/>
      <c r="E914" s="1"/>
      <c r="F914" s="2"/>
      <c r="G914" s="1"/>
    </row>
    <row r="915" spans="1:7" ht="15.75" customHeight="1">
      <c r="A915" s="1"/>
      <c r="B915" s="1"/>
      <c r="C915" s="1"/>
      <c r="D915" s="1"/>
      <c r="E915" s="1"/>
      <c r="F915" s="2"/>
      <c r="G915" s="1"/>
    </row>
    <row r="916" spans="1:7" ht="15.75" customHeight="1">
      <c r="A916" s="1"/>
      <c r="B916" s="1"/>
      <c r="C916" s="1"/>
      <c r="D916" s="1"/>
      <c r="E916" s="1"/>
      <c r="F916" s="2"/>
      <c r="G916" s="1"/>
    </row>
    <row r="917" spans="1:7" ht="15.75" customHeight="1">
      <c r="A917" s="1"/>
      <c r="B917" s="1"/>
      <c r="C917" s="1"/>
      <c r="D917" s="1"/>
      <c r="E917" s="1"/>
      <c r="F917" s="2"/>
      <c r="G917" s="1"/>
    </row>
    <row r="918" spans="1:7" ht="15.75" customHeight="1">
      <c r="A918" s="1"/>
      <c r="B918" s="1"/>
      <c r="C918" s="1"/>
      <c r="D918" s="1"/>
      <c r="E918" s="1"/>
      <c r="F918" s="2"/>
      <c r="G918" s="1"/>
    </row>
    <row r="919" spans="1:7" ht="15.75" customHeight="1">
      <c r="A919" s="1"/>
      <c r="B919" s="1"/>
      <c r="C919" s="1"/>
      <c r="D919" s="1"/>
      <c r="E919" s="1"/>
      <c r="F919" s="2"/>
      <c r="G919" s="1"/>
    </row>
    <row r="920" spans="1:7" ht="15.75" customHeight="1">
      <c r="A920" s="1"/>
      <c r="B920" s="1"/>
      <c r="C920" s="1"/>
      <c r="D920" s="1"/>
      <c r="E920" s="1"/>
      <c r="F920" s="2"/>
      <c r="G920" s="1"/>
    </row>
    <row r="921" spans="1:7" ht="15.75" customHeight="1">
      <c r="A921" s="1"/>
      <c r="B921" s="1"/>
      <c r="C921" s="1"/>
      <c r="D921" s="1"/>
      <c r="E921" s="1"/>
      <c r="F921" s="2"/>
      <c r="G921" s="1"/>
    </row>
    <row r="922" spans="1:7" ht="15.75" customHeight="1">
      <c r="A922" s="1"/>
      <c r="B922" s="1"/>
      <c r="C922" s="1"/>
      <c r="D922" s="1"/>
      <c r="E922" s="1"/>
      <c r="F922" s="2"/>
      <c r="G922" s="1"/>
    </row>
    <row r="923" spans="1:7" ht="15.75" customHeight="1">
      <c r="A923" s="1"/>
      <c r="B923" s="1"/>
      <c r="C923" s="1"/>
      <c r="D923" s="1"/>
      <c r="E923" s="1"/>
      <c r="F923" s="2"/>
      <c r="G923" s="1"/>
    </row>
    <row r="924" spans="1:7" ht="15.75" customHeight="1">
      <c r="A924" s="1"/>
      <c r="B924" s="1"/>
      <c r="C924" s="1"/>
      <c r="D924" s="1"/>
      <c r="E924" s="1"/>
      <c r="F924" s="2"/>
      <c r="G924" s="1"/>
    </row>
    <row r="925" spans="1:7" ht="15.75" customHeight="1">
      <c r="A925" s="1"/>
      <c r="B925" s="1"/>
      <c r="C925" s="1"/>
      <c r="D925" s="1"/>
      <c r="E925" s="1"/>
      <c r="F925" s="2"/>
      <c r="G925" s="1"/>
    </row>
    <row r="926" spans="1:7" ht="15.75" customHeight="1">
      <c r="A926" s="1"/>
      <c r="B926" s="1"/>
      <c r="C926" s="1"/>
      <c r="D926" s="1"/>
      <c r="E926" s="1"/>
      <c r="F926" s="2"/>
      <c r="G926" s="1"/>
    </row>
    <row r="927" spans="1:7" ht="15.75" customHeight="1">
      <c r="A927" s="1"/>
      <c r="B927" s="1"/>
      <c r="C927" s="1"/>
      <c r="D927" s="1"/>
      <c r="E927" s="1"/>
      <c r="F927" s="2"/>
      <c r="G927" s="1"/>
    </row>
    <row r="928" spans="1:7" ht="15.75" customHeight="1">
      <c r="A928" s="1"/>
      <c r="B928" s="1"/>
      <c r="C928" s="1"/>
      <c r="D928" s="1"/>
      <c r="E928" s="1"/>
      <c r="F928" s="2"/>
      <c r="G928" s="1"/>
    </row>
    <row r="929" spans="1:7" ht="15.75" customHeight="1">
      <c r="A929" s="1"/>
      <c r="B929" s="1"/>
      <c r="C929" s="1"/>
      <c r="D929" s="1"/>
      <c r="E929" s="1"/>
      <c r="F929" s="2"/>
      <c r="G929" s="1"/>
    </row>
    <row r="930" spans="1:7" ht="15.75" customHeight="1">
      <c r="A930" s="1"/>
      <c r="B930" s="1"/>
      <c r="C930" s="1"/>
      <c r="D930" s="1"/>
      <c r="E930" s="1"/>
      <c r="F930" s="2"/>
      <c r="G930" s="1"/>
    </row>
    <row r="931" spans="1:7" ht="15.75" customHeight="1">
      <c r="A931" s="1"/>
      <c r="B931" s="1"/>
      <c r="C931" s="1"/>
      <c r="D931" s="1"/>
      <c r="E931" s="1"/>
      <c r="F931" s="2"/>
      <c r="G931" s="1"/>
    </row>
    <row r="932" spans="1:7" ht="15.75" customHeight="1">
      <c r="A932" s="1"/>
      <c r="B932" s="1"/>
      <c r="C932" s="1"/>
      <c r="D932" s="1"/>
      <c r="E932" s="1"/>
      <c r="F932" s="2"/>
      <c r="G932" s="1"/>
    </row>
    <row r="933" spans="1:7" ht="15.75" customHeight="1">
      <c r="A933" s="1"/>
      <c r="B933" s="1"/>
      <c r="C933" s="1"/>
      <c r="D933" s="1"/>
      <c r="E933" s="1"/>
      <c r="F933" s="2"/>
      <c r="G933" s="1"/>
    </row>
    <row r="934" spans="1:7" ht="15.75" customHeight="1">
      <c r="A934" s="1"/>
      <c r="B934" s="1"/>
      <c r="C934" s="1"/>
      <c r="D934" s="1"/>
      <c r="E934" s="1"/>
      <c r="F934" s="2"/>
      <c r="G934" s="1"/>
    </row>
    <row r="935" spans="1:7" ht="15.75" customHeight="1">
      <c r="A935" s="1"/>
      <c r="B935" s="1"/>
      <c r="C935" s="1"/>
      <c r="D935" s="1"/>
      <c r="E935" s="1"/>
      <c r="F935" s="2"/>
      <c r="G935" s="1"/>
    </row>
    <row r="936" spans="1:7" ht="15.75" customHeight="1">
      <c r="A936" s="1"/>
      <c r="B936" s="1"/>
      <c r="C936" s="1"/>
      <c r="D936" s="1"/>
      <c r="E936" s="1"/>
      <c r="F936" s="2"/>
      <c r="G936" s="1"/>
    </row>
    <row r="937" spans="1:7" ht="15.75" customHeight="1">
      <c r="A937" s="1"/>
      <c r="B937" s="1"/>
      <c r="C937" s="1"/>
      <c r="D937" s="1"/>
      <c r="E937" s="1"/>
      <c r="F937" s="2"/>
      <c r="G937" s="1"/>
    </row>
    <row r="938" spans="1:7" ht="15.75" customHeight="1">
      <c r="A938" s="1"/>
      <c r="B938" s="1"/>
      <c r="C938" s="1"/>
      <c r="D938" s="1"/>
      <c r="E938" s="1"/>
      <c r="F938" s="2"/>
      <c r="G938" s="1"/>
    </row>
    <row r="939" spans="1:7" ht="15.75" customHeight="1">
      <c r="A939" s="1"/>
      <c r="B939" s="1"/>
      <c r="C939" s="1"/>
      <c r="D939" s="1"/>
      <c r="E939" s="1"/>
      <c r="F939" s="2"/>
      <c r="G939" s="1"/>
    </row>
    <row r="940" spans="1:7" ht="15.75" customHeight="1">
      <c r="A940" s="1"/>
      <c r="B940" s="1"/>
      <c r="C940" s="1"/>
      <c r="D940" s="1"/>
      <c r="E940" s="1"/>
      <c r="F940" s="2"/>
      <c r="G940" s="1"/>
    </row>
    <row r="941" spans="1:7" ht="15.75" customHeight="1">
      <c r="A941" s="1"/>
      <c r="B941" s="1"/>
      <c r="C941" s="1"/>
      <c r="D941" s="1"/>
      <c r="E941" s="1"/>
      <c r="F941" s="2"/>
      <c r="G941" s="1"/>
    </row>
    <row r="942" spans="1:7" ht="15.75" customHeight="1">
      <c r="A942" s="1"/>
      <c r="B942" s="1"/>
      <c r="C942" s="1"/>
      <c r="D942" s="1"/>
      <c r="E942" s="1"/>
      <c r="F942" s="2"/>
      <c r="G942" s="1"/>
    </row>
    <row r="943" spans="1:7" ht="15.75" customHeight="1">
      <c r="A943" s="1"/>
      <c r="B943" s="1"/>
      <c r="C943" s="1"/>
      <c r="D943" s="1"/>
      <c r="E943" s="1"/>
      <c r="F943" s="2"/>
      <c r="G943" s="1"/>
    </row>
    <row r="944" spans="1:7" ht="15.75" customHeight="1">
      <c r="A944" s="1"/>
      <c r="B944" s="1"/>
      <c r="C944" s="1"/>
      <c r="D944" s="1"/>
      <c r="E944" s="1"/>
      <c r="F944" s="2"/>
      <c r="G944" s="1"/>
    </row>
    <row r="945" spans="1:7" ht="15.75" customHeight="1">
      <c r="A945" s="1"/>
      <c r="B945" s="1"/>
      <c r="C945" s="1"/>
      <c r="D945" s="1"/>
      <c r="E945" s="1"/>
      <c r="F945" s="2"/>
      <c r="G945" s="1"/>
    </row>
    <row r="946" spans="1:7" ht="15.75" customHeight="1">
      <c r="A946" s="1"/>
      <c r="B946" s="1"/>
      <c r="C946" s="1"/>
      <c r="D946" s="1"/>
      <c r="E946" s="1"/>
      <c r="F946" s="2"/>
      <c r="G946" s="1"/>
    </row>
    <row r="947" spans="1:7" ht="15.75" customHeight="1">
      <c r="A947" s="1"/>
      <c r="B947" s="1"/>
      <c r="C947" s="1"/>
      <c r="D947" s="1"/>
      <c r="E947" s="1"/>
      <c r="F947" s="2"/>
      <c r="G947" s="1"/>
    </row>
    <row r="948" spans="1:7" ht="15.75" customHeight="1">
      <c r="A948" s="1"/>
      <c r="B948" s="1"/>
      <c r="C948" s="1"/>
      <c r="D948" s="1"/>
      <c r="E948" s="1"/>
      <c r="F948" s="2"/>
      <c r="G948" s="1"/>
    </row>
    <row r="949" spans="1:7" ht="15.75" customHeight="1">
      <c r="A949" s="1"/>
      <c r="B949" s="1"/>
      <c r="C949" s="1"/>
      <c r="D949" s="1"/>
      <c r="E949" s="1"/>
      <c r="F949" s="2"/>
      <c r="G949" s="1"/>
    </row>
    <row r="950" spans="1:7" ht="15.75" customHeight="1">
      <c r="A950" s="1"/>
      <c r="B950" s="1"/>
      <c r="C950" s="1"/>
      <c r="D950" s="1"/>
      <c r="E950" s="1"/>
      <c r="F950" s="2"/>
      <c r="G950" s="1"/>
    </row>
    <row r="951" spans="1:7" ht="15.75" customHeight="1">
      <c r="A951" s="1"/>
      <c r="B951" s="1"/>
      <c r="C951" s="1"/>
      <c r="D951" s="1"/>
      <c r="E951" s="1"/>
      <c r="F951" s="2"/>
      <c r="G951" s="1"/>
    </row>
    <row r="952" spans="1:7" ht="15.75" customHeight="1">
      <c r="A952" s="1"/>
      <c r="B952" s="1"/>
      <c r="C952" s="1"/>
      <c r="D952" s="1"/>
      <c r="E952" s="1"/>
      <c r="F952" s="2"/>
      <c r="G952" s="1"/>
    </row>
    <row r="953" spans="1:7" ht="15.75" customHeight="1">
      <c r="A953" s="1"/>
      <c r="B953" s="1"/>
      <c r="C953" s="1"/>
      <c r="D953" s="1"/>
      <c r="E953" s="1"/>
      <c r="F953" s="2"/>
      <c r="G953" s="1"/>
    </row>
    <row r="954" spans="1:7" ht="15.75" customHeight="1">
      <c r="A954" s="1"/>
      <c r="B954" s="1"/>
      <c r="C954" s="1"/>
      <c r="D954" s="1"/>
      <c r="E954" s="1"/>
      <c r="F954" s="2"/>
      <c r="G954" s="1"/>
    </row>
    <row r="955" spans="1:7" ht="15.75" customHeight="1">
      <c r="A955" s="1"/>
      <c r="B955" s="1"/>
      <c r="C955" s="1"/>
      <c r="D955" s="1"/>
      <c r="E955" s="1"/>
      <c r="F955" s="2"/>
      <c r="G955" s="1"/>
    </row>
    <row r="956" spans="1:7" ht="15.75" customHeight="1">
      <c r="A956" s="1"/>
      <c r="B956" s="1"/>
      <c r="C956" s="1"/>
      <c r="D956" s="1"/>
      <c r="E956" s="1"/>
      <c r="F956" s="2"/>
      <c r="G956" s="1"/>
    </row>
    <row r="957" spans="1:7" ht="15.75" customHeight="1">
      <c r="A957" s="1"/>
      <c r="B957" s="1"/>
      <c r="C957" s="1"/>
      <c r="D957" s="1"/>
      <c r="E957" s="1"/>
      <c r="F957" s="2"/>
      <c r="G957" s="1"/>
    </row>
    <row r="958" spans="1:7" ht="15.75" customHeight="1">
      <c r="A958" s="1"/>
      <c r="B958" s="1"/>
      <c r="C958" s="1"/>
      <c r="D958" s="1"/>
      <c r="E958" s="1"/>
      <c r="F958" s="2"/>
      <c r="G958" s="1"/>
    </row>
    <row r="959" spans="1:7" ht="15.75" customHeight="1">
      <c r="A959" s="1"/>
      <c r="B959" s="1"/>
      <c r="C959" s="1"/>
      <c r="D959" s="1"/>
      <c r="E959" s="1"/>
      <c r="F959" s="2"/>
      <c r="G959" s="1"/>
    </row>
    <row r="960" spans="1:7" ht="15.75" customHeight="1">
      <c r="A960" s="1"/>
      <c r="B960" s="1"/>
      <c r="C960" s="1"/>
      <c r="D960" s="1"/>
      <c r="E960" s="1"/>
      <c r="F960" s="2"/>
      <c r="G960" s="1"/>
    </row>
    <row r="961" spans="1:7" ht="15.75" customHeight="1">
      <c r="A961" s="1"/>
      <c r="B961" s="1"/>
      <c r="C961" s="1"/>
      <c r="D961" s="1"/>
      <c r="E961" s="1"/>
      <c r="F961" s="2"/>
      <c r="G961" s="1"/>
    </row>
    <row r="962" spans="1:7" ht="15.75" customHeight="1">
      <c r="A962" s="1"/>
      <c r="B962" s="1"/>
      <c r="C962" s="1"/>
      <c r="D962" s="1"/>
      <c r="E962" s="1"/>
      <c r="F962" s="2"/>
      <c r="G962" s="1"/>
    </row>
    <row r="963" spans="1:7" ht="15.75" customHeight="1">
      <c r="A963" s="1"/>
      <c r="B963" s="1"/>
      <c r="C963" s="1"/>
      <c r="D963" s="1"/>
      <c r="E963" s="1"/>
      <c r="F963" s="2"/>
      <c r="G963" s="1"/>
    </row>
    <row r="964" spans="1:7" ht="15.75" customHeight="1">
      <c r="A964" s="1"/>
      <c r="B964" s="1"/>
      <c r="C964" s="1"/>
      <c r="D964" s="1"/>
      <c r="E964" s="1"/>
      <c r="F964" s="2"/>
      <c r="G964" s="1"/>
    </row>
    <row r="965" spans="1:7" ht="15.75" customHeight="1">
      <c r="A965" s="1"/>
      <c r="B965" s="1"/>
      <c r="C965" s="1"/>
      <c r="D965" s="1"/>
      <c r="E965" s="1"/>
      <c r="F965" s="2"/>
      <c r="G965" s="1"/>
    </row>
    <row r="966" spans="1:7" ht="15.75" customHeight="1">
      <c r="A966" s="1"/>
      <c r="B966" s="1"/>
      <c r="C966" s="1"/>
      <c r="D966" s="1"/>
      <c r="E966" s="1"/>
      <c r="F966" s="2"/>
      <c r="G966" s="1"/>
    </row>
    <row r="967" spans="1:7" ht="15.75" customHeight="1">
      <c r="A967" s="1"/>
      <c r="B967" s="1"/>
      <c r="C967" s="1"/>
      <c r="D967" s="1"/>
      <c r="E967" s="1"/>
      <c r="F967" s="2"/>
      <c r="G967" s="1"/>
    </row>
    <row r="968" spans="1:7" ht="15.75" customHeight="1">
      <c r="A968" s="1"/>
      <c r="B968" s="1"/>
      <c r="C968" s="1"/>
      <c r="D968" s="1"/>
      <c r="E968" s="1"/>
      <c r="F968" s="2"/>
      <c r="G968" s="1"/>
    </row>
    <row r="969" spans="1:7" ht="15.75" customHeight="1">
      <c r="A969" s="1"/>
      <c r="B969" s="1"/>
      <c r="C969" s="1"/>
      <c r="D969" s="1"/>
      <c r="E969" s="1"/>
      <c r="F969" s="2"/>
      <c r="G969" s="1"/>
    </row>
  </sheetData>
  <conditionalFormatting sqref="D135 F131:Z131 AC5:AD128">
    <cfRule type="cellIs" dxfId="67" priority="2" operator="notEqual">
      <formula>0</formula>
    </cfRule>
  </conditionalFormatting>
  <conditionalFormatting sqref="K128">
    <cfRule type="cellIs" dxfId="66" priority="3" operator="greaterThan">
      <formula>1500</formula>
    </cfRule>
  </conditionalFormatting>
  <conditionalFormatting sqref="L128">
    <cfRule type="cellIs" dxfId="65" priority="4" operator="greaterThan">
      <formula>300</formula>
    </cfRule>
  </conditionalFormatting>
  <conditionalFormatting sqref="M128">
    <cfRule type="cellIs" dxfId="64" priority="5" operator="greaterThan">
      <formula>200</formula>
    </cfRule>
  </conditionalFormatting>
  <conditionalFormatting sqref="P128">
    <cfRule type="cellIs" dxfId="63" priority="6" operator="greaterThan">
      <formula>600</formula>
    </cfRule>
  </conditionalFormatting>
  <conditionalFormatting sqref="Q128">
    <cfRule type="cellIs" dxfId="62" priority="7" operator="greaterThan">
      <formula>1000</formula>
    </cfRule>
  </conditionalFormatting>
  <conditionalFormatting sqref="R128">
    <cfRule type="cellIs" dxfId="61" priority="8" operator="greaterThan">
      <formula>1000</formula>
    </cfRule>
  </conditionalFormatting>
  <conditionalFormatting sqref="S128">
    <cfRule type="cellIs" dxfId="60" priority="9" operator="greaterThan">
      <formula>200</formula>
    </cfRule>
  </conditionalFormatting>
  <conditionalFormatting sqref="T128">
    <cfRule type="cellIs" dxfId="59" priority="10" operator="greaterThan">
      <formula>200</formula>
    </cfRule>
  </conditionalFormatting>
  <conditionalFormatting sqref="U128">
    <cfRule type="cellIs" dxfId="58" priority="11" operator="greaterThan">
      <formula>100</formula>
    </cfRule>
  </conditionalFormatting>
  <conditionalFormatting sqref="X128">
    <cfRule type="cellIs" dxfId="57" priority="12" operator="greaterThan">
      <formula>60</formula>
    </cfRule>
  </conditionalFormatting>
  <conditionalFormatting sqref="Y128">
    <cfRule type="cellIs" dxfId="56" priority="13" operator="greaterThan">
      <formula>60</formula>
    </cfRule>
  </conditionalFormatting>
  <conditionalFormatting sqref="K5:K29">
    <cfRule type="cellIs" dxfId="55" priority="14" operator="greaterThan">
      <formula>1500</formula>
    </cfRule>
  </conditionalFormatting>
  <conditionalFormatting sqref="L5:L29">
    <cfRule type="cellIs" dxfId="54" priority="15" operator="greaterThan">
      <formula>300</formula>
    </cfRule>
  </conditionalFormatting>
  <conditionalFormatting sqref="M5:M29">
    <cfRule type="cellIs" dxfId="53" priority="16" operator="greaterThan">
      <formula>200</formula>
    </cfRule>
  </conditionalFormatting>
  <conditionalFormatting sqref="P5:P29">
    <cfRule type="cellIs" dxfId="52" priority="17" operator="greaterThan">
      <formula>600</formula>
    </cfRule>
  </conditionalFormatting>
  <conditionalFormatting sqref="Q5:Q29">
    <cfRule type="cellIs" dxfId="51" priority="18" operator="greaterThan">
      <formula>1000</formula>
    </cfRule>
  </conditionalFormatting>
  <conditionalFormatting sqref="R5:R29">
    <cfRule type="cellIs" dxfId="50" priority="19" operator="greaterThan">
      <formula>1000</formula>
    </cfRule>
  </conditionalFormatting>
  <conditionalFormatting sqref="S5:S29">
    <cfRule type="cellIs" dxfId="49" priority="20" operator="greaterThan">
      <formula>200</formula>
    </cfRule>
  </conditionalFormatting>
  <conditionalFormatting sqref="T5:T29">
    <cfRule type="cellIs" dxfId="48" priority="21" operator="greaterThan">
      <formula>200</formula>
    </cfRule>
  </conditionalFormatting>
  <conditionalFormatting sqref="U5:U29">
    <cfRule type="cellIs" dxfId="47" priority="22" operator="greaterThan">
      <formula>100</formula>
    </cfRule>
  </conditionalFormatting>
  <conditionalFormatting sqref="X5:X29">
    <cfRule type="cellIs" dxfId="46" priority="23" operator="greaterThan">
      <formula>60</formula>
    </cfRule>
  </conditionalFormatting>
  <conditionalFormatting sqref="Y5:Y29">
    <cfRule type="cellIs" dxfId="45" priority="24" operator="greaterThan">
      <formula>60</formula>
    </cfRule>
  </conditionalFormatting>
  <conditionalFormatting sqref="K30:K51">
    <cfRule type="cellIs" dxfId="44" priority="25" operator="greaterThan">
      <formula>1500</formula>
    </cfRule>
  </conditionalFormatting>
  <conditionalFormatting sqref="L30:L51">
    <cfRule type="cellIs" dxfId="43" priority="26" operator="greaterThan">
      <formula>300</formula>
    </cfRule>
  </conditionalFormatting>
  <conditionalFormatting sqref="M30:M51">
    <cfRule type="cellIs" dxfId="42" priority="27" operator="greaterThan">
      <formula>200</formula>
    </cfRule>
  </conditionalFormatting>
  <conditionalFormatting sqref="P30:P51">
    <cfRule type="cellIs" dxfId="41" priority="28" operator="greaterThan">
      <formula>600</formula>
    </cfRule>
  </conditionalFormatting>
  <conditionalFormatting sqref="Q30:Q51">
    <cfRule type="cellIs" dxfId="40" priority="29" operator="greaterThan">
      <formula>1000</formula>
    </cfRule>
  </conditionalFormatting>
  <conditionalFormatting sqref="R30:R51">
    <cfRule type="cellIs" dxfId="39" priority="30" operator="greaterThan">
      <formula>1000</formula>
    </cfRule>
  </conditionalFormatting>
  <conditionalFormatting sqref="S30:S51">
    <cfRule type="cellIs" dxfId="38" priority="31" operator="greaterThan">
      <formula>200</formula>
    </cfRule>
  </conditionalFormatting>
  <conditionalFormatting sqref="T30:T51">
    <cfRule type="cellIs" dxfId="37" priority="32" operator="greaterThan">
      <formula>200</formula>
    </cfRule>
  </conditionalFormatting>
  <conditionalFormatting sqref="U30:U51">
    <cfRule type="cellIs" dxfId="36" priority="33" operator="greaterThan">
      <formula>100</formula>
    </cfRule>
  </conditionalFormatting>
  <conditionalFormatting sqref="X30:X51">
    <cfRule type="cellIs" dxfId="35" priority="34" operator="greaterThan">
      <formula>60</formula>
    </cfRule>
  </conditionalFormatting>
  <conditionalFormatting sqref="Y30:Y51">
    <cfRule type="cellIs" dxfId="34" priority="35" operator="greaterThan">
      <formula>60</formula>
    </cfRule>
  </conditionalFormatting>
  <conditionalFormatting sqref="K52:K76">
    <cfRule type="cellIs" dxfId="33" priority="36" operator="greaterThan">
      <formula>1500</formula>
    </cfRule>
  </conditionalFormatting>
  <conditionalFormatting sqref="L52:L76">
    <cfRule type="cellIs" dxfId="32" priority="37" operator="greaterThan">
      <formula>300</formula>
    </cfRule>
  </conditionalFormatting>
  <conditionalFormatting sqref="M52:M76">
    <cfRule type="cellIs" dxfId="31" priority="38" operator="greaterThan">
      <formula>200</formula>
    </cfRule>
  </conditionalFormatting>
  <conditionalFormatting sqref="P52:P76">
    <cfRule type="cellIs" dxfId="30" priority="39" operator="greaterThan">
      <formula>600</formula>
    </cfRule>
  </conditionalFormatting>
  <conditionalFormatting sqref="Q52:Q76">
    <cfRule type="cellIs" dxfId="29" priority="40" operator="greaterThan">
      <formula>1000</formula>
    </cfRule>
  </conditionalFormatting>
  <conditionalFormatting sqref="R52:R76">
    <cfRule type="cellIs" dxfId="28" priority="41" operator="greaterThan">
      <formula>1000</formula>
    </cfRule>
  </conditionalFormatting>
  <conditionalFormatting sqref="S52:S76">
    <cfRule type="cellIs" dxfId="27" priority="42" operator="greaterThan">
      <formula>200</formula>
    </cfRule>
  </conditionalFormatting>
  <conditionalFormatting sqref="T52:T76">
    <cfRule type="cellIs" dxfId="26" priority="43" operator="greaterThan">
      <formula>200</formula>
    </cfRule>
  </conditionalFormatting>
  <conditionalFormatting sqref="U52:U76">
    <cfRule type="cellIs" dxfId="25" priority="44" operator="greaterThan">
      <formula>100</formula>
    </cfRule>
  </conditionalFormatting>
  <conditionalFormatting sqref="X52:X76">
    <cfRule type="cellIs" dxfId="24" priority="45" operator="greaterThan">
      <formula>60</formula>
    </cfRule>
  </conditionalFormatting>
  <conditionalFormatting sqref="Y52:Y76">
    <cfRule type="cellIs" dxfId="23" priority="46" operator="greaterThan">
      <formula>60</formula>
    </cfRule>
  </conditionalFormatting>
  <conditionalFormatting sqref="K77:K109">
    <cfRule type="cellIs" dxfId="22" priority="47" operator="greaterThan">
      <formula>1500</formula>
    </cfRule>
  </conditionalFormatting>
  <conditionalFormatting sqref="L77:L109">
    <cfRule type="cellIs" dxfId="21" priority="48" operator="greaterThan">
      <formula>300</formula>
    </cfRule>
  </conditionalFormatting>
  <conditionalFormatting sqref="M77:M109">
    <cfRule type="cellIs" dxfId="20" priority="49" operator="greaterThan">
      <formula>200</formula>
    </cfRule>
  </conditionalFormatting>
  <conditionalFormatting sqref="P77:P109">
    <cfRule type="cellIs" dxfId="19" priority="50" operator="greaterThan">
      <formula>600</formula>
    </cfRule>
  </conditionalFormatting>
  <conditionalFormatting sqref="Q77:Q109">
    <cfRule type="cellIs" dxfId="18" priority="51" operator="greaterThan">
      <formula>1000</formula>
    </cfRule>
  </conditionalFormatting>
  <conditionalFormatting sqref="R77:R109">
    <cfRule type="cellIs" dxfId="17" priority="52" operator="greaterThan">
      <formula>1000</formula>
    </cfRule>
  </conditionalFormatting>
  <conditionalFormatting sqref="S77:S109">
    <cfRule type="cellIs" dxfId="16" priority="53" operator="greaterThan">
      <formula>200</formula>
    </cfRule>
  </conditionalFormatting>
  <conditionalFormatting sqref="T77:T109">
    <cfRule type="cellIs" dxfId="15" priority="54" operator="greaterThan">
      <formula>200</formula>
    </cfRule>
  </conditionalFormatting>
  <conditionalFormatting sqref="U77:U109">
    <cfRule type="cellIs" dxfId="14" priority="55" operator="greaterThan">
      <formula>100</formula>
    </cfRule>
  </conditionalFormatting>
  <conditionalFormatting sqref="X77:X109">
    <cfRule type="cellIs" dxfId="13" priority="56" operator="greaterThan">
      <formula>60</formula>
    </cfRule>
  </conditionalFormatting>
  <conditionalFormatting sqref="Y77:Y109">
    <cfRule type="cellIs" dxfId="12" priority="57" operator="greaterThan">
      <formula>60</formula>
    </cfRule>
  </conditionalFormatting>
  <conditionalFormatting sqref="K110:K127">
    <cfRule type="cellIs" dxfId="11" priority="58" operator="greaterThan">
      <formula>1500</formula>
    </cfRule>
  </conditionalFormatting>
  <conditionalFormatting sqref="L110:L127 N114">
    <cfRule type="cellIs" dxfId="10" priority="59" operator="greaterThan">
      <formula>300</formula>
    </cfRule>
  </conditionalFormatting>
  <conditionalFormatting sqref="M110:M127 N123:N124">
    <cfRule type="cellIs" dxfId="9" priority="60" operator="greaterThan">
      <formula>200</formula>
    </cfRule>
  </conditionalFormatting>
  <conditionalFormatting sqref="P110:P127">
    <cfRule type="cellIs" dxfId="8" priority="61" operator="greaterThan">
      <formula>600</formula>
    </cfRule>
  </conditionalFormatting>
  <conditionalFormatting sqref="Q110:Q127">
    <cfRule type="cellIs" dxfId="7" priority="62" operator="greaterThan">
      <formula>1000</formula>
    </cfRule>
  </conditionalFormatting>
  <conditionalFormatting sqref="R110:R127">
    <cfRule type="cellIs" dxfId="6" priority="63" operator="greaterThan">
      <formula>1000</formula>
    </cfRule>
  </conditionalFormatting>
  <conditionalFormatting sqref="S110:S127 T122">
    <cfRule type="cellIs" dxfId="5" priority="64" operator="greaterThan">
      <formula>200</formula>
    </cfRule>
  </conditionalFormatting>
  <conditionalFormatting sqref="T110:T127">
    <cfRule type="cellIs" dxfId="4" priority="65" operator="greaterThan">
      <formula>200</formula>
    </cfRule>
  </conditionalFormatting>
  <conditionalFormatting sqref="U110:U127">
    <cfRule type="cellIs" dxfId="3" priority="66" operator="greaterThan">
      <formula>100</formula>
    </cfRule>
  </conditionalFormatting>
  <conditionalFormatting sqref="X110:X117 X119:X127">
    <cfRule type="cellIs" dxfId="2" priority="67" operator="greaterThan">
      <formula>60</formula>
    </cfRule>
  </conditionalFormatting>
  <conditionalFormatting sqref="Y110:Y127">
    <cfRule type="cellIs" dxfId="1" priority="68" operator="greaterThan">
      <formula>60</formula>
    </cfRule>
  </conditionalFormatting>
  <conditionalFormatting sqref="AE1:AE1048576">
    <cfRule type="cellIs" dxfId="0" priority="1" operator="lessThan">
      <formula>0</formula>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cols>
    <col min="1" max="1" width="12.77734375" customWidth="1"/>
    <col min="2" max="2" width="12.6640625" customWidth="1"/>
    <col min="3" max="3" width="7.77734375" customWidth="1"/>
    <col min="4" max="4" width="10" customWidth="1"/>
    <col min="5" max="5" width="5.6640625" customWidth="1"/>
    <col min="6" max="6" width="5.77734375" customWidth="1"/>
    <col min="7" max="7" width="6.44140625" customWidth="1"/>
    <col min="8" max="8" width="9.109375" customWidth="1"/>
    <col min="9" max="9" width="9.77734375" customWidth="1"/>
    <col min="10" max="10" width="9.109375" customWidth="1"/>
    <col min="11" max="11" width="10.109375" customWidth="1"/>
    <col min="12" max="12" width="6.109375" customWidth="1"/>
    <col min="13" max="13" width="11.44140625" customWidth="1"/>
    <col min="14" max="14" width="7.44140625" customWidth="1"/>
    <col min="15" max="15" width="6.6640625" customWidth="1"/>
    <col min="16" max="16" width="6.44140625" customWidth="1"/>
    <col min="17" max="17" width="21.109375" customWidth="1"/>
    <col min="18" max="20" width="9.109375" customWidth="1"/>
    <col min="21" max="26" width="10" customWidth="1"/>
  </cols>
  <sheetData>
    <row r="1" spans="1:26" ht="14.4">
      <c r="A1" s="47"/>
      <c r="B1" s="48"/>
      <c r="C1" s="48"/>
      <c r="D1" s="48"/>
      <c r="E1" s="48"/>
      <c r="F1" s="48"/>
      <c r="G1" s="1"/>
      <c r="H1" s="1"/>
      <c r="I1" s="1"/>
      <c r="J1" s="1"/>
      <c r="K1" s="1"/>
      <c r="L1" s="1"/>
      <c r="M1" s="1"/>
      <c r="N1" s="1"/>
      <c r="O1" s="1"/>
      <c r="P1" s="1"/>
      <c r="Q1" s="1"/>
      <c r="R1" s="1"/>
      <c r="S1" s="1"/>
      <c r="T1" s="1"/>
    </row>
    <row r="2" spans="1:26" ht="15.75" customHeight="1">
      <c r="A2" s="694" t="s">
        <v>184</v>
      </c>
      <c r="B2" s="689"/>
      <c r="C2" s="689"/>
      <c r="D2" s="689"/>
      <c r="E2" s="689"/>
      <c r="F2" s="689"/>
      <c r="G2" s="689"/>
      <c r="H2" s="689"/>
      <c r="I2" s="689"/>
      <c r="J2" s="689"/>
      <c r="K2" s="689"/>
      <c r="L2" s="689"/>
      <c r="M2" s="689"/>
      <c r="N2" s="689"/>
      <c r="O2" s="689"/>
      <c r="P2" s="690"/>
      <c r="Q2" s="49"/>
      <c r="R2" s="49"/>
      <c r="S2" s="49"/>
      <c r="T2" s="49"/>
      <c r="U2" s="50"/>
      <c r="V2" s="50"/>
      <c r="W2" s="50"/>
      <c r="X2" s="50"/>
      <c r="Y2" s="50"/>
      <c r="Z2" s="50"/>
    </row>
    <row r="3" spans="1:26" ht="14.4">
      <c r="A3" s="50"/>
      <c r="B3" s="50"/>
      <c r="C3" s="50"/>
      <c r="D3" s="50"/>
      <c r="E3" s="50"/>
      <c r="F3" s="50"/>
      <c r="G3" s="50"/>
      <c r="H3" s="49"/>
      <c r="I3" s="50"/>
      <c r="J3" s="50"/>
      <c r="K3" s="50"/>
      <c r="L3" s="50"/>
      <c r="M3" s="50"/>
      <c r="N3" s="50"/>
      <c r="O3" s="50"/>
      <c r="P3" s="50"/>
      <c r="Q3" s="49"/>
      <c r="R3" s="49"/>
      <c r="S3" s="49"/>
      <c r="T3" s="49"/>
      <c r="U3" s="50"/>
      <c r="V3" s="50"/>
      <c r="W3" s="50"/>
      <c r="X3" s="50"/>
      <c r="Y3" s="50"/>
      <c r="Z3" s="50"/>
    </row>
    <row r="4" spans="1:26" ht="44.25" customHeight="1">
      <c r="A4" s="695" t="s">
        <v>185</v>
      </c>
      <c r="B4" s="689"/>
      <c r="C4" s="689"/>
      <c r="D4" s="689"/>
      <c r="E4" s="689"/>
      <c r="F4" s="689"/>
      <c r="G4" s="689"/>
      <c r="H4" s="689"/>
      <c r="I4" s="689"/>
      <c r="J4" s="689"/>
      <c r="K4" s="689"/>
      <c r="L4" s="689"/>
      <c r="M4" s="689"/>
      <c r="N4" s="689"/>
      <c r="O4" s="689"/>
      <c r="P4" s="690"/>
      <c r="Q4" s="49"/>
      <c r="R4" s="49"/>
      <c r="S4" s="49"/>
      <c r="T4" s="49"/>
      <c r="U4" s="50"/>
      <c r="V4" s="50"/>
      <c r="W4" s="50"/>
      <c r="X4" s="50"/>
      <c r="Y4" s="50"/>
      <c r="Z4" s="50"/>
    </row>
    <row r="5" spans="1:26" ht="14.4">
      <c r="A5" s="695" t="s">
        <v>186</v>
      </c>
      <c r="B5" s="689"/>
      <c r="C5" s="689"/>
      <c r="D5" s="689"/>
      <c r="E5" s="689"/>
      <c r="F5" s="689"/>
      <c r="G5" s="689"/>
      <c r="H5" s="689"/>
      <c r="I5" s="689"/>
      <c r="J5" s="689"/>
      <c r="K5" s="689"/>
      <c r="L5" s="689"/>
      <c r="M5" s="689"/>
      <c r="N5" s="689"/>
      <c r="O5" s="689"/>
      <c r="P5" s="690"/>
      <c r="Q5" s="49"/>
      <c r="R5" s="49"/>
      <c r="S5" s="49"/>
      <c r="T5" s="49"/>
      <c r="U5" s="50"/>
      <c r="V5" s="50"/>
      <c r="W5" s="50"/>
      <c r="X5" s="50"/>
      <c r="Y5" s="50"/>
      <c r="Z5" s="50"/>
    </row>
    <row r="6" spans="1:26" ht="27.75" customHeight="1">
      <c r="A6" s="695" t="s">
        <v>187</v>
      </c>
      <c r="B6" s="689"/>
      <c r="C6" s="689"/>
      <c r="D6" s="689"/>
      <c r="E6" s="689"/>
      <c r="F6" s="689"/>
      <c r="G6" s="689"/>
      <c r="H6" s="689"/>
      <c r="I6" s="689"/>
      <c r="J6" s="689"/>
      <c r="K6" s="689"/>
      <c r="L6" s="689"/>
      <c r="M6" s="689"/>
      <c r="N6" s="689"/>
      <c r="O6" s="689"/>
      <c r="P6" s="690"/>
      <c r="Q6" s="49"/>
      <c r="R6" s="49"/>
      <c r="S6" s="49"/>
      <c r="T6" s="49"/>
      <c r="U6" s="50"/>
      <c r="V6" s="50"/>
      <c r="W6" s="50"/>
      <c r="X6" s="50"/>
      <c r="Y6" s="50"/>
      <c r="Z6" s="50"/>
    </row>
    <row r="7" spans="1:26" ht="14.4">
      <c r="A7" s="695" t="s">
        <v>188</v>
      </c>
      <c r="B7" s="689"/>
      <c r="C7" s="689"/>
      <c r="D7" s="689"/>
      <c r="E7" s="689"/>
      <c r="F7" s="689"/>
      <c r="G7" s="689"/>
      <c r="H7" s="689"/>
      <c r="I7" s="689"/>
      <c r="J7" s="689"/>
      <c r="K7" s="689"/>
      <c r="L7" s="689"/>
      <c r="M7" s="689"/>
      <c r="N7" s="689"/>
      <c r="O7" s="689"/>
      <c r="P7" s="690"/>
      <c r="Q7" s="49"/>
      <c r="R7" s="49"/>
      <c r="S7" s="49"/>
      <c r="T7" s="49"/>
      <c r="U7" s="50"/>
      <c r="V7" s="50"/>
      <c r="W7" s="50"/>
      <c r="X7" s="50"/>
      <c r="Y7" s="50"/>
      <c r="Z7" s="50"/>
    </row>
    <row r="8" spans="1:26" ht="92.25" customHeight="1">
      <c r="A8" s="688" t="s">
        <v>189</v>
      </c>
      <c r="B8" s="689"/>
      <c r="C8" s="689"/>
      <c r="D8" s="689"/>
      <c r="E8" s="689"/>
      <c r="F8" s="689"/>
      <c r="G8" s="689"/>
      <c r="H8" s="689"/>
      <c r="I8" s="689"/>
      <c r="J8" s="689"/>
      <c r="K8" s="689"/>
      <c r="L8" s="689"/>
      <c r="M8" s="689"/>
      <c r="N8" s="689"/>
      <c r="O8" s="689"/>
      <c r="P8" s="690"/>
      <c r="Q8" s="49"/>
      <c r="R8" s="49"/>
      <c r="S8" s="49"/>
      <c r="T8" s="49"/>
      <c r="U8" s="50"/>
      <c r="V8" s="50"/>
      <c r="W8" s="50"/>
      <c r="X8" s="50"/>
      <c r="Y8" s="50"/>
      <c r="Z8" s="50"/>
    </row>
    <row r="9" spans="1:26" ht="14.4">
      <c r="A9" s="51"/>
      <c r="B9" s="52"/>
      <c r="C9" s="52"/>
      <c r="D9" s="52"/>
      <c r="E9" s="52"/>
      <c r="F9" s="52"/>
      <c r="G9" s="51"/>
      <c r="H9" s="50"/>
      <c r="I9" s="51"/>
      <c r="J9" s="51"/>
      <c r="K9" s="51"/>
      <c r="L9" s="51"/>
      <c r="M9" s="51"/>
      <c r="N9" s="51"/>
      <c r="O9" s="51"/>
      <c r="P9" s="51"/>
      <c r="Q9" s="49"/>
      <c r="R9" s="49"/>
      <c r="S9" s="49"/>
      <c r="T9" s="49"/>
      <c r="U9" s="50"/>
      <c r="V9" s="50"/>
      <c r="W9" s="50"/>
      <c r="X9" s="50"/>
      <c r="Y9" s="50"/>
      <c r="Z9" s="50"/>
    </row>
    <row r="10" spans="1:26" ht="69.75" customHeight="1">
      <c r="A10" s="53" t="s">
        <v>190</v>
      </c>
      <c r="B10" s="53" t="s">
        <v>191</v>
      </c>
      <c r="C10" s="53" t="s">
        <v>192</v>
      </c>
      <c r="D10" s="54" t="s">
        <v>193</v>
      </c>
      <c r="E10" s="54" t="s">
        <v>194</v>
      </c>
      <c r="F10" s="54" t="s">
        <v>195</v>
      </c>
      <c r="G10" s="53" t="s">
        <v>196</v>
      </c>
      <c r="H10" s="54" t="s">
        <v>197</v>
      </c>
      <c r="I10" s="54" t="s">
        <v>198</v>
      </c>
      <c r="J10" s="54" t="s">
        <v>199</v>
      </c>
      <c r="K10" s="54" t="s">
        <v>200</v>
      </c>
      <c r="L10" s="54" t="s">
        <v>201</v>
      </c>
      <c r="M10" s="54" t="s">
        <v>202</v>
      </c>
      <c r="N10" s="54" t="s">
        <v>203</v>
      </c>
      <c r="O10" s="53" t="s">
        <v>204</v>
      </c>
      <c r="P10" s="53" t="s">
        <v>205</v>
      </c>
      <c r="Q10" s="55" t="s">
        <v>206</v>
      </c>
      <c r="R10" s="56"/>
      <c r="S10" s="56"/>
      <c r="T10" s="56"/>
      <c r="U10" s="57"/>
      <c r="V10" s="57"/>
      <c r="W10" s="57"/>
      <c r="X10" s="57"/>
      <c r="Y10" s="57"/>
      <c r="Z10" s="57"/>
    </row>
    <row r="11" spans="1:26" ht="14.4">
      <c r="A11" s="58" t="s">
        <v>207</v>
      </c>
      <c r="B11" s="59" t="s">
        <v>208</v>
      </c>
      <c r="C11" s="59" t="s">
        <v>38</v>
      </c>
      <c r="D11" s="58" t="s">
        <v>209</v>
      </c>
      <c r="E11" s="59" t="s">
        <v>210</v>
      </c>
      <c r="F11" s="59" t="s">
        <v>211</v>
      </c>
      <c r="G11" s="59" t="s">
        <v>212</v>
      </c>
      <c r="H11" s="60" t="s">
        <v>213</v>
      </c>
      <c r="K11" s="59" t="s">
        <v>214</v>
      </c>
      <c r="L11" s="59">
        <v>2021</v>
      </c>
      <c r="M11" s="59"/>
      <c r="N11" s="59"/>
      <c r="O11" s="61">
        <v>1200</v>
      </c>
      <c r="P11" s="61">
        <v>600</v>
      </c>
      <c r="Q11" s="62" t="s">
        <v>50</v>
      </c>
      <c r="R11" s="1"/>
      <c r="S11" s="1"/>
      <c r="T11" s="1"/>
    </row>
    <row r="12" spans="1:26" ht="319.5" customHeight="1">
      <c r="A12" s="63" t="s">
        <v>215</v>
      </c>
      <c r="B12" s="64" t="s">
        <v>216</v>
      </c>
      <c r="C12" s="65" t="s">
        <v>38</v>
      </c>
      <c r="D12" s="64" t="s">
        <v>217</v>
      </c>
      <c r="E12" s="65">
        <v>13</v>
      </c>
      <c r="F12" s="66">
        <v>208</v>
      </c>
      <c r="G12" s="65"/>
      <c r="H12" s="67" t="s">
        <v>218</v>
      </c>
      <c r="I12" s="67" t="s">
        <v>219</v>
      </c>
      <c r="J12" s="68"/>
      <c r="K12" s="69"/>
      <c r="L12" s="66">
        <v>2021</v>
      </c>
      <c r="M12" s="66" t="s">
        <v>220</v>
      </c>
      <c r="N12" s="66"/>
      <c r="O12" s="70">
        <v>1000</v>
      </c>
      <c r="P12" s="71">
        <v>76.900000000000006</v>
      </c>
      <c r="Q12" s="62" t="s">
        <v>58</v>
      </c>
      <c r="R12" s="1"/>
      <c r="S12" s="1"/>
      <c r="T12" s="1"/>
    </row>
    <row r="13" spans="1:26" ht="14.4">
      <c r="A13" s="59" t="s">
        <v>221</v>
      </c>
      <c r="B13" s="59" t="s">
        <v>61</v>
      </c>
      <c r="C13" s="59" t="s">
        <v>38</v>
      </c>
      <c r="D13" s="59" t="s">
        <v>222</v>
      </c>
      <c r="E13" s="59">
        <v>69</v>
      </c>
      <c r="F13" s="59">
        <v>1</v>
      </c>
      <c r="G13" s="59" t="s">
        <v>223</v>
      </c>
      <c r="H13" s="60" t="s">
        <v>224</v>
      </c>
      <c r="I13" s="60" t="s">
        <v>225</v>
      </c>
      <c r="J13" s="59">
        <v>605465000003</v>
      </c>
      <c r="K13" s="59" t="s">
        <v>226</v>
      </c>
      <c r="L13" s="59">
        <v>2021</v>
      </c>
      <c r="M13" s="59" t="s">
        <v>227</v>
      </c>
      <c r="N13" s="59"/>
      <c r="O13" s="61">
        <v>1200</v>
      </c>
      <c r="P13" s="72">
        <v>1200</v>
      </c>
      <c r="Q13" s="62" t="s">
        <v>61</v>
      </c>
      <c r="R13" s="1"/>
      <c r="S13" s="1"/>
      <c r="T13" s="1"/>
    </row>
    <row r="14" spans="1:26" ht="120" customHeight="1">
      <c r="A14" s="73" t="s">
        <v>228</v>
      </c>
      <c r="B14" s="74" t="s">
        <v>229</v>
      </c>
      <c r="C14" s="75" t="s">
        <v>69</v>
      </c>
      <c r="D14" s="74" t="s">
        <v>230</v>
      </c>
      <c r="E14" s="75">
        <v>68</v>
      </c>
      <c r="F14" s="76">
        <v>4</v>
      </c>
      <c r="G14" s="77" t="s">
        <v>231</v>
      </c>
      <c r="H14" s="78" t="s">
        <v>232</v>
      </c>
      <c r="I14" s="79" t="s">
        <v>233</v>
      </c>
      <c r="J14" s="80">
        <v>547089500001</v>
      </c>
      <c r="K14" s="81" t="s">
        <v>234</v>
      </c>
      <c r="L14" s="76">
        <v>2021</v>
      </c>
      <c r="M14" s="76" t="s">
        <v>220</v>
      </c>
      <c r="N14" s="82">
        <v>2127</v>
      </c>
      <c r="O14" s="70">
        <v>1000</v>
      </c>
      <c r="P14" s="71">
        <v>1000</v>
      </c>
      <c r="Q14" s="62" t="s">
        <v>235</v>
      </c>
      <c r="R14" s="1"/>
      <c r="S14" s="1"/>
      <c r="T14" s="1"/>
    </row>
    <row r="15" spans="1:26" ht="150" customHeight="1">
      <c r="A15" s="83" t="s">
        <v>236</v>
      </c>
      <c r="B15" s="74" t="s">
        <v>237</v>
      </c>
      <c r="C15" s="75" t="s">
        <v>69</v>
      </c>
      <c r="D15" s="84" t="s">
        <v>238</v>
      </c>
      <c r="E15" s="75" t="s">
        <v>239</v>
      </c>
      <c r="F15" s="76" t="s">
        <v>240</v>
      </c>
      <c r="G15" s="85" t="s">
        <v>241</v>
      </c>
      <c r="H15" s="78" t="s">
        <v>242</v>
      </c>
      <c r="I15" s="68"/>
      <c r="J15" s="68" t="s">
        <v>243</v>
      </c>
      <c r="K15" s="81" t="s">
        <v>244</v>
      </c>
      <c r="L15" s="76">
        <v>2021</v>
      </c>
      <c r="M15" s="76" t="s">
        <v>245</v>
      </c>
      <c r="N15" s="86" t="s">
        <v>246</v>
      </c>
      <c r="O15" s="70">
        <v>1200</v>
      </c>
      <c r="P15" s="71">
        <v>600</v>
      </c>
      <c r="Q15" s="62" t="s">
        <v>247</v>
      </c>
      <c r="R15" s="1"/>
      <c r="S15" s="1"/>
      <c r="T15" s="1"/>
    </row>
    <row r="16" spans="1:26" ht="150" customHeight="1">
      <c r="A16" s="87" t="s">
        <v>248</v>
      </c>
      <c r="B16" s="74" t="s">
        <v>237</v>
      </c>
      <c r="C16" s="75" t="s">
        <v>69</v>
      </c>
      <c r="D16" s="84" t="s">
        <v>238</v>
      </c>
      <c r="E16" s="75" t="s">
        <v>239</v>
      </c>
      <c r="F16" s="76" t="s">
        <v>240</v>
      </c>
      <c r="G16" s="85" t="s">
        <v>241</v>
      </c>
      <c r="H16" s="78" t="s">
        <v>242</v>
      </c>
      <c r="I16" s="68"/>
      <c r="J16" s="68"/>
      <c r="K16" s="81" t="s">
        <v>244</v>
      </c>
      <c r="L16" s="76">
        <v>2021</v>
      </c>
      <c r="M16" s="76" t="s">
        <v>245</v>
      </c>
      <c r="N16" s="76"/>
      <c r="O16" s="70">
        <v>1200</v>
      </c>
      <c r="P16" s="71">
        <v>600</v>
      </c>
      <c r="Q16" s="62" t="s">
        <v>249</v>
      </c>
      <c r="R16" s="1"/>
      <c r="S16" s="1"/>
      <c r="T16" s="1"/>
    </row>
    <row r="17" spans="1:20" ht="277.5" customHeight="1">
      <c r="A17" s="73" t="s">
        <v>250</v>
      </c>
      <c r="B17" s="74" t="s">
        <v>251</v>
      </c>
      <c r="C17" s="75" t="s">
        <v>69</v>
      </c>
      <c r="D17" s="74" t="s">
        <v>252</v>
      </c>
      <c r="E17" s="75">
        <v>12</v>
      </c>
      <c r="F17" s="75">
        <v>656972</v>
      </c>
      <c r="G17" s="75" t="s">
        <v>253</v>
      </c>
      <c r="H17" s="88" t="s">
        <v>254</v>
      </c>
      <c r="I17" s="89" t="s">
        <v>255</v>
      </c>
      <c r="J17" s="74" t="s">
        <v>256</v>
      </c>
      <c r="K17" s="90" t="s">
        <v>257</v>
      </c>
      <c r="L17" s="76">
        <v>2021</v>
      </c>
      <c r="M17" s="76" t="s">
        <v>220</v>
      </c>
      <c r="N17" s="82">
        <v>2990</v>
      </c>
      <c r="O17" s="91">
        <v>1000</v>
      </c>
      <c r="P17" s="71">
        <v>1000</v>
      </c>
      <c r="Q17" s="62" t="s">
        <v>258</v>
      </c>
      <c r="R17" s="1"/>
      <c r="S17" s="1"/>
      <c r="T17" s="1"/>
    </row>
    <row r="18" spans="1:20" ht="301.5" customHeight="1">
      <c r="A18" s="74" t="s">
        <v>259</v>
      </c>
      <c r="B18" s="74" t="s">
        <v>260</v>
      </c>
      <c r="C18" s="75" t="s">
        <v>69</v>
      </c>
      <c r="D18" s="74" t="s">
        <v>252</v>
      </c>
      <c r="E18" s="76">
        <v>12</v>
      </c>
      <c r="F18" s="76">
        <v>659300</v>
      </c>
      <c r="G18" s="76" t="s">
        <v>253</v>
      </c>
      <c r="H18" s="88" t="s">
        <v>261</v>
      </c>
      <c r="I18" s="88" t="s">
        <v>262</v>
      </c>
      <c r="J18" s="78" t="s">
        <v>263</v>
      </c>
      <c r="K18" s="81" t="s">
        <v>264</v>
      </c>
      <c r="L18" s="76">
        <v>2021</v>
      </c>
      <c r="M18" s="76" t="s">
        <v>220</v>
      </c>
      <c r="N18" s="82">
        <v>2990</v>
      </c>
      <c r="O18" s="91">
        <v>1000</v>
      </c>
      <c r="P18" s="71">
        <v>500</v>
      </c>
      <c r="Q18" s="62" t="s">
        <v>258</v>
      </c>
      <c r="R18" s="1"/>
      <c r="S18" s="1"/>
      <c r="T18" s="1"/>
    </row>
    <row r="19" spans="1:20" ht="111.75" customHeight="1">
      <c r="A19" s="92" t="s">
        <v>265</v>
      </c>
      <c r="B19" s="92" t="s">
        <v>266</v>
      </c>
      <c r="C19" s="93" t="s">
        <v>120</v>
      </c>
      <c r="D19" s="92" t="s">
        <v>267</v>
      </c>
      <c r="E19" s="94">
        <v>29</v>
      </c>
      <c r="F19" s="95">
        <v>2</v>
      </c>
      <c r="G19" s="93" t="s">
        <v>268</v>
      </c>
      <c r="H19" s="96" t="s">
        <v>269</v>
      </c>
      <c r="I19" s="97" t="s">
        <v>270</v>
      </c>
      <c r="J19" s="97" t="s">
        <v>271</v>
      </c>
      <c r="K19" s="98" t="s">
        <v>272</v>
      </c>
      <c r="L19" s="99">
        <v>2021</v>
      </c>
      <c r="M19" s="99" t="s">
        <v>220</v>
      </c>
      <c r="N19" s="99">
        <v>1355</v>
      </c>
      <c r="O19" s="100">
        <v>1000</v>
      </c>
      <c r="P19" s="62">
        <v>1000</v>
      </c>
      <c r="Q19" s="62" t="s">
        <v>127</v>
      </c>
      <c r="R19" s="1"/>
      <c r="S19" s="1"/>
      <c r="T19" s="1"/>
    </row>
    <row r="20" spans="1:20" ht="55.5" customHeight="1">
      <c r="A20" s="92" t="s">
        <v>273</v>
      </c>
      <c r="B20" s="92" t="s">
        <v>274</v>
      </c>
      <c r="C20" s="93" t="s">
        <v>120</v>
      </c>
      <c r="D20" s="92" t="s">
        <v>275</v>
      </c>
      <c r="E20" s="94">
        <v>25</v>
      </c>
      <c r="F20" s="95">
        <v>2</v>
      </c>
      <c r="G20" s="93" t="s">
        <v>276</v>
      </c>
      <c r="H20" s="96" t="s">
        <v>277</v>
      </c>
      <c r="I20" s="97"/>
      <c r="J20" s="97"/>
      <c r="K20" s="98" t="s">
        <v>278</v>
      </c>
      <c r="L20" s="99">
        <v>2021</v>
      </c>
      <c r="M20" s="99" t="s">
        <v>279</v>
      </c>
      <c r="N20" s="99">
        <v>0.2</v>
      </c>
      <c r="O20" s="100">
        <v>1200</v>
      </c>
      <c r="P20" s="62">
        <v>1200</v>
      </c>
      <c r="Q20" s="62" t="s">
        <v>131</v>
      </c>
      <c r="R20" s="1"/>
      <c r="S20" s="1"/>
      <c r="T20" s="1"/>
    </row>
    <row r="21" spans="1:20" ht="318.75" customHeight="1">
      <c r="A21" s="92" t="s">
        <v>280</v>
      </c>
      <c r="B21" s="92" t="s">
        <v>281</v>
      </c>
      <c r="C21" s="93" t="s">
        <v>120</v>
      </c>
      <c r="D21" s="92" t="s">
        <v>282</v>
      </c>
      <c r="E21" s="94">
        <v>65</v>
      </c>
      <c r="F21" s="95">
        <v>2</v>
      </c>
      <c r="G21" s="93" t="s">
        <v>276</v>
      </c>
      <c r="H21" s="96" t="s">
        <v>283</v>
      </c>
      <c r="I21" s="97"/>
      <c r="J21" s="97" t="s">
        <v>284</v>
      </c>
      <c r="K21" s="98" t="s">
        <v>285</v>
      </c>
      <c r="L21" s="99">
        <v>2021</v>
      </c>
      <c r="M21" s="99" t="s">
        <v>245</v>
      </c>
      <c r="N21" s="99"/>
      <c r="O21" s="100">
        <v>1200</v>
      </c>
      <c r="P21" s="62">
        <v>600</v>
      </c>
      <c r="Q21" s="62" t="s">
        <v>135</v>
      </c>
      <c r="R21" s="1"/>
      <c r="S21" s="1"/>
      <c r="T21" s="1"/>
    </row>
    <row r="22" spans="1:20" ht="292.5" customHeight="1">
      <c r="A22" s="92" t="s">
        <v>286</v>
      </c>
      <c r="B22" s="92" t="s">
        <v>287</v>
      </c>
      <c r="C22" s="93" t="s">
        <v>120</v>
      </c>
      <c r="D22" s="92" t="s">
        <v>282</v>
      </c>
      <c r="E22" s="94">
        <v>65</v>
      </c>
      <c r="F22" s="95">
        <v>1</v>
      </c>
      <c r="G22" s="93" t="s">
        <v>276</v>
      </c>
      <c r="H22" s="96" t="s">
        <v>288</v>
      </c>
      <c r="I22" s="97"/>
      <c r="J22" s="97" t="s">
        <v>289</v>
      </c>
      <c r="K22" s="98" t="s">
        <v>290</v>
      </c>
      <c r="L22" s="99">
        <v>2021</v>
      </c>
      <c r="M22" s="99" t="s">
        <v>245</v>
      </c>
      <c r="N22" s="99"/>
      <c r="O22" s="100">
        <v>1200</v>
      </c>
      <c r="P22" s="62">
        <v>600</v>
      </c>
      <c r="Q22" s="62" t="s">
        <v>135</v>
      </c>
      <c r="R22" s="1"/>
      <c r="S22" s="1"/>
      <c r="T22" s="1"/>
    </row>
    <row r="23" spans="1:20" ht="126" customHeight="1">
      <c r="A23" s="92" t="s">
        <v>291</v>
      </c>
      <c r="B23" s="92" t="s">
        <v>292</v>
      </c>
      <c r="C23" s="93" t="s">
        <v>120</v>
      </c>
      <c r="D23" s="92" t="s">
        <v>293</v>
      </c>
      <c r="E23" s="94">
        <v>43</v>
      </c>
      <c r="F23" s="95">
        <v>2</v>
      </c>
      <c r="G23" s="93" t="s">
        <v>294</v>
      </c>
      <c r="H23" s="96" t="s">
        <v>295</v>
      </c>
      <c r="I23" s="97" t="s">
        <v>296</v>
      </c>
      <c r="J23" s="97"/>
      <c r="K23" s="98" t="s">
        <v>297</v>
      </c>
      <c r="L23" s="99">
        <v>2021</v>
      </c>
      <c r="M23" s="99" t="s">
        <v>298</v>
      </c>
      <c r="N23" s="99" t="s">
        <v>299</v>
      </c>
      <c r="O23" s="100">
        <v>1500</v>
      </c>
      <c r="P23" s="62">
        <v>1500</v>
      </c>
      <c r="Q23" s="62" t="s">
        <v>137</v>
      </c>
      <c r="R23" s="1"/>
      <c r="S23" s="1"/>
      <c r="T23" s="1"/>
    </row>
    <row r="24" spans="1:20" ht="292.5" customHeight="1">
      <c r="A24" s="92" t="s">
        <v>300</v>
      </c>
      <c r="B24" s="92" t="s">
        <v>301</v>
      </c>
      <c r="C24" s="93" t="s">
        <v>120</v>
      </c>
      <c r="D24" s="92" t="s">
        <v>302</v>
      </c>
      <c r="E24" s="94">
        <v>49</v>
      </c>
      <c r="F24" s="95">
        <v>3</v>
      </c>
      <c r="G24" s="93" t="s">
        <v>303</v>
      </c>
      <c r="H24" s="96" t="s">
        <v>304</v>
      </c>
      <c r="I24" s="97" t="s">
        <v>305</v>
      </c>
      <c r="J24" s="97">
        <v>647765700012</v>
      </c>
      <c r="K24" s="98" t="s">
        <v>306</v>
      </c>
      <c r="L24" s="99">
        <v>2021</v>
      </c>
      <c r="M24" s="99" t="s">
        <v>307</v>
      </c>
      <c r="N24" s="99">
        <v>0.746</v>
      </c>
      <c r="O24" s="100">
        <v>1500</v>
      </c>
      <c r="P24" s="62">
        <v>1500</v>
      </c>
      <c r="Q24" s="62" t="s">
        <v>147</v>
      </c>
      <c r="R24" s="1"/>
      <c r="S24" s="1"/>
      <c r="T24" s="1"/>
    </row>
    <row r="25" spans="1:20" ht="111.75" customHeight="1">
      <c r="A25" s="92" t="s">
        <v>308</v>
      </c>
      <c r="B25" s="92" t="s">
        <v>301</v>
      </c>
      <c r="C25" s="93" t="s">
        <v>120</v>
      </c>
      <c r="D25" s="92" t="s">
        <v>309</v>
      </c>
      <c r="E25" s="94">
        <v>16</v>
      </c>
      <c r="F25" s="95">
        <v>5</v>
      </c>
      <c r="G25" s="93" t="s">
        <v>310</v>
      </c>
      <c r="H25" s="96" t="s">
        <v>311</v>
      </c>
      <c r="I25" s="97" t="s">
        <v>312</v>
      </c>
      <c r="J25" s="97">
        <v>664628200098</v>
      </c>
      <c r="K25" s="98" t="s">
        <v>313</v>
      </c>
      <c r="L25" s="99">
        <v>2021</v>
      </c>
      <c r="M25" s="99" t="s">
        <v>220</v>
      </c>
      <c r="N25" s="99">
        <v>3.24</v>
      </c>
      <c r="O25" s="100">
        <v>1000</v>
      </c>
      <c r="P25" s="62">
        <v>1000</v>
      </c>
      <c r="Q25" s="62" t="s">
        <v>147</v>
      </c>
      <c r="R25" s="1"/>
      <c r="S25" s="1"/>
      <c r="T25" s="1"/>
    </row>
    <row r="26" spans="1:20" ht="168" customHeight="1">
      <c r="A26" s="92" t="s">
        <v>314</v>
      </c>
      <c r="B26" s="92" t="s">
        <v>315</v>
      </c>
      <c r="C26" s="93" t="s">
        <v>120</v>
      </c>
      <c r="D26" s="92" t="s">
        <v>316</v>
      </c>
      <c r="E26" s="94">
        <v>23</v>
      </c>
      <c r="F26" s="95" t="s">
        <v>317</v>
      </c>
      <c r="G26" s="93" t="s">
        <v>318</v>
      </c>
      <c r="H26" s="96" t="s">
        <v>319</v>
      </c>
      <c r="I26" s="97" t="s">
        <v>320</v>
      </c>
      <c r="J26" s="97" t="s">
        <v>321</v>
      </c>
      <c r="K26" s="98" t="s">
        <v>322</v>
      </c>
      <c r="L26" s="99">
        <v>2021</v>
      </c>
      <c r="M26" s="99" t="s">
        <v>323</v>
      </c>
      <c r="N26" s="99">
        <v>2.923</v>
      </c>
      <c r="O26" s="100">
        <v>1500</v>
      </c>
      <c r="P26" s="62">
        <v>1500</v>
      </c>
      <c r="Q26" s="62" t="s">
        <v>152</v>
      </c>
      <c r="R26" s="1"/>
      <c r="S26" s="1"/>
      <c r="T26" s="1"/>
    </row>
    <row r="27" spans="1:20" ht="96" customHeight="1">
      <c r="A27" s="92" t="s">
        <v>324</v>
      </c>
      <c r="B27" s="101" t="s">
        <v>325</v>
      </c>
      <c r="C27" s="93" t="s">
        <v>154</v>
      </c>
      <c r="D27" s="92" t="s">
        <v>326</v>
      </c>
      <c r="E27" s="94">
        <v>5</v>
      </c>
      <c r="F27" s="95" t="s">
        <v>327</v>
      </c>
      <c r="G27" s="93" t="s">
        <v>328</v>
      </c>
      <c r="H27" s="102" t="s">
        <v>329</v>
      </c>
      <c r="I27" s="103" t="s">
        <v>330</v>
      </c>
      <c r="J27" s="97" t="s">
        <v>331</v>
      </c>
      <c r="K27" s="98" t="s">
        <v>331</v>
      </c>
      <c r="L27" s="99">
        <v>2021</v>
      </c>
      <c r="M27" s="99" t="s">
        <v>307</v>
      </c>
      <c r="N27" s="99">
        <v>15.29</v>
      </c>
      <c r="O27" s="100">
        <v>1500</v>
      </c>
      <c r="P27" s="62">
        <f>O27/1</f>
        <v>1500</v>
      </c>
      <c r="Q27" s="62" t="s">
        <v>165</v>
      </c>
      <c r="R27" s="1"/>
      <c r="S27" s="1"/>
      <c r="T27" s="1"/>
    </row>
    <row r="28" spans="1:20" ht="108.75" customHeight="1">
      <c r="A28" s="92" t="s">
        <v>332</v>
      </c>
      <c r="B28" s="101" t="s">
        <v>333</v>
      </c>
      <c r="C28" s="93" t="s">
        <v>154</v>
      </c>
      <c r="D28" s="92" t="s">
        <v>326</v>
      </c>
      <c r="E28" s="94">
        <v>5</v>
      </c>
      <c r="F28" s="95" t="s">
        <v>334</v>
      </c>
      <c r="G28" s="93" t="s">
        <v>328</v>
      </c>
      <c r="H28" s="102" t="s">
        <v>335</v>
      </c>
      <c r="I28" s="103" t="s">
        <v>336</v>
      </c>
      <c r="J28" s="97" t="s">
        <v>331</v>
      </c>
      <c r="K28" s="98" t="s">
        <v>331</v>
      </c>
      <c r="L28" s="99">
        <v>2021</v>
      </c>
      <c r="M28" s="99" t="s">
        <v>307</v>
      </c>
      <c r="N28" s="99">
        <v>15.29</v>
      </c>
      <c r="O28" s="100">
        <v>1500</v>
      </c>
      <c r="P28" s="62">
        <f>O28/2</f>
        <v>750</v>
      </c>
      <c r="Q28" s="62" t="s">
        <v>165</v>
      </c>
      <c r="R28" s="1"/>
      <c r="S28" s="1"/>
      <c r="T28" s="1"/>
    </row>
    <row r="29" spans="1:20" ht="331.5" customHeight="1">
      <c r="A29" s="92" t="s">
        <v>337</v>
      </c>
      <c r="B29" s="101" t="s">
        <v>338</v>
      </c>
      <c r="C29" s="93" t="s">
        <v>154</v>
      </c>
      <c r="D29" s="92" t="s">
        <v>339</v>
      </c>
      <c r="E29" s="94" t="s">
        <v>340</v>
      </c>
      <c r="F29" s="95"/>
      <c r="G29" s="93" t="s">
        <v>341</v>
      </c>
      <c r="H29" s="102" t="s">
        <v>342</v>
      </c>
      <c r="I29" s="97" t="s">
        <v>343</v>
      </c>
      <c r="J29" s="97" t="s">
        <v>344</v>
      </c>
      <c r="K29" s="98" t="s">
        <v>264</v>
      </c>
      <c r="L29" s="99">
        <v>2021</v>
      </c>
      <c r="M29" s="99" t="s">
        <v>220</v>
      </c>
      <c r="N29" s="99">
        <v>2.99</v>
      </c>
      <c r="O29" s="100">
        <v>1000</v>
      </c>
      <c r="P29" s="62">
        <v>500</v>
      </c>
      <c r="Q29" s="62" t="s">
        <v>166</v>
      </c>
      <c r="R29" s="1"/>
      <c r="S29" s="1"/>
      <c r="T29" s="1"/>
    </row>
    <row r="30" spans="1:20" ht="331.5" customHeight="1">
      <c r="A30" s="92" t="s">
        <v>345</v>
      </c>
      <c r="B30" s="101" t="s">
        <v>346</v>
      </c>
      <c r="C30" s="93" t="s">
        <v>154</v>
      </c>
      <c r="D30" s="92" t="s">
        <v>252</v>
      </c>
      <c r="E30" s="93">
        <v>12</v>
      </c>
      <c r="F30" s="99"/>
      <c r="G30" s="93" t="s">
        <v>253</v>
      </c>
      <c r="H30" s="104" t="s">
        <v>347</v>
      </c>
      <c r="I30" s="105" t="s">
        <v>348</v>
      </c>
      <c r="J30" s="105"/>
      <c r="K30" s="106" t="s">
        <v>264</v>
      </c>
      <c r="L30" s="99">
        <v>2021</v>
      </c>
      <c r="M30" s="99" t="s">
        <v>220</v>
      </c>
      <c r="N30" s="99">
        <v>2.988</v>
      </c>
      <c r="O30" s="100">
        <v>1000</v>
      </c>
      <c r="P30" s="62">
        <v>500</v>
      </c>
      <c r="Q30" s="62" t="s">
        <v>349</v>
      </c>
      <c r="R30" s="1"/>
      <c r="S30" s="1"/>
      <c r="T30" s="1"/>
    </row>
    <row r="31" spans="1:20" ht="15.75" customHeight="1">
      <c r="A31" s="92"/>
      <c r="B31" s="92"/>
      <c r="C31" s="93"/>
      <c r="D31" s="92"/>
      <c r="E31" s="94"/>
      <c r="F31" s="95"/>
      <c r="G31" s="93"/>
      <c r="H31" s="96"/>
      <c r="I31" s="97"/>
      <c r="J31" s="97"/>
      <c r="K31" s="98"/>
      <c r="L31" s="99"/>
      <c r="M31" s="99"/>
      <c r="N31" s="99"/>
      <c r="O31" s="100"/>
      <c r="P31" s="62"/>
      <c r="Q31" s="62"/>
      <c r="R31" s="1"/>
      <c r="S31" s="1"/>
      <c r="T31" s="1"/>
    </row>
    <row r="32" spans="1:20" ht="15.75" customHeight="1">
      <c r="A32" s="92"/>
      <c r="B32" s="92"/>
      <c r="C32" s="93"/>
      <c r="D32" s="92"/>
      <c r="E32" s="94"/>
      <c r="F32" s="95"/>
      <c r="G32" s="93"/>
      <c r="H32" s="96"/>
      <c r="I32" s="97"/>
      <c r="J32" s="97"/>
      <c r="K32" s="98"/>
      <c r="L32" s="99"/>
      <c r="M32" s="99"/>
      <c r="N32" s="99"/>
      <c r="O32" s="100"/>
      <c r="P32" s="62"/>
      <c r="Q32" s="62"/>
      <c r="R32" s="1"/>
      <c r="S32" s="1"/>
      <c r="T32" s="1"/>
    </row>
    <row r="33" spans="1:20" ht="15.75" customHeight="1">
      <c r="A33" s="92"/>
      <c r="B33" s="92"/>
      <c r="C33" s="93"/>
      <c r="D33" s="92"/>
      <c r="E33" s="94"/>
      <c r="F33" s="95"/>
      <c r="G33" s="93"/>
      <c r="H33" s="96"/>
      <c r="I33" s="97"/>
      <c r="J33" s="97"/>
      <c r="K33" s="98"/>
      <c r="L33" s="99"/>
      <c r="M33" s="99"/>
      <c r="N33" s="99"/>
      <c r="O33" s="100"/>
      <c r="P33" s="62"/>
      <c r="Q33" s="62"/>
      <c r="R33" s="1"/>
      <c r="S33" s="1"/>
      <c r="T33" s="1"/>
    </row>
    <row r="34" spans="1:20" ht="15.75" customHeight="1">
      <c r="A34" s="92"/>
      <c r="B34" s="92"/>
      <c r="C34" s="93"/>
      <c r="D34" s="92"/>
      <c r="E34" s="94"/>
      <c r="F34" s="95"/>
      <c r="G34" s="93"/>
      <c r="H34" s="96"/>
      <c r="I34" s="97"/>
      <c r="J34" s="97"/>
      <c r="K34" s="98"/>
      <c r="L34" s="99"/>
      <c r="M34" s="99"/>
      <c r="N34" s="99"/>
      <c r="O34" s="100"/>
      <c r="P34" s="62"/>
      <c r="Q34" s="62"/>
      <c r="R34" s="1"/>
      <c r="S34" s="1"/>
      <c r="T34" s="1"/>
    </row>
    <row r="35" spans="1:20" ht="15.75" customHeight="1">
      <c r="A35" s="92"/>
      <c r="B35" s="92"/>
      <c r="C35" s="93"/>
      <c r="D35" s="92"/>
      <c r="E35" s="94"/>
      <c r="F35" s="95"/>
      <c r="G35" s="93"/>
      <c r="H35" s="96"/>
      <c r="I35" s="97"/>
      <c r="J35" s="97"/>
      <c r="K35" s="98"/>
      <c r="L35" s="99"/>
      <c r="M35" s="99"/>
      <c r="N35" s="99"/>
      <c r="O35" s="100"/>
      <c r="P35" s="62"/>
      <c r="Q35" s="62"/>
      <c r="R35" s="1"/>
      <c r="S35" s="1"/>
      <c r="T35" s="1"/>
    </row>
    <row r="36" spans="1:20" ht="15.75" customHeight="1">
      <c r="A36" s="92"/>
      <c r="B36" s="92"/>
      <c r="C36" s="93"/>
      <c r="D36" s="92"/>
      <c r="E36" s="94"/>
      <c r="F36" s="95"/>
      <c r="G36" s="93"/>
      <c r="H36" s="96"/>
      <c r="I36" s="97"/>
      <c r="J36" s="97"/>
      <c r="K36" s="98"/>
      <c r="L36" s="99"/>
      <c r="M36" s="99"/>
      <c r="N36" s="99"/>
      <c r="O36" s="100"/>
      <c r="P36" s="62"/>
      <c r="Q36" s="62"/>
      <c r="R36" s="1"/>
      <c r="S36" s="1"/>
      <c r="T36" s="1"/>
    </row>
    <row r="37" spans="1:20" ht="15.75" customHeight="1">
      <c r="A37" s="92"/>
      <c r="B37" s="92"/>
      <c r="C37" s="93"/>
      <c r="D37" s="92"/>
      <c r="E37" s="94"/>
      <c r="F37" s="95"/>
      <c r="G37" s="93"/>
      <c r="H37" s="96"/>
      <c r="I37" s="97"/>
      <c r="J37" s="97"/>
      <c r="K37" s="98"/>
      <c r="L37" s="99"/>
      <c r="M37" s="99"/>
      <c r="N37" s="99"/>
      <c r="O37" s="100"/>
      <c r="P37" s="62"/>
      <c r="Q37" s="62"/>
      <c r="R37" s="1"/>
      <c r="S37" s="1"/>
      <c r="T37" s="1"/>
    </row>
    <row r="38" spans="1:20" ht="15.75" customHeight="1">
      <c r="A38" s="92"/>
      <c r="B38" s="92"/>
      <c r="C38" s="93"/>
      <c r="D38" s="92"/>
      <c r="E38" s="94"/>
      <c r="F38" s="95"/>
      <c r="G38" s="93"/>
      <c r="H38" s="96"/>
      <c r="I38" s="97"/>
      <c r="J38" s="97"/>
      <c r="K38" s="98"/>
      <c r="L38" s="99"/>
      <c r="M38" s="99"/>
      <c r="N38" s="99"/>
      <c r="O38" s="100"/>
      <c r="P38" s="62"/>
      <c r="Q38" s="62"/>
      <c r="R38" s="1"/>
      <c r="S38" s="1"/>
      <c r="T38" s="1"/>
    </row>
    <row r="39" spans="1:20" ht="15.75" customHeight="1">
      <c r="A39" s="92"/>
      <c r="B39" s="92"/>
      <c r="C39" s="93"/>
      <c r="D39" s="92"/>
      <c r="E39" s="94"/>
      <c r="F39" s="95"/>
      <c r="G39" s="93"/>
      <c r="H39" s="96"/>
      <c r="I39" s="97"/>
      <c r="J39" s="97"/>
      <c r="K39" s="98"/>
      <c r="L39" s="99"/>
      <c r="M39" s="99"/>
      <c r="N39" s="99"/>
      <c r="O39" s="100"/>
      <c r="P39" s="62"/>
      <c r="Q39" s="62"/>
      <c r="R39" s="1"/>
      <c r="S39" s="1"/>
      <c r="T39" s="1"/>
    </row>
    <row r="40" spans="1:20" ht="15.75" customHeight="1">
      <c r="A40" s="92"/>
      <c r="B40" s="92"/>
      <c r="C40" s="93"/>
      <c r="D40" s="92"/>
      <c r="E40" s="94"/>
      <c r="F40" s="95"/>
      <c r="G40" s="93"/>
      <c r="H40" s="96"/>
      <c r="I40" s="97"/>
      <c r="J40" s="97"/>
      <c r="K40" s="98"/>
      <c r="L40" s="99"/>
      <c r="M40" s="99"/>
      <c r="N40" s="99"/>
      <c r="O40" s="100"/>
      <c r="P40" s="62"/>
      <c r="Q40" s="62"/>
      <c r="R40" s="1"/>
      <c r="S40" s="1"/>
      <c r="T40" s="1"/>
    </row>
    <row r="41" spans="1:20" ht="15.75" customHeight="1">
      <c r="A41" s="92"/>
      <c r="B41" s="92"/>
      <c r="C41" s="93"/>
      <c r="D41" s="92"/>
      <c r="E41" s="94"/>
      <c r="F41" s="95"/>
      <c r="G41" s="93"/>
      <c r="H41" s="96"/>
      <c r="I41" s="97"/>
      <c r="J41" s="97"/>
      <c r="K41" s="98"/>
      <c r="L41" s="99"/>
      <c r="M41" s="99"/>
      <c r="N41" s="99"/>
      <c r="O41" s="100"/>
      <c r="P41" s="62"/>
      <c r="Q41" s="62"/>
      <c r="R41" s="1"/>
      <c r="S41" s="1"/>
      <c r="T41" s="1"/>
    </row>
    <row r="42" spans="1:20" ht="15.75" customHeight="1">
      <c r="A42" s="92"/>
      <c r="B42" s="92"/>
      <c r="C42" s="93"/>
      <c r="D42" s="92"/>
      <c r="E42" s="94"/>
      <c r="F42" s="95"/>
      <c r="G42" s="93"/>
      <c r="H42" s="96"/>
      <c r="I42" s="97"/>
      <c r="J42" s="97"/>
      <c r="K42" s="98"/>
      <c r="L42" s="99"/>
      <c r="M42" s="99"/>
      <c r="N42" s="99"/>
      <c r="O42" s="100"/>
      <c r="P42" s="62"/>
      <c r="Q42" s="62"/>
      <c r="R42" s="1"/>
      <c r="S42" s="1"/>
      <c r="T42" s="1"/>
    </row>
    <row r="43" spans="1:20" ht="15.75" customHeight="1">
      <c r="A43" s="92"/>
      <c r="B43" s="92"/>
      <c r="C43" s="93"/>
      <c r="D43" s="92"/>
      <c r="E43" s="94"/>
      <c r="F43" s="95"/>
      <c r="G43" s="93"/>
      <c r="H43" s="96"/>
      <c r="I43" s="97"/>
      <c r="J43" s="97"/>
      <c r="K43" s="98"/>
      <c r="L43" s="99"/>
      <c r="M43" s="99"/>
      <c r="N43" s="99"/>
      <c r="O43" s="100"/>
      <c r="P43" s="62"/>
      <c r="Q43" s="62"/>
      <c r="R43" s="1"/>
      <c r="S43" s="1"/>
      <c r="T43" s="1"/>
    </row>
    <row r="44" spans="1:20" ht="15.75" customHeight="1">
      <c r="A44" s="92"/>
      <c r="B44" s="92"/>
      <c r="C44" s="93"/>
      <c r="D44" s="92"/>
      <c r="E44" s="94"/>
      <c r="F44" s="95"/>
      <c r="G44" s="93"/>
      <c r="H44" s="96"/>
      <c r="I44" s="97"/>
      <c r="J44" s="97"/>
      <c r="K44" s="98"/>
      <c r="L44" s="99"/>
      <c r="M44" s="99"/>
      <c r="N44" s="99"/>
      <c r="O44" s="100"/>
      <c r="P44" s="62"/>
      <c r="Q44" s="62"/>
      <c r="R44" s="1"/>
      <c r="S44" s="1"/>
      <c r="T44" s="1"/>
    </row>
    <row r="45" spans="1:20" ht="15.75" customHeight="1">
      <c r="A45" s="92"/>
      <c r="B45" s="92"/>
      <c r="C45" s="93"/>
      <c r="D45" s="92"/>
      <c r="E45" s="94"/>
      <c r="F45" s="95"/>
      <c r="G45" s="93"/>
      <c r="H45" s="96"/>
      <c r="I45" s="97"/>
      <c r="J45" s="97"/>
      <c r="K45" s="98"/>
      <c r="L45" s="99"/>
      <c r="M45" s="99"/>
      <c r="N45" s="99"/>
      <c r="O45" s="100"/>
      <c r="P45" s="62"/>
      <c r="Q45" s="62"/>
      <c r="R45" s="1"/>
      <c r="S45" s="1"/>
      <c r="T45" s="1"/>
    </row>
    <row r="46" spans="1:20" ht="15.75" customHeight="1">
      <c r="A46" s="92"/>
      <c r="B46" s="92"/>
      <c r="C46" s="93"/>
      <c r="D46" s="92"/>
      <c r="E46" s="94"/>
      <c r="F46" s="95"/>
      <c r="G46" s="93"/>
      <c r="H46" s="96"/>
      <c r="I46" s="97"/>
      <c r="J46" s="97"/>
      <c r="K46" s="98"/>
      <c r="L46" s="99"/>
      <c r="M46" s="99"/>
      <c r="N46" s="99"/>
      <c r="O46" s="100"/>
      <c r="P46" s="62"/>
      <c r="Q46" s="62"/>
      <c r="R46" s="1"/>
      <c r="S46" s="1"/>
      <c r="T46" s="1"/>
    </row>
    <row r="47" spans="1:20" ht="15.75" customHeight="1">
      <c r="A47" s="92"/>
      <c r="B47" s="92"/>
      <c r="C47" s="93"/>
      <c r="D47" s="92"/>
      <c r="E47" s="94"/>
      <c r="F47" s="95"/>
      <c r="G47" s="93"/>
      <c r="H47" s="96"/>
      <c r="I47" s="97"/>
      <c r="J47" s="97"/>
      <c r="K47" s="98"/>
      <c r="L47" s="99"/>
      <c r="M47" s="99"/>
      <c r="N47" s="99"/>
      <c r="O47" s="100"/>
      <c r="P47" s="62"/>
      <c r="Q47" s="62"/>
      <c r="R47" s="1"/>
      <c r="S47" s="1"/>
      <c r="T47" s="1"/>
    </row>
    <row r="48" spans="1:20" ht="15.75" customHeight="1">
      <c r="A48" s="92"/>
      <c r="B48" s="92"/>
      <c r="C48" s="93"/>
      <c r="D48" s="92"/>
      <c r="E48" s="94"/>
      <c r="F48" s="95"/>
      <c r="G48" s="93"/>
      <c r="H48" s="96"/>
      <c r="I48" s="97"/>
      <c r="J48" s="97"/>
      <c r="K48" s="98"/>
      <c r="L48" s="99"/>
      <c r="M48" s="99"/>
      <c r="N48" s="99"/>
      <c r="O48" s="100"/>
      <c r="P48" s="62"/>
      <c r="Q48" s="62"/>
      <c r="R48" s="1"/>
      <c r="S48" s="1"/>
      <c r="T48" s="1"/>
    </row>
    <row r="49" spans="1:20" ht="15.75" customHeight="1">
      <c r="A49" s="92"/>
      <c r="B49" s="92"/>
      <c r="C49" s="93"/>
      <c r="D49" s="92"/>
      <c r="E49" s="94"/>
      <c r="F49" s="95"/>
      <c r="G49" s="93"/>
      <c r="H49" s="96"/>
      <c r="I49" s="97"/>
      <c r="J49" s="97"/>
      <c r="K49" s="98"/>
      <c r="L49" s="99"/>
      <c r="M49" s="99"/>
      <c r="N49" s="99"/>
      <c r="O49" s="100"/>
      <c r="P49" s="62"/>
      <c r="Q49" s="62"/>
      <c r="R49" s="1"/>
      <c r="S49" s="1"/>
      <c r="T49" s="1"/>
    </row>
    <row r="50" spans="1:20" ht="15.75" customHeight="1">
      <c r="A50" s="92"/>
      <c r="B50" s="92"/>
      <c r="C50" s="93"/>
      <c r="D50" s="92"/>
      <c r="E50" s="94"/>
      <c r="F50" s="95"/>
      <c r="G50" s="93"/>
      <c r="H50" s="96"/>
      <c r="I50" s="97"/>
      <c r="J50" s="97"/>
      <c r="K50" s="98"/>
      <c r="L50" s="99"/>
      <c r="M50" s="99"/>
      <c r="N50" s="99"/>
      <c r="O50" s="100"/>
      <c r="P50" s="62"/>
      <c r="Q50" s="62"/>
      <c r="R50" s="1"/>
      <c r="S50" s="1"/>
      <c r="T50" s="1"/>
    </row>
    <row r="51" spans="1:20" ht="15.75" customHeight="1">
      <c r="A51" s="92"/>
      <c r="B51" s="92"/>
      <c r="C51" s="93"/>
      <c r="D51" s="92"/>
      <c r="E51" s="94"/>
      <c r="F51" s="95"/>
      <c r="G51" s="93"/>
      <c r="H51" s="96"/>
      <c r="I51" s="97"/>
      <c r="J51" s="97"/>
      <c r="K51" s="98"/>
      <c r="L51" s="99"/>
      <c r="M51" s="99"/>
      <c r="N51" s="99"/>
      <c r="O51" s="100"/>
      <c r="P51" s="62"/>
      <c r="Q51" s="62"/>
      <c r="R51" s="1"/>
      <c r="S51" s="1"/>
      <c r="T51" s="1"/>
    </row>
    <row r="52" spans="1:20" ht="15.75" customHeight="1">
      <c r="A52" s="92"/>
      <c r="B52" s="92"/>
      <c r="C52" s="93"/>
      <c r="D52" s="92"/>
      <c r="E52" s="94"/>
      <c r="F52" s="95"/>
      <c r="G52" s="93"/>
      <c r="H52" s="96"/>
      <c r="I52" s="97"/>
      <c r="J52" s="97"/>
      <c r="K52" s="98"/>
      <c r="L52" s="99"/>
      <c r="M52" s="99"/>
      <c r="N52" s="99"/>
      <c r="O52" s="100"/>
      <c r="P52" s="62"/>
      <c r="Q52" s="62"/>
      <c r="R52" s="1"/>
      <c r="S52" s="1"/>
      <c r="T52" s="1"/>
    </row>
    <row r="53" spans="1:20" ht="15.75" customHeight="1">
      <c r="A53" s="92"/>
      <c r="B53" s="92"/>
      <c r="C53" s="93"/>
      <c r="D53" s="92"/>
      <c r="E53" s="94"/>
      <c r="F53" s="95"/>
      <c r="G53" s="93"/>
      <c r="H53" s="96"/>
      <c r="I53" s="97"/>
      <c r="J53" s="97"/>
      <c r="K53" s="98"/>
      <c r="L53" s="99"/>
      <c r="M53" s="99"/>
      <c r="N53" s="99"/>
      <c r="O53" s="100"/>
      <c r="P53" s="62"/>
      <c r="Q53" s="62"/>
      <c r="R53" s="1"/>
      <c r="S53" s="1"/>
      <c r="T53" s="1"/>
    </row>
    <row r="54" spans="1:20" ht="15.75" customHeight="1">
      <c r="A54" s="92"/>
      <c r="B54" s="92"/>
      <c r="C54" s="93"/>
      <c r="D54" s="92"/>
      <c r="E54" s="93"/>
      <c r="F54" s="93"/>
      <c r="G54" s="93"/>
      <c r="H54" s="105"/>
      <c r="I54" s="92"/>
      <c r="J54" s="92"/>
      <c r="K54" s="107"/>
      <c r="L54" s="99"/>
      <c r="M54" s="99"/>
      <c r="N54" s="99"/>
      <c r="O54" s="108"/>
      <c r="P54" s="62"/>
      <c r="Q54" s="62"/>
      <c r="R54" s="1"/>
      <c r="S54" s="1"/>
      <c r="T54" s="1"/>
    </row>
    <row r="55" spans="1:20" ht="15.75" customHeight="1">
      <c r="A55" s="92"/>
      <c r="B55" s="92"/>
      <c r="C55" s="93"/>
      <c r="D55" s="92"/>
      <c r="E55" s="93"/>
      <c r="F55" s="93"/>
      <c r="G55" s="93"/>
      <c r="H55" s="105"/>
      <c r="I55" s="92"/>
      <c r="J55" s="92"/>
      <c r="K55" s="107"/>
      <c r="L55" s="99"/>
      <c r="M55" s="99"/>
      <c r="N55" s="99"/>
      <c r="O55" s="108"/>
      <c r="P55" s="62"/>
      <c r="Q55" s="62"/>
      <c r="R55" s="1"/>
      <c r="S55" s="1"/>
      <c r="T55" s="1"/>
    </row>
    <row r="56" spans="1:20" ht="15.75" customHeight="1">
      <c r="A56" s="92"/>
      <c r="B56" s="92"/>
      <c r="C56" s="93"/>
      <c r="D56" s="92"/>
      <c r="E56" s="93"/>
      <c r="F56" s="93"/>
      <c r="G56" s="93"/>
      <c r="H56" s="105"/>
      <c r="I56" s="92"/>
      <c r="J56" s="92"/>
      <c r="K56" s="107"/>
      <c r="L56" s="99"/>
      <c r="M56" s="99"/>
      <c r="N56" s="99"/>
      <c r="O56" s="108"/>
      <c r="P56" s="62"/>
      <c r="Q56" s="62"/>
      <c r="R56" s="1"/>
      <c r="S56" s="1"/>
      <c r="T56" s="1"/>
    </row>
    <row r="57" spans="1:20" ht="15.75" customHeight="1">
      <c r="A57" s="105"/>
      <c r="B57" s="99"/>
      <c r="C57" s="99"/>
      <c r="D57" s="99"/>
      <c r="E57" s="99"/>
      <c r="F57" s="99"/>
      <c r="G57" s="99"/>
      <c r="H57" s="105"/>
      <c r="I57" s="105"/>
      <c r="J57" s="105"/>
      <c r="K57" s="106"/>
      <c r="L57" s="99"/>
      <c r="M57" s="99"/>
      <c r="N57" s="99"/>
      <c r="O57" s="100"/>
      <c r="P57" s="62"/>
      <c r="Q57" s="62"/>
      <c r="R57" s="1"/>
      <c r="S57" s="1"/>
      <c r="T57" s="1"/>
    </row>
    <row r="58" spans="1:20" ht="15.75" customHeight="1">
      <c r="A58" s="105"/>
      <c r="B58" s="99"/>
      <c r="C58" s="99"/>
      <c r="D58" s="99"/>
      <c r="E58" s="99"/>
      <c r="F58" s="99"/>
      <c r="G58" s="99"/>
      <c r="H58" s="105"/>
      <c r="I58" s="105"/>
      <c r="J58" s="105"/>
      <c r="K58" s="106"/>
      <c r="L58" s="99"/>
      <c r="M58" s="99"/>
      <c r="N58" s="99"/>
      <c r="O58" s="108"/>
      <c r="P58" s="62"/>
      <c r="Q58" s="62"/>
      <c r="R58" s="1"/>
      <c r="S58" s="1"/>
      <c r="T58" s="1"/>
    </row>
    <row r="59" spans="1:20" ht="15.75" customHeight="1">
      <c r="A59" s="105"/>
      <c r="B59" s="99"/>
      <c r="C59" s="99"/>
      <c r="D59" s="99"/>
      <c r="E59" s="99"/>
      <c r="F59" s="99"/>
      <c r="G59" s="99"/>
      <c r="H59" s="105"/>
      <c r="I59" s="105"/>
      <c r="J59" s="105"/>
      <c r="K59" s="106"/>
      <c r="L59" s="99"/>
      <c r="M59" s="99"/>
      <c r="N59" s="99"/>
      <c r="O59" s="108"/>
      <c r="P59" s="62"/>
      <c r="Q59" s="62"/>
      <c r="R59" s="1"/>
      <c r="S59" s="1"/>
      <c r="T59" s="1"/>
    </row>
    <row r="60" spans="1:20" ht="15.75" customHeight="1">
      <c r="A60" s="105"/>
      <c r="B60" s="99"/>
      <c r="C60" s="99"/>
      <c r="D60" s="99"/>
      <c r="E60" s="99"/>
      <c r="F60" s="99"/>
      <c r="G60" s="99"/>
      <c r="H60" s="105"/>
      <c r="I60" s="105"/>
      <c r="J60" s="105"/>
      <c r="K60" s="106"/>
      <c r="L60" s="99"/>
      <c r="M60" s="99"/>
      <c r="N60" s="99"/>
      <c r="O60" s="108"/>
      <c r="P60" s="62"/>
      <c r="Q60" s="62"/>
      <c r="R60" s="1"/>
      <c r="S60" s="1"/>
      <c r="T60" s="1"/>
    </row>
    <row r="61" spans="1:20" ht="15.75" customHeight="1">
      <c r="A61" s="109" t="s">
        <v>176</v>
      </c>
      <c r="B61" s="48"/>
      <c r="C61" s="48"/>
      <c r="D61" s="48"/>
      <c r="E61" s="48"/>
      <c r="F61" s="48"/>
      <c r="G61" s="1"/>
      <c r="H61" s="1"/>
      <c r="I61" s="1"/>
      <c r="J61" s="1"/>
      <c r="K61" s="1"/>
      <c r="L61" s="1"/>
      <c r="M61" s="1"/>
      <c r="N61" s="1"/>
      <c r="O61" s="49"/>
      <c r="P61" s="110">
        <f>SUM(P11:P60)</f>
        <v>17726.900000000001</v>
      </c>
      <c r="Q61" s="1"/>
      <c r="R61" s="1"/>
      <c r="S61" s="1"/>
      <c r="T61" s="1"/>
    </row>
    <row r="62" spans="1:20" ht="15.75" customHeight="1">
      <c r="A62" s="47"/>
      <c r="B62" s="48"/>
      <c r="C62" s="48"/>
      <c r="D62" s="48"/>
      <c r="E62" s="48"/>
      <c r="F62" s="48"/>
      <c r="G62" s="1"/>
      <c r="H62" s="1"/>
      <c r="I62" s="1"/>
      <c r="J62" s="1"/>
      <c r="K62" s="1"/>
      <c r="L62" s="1"/>
      <c r="M62" s="1"/>
      <c r="N62" s="1"/>
      <c r="O62" s="1"/>
      <c r="P62" s="1"/>
      <c r="Q62" s="1"/>
      <c r="R62" s="1"/>
      <c r="S62" s="1"/>
      <c r="T62" s="1"/>
    </row>
    <row r="63" spans="1:20" ht="15.75" customHeight="1">
      <c r="A63" s="691" t="s">
        <v>350</v>
      </c>
      <c r="B63" s="692"/>
      <c r="C63" s="692"/>
      <c r="D63" s="692"/>
      <c r="E63" s="692"/>
      <c r="F63" s="692"/>
      <c r="G63" s="692"/>
      <c r="H63" s="692"/>
      <c r="I63" s="692"/>
      <c r="J63" s="692"/>
      <c r="K63" s="692"/>
      <c r="L63" s="692"/>
      <c r="M63" s="692"/>
      <c r="N63" s="692"/>
      <c r="O63" s="692"/>
      <c r="P63" s="693"/>
      <c r="Q63" s="1"/>
      <c r="R63" s="1"/>
      <c r="S63" s="1"/>
      <c r="T63" s="1"/>
    </row>
    <row r="64" spans="1:20" ht="15.75" customHeight="1">
      <c r="A64" s="47"/>
      <c r="B64" s="48"/>
      <c r="C64" s="48"/>
      <c r="D64" s="48"/>
      <c r="E64" s="48"/>
      <c r="F64" s="48"/>
      <c r="G64" s="1"/>
      <c r="H64" s="1"/>
      <c r="I64" s="1"/>
      <c r="J64" s="1"/>
      <c r="K64" s="1"/>
      <c r="L64" s="1"/>
      <c r="M64" s="1"/>
      <c r="N64" s="1"/>
      <c r="O64" s="1"/>
      <c r="P64" s="1"/>
      <c r="Q64" s="1"/>
      <c r="R64" s="1"/>
      <c r="S64" s="1"/>
      <c r="T64" s="1"/>
    </row>
    <row r="65" spans="1:20" ht="15.75" customHeight="1">
      <c r="A65" s="47"/>
      <c r="B65" s="48"/>
      <c r="C65" s="48"/>
      <c r="D65" s="48"/>
      <c r="E65" s="48"/>
      <c r="F65" s="48"/>
      <c r="G65" s="1"/>
      <c r="H65" s="1"/>
      <c r="I65" s="1"/>
      <c r="J65" s="1"/>
      <c r="K65" s="1"/>
      <c r="L65" s="1"/>
      <c r="M65" s="1"/>
      <c r="N65" s="1"/>
      <c r="O65" s="1"/>
      <c r="P65" s="1"/>
      <c r="Q65" s="1"/>
      <c r="R65" s="1"/>
      <c r="S65" s="1"/>
      <c r="T65" s="1"/>
    </row>
    <row r="66" spans="1:20" ht="15.75" customHeight="1">
      <c r="A66" s="47"/>
      <c r="B66" s="48"/>
      <c r="C66" s="48"/>
      <c r="D66" s="48"/>
      <c r="E66" s="48"/>
      <c r="F66" s="48"/>
      <c r="G66" s="1"/>
      <c r="H66" s="1"/>
      <c r="I66" s="1"/>
      <c r="J66" s="1"/>
      <c r="K66" s="1"/>
      <c r="L66" s="1"/>
      <c r="M66" s="1"/>
      <c r="N66" s="1"/>
      <c r="O66" s="1"/>
      <c r="P66" s="1"/>
      <c r="Q66" s="1"/>
      <c r="R66" s="1"/>
      <c r="S66" s="1"/>
      <c r="T66" s="1"/>
    </row>
    <row r="67" spans="1:20" ht="15.75" customHeight="1">
      <c r="A67" s="47"/>
      <c r="B67" s="48"/>
      <c r="C67" s="48"/>
      <c r="D67" s="48"/>
      <c r="E67" s="48"/>
      <c r="F67" s="48"/>
      <c r="G67" s="1"/>
      <c r="H67" s="1"/>
      <c r="I67" s="1"/>
      <c r="J67" s="1"/>
      <c r="K67" s="1"/>
      <c r="L67" s="1"/>
      <c r="M67" s="1"/>
      <c r="N67" s="1"/>
      <c r="O67" s="1"/>
      <c r="P67" s="1"/>
      <c r="Q67" s="1"/>
      <c r="R67" s="1"/>
      <c r="S67" s="1"/>
      <c r="T67" s="1"/>
    </row>
    <row r="68" spans="1:20" ht="15.75" customHeight="1">
      <c r="A68" s="47"/>
      <c r="B68" s="48"/>
      <c r="C68" s="48"/>
      <c r="D68" s="48"/>
      <c r="E68" s="48"/>
      <c r="F68" s="48"/>
      <c r="G68" s="1"/>
      <c r="H68" s="1"/>
      <c r="I68" s="1"/>
      <c r="J68" s="1"/>
      <c r="K68" s="1"/>
      <c r="L68" s="1"/>
      <c r="M68" s="1"/>
      <c r="N68" s="1"/>
      <c r="O68" s="1"/>
      <c r="P68" s="1"/>
      <c r="Q68" s="1"/>
      <c r="R68" s="1"/>
      <c r="S68" s="1"/>
      <c r="T68" s="1"/>
    </row>
    <row r="69" spans="1:20" ht="15.75" customHeight="1">
      <c r="A69" s="47"/>
      <c r="B69" s="48"/>
      <c r="C69" s="48"/>
      <c r="D69" s="48"/>
      <c r="E69" s="48"/>
      <c r="F69" s="48"/>
      <c r="G69" s="1"/>
      <c r="H69" s="1"/>
      <c r="I69" s="1"/>
      <c r="J69" s="1"/>
      <c r="K69" s="1"/>
      <c r="L69" s="1"/>
      <c r="M69" s="1"/>
      <c r="N69" s="1"/>
      <c r="O69" s="1"/>
      <c r="P69" s="1"/>
      <c r="Q69" s="1"/>
      <c r="R69" s="1"/>
      <c r="S69" s="1"/>
      <c r="T69" s="1"/>
    </row>
    <row r="70" spans="1:20" ht="15.75" customHeight="1">
      <c r="A70" s="47"/>
      <c r="B70" s="48"/>
      <c r="C70" s="48"/>
      <c r="D70" s="48"/>
      <c r="E70" s="48"/>
      <c r="F70" s="48"/>
      <c r="G70" s="1"/>
      <c r="H70" s="1"/>
      <c r="I70" s="1"/>
      <c r="J70" s="1"/>
      <c r="K70" s="1"/>
      <c r="L70" s="1"/>
      <c r="M70" s="1"/>
      <c r="N70" s="1"/>
      <c r="O70" s="1"/>
      <c r="P70" s="1"/>
      <c r="Q70" s="1"/>
      <c r="R70" s="1"/>
      <c r="S70" s="1"/>
      <c r="T70" s="1"/>
    </row>
    <row r="71" spans="1:20" ht="15.75" customHeight="1">
      <c r="A71" s="47"/>
      <c r="B71" s="48"/>
      <c r="C71" s="48"/>
      <c r="D71" s="48"/>
      <c r="E71" s="48"/>
      <c r="F71" s="48"/>
      <c r="G71" s="1"/>
      <c r="H71" s="1"/>
      <c r="I71" s="1"/>
      <c r="J71" s="1"/>
      <c r="K71" s="1"/>
      <c r="L71" s="1"/>
      <c r="M71" s="1"/>
      <c r="N71" s="1"/>
      <c r="O71" s="1"/>
      <c r="P71" s="1"/>
      <c r="Q71" s="1"/>
      <c r="R71" s="1"/>
      <c r="S71" s="1"/>
      <c r="T71" s="1"/>
    </row>
    <row r="72" spans="1:20" ht="15.75" customHeight="1">
      <c r="A72" s="47"/>
      <c r="B72" s="48"/>
      <c r="C72" s="48"/>
      <c r="D72" s="48"/>
      <c r="E72" s="48"/>
      <c r="F72" s="48"/>
      <c r="G72" s="1"/>
      <c r="H72" s="1"/>
      <c r="I72" s="1"/>
      <c r="J72" s="1"/>
      <c r="K72" s="1"/>
      <c r="L72" s="1"/>
      <c r="M72" s="1"/>
      <c r="N72" s="1"/>
      <c r="O72" s="1"/>
      <c r="P72" s="1"/>
      <c r="Q72" s="1"/>
      <c r="R72" s="1"/>
      <c r="S72" s="1"/>
      <c r="T72" s="1"/>
    </row>
    <row r="73" spans="1:20" ht="15.75" customHeight="1">
      <c r="A73" s="47"/>
      <c r="B73" s="48"/>
      <c r="C73" s="48"/>
      <c r="D73" s="48"/>
      <c r="E73" s="48"/>
      <c r="F73" s="48"/>
      <c r="G73" s="1"/>
      <c r="H73" s="1"/>
      <c r="I73" s="1"/>
      <c r="J73" s="1"/>
      <c r="K73" s="1"/>
      <c r="L73" s="1"/>
      <c r="M73" s="1"/>
      <c r="N73" s="1"/>
      <c r="O73" s="1"/>
      <c r="P73" s="1"/>
      <c r="Q73" s="1"/>
      <c r="R73" s="1"/>
      <c r="S73" s="1"/>
      <c r="T73" s="1"/>
    </row>
    <row r="74" spans="1:20" ht="15.75" customHeight="1">
      <c r="A74" s="47"/>
      <c r="B74" s="48"/>
      <c r="C74" s="48"/>
      <c r="D74" s="48"/>
      <c r="E74" s="48"/>
      <c r="F74" s="48"/>
      <c r="G74" s="1"/>
      <c r="H74" s="1"/>
      <c r="I74" s="1"/>
      <c r="J74" s="1"/>
      <c r="K74" s="1"/>
      <c r="L74" s="1"/>
      <c r="M74" s="1"/>
      <c r="N74" s="1"/>
      <c r="O74" s="1"/>
      <c r="P74" s="1"/>
      <c r="Q74" s="1"/>
      <c r="R74" s="1"/>
      <c r="S74" s="1"/>
      <c r="T74" s="1"/>
    </row>
    <row r="75" spans="1:20" ht="15.75" customHeight="1">
      <c r="A75" s="47"/>
      <c r="B75" s="48"/>
      <c r="C75" s="48"/>
      <c r="D75" s="48"/>
      <c r="E75" s="48"/>
      <c r="F75" s="48"/>
      <c r="G75" s="1"/>
      <c r="H75" s="1"/>
      <c r="I75" s="1"/>
      <c r="J75" s="1"/>
      <c r="K75" s="1"/>
      <c r="L75" s="1"/>
      <c r="M75" s="1"/>
      <c r="N75" s="1"/>
      <c r="O75" s="1"/>
      <c r="P75" s="1"/>
      <c r="Q75" s="1"/>
      <c r="R75" s="1"/>
      <c r="S75" s="1"/>
      <c r="T75" s="1"/>
    </row>
    <row r="76" spans="1:20" ht="15.75" customHeight="1">
      <c r="A76" s="47"/>
      <c r="B76" s="48"/>
      <c r="C76" s="48"/>
      <c r="D76" s="48"/>
      <c r="E76" s="48"/>
      <c r="F76" s="48"/>
      <c r="G76" s="1"/>
      <c r="H76" s="1"/>
      <c r="I76" s="1"/>
      <c r="J76" s="1"/>
      <c r="K76" s="1"/>
      <c r="L76" s="1"/>
      <c r="M76" s="1"/>
      <c r="N76" s="1"/>
      <c r="O76" s="1"/>
      <c r="P76" s="1"/>
      <c r="Q76" s="1"/>
      <c r="R76" s="1"/>
      <c r="S76" s="1"/>
      <c r="T76" s="1"/>
    </row>
    <row r="77" spans="1:20" ht="15.75" customHeight="1">
      <c r="A77" s="47"/>
      <c r="B77" s="48"/>
      <c r="C77" s="48"/>
      <c r="D77" s="48"/>
      <c r="E77" s="48"/>
      <c r="F77" s="48"/>
      <c r="G77" s="1"/>
      <c r="H77" s="1"/>
      <c r="I77" s="1"/>
      <c r="J77" s="1"/>
      <c r="K77" s="1"/>
      <c r="L77" s="1"/>
      <c r="M77" s="1"/>
      <c r="N77" s="1"/>
      <c r="O77" s="1"/>
      <c r="P77" s="1"/>
      <c r="Q77" s="1"/>
      <c r="R77" s="1"/>
      <c r="S77" s="1"/>
      <c r="T77" s="1"/>
    </row>
    <row r="78" spans="1:20" ht="15.75" customHeight="1">
      <c r="A78" s="47"/>
      <c r="B78" s="48"/>
      <c r="C78" s="48"/>
      <c r="D78" s="48"/>
      <c r="E78" s="48"/>
      <c r="F78" s="48"/>
      <c r="G78" s="1"/>
      <c r="H78" s="1"/>
      <c r="I78" s="1"/>
      <c r="J78" s="1"/>
      <c r="K78" s="1"/>
      <c r="L78" s="1"/>
      <c r="M78" s="1"/>
      <c r="N78" s="1"/>
      <c r="O78" s="1"/>
      <c r="P78" s="1"/>
      <c r="Q78" s="1"/>
      <c r="R78" s="1"/>
      <c r="S78" s="1"/>
      <c r="T78" s="1"/>
    </row>
    <row r="79" spans="1:20" ht="15.75" customHeight="1">
      <c r="A79" s="47"/>
      <c r="B79" s="48"/>
      <c r="C79" s="48"/>
      <c r="D79" s="48"/>
      <c r="E79" s="48"/>
      <c r="F79" s="48"/>
      <c r="G79" s="1"/>
      <c r="H79" s="1"/>
      <c r="I79" s="1"/>
      <c r="J79" s="1"/>
      <c r="K79" s="1"/>
      <c r="L79" s="1"/>
      <c r="M79" s="1"/>
      <c r="N79" s="1"/>
      <c r="O79" s="1"/>
      <c r="P79" s="1"/>
      <c r="Q79" s="1"/>
      <c r="R79" s="1"/>
      <c r="S79" s="1"/>
      <c r="T79" s="1"/>
    </row>
    <row r="80" spans="1:20" ht="15.75" customHeight="1">
      <c r="A80" s="47"/>
      <c r="B80" s="48"/>
      <c r="C80" s="48"/>
      <c r="D80" s="48"/>
      <c r="E80" s="48"/>
      <c r="F80" s="48"/>
      <c r="G80" s="1"/>
      <c r="H80" s="1"/>
      <c r="I80" s="1"/>
      <c r="J80" s="1"/>
      <c r="K80" s="1"/>
      <c r="L80" s="1"/>
      <c r="M80" s="1"/>
      <c r="N80" s="1"/>
      <c r="O80" s="1"/>
      <c r="P80" s="1"/>
      <c r="Q80" s="1"/>
      <c r="R80" s="1"/>
      <c r="S80" s="1"/>
      <c r="T80" s="1"/>
    </row>
    <row r="81" spans="1:20" ht="15.75" customHeight="1">
      <c r="A81" s="47"/>
      <c r="B81" s="48"/>
      <c r="C81" s="48"/>
      <c r="D81" s="48"/>
      <c r="E81" s="48"/>
      <c r="F81" s="48"/>
      <c r="G81" s="1"/>
      <c r="H81" s="1"/>
      <c r="I81" s="1"/>
      <c r="J81" s="1"/>
      <c r="K81" s="1"/>
      <c r="L81" s="1"/>
      <c r="M81" s="1"/>
      <c r="N81" s="1"/>
      <c r="O81" s="1"/>
      <c r="P81" s="1"/>
      <c r="Q81" s="1"/>
      <c r="R81" s="1"/>
      <c r="S81" s="1"/>
      <c r="T81" s="1"/>
    </row>
    <row r="82" spans="1:20" ht="15.75" customHeight="1">
      <c r="A82" s="47"/>
      <c r="B82" s="48"/>
      <c r="C82" s="48"/>
      <c r="D82" s="48"/>
      <c r="E82" s="48"/>
      <c r="F82" s="48"/>
      <c r="G82" s="1"/>
      <c r="H82" s="1"/>
      <c r="I82" s="1"/>
      <c r="J82" s="1"/>
      <c r="K82" s="1"/>
      <c r="L82" s="1"/>
      <c r="M82" s="1"/>
      <c r="N82" s="1"/>
      <c r="O82" s="1"/>
      <c r="P82" s="1"/>
      <c r="Q82" s="1"/>
      <c r="R82" s="1"/>
      <c r="S82" s="1"/>
      <c r="T82" s="1"/>
    </row>
    <row r="83" spans="1:20" ht="15.75" customHeight="1">
      <c r="A83" s="47"/>
      <c r="B83" s="48"/>
      <c r="C83" s="48"/>
      <c r="D83" s="48"/>
      <c r="E83" s="48"/>
      <c r="F83" s="48"/>
      <c r="G83" s="1"/>
      <c r="H83" s="1"/>
      <c r="I83" s="1"/>
      <c r="J83" s="1"/>
      <c r="K83" s="1"/>
      <c r="L83" s="1"/>
      <c r="M83" s="1"/>
      <c r="N83" s="1"/>
      <c r="O83" s="1"/>
      <c r="P83" s="1"/>
      <c r="Q83" s="1"/>
      <c r="R83" s="1"/>
      <c r="S83" s="1"/>
      <c r="T83" s="1"/>
    </row>
    <row r="84" spans="1:20" ht="15.75" customHeight="1">
      <c r="A84" s="47"/>
      <c r="B84" s="48"/>
      <c r="C84" s="48"/>
      <c r="D84" s="48"/>
      <c r="E84" s="48"/>
      <c r="F84" s="48"/>
      <c r="G84" s="1"/>
      <c r="H84" s="1"/>
      <c r="I84" s="1"/>
      <c r="J84" s="1"/>
      <c r="K84" s="1"/>
      <c r="L84" s="1"/>
      <c r="M84" s="1"/>
      <c r="N84" s="1"/>
      <c r="O84" s="1"/>
      <c r="P84" s="1"/>
      <c r="Q84" s="1"/>
      <c r="R84" s="1"/>
      <c r="S84" s="1"/>
      <c r="T84" s="1"/>
    </row>
    <row r="85" spans="1:20" ht="15.75" customHeight="1">
      <c r="A85" s="47"/>
      <c r="B85" s="48"/>
      <c r="C85" s="48"/>
      <c r="D85" s="48"/>
      <c r="E85" s="48"/>
      <c r="F85" s="48"/>
      <c r="G85" s="1"/>
      <c r="H85" s="1"/>
      <c r="I85" s="1"/>
      <c r="J85" s="1"/>
      <c r="K85" s="1"/>
      <c r="L85" s="1"/>
      <c r="M85" s="1"/>
      <c r="N85" s="1"/>
      <c r="O85" s="1"/>
      <c r="P85" s="1"/>
      <c r="Q85" s="1"/>
      <c r="R85" s="1"/>
      <c r="S85" s="1"/>
      <c r="T85" s="1"/>
    </row>
    <row r="86" spans="1:20" ht="15.75" customHeight="1">
      <c r="A86" s="47"/>
      <c r="B86" s="48"/>
      <c r="C86" s="48"/>
      <c r="D86" s="48"/>
      <c r="E86" s="48"/>
      <c r="F86" s="48"/>
      <c r="G86" s="1"/>
      <c r="H86" s="1"/>
      <c r="I86" s="1"/>
      <c r="J86" s="1"/>
      <c r="K86" s="1"/>
      <c r="L86" s="1"/>
      <c r="M86" s="1"/>
      <c r="N86" s="1"/>
      <c r="O86" s="1"/>
      <c r="P86" s="1"/>
      <c r="Q86" s="1"/>
      <c r="R86" s="1"/>
      <c r="S86" s="1"/>
      <c r="T86" s="1"/>
    </row>
    <row r="87" spans="1:20" ht="15.75" customHeight="1">
      <c r="A87" s="47"/>
      <c r="B87" s="48"/>
      <c r="C87" s="48"/>
      <c r="D87" s="48"/>
      <c r="E87" s="48"/>
      <c r="F87" s="48"/>
      <c r="G87" s="1"/>
      <c r="H87" s="1"/>
      <c r="I87" s="1"/>
      <c r="J87" s="1"/>
      <c r="K87" s="1"/>
      <c r="L87" s="1"/>
      <c r="M87" s="1"/>
      <c r="N87" s="1"/>
      <c r="O87" s="1"/>
      <c r="P87" s="1"/>
      <c r="Q87" s="1"/>
      <c r="R87" s="1"/>
      <c r="S87" s="1"/>
      <c r="T87" s="1"/>
    </row>
    <row r="88" spans="1:20" ht="15.75" customHeight="1">
      <c r="A88" s="47"/>
      <c r="B88" s="48"/>
      <c r="C88" s="48"/>
      <c r="D88" s="48"/>
      <c r="E88" s="48"/>
      <c r="F88" s="48"/>
      <c r="G88" s="1"/>
      <c r="H88" s="1"/>
      <c r="I88" s="1"/>
      <c r="J88" s="1"/>
      <c r="K88" s="1"/>
      <c r="L88" s="1"/>
      <c r="M88" s="1"/>
      <c r="N88" s="1"/>
      <c r="O88" s="1"/>
      <c r="P88" s="1"/>
      <c r="Q88" s="1"/>
      <c r="R88" s="1"/>
      <c r="S88" s="1"/>
      <c r="T88" s="1"/>
    </row>
    <row r="89" spans="1:20" ht="15.75" customHeight="1">
      <c r="A89" s="47"/>
      <c r="B89" s="48"/>
      <c r="C89" s="48"/>
      <c r="D89" s="48"/>
      <c r="E89" s="48"/>
      <c r="F89" s="48"/>
      <c r="G89" s="1"/>
      <c r="H89" s="1"/>
      <c r="I89" s="1"/>
      <c r="J89" s="1"/>
      <c r="K89" s="1"/>
      <c r="L89" s="1"/>
      <c r="M89" s="1"/>
      <c r="N89" s="1"/>
      <c r="O89" s="1"/>
      <c r="P89" s="1"/>
      <c r="Q89" s="1"/>
      <c r="R89" s="1"/>
      <c r="S89" s="1"/>
      <c r="T89" s="1"/>
    </row>
    <row r="90" spans="1:20" ht="15.75" customHeight="1">
      <c r="A90" s="47"/>
      <c r="B90" s="48"/>
      <c r="C90" s="48"/>
      <c r="D90" s="48"/>
      <c r="E90" s="48"/>
      <c r="F90" s="48"/>
      <c r="G90" s="1"/>
      <c r="H90" s="1"/>
      <c r="I90" s="1"/>
      <c r="J90" s="1"/>
      <c r="K90" s="1"/>
      <c r="L90" s="1"/>
      <c r="M90" s="1"/>
      <c r="N90" s="1"/>
      <c r="O90" s="1"/>
      <c r="P90" s="1"/>
      <c r="Q90" s="1"/>
      <c r="R90" s="1"/>
      <c r="S90" s="1"/>
      <c r="T90" s="1"/>
    </row>
    <row r="91" spans="1:20" ht="15.75" customHeight="1">
      <c r="A91" s="47"/>
      <c r="B91" s="48"/>
      <c r="C91" s="48"/>
      <c r="D91" s="48"/>
      <c r="E91" s="48"/>
      <c r="F91" s="48"/>
      <c r="G91" s="1"/>
      <c r="H91" s="1"/>
      <c r="I91" s="1"/>
      <c r="J91" s="1"/>
      <c r="K91" s="1"/>
      <c r="L91" s="1"/>
      <c r="M91" s="1"/>
      <c r="N91" s="1"/>
      <c r="O91" s="1"/>
      <c r="P91" s="1"/>
      <c r="Q91" s="1"/>
      <c r="R91" s="1"/>
      <c r="S91" s="1"/>
      <c r="T91" s="1"/>
    </row>
    <row r="92" spans="1:20" ht="15.75" customHeight="1">
      <c r="A92" s="47"/>
      <c r="B92" s="48"/>
      <c r="C92" s="48"/>
      <c r="D92" s="48"/>
      <c r="E92" s="48"/>
      <c r="F92" s="48"/>
      <c r="G92" s="1"/>
      <c r="H92" s="1"/>
      <c r="I92" s="1"/>
      <c r="J92" s="1"/>
      <c r="K92" s="1"/>
      <c r="L92" s="1"/>
      <c r="M92" s="1"/>
      <c r="N92" s="1"/>
      <c r="O92" s="1"/>
      <c r="P92" s="1"/>
      <c r="Q92" s="1"/>
      <c r="R92" s="1"/>
      <c r="S92" s="1"/>
      <c r="T92" s="1"/>
    </row>
    <row r="93" spans="1:20" ht="15.75" customHeight="1">
      <c r="A93" s="47"/>
      <c r="B93" s="48"/>
      <c r="C93" s="48"/>
      <c r="D93" s="48"/>
      <c r="E93" s="48"/>
      <c r="F93" s="48"/>
      <c r="G93" s="1"/>
      <c r="H93" s="1"/>
      <c r="I93" s="1"/>
      <c r="J93" s="1"/>
      <c r="K93" s="1"/>
      <c r="L93" s="1"/>
      <c r="M93" s="1"/>
      <c r="N93" s="1"/>
      <c r="O93" s="1"/>
      <c r="P93" s="1"/>
      <c r="Q93" s="1"/>
      <c r="R93" s="1"/>
      <c r="S93" s="1"/>
      <c r="T93" s="1"/>
    </row>
    <row r="94" spans="1:20" ht="15.75" customHeight="1">
      <c r="A94" s="47"/>
      <c r="B94" s="48"/>
      <c r="C94" s="48"/>
      <c r="D94" s="48"/>
      <c r="E94" s="48"/>
      <c r="F94" s="48"/>
      <c r="G94" s="1"/>
      <c r="H94" s="1"/>
      <c r="I94" s="1"/>
      <c r="J94" s="1"/>
      <c r="K94" s="1"/>
      <c r="L94" s="1"/>
      <c r="M94" s="1"/>
      <c r="N94" s="1"/>
      <c r="O94" s="1"/>
      <c r="P94" s="1"/>
      <c r="Q94" s="1"/>
      <c r="R94" s="1"/>
      <c r="S94" s="1"/>
      <c r="T94" s="1"/>
    </row>
    <row r="95" spans="1:20" ht="15.75" customHeight="1">
      <c r="A95" s="47"/>
      <c r="B95" s="48"/>
      <c r="C95" s="48"/>
      <c r="D95" s="48"/>
      <c r="E95" s="48"/>
      <c r="F95" s="48"/>
      <c r="G95" s="1"/>
      <c r="H95" s="1"/>
      <c r="I95" s="1"/>
      <c r="J95" s="1"/>
      <c r="K95" s="1"/>
      <c r="L95" s="1"/>
      <c r="M95" s="1"/>
      <c r="N95" s="1"/>
      <c r="O95" s="1"/>
      <c r="P95" s="1"/>
      <c r="Q95" s="1"/>
      <c r="R95" s="1"/>
      <c r="S95" s="1"/>
      <c r="T95" s="1"/>
    </row>
    <row r="96" spans="1:20" ht="15.75" customHeight="1">
      <c r="A96" s="47"/>
      <c r="B96" s="48"/>
      <c r="C96" s="48"/>
      <c r="D96" s="48"/>
      <c r="E96" s="48"/>
      <c r="F96" s="48"/>
      <c r="G96" s="1"/>
      <c r="H96" s="1"/>
      <c r="I96" s="1"/>
      <c r="J96" s="1"/>
      <c r="K96" s="1"/>
      <c r="L96" s="1"/>
      <c r="M96" s="1"/>
      <c r="N96" s="1"/>
      <c r="O96" s="1"/>
      <c r="P96" s="1"/>
      <c r="Q96" s="1"/>
      <c r="R96" s="1"/>
      <c r="S96" s="1"/>
      <c r="T96" s="1"/>
    </row>
    <row r="97" spans="1:20" ht="15.75" customHeight="1">
      <c r="A97" s="47"/>
      <c r="B97" s="48"/>
      <c r="C97" s="48"/>
      <c r="D97" s="48"/>
      <c r="E97" s="48"/>
      <c r="F97" s="48"/>
      <c r="G97" s="1"/>
      <c r="H97" s="1"/>
      <c r="I97" s="1"/>
      <c r="J97" s="1"/>
      <c r="K97" s="1"/>
      <c r="L97" s="1"/>
      <c r="M97" s="1"/>
      <c r="N97" s="1"/>
      <c r="O97" s="1"/>
      <c r="P97" s="1"/>
      <c r="Q97" s="1"/>
      <c r="R97" s="1"/>
      <c r="S97" s="1"/>
      <c r="T97" s="1"/>
    </row>
    <row r="98" spans="1:20" ht="15.75" customHeight="1">
      <c r="A98" s="47"/>
      <c r="B98" s="48"/>
      <c r="C98" s="48"/>
      <c r="D98" s="48"/>
      <c r="E98" s="48"/>
      <c r="F98" s="48"/>
      <c r="G98" s="1"/>
      <c r="H98" s="1"/>
      <c r="I98" s="1"/>
      <c r="J98" s="1"/>
      <c r="K98" s="1"/>
      <c r="L98" s="1"/>
      <c r="M98" s="1"/>
      <c r="N98" s="1"/>
      <c r="O98" s="1"/>
      <c r="P98" s="1"/>
      <c r="Q98" s="1"/>
      <c r="R98" s="1"/>
      <c r="S98" s="1"/>
      <c r="T98" s="1"/>
    </row>
    <row r="99" spans="1:20" ht="15.75" customHeight="1">
      <c r="A99" s="47"/>
      <c r="B99" s="48"/>
      <c r="C99" s="48"/>
      <c r="D99" s="48"/>
      <c r="E99" s="48"/>
      <c r="F99" s="48"/>
      <c r="G99" s="1"/>
      <c r="H99" s="1"/>
      <c r="I99" s="1"/>
      <c r="J99" s="1"/>
      <c r="K99" s="1"/>
      <c r="L99" s="1"/>
      <c r="M99" s="1"/>
      <c r="N99" s="1"/>
      <c r="O99" s="1"/>
      <c r="P99" s="1"/>
      <c r="Q99" s="1"/>
      <c r="R99" s="1"/>
      <c r="S99" s="1"/>
      <c r="T99" s="1"/>
    </row>
    <row r="100" spans="1:20" ht="15.75" customHeight="1">
      <c r="A100" s="47"/>
      <c r="B100" s="48"/>
      <c r="C100" s="48"/>
      <c r="D100" s="48"/>
      <c r="E100" s="48"/>
      <c r="F100" s="48"/>
      <c r="G100" s="1"/>
      <c r="H100" s="1"/>
      <c r="I100" s="1"/>
      <c r="J100" s="1"/>
      <c r="K100" s="1"/>
      <c r="L100" s="1"/>
      <c r="M100" s="1"/>
      <c r="N100" s="1"/>
      <c r="O100" s="1"/>
      <c r="P100" s="1"/>
      <c r="Q100" s="1"/>
      <c r="R100" s="1"/>
      <c r="S100" s="1"/>
      <c r="T100" s="1"/>
    </row>
    <row r="101" spans="1:20" ht="15.75" customHeight="1">
      <c r="A101" s="47"/>
      <c r="B101" s="48"/>
      <c r="C101" s="48"/>
      <c r="D101" s="48"/>
      <c r="E101" s="48"/>
      <c r="F101" s="48"/>
      <c r="G101" s="1"/>
      <c r="H101" s="1"/>
      <c r="I101" s="1"/>
      <c r="J101" s="1"/>
      <c r="K101" s="1"/>
      <c r="L101" s="1"/>
      <c r="M101" s="1"/>
      <c r="N101" s="1"/>
      <c r="O101" s="1"/>
      <c r="P101" s="1"/>
      <c r="Q101" s="1"/>
      <c r="R101" s="1"/>
      <c r="S101" s="1"/>
      <c r="T101" s="1"/>
    </row>
    <row r="102" spans="1:20" ht="15.75" customHeight="1">
      <c r="A102" s="47"/>
      <c r="B102" s="48"/>
      <c r="C102" s="48"/>
      <c r="D102" s="48"/>
      <c r="E102" s="48"/>
      <c r="F102" s="48"/>
      <c r="G102" s="1"/>
      <c r="H102" s="1"/>
      <c r="I102" s="1"/>
      <c r="J102" s="1"/>
      <c r="K102" s="1"/>
      <c r="L102" s="1"/>
      <c r="M102" s="1"/>
      <c r="N102" s="1"/>
      <c r="O102" s="1"/>
      <c r="P102" s="1"/>
      <c r="Q102" s="1"/>
      <c r="R102" s="1"/>
      <c r="S102" s="1"/>
      <c r="T102" s="1"/>
    </row>
    <row r="103" spans="1:20" ht="15.75" customHeight="1">
      <c r="A103" s="47"/>
      <c r="B103" s="48"/>
      <c r="C103" s="48"/>
      <c r="D103" s="48"/>
      <c r="E103" s="48"/>
      <c r="F103" s="48"/>
      <c r="G103" s="1"/>
      <c r="H103" s="1"/>
      <c r="I103" s="1"/>
      <c r="J103" s="1"/>
      <c r="K103" s="1"/>
      <c r="L103" s="1"/>
      <c r="M103" s="1"/>
      <c r="N103" s="1"/>
      <c r="O103" s="1"/>
      <c r="P103" s="1"/>
      <c r="Q103" s="1"/>
      <c r="R103" s="1"/>
      <c r="S103" s="1"/>
      <c r="T103" s="1"/>
    </row>
    <row r="104" spans="1:20" ht="15.75" customHeight="1">
      <c r="A104" s="47"/>
      <c r="B104" s="48"/>
      <c r="C104" s="48"/>
      <c r="D104" s="48"/>
      <c r="E104" s="48"/>
      <c r="F104" s="48"/>
      <c r="G104" s="1"/>
      <c r="H104" s="1"/>
      <c r="I104" s="1"/>
      <c r="J104" s="1"/>
      <c r="K104" s="1"/>
      <c r="L104" s="1"/>
      <c r="M104" s="1"/>
      <c r="N104" s="1"/>
      <c r="O104" s="1"/>
      <c r="P104" s="1"/>
      <c r="Q104" s="1"/>
      <c r="R104" s="1"/>
      <c r="S104" s="1"/>
      <c r="T104" s="1"/>
    </row>
    <row r="105" spans="1:20" ht="15.75" customHeight="1">
      <c r="A105" s="47"/>
      <c r="B105" s="48"/>
      <c r="C105" s="48"/>
      <c r="D105" s="48"/>
      <c r="E105" s="48"/>
      <c r="F105" s="48"/>
      <c r="G105" s="1"/>
      <c r="H105" s="1"/>
      <c r="I105" s="1"/>
      <c r="J105" s="1"/>
      <c r="K105" s="1"/>
      <c r="L105" s="1"/>
      <c r="M105" s="1"/>
      <c r="N105" s="1"/>
      <c r="O105" s="1"/>
      <c r="P105" s="1"/>
      <c r="Q105" s="1"/>
      <c r="R105" s="1"/>
      <c r="S105" s="1"/>
      <c r="T105" s="1"/>
    </row>
    <row r="106" spans="1:20" ht="15.75" customHeight="1">
      <c r="A106" s="47"/>
      <c r="B106" s="48"/>
      <c r="C106" s="48"/>
      <c r="D106" s="48"/>
      <c r="E106" s="48"/>
      <c r="F106" s="48"/>
      <c r="G106" s="1"/>
      <c r="H106" s="1"/>
      <c r="I106" s="1"/>
      <c r="J106" s="1"/>
      <c r="K106" s="1"/>
      <c r="L106" s="1"/>
      <c r="M106" s="1"/>
      <c r="N106" s="1"/>
      <c r="O106" s="1"/>
      <c r="P106" s="1"/>
      <c r="Q106" s="1"/>
      <c r="R106" s="1"/>
      <c r="S106" s="1"/>
      <c r="T106" s="1"/>
    </row>
    <row r="107" spans="1:20" ht="15.75" customHeight="1">
      <c r="A107" s="47"/>
      <c r="B107" s="48"/>
      <c r="C107" s="48"/>
      <c r="D107" s="48"/>
      <c r="E107" s="48"/>
      <c r="F107" s="48"/>
      <c r="G107" s="1"/>
      <c r="H107" s="1"/>
      <c r="I107" s="1"/>
      <c r="J107" s="1"/>
      <c r="K107" s="1"/>
      <c r="L107" s="1"/>
      <c r="M107" s="1"/>
      <c r="N107" s="1"/>
      <c r="O107" s="1"/>
      <c r="P107" s="1"/>
      <c r="Q107" s="1"/>
      <c r="R107" s="1"/>
      <c r="S107" s="1"/>
      <c r="T107" s="1"/>
    </row>
    <row r="108" spans="1:20" ht="15.75" customHeight="1">
      <c r="A108" s="47"/>
      <c r="B108" s="48"/>
      <c r="C108" s="48"/>
      <c r="D108" s="48"/>
      <c r="E108" s="48"/>
      <c r="F108" s="48"/>
      <c r="G108" s="1"/>
      <c r="H108" s="1"/>
      <c r="I108" s="1"/>
      <c r="J108" s="1"/>
      <c r="K108" s="1"/>
      <c r="L108" s="1"/>
      <c r="M108" s="1"/>
      <c r="N108" s="1"/>
      <c r="O108" s="1"/>
      <c r="P108" s="1"/>
      <c r="Q108" s="1"/>
      <c r="R108" s="1"/>
      <c r="S108" s="1"/>
      <c r="T108" s="1"/>
    </row>
    <row r="109" spans="1:20" ht="15.75" customHeight="1">
      <c r="A109" s="47"/>
      <c r="B109" s="48"/>
      <c r="C109" s="48"/>
      <c r="D109" s="48"/>
      <c r="E109" s="48"/>
      <c r="F109" s="48"/>
      <c r="G109" s="1"/>
      <c r="H109" s="1"/>
      <c r="I109" s="1"/>
      <c r="J109" s="1"/>
      <c r="K109" s="1"/>
      <c r="L109" s="1"/>
      <c r="M109" s="1"/>
      <c r="N109" s="1"/>
      <c r="O109" s="1"/>
      <c r="P109" s="1"/>
      <c r="Q109" s="1"/>
      <c r="R109" s="1"/>
      <c r="S109" s="1"/>
      <c r="T109" s="1"/>
    </row>
    <row r="110" spans="1:20" ht="15.75" customHeight="1">
      <c r="A110" s="47"/>
      <c r="B110" s="48"/>
      <c r="C110" s="48"/>
      <c r="D110" s="48"/>
      <c r="E110" s="48"/>
      <c r="F110" s="48"/>
      <c r="G110" s="1"/>
      <c r="H110" s="1"/>
      <c r="I110" s="1"/>
      <c r="J110" s="1"/>
      <c r="K110" s="1"/>
      <c r="L110" s="1"/>
      <c r="M110" s="1"/>
      <c r="N110" s="1"/>
      <c r="O110" s="1"/>
      <c r="P110" s="1"/>
      <c r="Q110" s="1"/>
      <c r="R110" s="1"/>
      <c r="S110" s="1"/>
      <c r="T110" s="1"/>
    </row>
    <row r="111" spans="1:20" ht="15.75" customHeight="1">
      <c r="A111" s="47"/>
      <c r="B111" s="48"/>
      <c r="C111" s="48"/>
      <c r="D111" s="48"/>
      <c r="E111" s="48"/>
      <c r="F111" s="48"/>
      <c r="G111" s="1"/>
      <c r="H111" s="1"/>
      <c r="I111" s="1"/>
      <c r="J111" s="1"/>
      <c r="K111" s="1"/>
      <c r="L111" s="1"/>
      <c r="M111" s="1"/>
      <c r="N111" s="1"/>
      <c r="O111" s="1"/>
      <c r="P111" s="1"/>
      <c r="Q111" s="1"/>
      <c r="R111" s="1"/>
      <c r="S111" s="1"/>
      <c r="T111" s="1"/>
    </row>
    <row r="112" spans="1:20" ht="15.75" customHeight="1">
      <c r="A112" s="47"/>
      <c r="B112" s="48"/>
      <c r="C112" s="48"/>
      <c r="D112" s="48"/>
      <c r="E112" s="48"/>
      <c r="F112" s="48"/>
      <c r="G112" s="1"/>
      <c r="H112" s="1"/>
      <c r="I112" s="1"/>
      <c r="J112" s="1"/>
      <c r="K112" s="1"/>
      <c r="L112" s="1"/>
      <c r="M112" s="1"/>
      <c r="N112" s="1"/>
      <c r="O112" s="1"/>
      <c r="P112" s="1"/>
      <c r="Q112" s="1"/>
      <c r="R112" s="1"/>
      <c r="S112" s="1"/>
      <c r="T112" s="1"/>
    </row>
    <row r="113" spans="1:20" ht="15.75" customHeight="1">
      <c r="A113" s="47"/>
      <c r="B113" s="48"/>
      <c r="C113" s="48"/>
      <c r="D113" s="48"/>
      <c r="E113" s="48"/>
      <c r="F113" s="48"/>
      <c r="G113" s="1"/>
      <c r="H113" s="1"/>
      <c r="I113" s="1"/>
      <c r="J113" s="1"/>
      <c r="K113" s="1"/>
      <c r="L113" s="1"/>
      <c r="M113" s="1"/>
      <c r="N113" s="1"/>
      <c r="O113" s="1"/>
      <c r="P113" s="1"/>
      <c r="Q113" s="1"/>
      <c r="R113" s="1"/>
      <c r="S113" s="1"/>
      <c r="T113" s="1"/>
    </row>
    <row r="114" spans="1:20" ht="15.75" customHeight="1">
      <c r="A114" s="47"/>
      <c r="B114" s="48"/>
      <c r="C114" s="48"/>
      <c r="D114" s="48"/>
      <c r="E114" s="48"/>
      <c r="F114" s="48"/>
      <c r="G114" s="1"/>
      <c r="H114" s="1"/>
      <c r="I114" s="1"/>
      <c r="J114" s="1"/>
      <c r="K114" s="1"/>
      <c r="L114" s="1"/>
      <c r="M114" s="1"/>
      <c r="N114" s="1"/>
      <c r="O114" s="1"/>
      <c r="P114" s="1"/>
      <c r="Q114" s="1"/>
      <c r="R114" s="1"/>
      <c r="S114" s="1"/>
      <c r="T114" s="1"/>
    </row>
    <row r="115" spans="1:20" ht="15.75" customHeight="1">
      <c r="A115" s="47"/>
      <c r="B115" s="48"/>
      <c r="C115" s="48"/>
      <c r="D115" s="48"/>
      <c r="E115" s="48"/>
      <c r="F115" s="48"/>
      <c r="G115" s="1"/>
      <c r="H115" s="1"/>
      <c r="I115" s="1"/>
      <c r="J115" s="1"/>
      <c r="K115" s="1"/>
      <c r="L115" s="1"/>
      <c r="M115" s="1"/>
      <c r="N115" s="1"/>
      <c r="O115" s="1"/>
      <c r="P115" s="1"/>
      <c r="Q115" s="1"/>
      <c r="R115" s="1"/>
      <c r="S115" s="1"/>
      <c r="T115" s="1"/>
    </row>
    <row r="116" spans="1:20" ht="15.75" customHeight="1">
      <c r="A116" s="47"/>
      <c r="B116" s="48"/>
      <c r="C116" s="48"/>
      <c r="D116" s="48"/>
      <c r="E116" s="48"/>
      <c r="F116" s="48"/>
      <c r="G116" s="1"/>
      <c r="H116" s="1"/>
      <c r="I116" s="1"/>
      <c r="J116" s="1"/>
      <c r="K116" s="1"/>
      <c r="L116" s="1"/>
      <c r="M116" s="1"/>
      <c r="N116" s="1"/>
      <c r="O116" s="1"/>
      <c r="P116" s="1"/>
      <c r="Q116" s="1"/>
      <c r="R116" s="1"/>
      <c r="S116" s="1"/>
      <c r="T116" s="1"/>
    </row>
    <row r="117" spans="1:20" ht="15.75" customHeight="1">
      <c r="A117" s="47"/>
      <c r="B117" s="48"/>
      <c r="C117" s="48"/>
      <c r="D117" s="48"/>
      <c r="E117" s="48"/>
      <c r="F117" s="48"/>
      <c r="G117" s="1"/>
      <c r="H117" s="1"/>
      <c r="I117" s="1"/>
      <c r="J117" s="1"/>
      <c r="K117" s="1"/>
      <c r="L117" s="1"/>
      <c r="M117" s="1"/>
      <c r="N117" s="1"/>
      <c r="O117" s="1"/>
      <c r="P117" s="1"/>
      <c r="Q117" s="1"/>
      <c r="R117" s="1"/>
      <c r="S117" s="1"/>
      <c r="T117" s="1"/>
    </row>
    <row r="118" spans="1:20" ht="15.75" customHeight="1">
      <c r="A118" s="47"/>
      <c r="B118" s="48"/>
      <c r="C118" s="48"/>
      <c r="D118" s="48"/>
      <c r="E118" s="48"/>
      <c r="F118" s="48"/>
      <c r="G118" s="1"/>
      <c r="H118" s="1"/>
      <c r="I118" s="1"/>
      <c r="J118" s="1"/>
      <c r="K118" s="1"/>
      <c r="L118" s="1"/>
      <c r="M118" s="1"/>
      <c r="N118" s="1"/>
      <c r="O118" s="1"/>
      <c r="P118" s="1"/>
      <c r="Q118" s="1"/>
      <c r="R118" s="1"/>
      <c r="S118" s="1"/>
      <c r="T118" s="1"/>
    </row>
    <row r="119" spans="1:20" ht="15.75" customHeight="1">
      <c r="A119" s="47"/>
      <c r="B119" s="48"/>
      <c r="C119" s="48"/>
      <c r="D119" s="48"/>
      <c r="E119" s="48"/>
      <c r="F119" s="48"/>
      <c r="G119" s="1"/>
      <c r="H119" s="1"/>
      <c r="I119" s="1"/>
      <c r="J119" s="1"/>
      <c r="K119" s="1"/>
      <c r="L119" s="1"/>
      <c r="M119" s="1"/>
      <c r="N119" s="1"/>
      <c r="O119" s="1"/>
      <c r="P119" s="1"/>
      <c r="Q119" s="1"/>
      <c r="R119" s="1"/>
      <c r="S119" s="1"/>
      <c r="T119" s="1"/>
    </row>
    <row r="120" spans="1:20" ht="15.75" customHeight="1">
      <c r="A120" s="47"/>
      <c r="B120" s="48"/>
      <c r="C120" s="48"/>
      <c r="D120" s="48"/>
      <c r="E120" s="48"/>
      <c r="F120" s="48"/>
      <c r="G120" s="1"/>
      <c r="H120" s="1"/>
      <c r="I120" s="1"/>
      <c r="J120" s="1"/>
      <c r="K120" s="1"/>
      <c r="L120" s="1"/>
      <c r="M120" s="1"/>
      <c r="N120" s="1"/>
      <c r="O120" s="1"/>
      <c r="P120" s="1"/>
      <c r="Q120" s="1"/>
      <c r="R120" s="1"/>
      <c r="S120" s="1"/>
      <c r="T120" s="1"/>
    </row>
    <row r="121" spans="1:20" ht="15.75" customHeight="1">
      <c r="A121" s="47"/>
      <c r="B121" s="48"/>
      <c r="C121" s="48"/>
      <c r="D121" s="48"/>
      <c r="E121" s="48"/>
      <c r="F121" s="48"/>
      <c r="G121" s="1"/>
      <c r="H121" s="1"/>
      <c r="I121" s="1"/>
      <c r="J121" s="1"/>
      <c r="K121" s="1"/>
      <c r="L121" s="1"/>
      <c r="M121" s="1"/>
      <c r="N121" s="1"/>
      <c r="O121" s="1"/>
      <c r="P121" s="1"/>
      <c r="Q121" s="1"/>
      <c r="R121" s="1"/>
      <c r="S121" s="1"/>
      <c r="T121" s="1"/>
    </row>
    <row r="122" spans="1:20" ht="15.75" customHeight="1">
      <c r="A122" s="47"/>
      <c r="B122" s="48"/>
      <c r="C122" s="48"/>
      <c r="D122" s="48"/>
      <c r="E122" s="48"/>
      <c r="F122" s="48"/>
      <c r="G122" s="1"/>
      <c r="H122" s="1"/>
      <c r="I122" s="1"/>
      <c r="J122" s="1"/>
      <c r="K122" s="1"/>
      <c r="L122" s="1"/>
      <c r="M122" s="1"/>
      <c r="N122" s="1"/>
      <c r="O122" s="1"/>
      <c r="P122" s="1"/>
      <c r="Q122" s="1"/>
      <c r="R122" s="1"/>
      <c r="S122" s="1"/>
      <c r="T122" s="1"/>
    </row>
    <row r="123" spans="1:20" ht="15.75" customHeight="1">
      <c r="A123" s="47"/>
      <c r="B123" s="48"/>
      <c r="C123" s="48"/>
      <c r="D123" s="48"/>
      <c r="E123" s="48"/>
      <c r="F123" s="48"/>
      <c r="G123" s="1"/>
      <c r="H123" s="1"/>
      <c r="I123" s="1"/>
      <c r="J123" s="1"/>
      <c r="K123" s="1"/>
      <c r="L123" s="1"/>
      <c r="M123" s="1"/>
      <c r="N123" s="1"/>
      <c r="O123" s="1"/>
      <c r="P123" s="1"/>
      <c r="Q123" s="1"/>
      <c r="R123" s="1"/>
      <c r="S123" s="1"/>
      <c r="T123" s="1"/>
    </row>
    <row r="124" spans="1:20" ht="15.75" customHeight="1">
      <c r="A124" s="47"/>
      <c r="B124" s="48"/>
      <c r="C124" s="48"/>
      <c r="D124" s="48"/>
      <c r="E124" s="48"/>
      <c r="F124" s="48"/>
      <c r="G124" s="1"/>
      <c r="H124" s="1"/>
      <c r="I124" s="1"/>
      <c r="J124" s="1"/>
      <c r="K124" s="1"/>
      <c r="L124" s="1"/>
      <c r="M124" s="1"/>
      <c r="N124" s="1"/>
      <c r="O124" s="1"/>
      <c r="P124" s="1"/>
      <c r="Q124" s="1"/>
      <c r="R124" s="1"/>
      <c r="S124" s="1"/>
      <c r="T124" s="1"/>
    </row>
    <row r="125" spans="1:20" ht="15.75" customHeight="1">
      <c r="A125" s="47"/>
      <c r="B125" s="48"/>
      <c r="C125" s="48"/>
      <c r="D125" s="48"/>
      <c r="E125" s="48"/>
      <c r="F125" s="48"/>
      <c r="G125" s="1"/>
      <c r="H125" s="1"/>
      <c r="I125" s="1"/>
      <c r="J125" s="1"/>
      <c r="K125" s="1"/>
      <c r="L125" s="1"/>
      <c r="M125" s="1"/>
      <c r="N125" s="1"/>
      <c r="O125" s="1"/>
      <c r="P125" s="1"/>
      <c r="Q125" s="1"/>
      <c r="R125" s="1"/>
      <c r="S125" s="1"/>
      <c r="T125" s="1"/>
    </row>
    <row r="126" spans="1:20" ht="15.75" customHeight="1">
      <c r="A126" s="47"/>
      <c r="B126" s="48"/>
      <c r="C126" s="48"/>
      <c r="D126" s="48"/>
      <c r="E126" s="48"/>
      <c r="F126" s="48"/>
      <c r="G126" s="1"/>
      <c r="H126" s="1"/>
      <c r="I126" s="1"/>
      <c r="J126" s="1"/>
      <c r="K126" s="1"/>
      <c r="L126" s="1"/>
      <c r="M126" s="1"/>
      <c r="N126" s="1"/>
      <c r="O126" s="1"/>
      <c r="P126" s="1"/>
      <c r="Q126" s="1"/>
      <c r="R126" s="1"/>
      <c r="S126" s="1"/>
      <c r="T126" s="1"/>
    </row>
    <row r="127" spans="1:20" ht="15.75" customHeight="1">
      <c r="A127" s="47"/>
      <c r="B127" s="48"/>
      <c r="C127" s="48"/>
      <c r="D127" s="48"/>
      <c r="E127" s="48"/>
      <c r="F127" s="48"/>
      <c r="G127" s="1"/>
      <c r="H127" s="1"/>
      <c r="I127" s="1"/>
      <c r="J127" s="1"/>
      <c r="K127" s="1"/>
      <c r="L127" s="1"/>
      <c r="M127" s="1"/>
      <c r="N127" s="1"/>
      <c r="O127" s="1"/>
      <c r="P127" s="1"/>
      <c r="Q127" s="1"/>
      <c r="R127" s="1"/>
      <c r="S127" s="1"/>
      <c r="T127" s="1"/>
    </row>
    <row r="128" spans="1:20" ht="15.75" customHeight="1">
      <c r="A128" s="47"/>
      <c r="B128" s="48"/>
      <c r="C128" s="48"/>
      <c r="D128" s="48"/>
      <c r="E128" s="48"/>
      <c r="F128" s="48"/>
      <c r="G128" s="1"/>
      <c r="H128" s="1"/>
      <c r="I128" s="1"/>
      <c r="J128" s="1"/>
      <c r="K128" s="1"/>
      <c r="L128" s="1"/>
      <c r="M128" s="1"/>
      <c r="N128" s="1"/>
      <c r="O128" s="1"/>
      <c r="P128" s="1"/>
      <c r="Q128" s="1"/>
      <c r="R128" s="1"/>
      <c r="S128" s="1"/>
      <c r="T128" s="1"/>
    </row>
    <row r="129" spans="1:20" ht="15.75" customHeight="1">
      <c r="A129" s="47"/>
      <c r="B129" s="48"/>
      <c r="C129" s="48"/>
      <c r="D129" s="48"/>
      <c r="E129" s="48"/>
      <c r="F129" s="48"/>
      <c r="G129" s="1"/>
      <c r="H129" s="1"/>
      <c r="I129" s="1"/>
      <c r="J129" s="1"/>
      <c r="K129" s="1"/>
      <c r="L129" s="1"/>
      <c r="M129" s="1"/>
      <c r="N129" s="1"/>
      <c r="O129" s="1"/>
      <c r="P129" s="1"/>
      <c r="Q129" s="1"/>
      <c r="R129" s="1"/>
      <c r="S129" s="1"/>
      <c r="T129" s="1"/>
    </row>
    <row r="130" spans="1:20" ht="15.75" customHeight="1">
      <c r="A130" s="47"/>
      <c r="B130" s="48"/>
      <c r="C130" s="48"/>
      <c r="D130" s="48"/>
      <c r="E130" s="48"/>
      <c r="F130" s="48"/>
      <c r="G130" s="1"/>
      <c r="H130" s="1"/>
      <c r="I130" s="1"/>
      <c r="J130" s="1"/>
      <c r="K130" s="1"/>
      <c r="L130" s="1"/>
      <c r="M130" s="1"/>
      <c r="N130" s="1"/>
      <c r="O130" s="1"/>
      <c r="P130" s="1"/>
      <c r="Q130" s="1"/>
      <c r="R130" s="1"/>
      <c r="S130" s="1"/>
      <c r="T130" s="1"/>
    </row>
    <row r="131" spans="1:20" ht="15.75" customHeight="1">
      <c r="A131" s="47"/>
      <c r="B131" s="48"/>
      <c r="C131" s="48"/>
      <c r="D131" s="48"/>
      <c r="E131" s="48"/>
      <c r="F131" s="48"/>
      <c r="G131" s="1"/>
      <c r="H131" s="1"/>
      <c r="I131" s="1"/>
      <c r="J131" s="1"/>
      <c r="K131" s="1"/>
      <c r="L131" s="1"/>
      <c r="M131" s="1"/>
      <c r="N131" s="1"/>
      <c r="O131" s="1"/>
      <c r="P131" s="1"/>
      <c r="Q131" s="1"/>
      <c r="R131" s="1"/>
      <c r="S131" s="1"/>
      <c r="T131" s="1"/>
    </row>
    <row r="132" spans="1:20" ht="15.75" customHeight="1">
      <c r="A132" s="47"/>
      <c r="B132" s="48"/>
      <c r="C132" s="48"/>
      <c r="D132" s="48"/>
      <c r="E132" s="48"/>
      <c r="F132" s="48"/>
      <c r="G132" s="1"/>
      <c r="H132" s="1"/>
      <c r="I132" s="1"/>
      <c r="J132" s="1"/>
      <c r="K132" s="1"/>
      <c r="L132" s="1"/>
      <c r="M132" s="1"/>
      <c r="N132" s="1"/>
      <c r="O132" s="1"/>
      <c r="P132" s="1"/>
      <c r="Q132" s="1"/>
      <c r="R132" s="1"/>
      <c r="S132" s="1"/>
      <c r="T132" s="1"/>
    </row>
    <row r="133" spans="1:20" ht="15.75" customHeight="1">
      <c r="A133" s="47"/>
      <c r="B133" s="48"/>
      <c r="C133" s="48"/>
      <c r="D133" s="48"/>
      <c r="E133" s="48"/>
      <c r="F133" s="48"/>
      <c r="G133" s="1"/>
      <c r="H133" s="1"/>
      <c r="I133" s="1"/>
      <c r="J133" s="1"/>
      <c r="K133" s="1"/>
      <c r="L133" s="1"/>
      <c r="M133" s="1"/>
      <c r="N133" s="1"/>
      <c r="O133" s="1"/>
      <c r="P133" s="1"/>
      <c r="Q133" s="1"/>
      <c r="R133" s="1"/>
      <c r="S133" s="1"/>
      <c r="T133" s="1"/>
    </row>
    <row r="134" spans="1:20" ht="15.75" customHeight="1">
      <c r="A134" s="47"/>
      <c r="B134" s="48"/>
      <c r="C134" s="48"/>
      <c r="D134" s="48"/>
      <c r="E134" s="48"/>
      <c r="F134" s="48"/>
      <c r="G134" s="1"/>
      <c r="H134" s="1"/>
      <c r="I134" s="1"/>
      <c r="J134" s="1"/>
      <c r="K134" s="1"/>
      <c r="L134" s="1"/>
      <c r="M134" s="1"/>
      <c r="N134" s="1"/>
      <c r="O134" s="1"/>
      <c r="P134" s="1"/>
      <c r="Q134" s="1"/>
      <c r="R134" s="1"/>
      <c r="S134" s="1"/>
      <c r="T134" s="1"/>
    </row>
    <row r="135" spans="1:20" ht="15.75" customHeight="1">
      <c r="A135" s="47"/>
      <c r="B135" s="48"/>
      <c r="C135" s="48"/>
      <c r="D135" s="48"/>
      <c r="E135" s="48"/>
      <c r="F135" s="48"/>
      <c r="G135" s="1"/>
      <c r="H135" s="1"/>
      <c r="I135" s="1"/>
      <c r="J135" s="1"/>
      <c r="K135" s="1"/>
      <c r="L135" s="1"/>
      <c r="M135" s="1"/>
      <c r="N135" s="1"/>
      <c r="O135" s="1"/>
      <c r="P135" s="1"/>
      <c r="Q135" s="1"/>
      <c r="R135" s="1"/>
      <c r="S135" s="1"/>
      <c r="T135" s="1"/>
    </row>
    <row r="136" spans="1:20" ht="15.75" customHeight="1">
      <c r="A136" s="47"/>
      <c r="B136" s="48"/>
      <c r="C136" s="48"/>
      <c r="D136" s="48"/>
      <c r="E136" s="48"/>
      <c r="F136" s="48"/>
      <c r="G136" s="1"/>
      <c r="H136" s="1"/>
      <c r="I136" s="1"/>
      <c r="J136" s="1"/>
      <c r="K136" s="1"/>
      <c r="L136" s="1"/>
      <c r="M136" s="1"/>
      <c r="N136" s="1"/>
      <c r="O136" s="1"/>
      <c r="P136" s="1"/>
      <c r="Q136" s="1"/>
      <c r="R136" s="1"/>
      <c r="S136" s="1"/>
      <c r="T136" s="1"/>
    </row>
    <row r="137" spans="1:20" ht="15.75" customHeight="1">
      <c r="A137" s="47"/>
      <c r="B137" s="48"/>
      <c r="C137" s="48"/>
      <c r="D137" s="48"/>
      <c r="E137" s="48"/>
      <c r="F137" s="48"/>
      <c r="G137" s="1"/>
      <c r="H137" s="1"/>
      <c r="I137" s="1"/>
      <c r="J137" s="1"/>
      <c r="K137" s="1"/>
      <c r="L137" s="1"/>
      <c r="M137" s="1"/>
      <c r="N137" s="1"/>
      <c r="O137" s="1"/>
      <c r="P137" s="1"/>
      <c r="Q137" s="1"/>
      <c r="R137" s="1"/>
      <c r="S137" s="1"/>
      <c r="T137" s="1"/>
    </row>
    <row r="138" spans="1:20" ht="15.75" customHeight="1">
      <c r="A138" s="47"/>
      <c r="B138" s="48"/>
      <c r="C138" s="48"/>
      <c r="D138" s="48"/>
      <c r="E138" s="48"/>
      <c r="F138" s="48"/>
      <c r="G138" s="1"/>
      <c r="H138" s="1"/>
      <c r="I138" s="1"/>
      <c r="J138" s="1"/>
      <c r="K138" s="1"/>
      <c r="L138" s="1"/>
      <c r="M138" s="1"/>
      <c r="N138" s="1"/>
      <c r="O138" s="1"/>
      <c r="P138" s="1"/>
      <c r="Q138" s="1"/>
      <c r="R138" s="1"/>
      <c r="S138" s="1"/>
      <c r="T138" s="1"/>
    </row>
    <row r="139" spans="1:20" ht="15.75" customHeight="1">
      <c r="A139" s="47"/>
      <c r="B139" s="48"/>
      <c r="C139" s="48"/>
      <c r="D139" s="48"/>
      <c r="E139" s="48"/>
      <c r="F139" s="48"/>
      <c r="G139" s="1"/>
      <c r="H139" s="1"/>
      <c r="I139" s="1"/>
      <c r="J139" s="1"/>
      <c r="K139" s="1"/>
      <c r="L139" s="1"/>
      <c r="M139" s="1"/>
      <c r="N139" s="1"/>
      <c r="O139" s="1"/>
      <c r="P139" s="1"/>
      <c r="Q139" s="1"/>
      <c r="R139" s="1"/>
      <c r="S139" s="1"/>
      <c r="T139" s="1"/>
    </row>
    <row r="140" spans="1:20" ht="15.75" customHeight="1">
      <c r="A140" s="47"/>
      <c r="B140" s="48"/>
      <c r="C140" s="48"/>
      <c r="D140" s="48"/>
      <c r="E140" s="48"/>
      <c r="F140" s="48"/>
      <c r="G140" s="1"/>
      <c r="H140" s="1"/>
      <c r="I140" s="1"/>
      <c r="J140" s="1"/>
      <c r="K140" s="1"/>
      <c r="L140" s="1"/>
      <c r="M140" s="1"/>
      <c r="N140" s="1"/>
      <c r="O140" s="1"/>
      <c r="P140" s="1"/>
      <c r="Q140" s="1"/>
      <c r="R140" s="1"/>
      <c r="S140" s="1"/>
      <c r="T140" s="1"/>
    </row>
    <row r="141" spans="1:20" ht="15.75" customHeight="1">
      <c r="A141" s="47"/>
      <c r="B141" s="48"/>
      <c r="C141" s="48"/>
      <c r="D141" s="48"/>
      <c r="E141" s="48"/>
      <c r="F141" s="48"/>
      <c r="G141" s="1"/>
      <c r="H141" s="1"/>
      <c r="I141" s="1"/>
      <c r="J141" s="1"/>
      <c r="K141" s="1"/>
      <c r="L141" s="1"/>
      <c r="M141" s="1"/>
      <c r="N141" s="1"/>
      <c r="O141" s="1"/>
      <c r="P141" s="1"/>
      <c r="Q141" s="1"/>
      <c r="R141" s="1"/>
      <c r="S141" s="1"/>
      <c r="T141" s="1"/>
    </row>
    <row r="142" spans="1:20" ht="15.75" customHeight="1">
      <c r="A142" s="47"/>
      <c r="B142" s="48"/>
      <c r="C142" s="48"/>
      <c r="D142" s="48"/>
      <c r="E142" s="48"/>
      <c r="F142" s="48"/>
      <c r="G142" s="1"/>
      <c r="H142" s="1"/>
      <c r="I142" s="1"/>
      <c r="J142" s="1"/>
      <c r="K142" s="1"/>
      <c r="L142" s="1"/>
      <c r="M142" s="1"/>
      <c r="N142" s="1"/>
      <c r="O142" s="1"/>
      <c r="P142" s="1"/>
      <c r="Q142" s="1"/>
      <c r="R142" s="1"/>
      <c r="S142" s="1"/>
      <c r="T142" s="1"/>
    </row>
    <row r="143" spans="1:20" ht="15.75" customHeight="1">
      <c r="A143" s="47"/>
      <c r="B143" s="48"/>
      <c r="C143" s="48"/>
      <c r="D143" s="48"/>
      <c r="E143" s="48"/>
      <c r="F143" s="48"/>
      <c r="G143" s="1"/>
      <c r="H143" s="1"/>
      <c r="I143" s="1"/>
      <c r="J143" s="1"/>
      <c r="K143" s="1"/>
      <c r="L143" s="1"/>
      <c r="M143" s="1"/>
      <c r="N143" s="1"/>
      <c r="O143" s="1"/>
      <c r="P143" s="1"/>
      <c r="Q143" s="1"/>
      <c r="R143" s="1"/>
      <c r="S143" s="1"/>
      <c r="T143" s="1"/>
    </row>
    <row r="144" spans="1:20" ht="15.75" customHeight="1">
      <c r="A144" s="47"/>
      <c r="B144" s="48"/>
      <c r="C144" s="48"/>
      <c r="D144" s="48"/>
      <c r="E144" s="48"/>
      <c r="F144" s="48"/>
      <c r="G144" s="1"/>
      <c r="H144" s="1"/>
      <c r="I144" s="1"/>
      <c r="J144" s="1"/>
      <c r="K144" s="1"/>
      <c r="L144" s="1"/>
      <c r="M144" s="1"/>
      <c r="N144" s="1"/>
      <c r="O144" s="1"/>
      <c r="P144" s="1"/>
      <c r="Q144" s="1"/>
      <c r="R144" s="1"/>
      <c r="S144" s="1"/>
      <c r="T144" s="1"/>
    </row>
    <row r="145" spans="1:20" ht="15.75" customHeight="1">
      <c r="A145" s="47"/>
      <c r="B145" s="48"/>
      <c r="C145" s="48"/>
      <c r="D145" s="48"/>
      <c r="E145" s="48"/>
      <c r="F145" s="48"/>
      <c r="G145" s="1"/>
      <c r="H145" s="1"/>
      <c r="I145" s="1"/>
      <c r="J145" s="1"/>
      <c r="K145" s="1"/>
      <c r="L145" s="1"/>
      <c r="M145" s="1"/>
      <c r="N145" s="1"/>
      <c r="O145" s="1"/>
      <c r="P145" s="1"/>
      <c r="Q145" s="1"/>
      <c r="R145" s="1"/>
      <c r="S145" s="1"/>
      <c r="T145" s="1"/>
    </row>
    <row r="146" spans="1:20" ht="15.75" customHeight="1">
      <c r="A146" s="47"/>
      <c r="B146" s="48"/>
      <c r="C146" s="48"/>
      <c r="D146" s="48"/>
      <c r="E146" s="48"/>
      <c r="F146" s="48"/>
      <c r="G146" s="1"/>
      <c r="H146" s="1"/>
      <c r="I146" s="1"/>
      <c r="J146" s="1"/>
      <c r="K146" s="1"/>
      <c r="L146" s="1"/>
      <c r="M146" s="1"/>
      <c r="N146" s="1"/>
      <c r="O146" s="1"/>
      <c r="P146" s="1"/>
      <c r="Q146" s="1"/>
      <c r="R146" s="1"/>
      <c r="S146" s="1"/>
      <c r="T146" s="1"/>
    </row>
    <row r="147" spans="1:20" ht="15.75" customHeight="1">
      <c r="A147" s="47"/>
      <c r="B147" s="48"/>
      <c r="C147" s="48"/>
      <c r="D147" s="48"/>
      <c r="E147" s="48"/>
      <c r="F147" s="48"/>
      <c r="G147" s="1"/>
      <c r="H147" s="1"/>
      <c r="I147" s="1"/>
      <c r="J147" s="1"/>
      <c r="K147" s="1"/>
      <c r="L147" s="1"/>
      <c r="M147" s="1"/>
      <c r="N147" s="1"/>
      <c r="O147" s="1"/>
      <c r="P147" s="1"/>
      <c r="Q147" s="1"/>
      <c r="R147" s="1"/>
      <c r="S147" s="1"/>
      <c r="T147" s="1"/>
    </row>
    <row r="148" spans="1:20" ht="15.75" customHeight="1">
      <c r="A148" s="47"/>
      <c r="B148" s="48"/>
      <c r="C148" s="48"/>
      <c r="D148" s="48"/>
      <c r="E148" s="48"/>
      <c r="F148" s="48"/>
      <c r="G148" s="1"/>
      <c r="H148" s="1"/>
      <c r="I148" s="1"/>
      <c r="J148" s="1"/>
      <c r="K148" s="1"/>
      <c r="L148" s="1"/>
      <c r="M148" s="1"/>
      <c r="N148" s="1"/>
      <c r="O148" s="1"/>
      <c r="P148" s="1"/>
      <c r="Q148" s="1"/>
      <c r="R148" s="1"/>
      <c r="S148" s="1"/>
      <c r="T148" s="1"/>
    </row>
    <row r="149" spans="1:20" ht="15.75" customHeight="1">
      <c r="A149" s="47"/>
      <c r="B149" s="48"/>
      <c r="C149" s="48"/>
      <c r="D149" s="48"/>
      <c r="E149" s="48"/>
      <c r="F149" s="48"/>
      <c r="G149" s="1"/>
      <c r="H149" s="1"/>
      <c r="I149" s="1"/>
      <c r="J149" s="1"/>
      <c r="K149" s="1"/>
      <c r="L149" s="1"/>
      <c r="M149" s="1"/>
      <c r="N149" s="1"/>
      <c r="O149" s="1"/>
      <c r="P149" s="1"/>
      <c r="Q149" s="1"/>
      <c r="R149" s="1"/>
      <c r="S149" s="1"/>
      <c r="T149" s="1"/>
    </row>
    <row r="150" spans="1:20" ht="15.75" customHeight="1">
      <c r="A150" s="47"/>
      <c r="B150" s="48"/>
      <c r="C150" s="48"/>
      <c r="D150" s="48"/>
      <c r="E150" s="48"/>
      <c r="F150" s="48"/>
      <c r="G150" s="1"/>
      <c r="H150" s="1"/>
      <c r="I150" s="1"/>
      <c r="J150" s="1"/>
      <c r="K150" s="1"/>
      <c r="L150" s="1"/>
      <c r="M150" s="1"/>
      <c r="N150" s="1"/>
      <c r="O150" s="1"/>
      <c r="P150" s="1"/>
      <c r="Q150" s="1"/>
      <c r="R150" s="1"/>
      <c r="S150" s="1"/>
      <c r="T150" s="1"/>
    </row>
    <row r="151" spans="1:20" ht="15.75" customHeight="1">
      <c r="A151" s="47"/>
      <c r="B151" s="48"/>
      <c r="C151" s="48"/>
      <c r="D151" s="48"/>
      <c r="E151" s="48"/>
      <c r="F151" s="48"/>
      <c r="G151" s="1"/>
      <c r="H151" s="1"/>
      <c r="I151" s="1"/>
      <c r="J151" s="1"/>
      <c r="K151" s="1"/>
      <c r="L151" s="1"/>
      <c r="M151" s="1"/>
      <c r="N151" s="1"/>
      <c r="O151" s="1"/>
      <c r="P151" s="1"/>
      <c r="Q151" s="1"/>
      <c r="R151" s="1"/>
      <c r="S151" s="1"/>
      <c r="T151" s="1"/>
    </row>
    <row r="152" spans="1:20" ht="15.75" customHeight="1">
      <c r="A152" s="47"/>
      <c r="B152" s="48"/>
      <c r="C152" s="48"/>
      <c r="D152" s="48"/>
      <c r="E152" s="48"/>
      <c r="F152" s="48"/>
      <c r="G152" s="1"/>
      <c r="H152" s="1"/>
      <c r="I152" s="1"/>
      <c r="J152" s="1"/>
      <c r="K152" s="1"/>
      <c r="L152" s="1"/>
      <c r="M152" s="1"/>
      <c r="N152" s="1"/>
      <c r="O152" s="1"/>
      <c r="P152" s="1"/>
      <c r="Q152" s="1"/>
      <c r="R152" s="1"/>
      <c r="S152" s="1"/>
      <c r="T152" s="1"/>
    </row>
    <row r="153" spans="1:20" ht="15.75" customHeight="1">
      <c r="A153" s="47"/>
      <c r="B153" s="48"/>
      <c r="C153" s="48"/>
      <c r="D153" s="48"/>
      <c r="E153" s="48"/>
      <c r="F153" s="48"/>
      <c r="G153" s="1"/>
      <c r="H153" s="1"/>
      <c r="I153" s="1"/>
      <c r="J153" s="1"/>
      <c r="K153" s="1"/>
      <c r="L153" s="1"/>
      <c r="M153" s="1"/>
      <c r="N153" s="1"/>
      <c r="O153" s="1"/>
      <c r="P153" s="1"/>
      <c r="Q153" s="1"/>
      <c r="R153" s="1"/>
      <c r="S153" s="1"/>
      <c r="T153" s="1"/>
    </row>
    <row r="154" spans="1:20" ht="15.75" customHeight="1">
      <c r="A154" s="47"/>
      <c r="B154" s="48"/>
      <c r="C154" s="48"/>
      <c r="D154" s="48"/>
      <c r="E154" s="48"/>
      <c r="F154" s="48"/>
      <c r="G154" s="1"/>
      <c r="H154" s="1"/>
      <c r="I154" s="1"/>
      <c r="J154" s="1"/>
      <c r="K154" s="1"/>
      <c r="L154" s="1"/>
      <c r="M154" s="1"/>
      <c r="N154" s="1"/>
      <c r="O154" s="1"/>
      <c r="P154" s="1"/>
      <c r="Q154" s="1"/>
      <c r="R154" s="1"/>
      <c r="S154" s="1"/>
      <c r="T154" s="1"/>
    </row>
    <row r="155" spans="1:20" ht="15.75" customHeight="1">
      <c r="A155" s="47"/>
      <c r="B155" s="48"/>
      <c r="C155" s="48"/>
      <c r="D155" s="48"/>
      <c r="E155" s="48"/>
      <c r="F155" s="48"/>
      <c r="G155" s="1"/>
      <c r="H155" s="1"/>
      <c r="I155" s="1"/>
      <c r="J155" s="1"/>
      <c r="K155" s="1"/>
      <c r="L155" s="1"/>
      <c r="M155" s="1"/>
      <c r="N155" s="1"/>
      <c r="O155" s="1"/>
      <c r="P155" s="1"/>
      <c r="Q155" s="1"/>
      <c r="R155" s="1"/>
      <c r="S155" s="1"/>
      <c r="T155" s="1"/>
    </row>
    <row r="156" spans="1:20" ht="15.75" customHeight="1">
      <c r="A156" s="47"/>
      <c r="B156" s="48"/>
      <c r="C156" s="48"/>
      <c r="D156" s="48"/>
      <c r="E156" s="48"/>
      <c r="F156" s="48"/>
      <c r="G156" s="1"/>
      <c r="H156" s="1"/>
      <c r="I156" s="1"/>
      <c r="J156" s="1"/>
      <c r="K156" s="1"/>
      <c r="L156" s="1"/>
      <c r="M156" s="1"/>
      <c r="N156" s="1"/>
      <c r="O156" s="1"/>
      <c r="P156" s="1"/>
      <c r="Q156" s="1"/>
      <c r="R156" s="1"/>
      <c r="S156" s="1"/>
      <c r="T156" s="1"/>
    </row>
    <row r="157" spans="1:20" ht="15.75" customHeight="1">
      <c r="A157" s="47"/>
      <c r="B157" s="48"/>
      <c r="C157" s="48"/>
      <c r="D157" s="48"/>
      <c r="E157" s="48"/>
      <c r="F157" s="48"/>
      <c r="G157" s="1"/>
      <c r="H157" s="1"/>
      <c r="I157" s="1"/>
      <c r="J157" s="1"/>
      <c r="K157" s="1"/>
      <c r="L157" s="1"/>
      <c r="M157" s="1"/>
      <c r="N157" s="1"/>
      <c r="O157" s="1"/>
      <c r="P157" s="1"/>
      <c r="Q157" s="1"/>
      <c r="R157" s="1"/>
      <c r="S157" s="1"/>
      <c r="T157" s="1"/>
    </row>
    <row r="158" spans="1:20" ht="15.75" customHeight="1">
      <c r="A158" s="47"/>
      <c r="B158" s="48"/>
      <c r="C158" s="48"/>
      <c r="D158" s="48"/>
      <c r="E158" s="48"/>
      <c r="F158" s="48"/>
      <c r="G158" s="1"/>
      <c r="H158" s="1"/>
      <c r="I158" s="1"/>
      <c r="J158" s="1"/>
      <c r="K158" s="1"/>
      <c r="L158" s="1"/>
      <c r="M158" s="1"/>
      <c r="N158" s="1"/>
      <c r="O158" s="1"/>
      <c r="P158" s="1"/>
      <c r="Q158" s="1"/>
      <c r="R158" s="1"/>
      <c r="S158" s="1"/>
      <c r="T158" s="1"/>
    </row>
    <row r="159" spans="1:20" ht="15.75" customHeight="1">
      <c r="A159" s="47"/>
      <c r="B159" s="48"/>
      <c r="C159" s="48"/>
      <c r="D159" s="48"/>
      <c r="E159" s="48"/>
      <c r="F159" s="48"/>
      <c r="G159" s="1"/>
      <c r="H159" s="1"/>
      <c r="I159" s="1"/>
      <c r="J159" s="1"/>
      <c r="K159" s="1"/>
      <c r="L159" s="1"/>
      <c r="M159" s="1"/>
      <c r="N159" s="1"/>
      <c r="O159" s="1"/>
      <c r="P159" s="1"/>
      <c r="Q159" s="1"/>
      <c r="R159" s="1"/>
      <c r="S159" s="1"/>
      <c r="T159" s="1"/>
    </row>
    <row r="160" spans="1:20" ht="15.75" customHeight="1">
      <c r="A160" s="47"/>
      <c r="B160" s="48"/>
      <c r="C160" s="48"/>
      <c r="D160" s="48"/>
      <c r="E160" s="48"/>
      <c r="F160" s="48"/>
      <c r="G160" s="1"/>
      <c r="H160" s="1"/>
      <c r="I160" s="1"/>
      <c r="J160" s="1"/>
      <c r="K160" s="1"/>
      <c r="L160" s="1"/>
      <c r="M160" s="1"/>
      <c r="N160" s="1"/>
      <c r="O160" s="1"/>
      <c r="P160" s="1"/>
      <c r="Q160" s="1"/>
      <c r="R160" s="1"/>
      <c r="S160" s="1"/>
      <c r="T160" s="1"/>
    </row>
    <row r="161" spans="1:20" ht="15.75" customHeight="1">
      <c r="A161" s="47"/>
      <c r="B161" s="48"/>
      <c r="C161" s="48"/>
      <c r="D161" s="48"/>
      <c r="E161" s="48"/>
      <c r="F161" s="48"/>
      <c r="G161" s="1"/>
      <c r="H161" s="1"/>
      <c r="I161" s="1"/>
      <c r="J161" s="1"/>
      <c r="K161" s="1"/>
      <c r="L161" s="1"/>
      <c r="M161" s="1"/>
      <c r="N161" s="1"/>
      <c r="O161" s="1"/>
      <c r="P161" s="1"/>
      <c r="Q161" s="1"/>
      <c r="R161" s="1"/>
      <c r="S161" s="1"/>
      <c r="T161" s="1"/>
    </row>
    <row r="162" spans="1:20" ht="15.75" customHeight="1">
      <c r="A162" s="47"/>
      <c r="B162" s="48"/>
      <c r="C162" s="48"/>
      <c r="D162" s="48"/>
      <c r="E162" s="48"/>
      <c r="F162" s="48"/>
      <c r="G162" s="1"/>
      <c r="H162" s="1"/>
      <c r="I162" s="1"/>
      <c r="J162" s="1"/>
      <c r="K162" s="1"/>
      <c r="L162" s="1"/>
      <c r="M162" s="1"/>
      <c r="N162" s="1"/>
      <c r="O162" s="1"/>
      <c r="P162" s="1"/>
      <c r="Q162" s="1"/>
      <c r="R162" s="1"/>
      <c r="S162" s="1"/>
      <c r="T162" s="1"/>
    </row>
    <row r="163" spans="1:20" ht="15.75" customHeight="1">
      <c r="A163" s="47"/>
      <c r="B163" s="48"/>
      <c r="C163" s="48"/>
      <c r="D163" s="48"/>
      <c r="E163" s="48"/>
      <c r="F163" s="48"/>
      <c r="G163" s="1"/>
      <c r="H163" s="1"/>
      <c r="I163" s="1"/>
      <c r="J163" s="1"/>
      <c r="K163" s="1"/>
      <c r="L163" s="1"/>
      <c r="M163" s="1"/>
      <c r="N163" s="1"/>
      <c r="O163" s="1"/>
      <c r="P163" s="1"/>
      <c r="Q163" s="1"/>
      <c r="R163" s="1"/>
      <c r="S163" s="1"/>
      <c r="T163" s="1"/>
    </row>
    <row r="164" spans="1:20" ht="15.75" customHeight="1">
      <c r="A164" s="47"/>
      <c r="B164" s="48"/>
      <c r="C164" s="48"/>
      <c r="D164" s="48"/>
      <c r="E164" s="48"/>
      <c r="F164" s="48"/>
      <c r="G164" s="1"/>
      <c r="H164" s="1"/>
      <c r="I164" s="1"/>
      <c r="J164" s="1"/>
      <c r="K164" s="1"/>
      <c r="L164" s="1"/>
      <c r="M164" s="1"/>
      <c r="N164" s="1"/>
      <c r="O164" s="1"/>
      <c r="P164" s="1"/>
      <c r="Q164" s="1"/>
      <c r="R164" s="1"/>
      <c r="S164" s="1"/>
      <c r="T164" s="1"/>
    </row>
    <row r="165" spans="1:20" ht="15.75" customHeight="1">
      <c r="A165" s="47"/>
      <c r="B165" s="48"/>
      <c r="C165" s="48"/>
      <c r="D165" s="48"/>
      <c r="E165" s="48"/>
      <c r="F165" s="48"/>
      <c r="G165" s="1"/>
      <c r="H165" s="1"/>
      <c r="I165" s="1"/>
      <c r="J165" s="1"/>
      <c r="K165" s="1"/>
      <c r="L165" s="1"/>
      <c r="M165" s="1"/>
      <c r="N165" s="1"/>
      <c r="O165" s="1"/>
      <c r="P165" s="1"/>
      <c r="Q165" s="1"/>
      <c r="R165" s="1"/>
      <c r="S165" s="1"/>
      <c r="T165" s="1"/>
    </row>
    <row r="166" spans="1:20" ht="15.75" customHeight="1">
      <c r="A166" s="47"/>
      <c r="B166" s="48"/>
      <c r="C166" s="48"/>
      <c r="D166" s="48"/>
      <c r="E166" s="48"/>
      <c r="F166" s="48"/>
      <c r="G166" s="1"/>
      <c r="H166" s="1"/>
      <c r="I166" s="1"/>
      <c r="J166" s="1"/>
      <c r="K166" s="1"/>
      <c r="L166" s="1"/>
      <c r="M166" s="1"/>
      <c r="N166" s="1"/>
      <c r="O166" s="1"/>
      <c r="P166" s="1"/>
      <c r="Q166" s="1"/>
      <c r="R166" s="1"/>
      <c r="S166" s="1"/>
      <c r="T166" s="1"/>
    </row>
    <row r="167" spans="1:20" ht="15.75" customHeight="1">
      <c r="A167" s="47"/>
      <c r="B167" s="48"/>
      <c r="C167" s="48"/>
      <c r="D167" s="48"/>
      <c r="E167" s="48"/>
      <c r="F167" s="48"/>
      <c r="G167" s="1"/>
      <c r="H167" s="1"/>
      <c r="I167" s="1"/>
      <c r="J167" s="1"/>
      <c r="K167" s="1"/>
      <c r="L167" s="1"/>
      <c r="M167" s="1"/>
      <c r="N167" s="1"/>
      <c r="O167" s="1"/>
      <c r="P167" s="1"/>
      <c r="Q167" s="1"/>
      <c r="R167" s="1"/>
      <c r="S167" s="1"/>
      <c r="T167" s="1"/>
    </row>
    <row r="168" spans="1:20" ht="15.75" customHeight="1">
      <c r="A168" s="47"/>
      <c r="B168" s="48"/>
      <c r="C168" s="48"/>
      <c r="D168" s="48"/>
      <c r="E168" s="48"/>
      <c r="F168" s="48"/>
      <c r="G168" s="1"/>
      <c r="H168" s="1"/>
      <c r="I168" s="1"/>
      <c r="J168" s="1"/>
      <c r="K168" s="1"/>
      <c r="L168" s="1"/>
      <c r="M168" s="1"/>
      <c r="N168" s="1"/>
      <c r="O168" s="1"/>
      <c r="P168" s="1"/>
      <c r="Q168" s="1"/>
      <c r="R168" s="1"/>
      <c r="S168" s="1"/>
      <c r="T168" s="1"/>
    </row>
    <row r="169" spans="1:20" ht="15.75" customHeight="1">
      <c r="A169" s="47"/>
      <c r="B169" s="48"/>
      <c r="C169" s="48"/>
      <c r="D169" s="48"/>
      <c r="E169" s="48"/>
      <c r="F169" s="48"/>
      <c r="G169" s="1"/>
      <c r="H169" s="1"/>
      <c r="I169" s="1"/>
      <c r="J169" s="1"/>
      <c r="K169" s="1"/>
      <c r="L169" s="1"/>
      <c r="M169" s="1"/>
      <c r="N169" s="1"/>
      <c r="O169" s="1"/>
      <c r="P169" s="1"/>
      <c r="Q169" s="1"/>
      <c r="R169" s="1"/>
      <c r="S169" s="1"/>
      <c r="T169" s="1"/>
    </row>
    <row r="170" spans="1:20" ht="15.75" customHeight="1">
      <c r="A170" s="47"/>
      <c r="B170" s="48"/>
      <c r="C170" s="48"/>
      <c r="D170" s="48"/>
      <c r="E170" s="48"/>
      <c r="F170" s="48"/>
      <c r="G170" s="1"/>
      <c r="H170" s="1"/>
      <c r="I170" s="1"/>
      <c r="J170" s="1"/>
      <c r="K170" s="1"/>
      <c r="L170" s="1"/>
      <c r="M170" s="1"/>
      <c r="N170" s="1"/>
      <c r="O170" s="1"/>
      <c r="P170" s="1"/>
      <c r="Q170" s="1"/>
      <c r="R170" s="1"/>
      <c r="S170" s="1"/>
      <c r="T170" s="1"/>
    </row>
    <row r="171" spans="1:20" ht="15.75" customHeight="1">
      <c r="A171" s="47"/>
      <c r="B171" s="48"/>
      <c r="C171" s="48"/>
      <c r="D171" s="48"/>
      <c r="E171" s="48"/>
      <c r="F171" s="48"/>
      <c r="G171" s="1"/>
      <c r="H171" s="1"/>
      <c r="I171" s="1"/>
      <c r="J171" s="1"/>
      <c r="K171" s="1"/>
      <c r="L171" s="1"/>
      <c r="M171" s="1"/>
      <c r="N171" s="1"/>
      <c r="O171" s="1"/>
      <c r="P171" s="1"/>
      <c r="Q171" s="1"/>
      <c r="R171" s="1"/>
      <c r="S171" s="1"/>
      <c r="T171" s="1"/>
    </row>
    <row r="172" spans="1:20" ht="15.75" customHeight="1">
      <c r="A172" s="47"/>
      <c r="B172" s="48"/>
      <c r="C172" s="48"/>
      <c r="D172" s="48"/>
      <c r="E172" s="48"/>
      <c r="F172" s="48"/>
      <c r="G172" s="1"/>
      <c r="H172" s="1"/>
      <c r="I172" s="1"/>
      <c r="J172" s="1"/>
      <c r="K172" s="1"/>
      <c r="L172" s="1"/>
      <c r="M172" s="1"/>
      <c r="N172" s="1"/>
      <c r="O172" s="1"/>
      <c r="P172" s="1"/>
      <c r="Q172" s="1"/>
      <c r="R172" s="1"/>
      <c r="S172" s="1"/>
      <c r="T172" s="1"/>
    </row>
    <row r="173" spans="1:20" ht="15.75" customHeight="1">
      <c r="A173" s="47"/>
      <c r="B173" s="48"/>
      <c r="C173" s="48"/>
      <c r="D173" s="48"/>
      <c r="E173" s="48"/>
      <c r="F173" s="48"/>
      <c r="G173" s="1"/>
      <c r="H173" s="1"/>
      <c r="I173" s="1"/>
      <c r="J173" s="1"/>
      <c r="K173" s="1"/>
      <c r="L173" s="1"/>
      <c r="M173" s="1"/>
      <c r="N173" s="1"/>
      <c r="O173" s="1"/>
      <c r="P173" s="1"/>
      <c r="Q173" s="1"/>
      <c r="R173" s="1"/>
      <c r="S173" s="1"/>
      <c r="T173" s="1"/>
    </row>
    <row r="174" spans="1:20" ht="15.75" customHeight="1">
      <c r="A174" s="47"/>
      <c r="B174" s="48"/>
      <c r="C174" s="48"/>
      <c r="D174" s="48"/>
      <c r="E174" s="48"/>
      <c r="F174" s="48"/>
      <c r="G174" s="1"/>
      <c r="H174" s="1"/>
      <c r="I174" s="1"/>
      <c r="J174" s="1"/>
      <c r="K174" s="1"/>
      <c r="L174" s="1"/>
      <c r="M174" s="1"/>
      <c r="N174" s="1"/>
      <c r="O174" s="1"/>
      <c r="P174" s="1"/>
      <c r="Q174" s="1"/>
      <c r="R174" s="1"/>
      <c r="S174" s="1"/>
      <c r="T174" s="1"/>
    </row>
    <row r="175" spans="1:20" ht="15.75" customHeight="1">
      <c r="A175" s="47"/>
      <c r="B175" s="48"/>
      <c r="C175" s="48"/>
      <c r="D175" s="48"/>
      <c r="E175" s="48"/>
      <c r="F175" s="48"/>
      <c r="G175" s="1"/>
      <c r="H175" s="1"/>
      <c r="I175" s="1"/>
      <c r="J175" s="1"/>
      <c r="K175" s="1"/>
      <c r="L175" s="1"/>
      <c r="M175" s="1"/>
      <c r="N175" s="1"/>
      <c r="O175" s="1"/>
      <c r="P175" s="1"/>
      <c r="Q175" s="1"/>
      <c r="R175" s="1"/>
      <c r="S175" s="1"/>
      <c r="T175" s="1"/>
    </row>
    <row r="176" spans="1:20" ht="15.75" customHeight="1">
      <c r="A176" s="47"/>
      <c r="B176" s="48"/>
      <c r="C176" s="48"/>
      <c r="D176" s="48"/>
      <c r="E176" s="48"/>
      <c r="F176" s="48"/>
      <c r="G176" s="1"/>
      <c r="H176" s="1"/>
      <c r="I176" s="1"/>
      <c r="J176" s="1"/>
      <c r="K176" s="1"/>
      <c r="L176" s="1"/>
      <c r="M176" s="1"/>
      <c r="N176" s="1"/>
      <c r="O176" s="1"/>
      <c r="P176" s="1"/>
      <c r="Q176" s="1"/>
      <c r="R176" s="1"/>
      <c r="S176" s="1"/>
      <c r="T176" s="1"/>
    </row>
    <row r="177" spans="1:20" ht="15.75" customHeight="1">
      <c r="A177" s="47"/>
      <c r="B177" s="48"/>
      <c r="C177" s="48"/>
      <c r="D177" s="48"/>
      <c r="E177" s="48"/>
      <c r="F177" s="48"/>
      <c r="G177" s="1"/>
      <c r="H177" s="1"/>
      <c r="I177" s="1"/>
      <c r="J177" s="1"/>
      <c r="K177" s="1"/>
      <c r="L177" s="1"/>
      <c r="M177" s="1"/>
      <c r="N177" s="1"/>
      <c r="O177" s="1"/>
      <c r="P177" s="1"/>
      <c r="Q177" s="1"/>
      <c r="R177" s="1"/>
      <c r="S177" s="1"/>
      <c r="T177" s="1"/>
    </row>
    <row r="178" spans="1:20" ht="15.75" customHeight="1">
      <c r="A178" s="47"/>
      <c r="B178" s="48"/>
      <c r="C178" s="48"/>
      <c r="D178" s="48"/>
      <c r="E178" s="48"/>
      <c r="F178" s="48"/>
      <c r="G178" s="1"/>
      <c r="H178" s="1"/>
      <c r="I178" s="1"/>
      <c r="J178" s="1"/>
      <c r="K178" s="1"/>
      <c r="L178" s="1"/>
      <c r="M178" s="1"/>
      <c r="N178" s="1"/>
      <c r="O178" s="1"/>
      <c r="P178" s="1"/>
      <c r="Q178" s="1"/>
      <c r="R178" s="1"/>
      <c r="S178" s="1"/>
      <c r="T178" s="1"/>
    </row>
    <row r="179" spans="1:20" ht="15.75" customHeight="1">
      <c r="A179" s="47"/>
      <c r="B179" s="48"/>
      <c r="C179" s="48"/>
      <c r="D179" s="48"/>
      <c r="E179" s="48"/>
      <c r="F179" s="48"/>
      <c r="G179" s="1"/>
      <c r="H179" s="1"/>
      <c r="I179" s="1"/>
      <c r="J179" s="1"/>
      <c r="K179" s="1"/>
      <c r="L179" s="1"/>
      <c r="M179" s="1"/>
      <c r="N179" s="1"/>
      <c r="O179" s="1"/>
      <c r="P179" s="1"/>
      <c r="Q179" s="1"/>
      <c r="R179" s="1"/>
      <c r="S179" s="1"/>
      <c r="T179" s="1"/>
    </row>
    <row r="180" spans="1:20" ht="15.75" customHeight="1">
      <c r="A180" s="47"/>
      <c r="B180" s="48"/>
      <c r="C180" s="48"/>
      <c r="D180" s="48"/>
      <c r="E180" s="48"/>
      <c r="F180" s="48"/>
      <c r="G180" s="1"/>
      <c r="H180" s="1"/>
      <c r="I180" s="1"/>
      <c r="J180" s="1"/>
      <c r="K180" s="1"/>
      <c r="L180" s="1"/>
      <c r="M180" s="1"/>
      <c r="N180" s="1"/>
      <c r="O180" s="1"/>
      <c r="P180" s="1"/>
      <c r="Q180" s="1"/>
      <c r="R180" s="1"/>
      <c r="S180" s="1"/>
      <c r="T180" s="1"/>
    </row>
    <row r="181" spans="1:20" ht="15.75" customHeight="1">
      <c r="A181" s="47"/>
      <c r="B181" s="48"/>
      <c r="C181" s="48"/>
      <c r="D181" s="48"/>
      <c r="E181" s="48"/>
      <c r="F181" s="48"/>
      <c r="G181" s="1"/>
      <c r="H181" s="1"/>
      <c r="I181" s="1"/>
      <c r="J181" s="1"/>
      <c r="K181" s="1"/>
      <c r="L181" s="1"/>
      <c r="M181" s="1"/>
      <c r="N181" s="1"/>
      <c r="O181" s="1"/>
      <c r="P181" s="1"/>
      <c r="Q181" s="1"/>
      <c r="R181" s="1"/>
      <c r="S181" s="1"/>
      <c r="T181" s="1"/>
    </row>
    <row r="182" spans="1:20" ht="15.75" customHeight="1">
      <c r="A182" s="47"/>
      <c r="B182" s="48"/>
      <c r="C182" s="48"/>
      <c r="D182" s="48"/>
      <c r="E182" s="48"/>
      <c r="F182" s="48"/>
      <c r="G182" s="1"/>
      <c r="H182" s="1"/>
      <c r="I182" s="1"/>
      <c r="J182" s="1"/>
      <c r="K182" s="1"/>
      <c r="L182" s="1"/>
      <c r="M182" s="1"/>
      <c r="N182" s="1"/>
      <c r="O182" s="1"/>
      <c r="P182" s="1"/>
      <c r="Q182" s="1"/>
      <c r="R182" s="1"/>
      <c r="S182" s="1"/>
      <c r="T182" s="1"/>
    </row>
    <row r="183" spans="1:20" ht="15.75" customHeight="1">
      <c r="A183" s="47"/>
      <c r="B183" s="48"/>
      <c r="C183" s="48"/>
      <c r="D183" s="48"/>
      <c r="E183" s="48"/>
      <c r="F183" s="48"/>
      <c r="G183" s="1"/>
      <c r="H183" s="1"/>
      <c r="I183" s="1"/>
      <c r="J183" s="1"/>
      <c r="K183" s="1"/>
      <c r="L183" s="1"/>
      <c r="M183" s="1"/>
      <c r="N183" s="1"/>
      <c r="O183" s="1"/>
      <c r="P183" s="1"/>
      <c r="Q183" s="1"/>
      <c r="R183" s="1"/>
      <c r="S183" s="1"/>
      <c r="T183" s="1"/>
    </row>
    <row r="184" spans="1:20" ht="15.75" customHeight="1">
      <c r="A184" s="47"/>
      <c r="B184" s="48"/>
      <c r="C184" s="48"/>
      <c r="D184" s="48"/>
      <c r="E184" s="48"/>
      <c r="F184" s="48"/>
      <c r="G184" s="1"/>
      <c r="H184" s="1"/>
      <c r="I184" s="1"/>
      <c r="J184" s="1"/>
      <c r="K184" s="1"/>
      <c r="L184" s="1"/>
      <c r="M184" s="1"/>
      <c r="N184" s="1"/>
      <c r="O184" s="1"/>
      <c r="P184" s="1"/>
      <c r="Q184" s="1"/>
      <c r="R184" s="1"/>
      <c r="S184" s="1"/>
      <c r="T184" s="1"/>
    </row>
    <row r="185" spans="1:20" ht="15.75" customHeight="1">
      <c r="A185" s="47"/>
      <c r="B185" s="48"/>
      <c r="C185" s="48"/>
      <c r="D185" s="48"/>
      <c r="E185" s="48"/>
      <c r="F185" s="48"/>
      <c r="G185" s="1"/>
      <c r="H185" s="1"/>
      <c r="I185" s="1"/>
      <c r="J185" s="1"/>
      <c r="K185" s="1"/>
      <c r="L185" s="1"/>
      <c r="M185" s="1"/>
      <c r="N185" s="1"/>
      <c r="O185" s="1"/>
      <c r="P185" s="1"/>
      <c r="Q185" s="1"/>
      <c r="R185" s="1"/>
      <c r="S185" s="1"/>
      <c r="T185" s="1"/>
    </row>
    <row r="186" spans="1:20" ht="15.75" customHeight="1">
      <c r="A186" s="47"/>
      <c r="B186" s="48"/>
      <c r="C186" s="48"/>
      <c r="D186" s="48"/>
      <c r="E186" s="48"/>
      <c r="F186" s="48"/>
      <c r="G186" s="1"/>
      <c r="H186" s="1"/>
      <c r="I186" s="1"/>
      <c r="J186" s="1"/>
      <c r="K186" s="1"/>
      <c r="L186" s="1"/>
      <c r="M186" s="1"/>
      <c r="N186" s="1"/>
      <c r="O186" s="1"/>
      <c r="P186" s="1"/>
      <c r="Q186" s="1"/>
      <c r="R186" s="1"/>
      <c r="S186" s="1"/>
      <c r="T186" s="1"/>
    </row>
    <row r="187" spans="1:20" ht="15.75" customHeight="1">
      <c r="A187" s="47"/>
      <c r="B187" s="48"/>
      <c r="C187" s="48"/>
      <c r="D187" s="48"/>
      <c r="E187" s="48"/>
      <c r="F187" s="48"/>
      <c r="G187" s="1"/>
      <c r="H187" s="1"/>
      <c r="I187" s="1"/>
      <c r="J187" s="1"/>
      <c r="K187" s="1"/>
      <c r="L187" s="1"/>
      <c r="M187" s="1"/>
      <c r="N187" s="1"/>
      <c r="O187" s="1"/>
      <c r="P187" s="1"/>
      <c r="Q187" s="1"/>
      <c r="R187" s="1"/>
      <c r="S187" s="1"/>
      <c r="T187" s="1"/>
    </row>
    <row r="188" spans="1:20" ht="15.75" customHeight="1">
      <c r="A188" s="47"/>
      <c r="B188" s="48"/>
      <c r="C188" s="48"/>
      <c r="D188" s="48"/>
      <c r="E188" s="48"/>
      <c r="F188" s="48"/>
      <c r="G188" s="1"/>
      <c r="H188" s="1"/>
      <c r="I188" s="1"/>
      <c r="J188" s="1"/>
      <c r="K188" s="1"/>
      <c r="L188" s="1"/>
      <c r="M188" s="1"/>
      <c r="N188" s="1"/>
      <c r="O188" s="1"/>
      <c r="P188" s="1"/>
      <c r="Q188" s="1"/>
      <c r="R188" s="1"/>
      <c r="S188" s="1"/>
      <c r="T188" s="1"/>
    </row>
    <row r="189" spans="1:20" ht="15.75" customHeight="1">
      <c r="A189" s="47"/>
      <c r="B189" s="48"/>
      <c r="C189" s="48"/>
      <c r="D189" s="48"/>
      <c r="E189" s="48"/>
      <c r="F189" s="48"/>
      <c r="G189" s="1"/>
      <c r="H189" s="1"/>
      <c r="I189" s="1"/>
      <c r="J189" s="1"/>
      <c r="K189" s="1"/>
      <c r="L189" s="1"/>
      <c r="M189" s="1"/>
      <c r="N189" s="1"/>
      <c r="O189" s="1"/>
      <c r="P189" s="1"/>
      <c r="Q189" s="1"/>
      <c r="R189" s="1"/>
      <c r="S189" s="1"/>
      <c r="T189" s="1"/>
    </row>
    <row r="190" spans="1:20" ht="15.75" customHeight="1">
      <c r="A190" s="47"/>
      <c r="B190" s="48"/>
      <c r="C190" s="48"/>
      <c r="D190" s="48"/>
      <c r="E190" s="48"/>
      <c r="F190" s="48"/>
      <c r="G190" s="1"/>
      <c r="H190" s="1"/>
      <c r="I190" s="1"/>
      <c r="J190" s="1"/>
      <c r="K190" s="1"/>
      <c r="L190" s="1"/>
      <c r="M190" s="1"/>
      <c r="N190" s="1"/>
      <c r="O190" s="1"/>
      <c r="P190" s="1"/>
      <c r="Q190" s="1"/>
      <c r="R190" s="1"/>
      <c r="S190" s="1"/>
      <c r="T190" s="1"/>
    </row>
    <row r="191" spans="1:20" ht="15.75" customHeight="1">
      <c r="A191" s="47"/>
      <c r="B191" s="48"/>
      <c r="C191" s="48"/>
      <c r="D191" s="48"/>
      <c r="E191" s="48"/>
      <c r="F191" s="48"/>
      <c r="G191" s="1"/>
      <c r="H191" s="1"/>
      <c r="I191" s="1"/>
      <c r="J191" s="1"/>
      <c r="K191" s="1"/>
      <c r="L191" s="1"/>
      <c r="M191" s="1"/>
      <c r="N191" s="1"/>
      <c r="O191" s="1"/>
      <c r="P191" s="1"/>
      <c r="Q191" s="1"/>
      <c r="R191" s="1"/>
      <c r="S191" s="1"/>
      <c r="T191" s="1"/>
    </row>
    <row r="192" spans="1:20" ht="15.75" customHeight="1">
      <c r="A192" s="47"/>
      <c r="B192" s="48"/>
      <c r="C192" s="48"/>
      <c r="D192" s="48"/>
      <c r="E192" s="48"/>
      <c r="F192" s="48"/>
      <c r="G192" s="1"/>
      <c r="H192" s="1"/>
      <c r="I192" s="1"/>
      <c r="J192" s="1"/>
      <c r="K192" s="1"/>
      <c r="L192" s="1"/>
      <c r="M192" s="1"/>
      <c r="N192" s="1"/>
      <c r="O192" s="1"/>
      <c r="P192" s="1"/>
      <c r="Q192" s="1"/>
      <c r="R192" s="1"/>
      <c r="S192" s="1"/>
      <c r="T192" s="1"/>
    </row>
    <row r="193" spans="1:20" ht="15.75" customHeight="1">
      <c r="A193" s="47"/>
      <c r="B193" s="48"/>
      <c r="C193" s="48"/>
      <c r="D193" s="48"/>
      <c r="E193" s="48"/>
      <c r="F193" s="48"/>
      <c r="G193" s="1"/>
      <c r="H193" s="1"/>
      <c r="I193" s="1"/>
      <c r="J193" s="1"/>
      <c r="K193" s="1"/>
      <c r="L193" s="1"/>
      <c r="M193" s="1"/>
      <c r="N193" s="1"/>
      <c r="O193" s="1"/>
      <c r="P193" s="1"/>
      <c r="Q193" s="1"/>
      <c r="R193" s="1"/>
      <c r="S193" s="1"/>
      <c r="T193" s="1"/>
    </row>
    <row r="194" spans="1:20" ht="15.75" customHeight="1">
      <c r="A194" s="47"/>
      <c r="B194" s="48"/>
      <c r="C194" s="48"/>
      <c r="D194" s="48"/>
      <c r="E194" s="48"/>
      <c r="F194" s="48"/>
      <c r="G194" s="1"/>
      <c r="H194" s="1"/>
      <c r="I194" s="1"/>
      <c r="J194" s="1"/>
      <c r="K194" s="1"/>
      <c r="L194" s="1"/>
      <c r="M194" s="1"/>
      <c r="N194" s="1"/>
      <c r="O194" s="1"/>
      <c r="P194" s="1"/>
      <c r="Q194" s="1"/>
      <c r="R194" s="1"/>
      <c r="S194" s="1"/>
      <c r="T194" s="1"/>
    </row>
    <row r="195" spans="1:20" ht="15.75" customHeight="1">
      <c r="A195" s="47"/>
      <c r="B195" s="48"/>
      <c r="C195" s="48"/>
      <c r="D195" s="48"/>
      <c r="E195" s="48"/>
      <c r="F195" s="48"/>
      <c r="G195" s="1"/>
      <c r="H195" s="1"/>
      <c r="I195" s="1"/>
      <c r="J195" s="1"/>
      <c r="K195" s="1"/>
      <c r="L195" s="1"/>
      <c r="M195" s="1"/>
      <c r="N195" s="1"/>
      <c r="O195" s="1"/>
      <c r="P195" s="1"/>
      <c r="Q195" s="1"/>
      <c r="R195" s="1"/>
      <c r="S195" s="1"/>
      <c r="T195" s="1"/>
    </row>
    <row r="196" spans="1:20" ht="15.75" customHeight="1">
      <c r="A196" s="47"/>
      <c r="B196" s="48"/>
      <c r="C196" s="48"/>
      <c r="D196" s="48"/>
      <c r="E196" s="48"/>
      <c r="F196" s="48"/>
      <c r="G196" s="1"/>
      <c r="H196" s="1"/>
      <c r="I196" s="1"/>
      <c r="J196" s="1"/>
      <c r="K196" s="1"/>
      <c r="L196" s="1"/>
      <c r="M196" s="1"/>
      <c r="N196" s="1"/>
      <c r="O196" s="1"/>
      <c r="P196" s="1"/>
      <c r="Q196" s="1"/>
      <c r="R196" s="1"/>
      <c r="S196" s="1"/>
      <c r="T196" s="1"/>
    </row>
    <row r="197" spans="1:20" ht="15.75" customHeight="1">
      <c r="A197" s="47"/>
      <c r="B197" s="48"/>
      <c r="C197" s="48"/>
      <c r="D197" s="48"/>
      <c r="E197" s="48"/>
      <c r="F197" s="48"/>
      <c r="G197" s="1"/>
      <c r="H197" s="1"/>
      <c r="I197" s="1"/>
      <c r="J197" s="1"/>
      <c r="K197" s="1"/>
      <c r="L197" s="1"/>
      <c r="M197" s="1"/>
      <c r="N197" s="1"/>
      <c r="O197" s="1"/>
      <c r="P197" s="1"/>
      <c r="Q197" s="1"/>
      <c r="R197" s="1"/>
      <c r="S197" s="1"/>
      <c r="T197" s="1"/>
    </row>
    <row r="198" spans="1:20" ht="15.75" customHeight="1">
      <c r="A198" s="47"/>
      <c r="B198" s="48"/>
      <c r="C198" s="48"/>
      <c r="D198" s="48"/>
      <c r="E198" s="48"/>
      <c r="F198" s="48"/>
      <c r="G198" s="1"/>
      <c r="H198" s="1"/>
      <c r="I198" s="1"/>
      <c r="J198" s="1"/>
      <c r="K198" s="1"/>
      <c r="L198" s="1"/>
      <c r="M198" s="1"/>
      <c r="N198" s="1"/>
      <c r="O198" s="1"/>
      <c r="P198" s="1"/>
      <c r="Q198" s="1"/>
      <c r="R198" s="1"/>
      <c r="S198" s="1"/>
      <c r="T198" s="1"/>
    </row>
    <row r="199" spans="1:20" ht="15.75" customHeight="1">
      <c r="A199" s="47"/>
      <c r="B199" s="48"/>
      <c r="C199" s="48"/>
      <c r="D199" s="48"/>
      <c r="E199" s="48"/>
      <c r="F199" s="48"/>
      <c r="G199" s="1"/>
      <c r="H199" s="1"/>
      <c r="I199" s="1"/>
      <c r="J199" s="1"/>
      <c r="K199" s="1"/>
      <c r="L199" s="1"/>
      <c r="M199" s="1"/>
      <c r="N199" s="1"/>
      <c r="O199" s="1"/>
      <c r="P199" s="1"/>
      <c r="Q199" s="1"/>
      <c r="R199" s="1"/>
      <c r="S199" s="1"/>
      <c r="T199" s="1"/>
    </row>
    <row r="200" spans="1:20" ht="15.75" customHeight="1">
      <c r="A200" s="47"/>
      <c r="B200" s="48"/>
      <c r="C200" s="48"/>
      <c r="D200" s="48"/>
      <c r="E200" s="48"/>
      <c r="F200" s="48"/>
      <c r="G200" s="1"/>
      <c r="H200" s="1"/>
      <c r="I200" s="1"/>
      <c r="J200" s="1"/>
      <c r="K200" s="1"/>
      <c r="L200" s="1"/>
      <c r="M200" s="1"/>
      <c r="N200" s="1"/>
      <c r="O200" s="1"/>
      <c r="P200" s="1"/>
      <c r="Q200" s="1"/>
      <c r="R200" s="1"/>
      <c r="S200" s="1"/>
      <c r="T200" s="1"/>
    </row>
    <row r="201" spans="1:20" ht="15.75" customHeight="1">
      <c r="A201" s="47"/>
      <c r="B201" s="48"/>
      <c r="C201" s="48"/>
      <c r="D201" s="48"/>
      <c r="E201" s="48"/>
      <c r="F201" s="48"/>
      <c r="G201" s="1"/>
      <c r="H201" s="1"/>
      <c r="I201" s="1"/>
      <c r="J201" s="1"/>
      <c r="K201" s="1"/>
      <c r="L201" s="1"/>
      <c r="M201" s="1"/>
      <c r="N201" s="1"/>
      <c r="O201" s="1"/>
      <c r="P201" s="1"/>
      <c r="Q201" s="1"/>
      <c r="R201" s="1"/>
      <c r="S201" s="1"/>
      <c r="T201" s="1"/>
    </row>
    <row r="202" spans="1:20" ht="15.75" customHeight="1">
      <c r="A202" s="47"/>
      <c r="B202" s="48"/>
      <c r="C202" s="48"/>
      <c r="D202" s="48"/>
      <c r="E202" s="48"/>
      <c r="F202" s="48"/>
      <c r="G202" s="1"/>
      <c r="H202" s="1"/>
      <c r="I202" s="1"/>
      <c r="J202" s="1"/>
      <c r="K202" s="1"/>
      <c r="L202" s="1"/>
      <c r="M202" s="1"/>
      <c r="N202" s="1"/>
      <c r="O202" s="1"/>
      <c r="P202" s="1"/>
      <c r="Q202" s="1"/>
      <c r="R202" s="1"/>
      <c r="S202" s="1"/>
      <c r="T202" s="1"/>
    </row>
    <row r="203" spans="1:20" ht="15.75" customHeight="1">
      <c r="A203" s="47"/>
      <c r="B203" s="48"/>
      <c r="C203" s="48"/>
      <c r="D203" s="48"/>
      <c r="E203" s="48"/>
      <c r="F203" s="48"/>
      <c r="G203" s="1"/>
      <c r="H203" s="1"/>
      <c r="I203" s="1"/>
      <c r="J203" s="1"/>
      <c r="K203" s="1"/>
      <c r="L203" s="1"/>
      <c r="M203" s="1"/>
      <c r="N203" s="1"/>
      <c r="O203" s="1"/>
      <c r="P203" s="1"/>
      <c r="Q203" s="1"/>
      <c r="R203" s="1"/>
      <c r="S203" s="1"/>
      <c r="T203" s="1"/>
    </row>
    <row r="204" spans="1:20" ht="15.75" customHeight="1">
      <c r="A204" s="47"/>
      <c r="B204" s="48"/>
      <c r="C204" s="48"/>
      <c r="D204" s="48"/>
      <c r="E204" s="48"/>
      <c r="F204" s="48"/>
      <c r="G204" s="1"/>
      <c r="H204" s="1"/>
      <c r="I204" s="1"/>
      <c r="J204" s="1"/>
      <c r="K204" s="1"/>
      <c r="L204" s="1"/>
      <c r="M204" s="1"/>
      <c r="N204" s="1"/>
      <c r="O204" s="1"/>
      <c r="P204" s="1"/>
      <c r="Q204" s="1"/>
      <c r="R204" s="1"/>
      <c r="S204" s="1"/>
      <c r="T204" s="1"/>
    </row>
    <row r="205" spans="1:20" ht="15.75" customHeight="1">
      <c r="A205" s="47"/>
      <c r="B205" s="48"/>
      <c r="C205" s="48"/>
      <c r="D205" s="48"/>
      <c r="E205" s="48"/>
      <c r="F205" s="48"/>
      <c r="G205" s="1"/>
      <c r="H205" s="1"/>
      <c r="I205" s="1"/>
      <c r="J205" s="1"/>
      <c r="K205" s="1"/>
      <c r="L205" s="1"/>
      <c r="M205" s="1"/>
      <c r="N205" s="1"/>
      <c r="O205" s="1"/>
      <c r="P205" s="1"/>
      <c r="Q205" s="1"/>
      <c r="R205" s="1"/>
      <c r="S205" s="1"/>
      <c r="T205" s="1"/>
    </row>
    <row r="206" spans="1:20" ht="15.75" customHeight="1">
      <c r="A206" s="47"/>
      <c r="B206" s="48"/>
      <c r="C206" s="48"/>
      <c r="D206" s="48"/>
      <c r="E206" s="48"/>
      <c r="F206" s="48"/>
      <c r="G206" s="1"/>
      <c r="H206" s="1"/>
      <c r="I206" s="1"/>
      <c r="J206" s="1"/>
      <c r="K206" s="1"/>
      <c r="L206" s="1"/>
      <c r="M206" s="1"/>
      <c r="N206" s="1"/>
      <c r="O206" s="1"/>
      <c r="P206" s="1"/>
      <c r="Q206" s="1"/>
      <c r="R206" s="1"/>
      <c r="S206" s="1"/>
      <c r="T206" s="1"/>
    </row>
    <row r="207" spans="1:20" ht="15.75" customHeight="1">
      <c r="A207" s="47"/>
      <c r="B207" s="48"/>
      <c r="C207" s="48"/>
      <c r="D207" s="48"/>
      <c r="E207" s="48"/>
      <c r="F207" s="48"/>
      <c r="G207" s="1"/>
      <c r="H207" s="1"/>
      <c r="I207" s="1"/>
      <c r="J207" s="1"/>
      <c r="K207" s="1"/>
      <c r="L207" s="1"/>
      <c r="M207" s="1"/>
      <c r="N207" s="1"/>
      <c r="O207" s="1"/>
      <c r="P207" s="1"/>
      <c r="Q207" s="1"/>
      <c r="R207" s="1"/>
      <c r="S207" s="1"/>
      <c r="T207" s="1"/>
    </row>
    <row r="208" spans="1:20" ht="15.75" customHeight="1">
      <c r="A208" s="47"/>
      <c r="B208" s="48"/>
      <c r="C208" s="48"/>
      <c r="D208" s="48"/>
      <c r="E208" s="48"/>
      <c r="F208" s="48"/>
      <c r="G208" s="1"/>
      <c r="H208" s="1"/>
      <c r="I208" s="1"/>
      <c r="J208" s="1"/>
      <c r="K208" s="1"/>
      <c r="L208" s="1"/>
      <c r="M208" s="1"/>
      <c r="N208" s="1"/>
      <c r="O208" s="1"/>
      <c r="P208" s="1"/>
      <c r="Q208" s="1"/>
      <c r="R208" s="1"/>
      <c r="S208" s="1"/>
      <c r="T208" s="1"/>
    </row>
    <row r="209" spans="1:20" ht="15.75" customHeight="1">
      <c r="A209" s="47"/>
      <c r="B209" s="48"/>
      <c r="C209" s="48"/>
      <c r="D209" s="48"/>
      <c r="E209" s="48"/>
      <c r="F209" s="48"/>
      <c r="G209" s="1"/>
      <c r="H209" s="1"/>
      <c r="I209" s="1"/>
      <c r="J209" s="1"/>
      <c r="K209" s="1"/>
      <c r="L209" s="1"/>
      <c r="M209" s="1"/>
      <c r="N209" s="1"/>
      <c r="O209" s="1"/>
      <c r="P209" s="1"/>
      <c r="Q209" s="1"/>
      <c r="R209" s="1"/>
      <c r="S209" s="1"/>
      <c r="T209" s="1"/>
    </row>
    <row r="210" spans="1:20" ht="15.75" customHeight="1">
      <c r="A210" s="47"/>
      <c r="B210" s="48"/>
      <c r="C210" s="48"/>
      <c r="D210" s="48"/>
      <c r="E210" s="48"/>
      <c r="F210" s="48"/>
      <c r="G210" s="1"/>
      <c r="H210" s="1"/>
      <c r="I210" s="1"/>
      <c r="J210" s="1"/>
      <c r="K210" s="1"/>
      <c r="L210" s="1"/>
      <c r="M210" s="1"/>
      <c r="N210" s="1"/>
      <c r="O210" s="1"/>
      <c r="P210" s="1"/>
      <c r="Q210" s="1"/>
      <c r="R210" s="1"/>
      <c r="S210" s="1"/>
      <c r="T210" s="1"/>
    </row>
    <row r="211" spans="1:20" ht="15.75" customHeight="1">
      <c r="A211" s="47"/>
      <c r="B211" s="48"/>
      <c r="C211" s="48"/>
      <c r="D211" s="48"/>
      <c r="E211" s="48"/>
      <c r="F211" s="48"/>
      <c r="G211" s="1"/>
      <c r="H211" s="1"/>
      <c r="I211" s="1"/>
      <c r="J211" s="1"/>
      <c r="K211" s="1"/>
      <c r="L211" s="1"/>
      <c r="M211" s="1"/>
      <c r="N211" s="1"/>
      <c r="O211" s="1"/>
      <c r="P211" s="1"/>
      <c r="Q211" s="1"/>
      <c r="R211" s="1"/>
      <c r="S211" s="1"/>
      <c r="T211" s="1"/>
    </row>
    <row r="212" spans="1:20" ht="15.75" customHeight="1">
      <c r="A212" s="47"/>
      <c r="B212" s="48"/>
      <c r="C212" s="48"/>
      <c r="D212" s="48"/>
      <c r="E212" s="48"/>
      <c r="F212" s="48"/>
      <c r="G212" s="1"/>
      <c r="H212" s="1"/>
      <c r="I212" s="1"/>
      <c r="J212" s="1"/>
      <c r="K212" s="1"/>
      <c r="L212" s="1"/>
      <c r="M212" s="1"/>
      <c r="N212" s="1"/>
      <c r="O212" s="1"/>
      <c r="P212" s="1"/>
      <c r="Q212" s="1"/>
      <c r="R212" s="1"/>
      <c r="S212" s="1"/>
      <c r="T212" s="1"/>
    </row>
    <row r="213" spans="1:20" ht="15.75" customHeight="1">
      <c r="A213" s="47"/>
      <c r="B213" s="48"/>
      <c r="C213" s="48"/>
      <c r="D213" s="48"/>
      <c r="E213" s="48"/>
      <c r="F213" s="48"/>
      <c r="G213" s="1"/>
      <c r="H213" s="1"/>
      <c r="I213" s="1"/>
      <c r="J213" s="1"/>
      <c r="K213" s="1"/>
      <c r="L213" s="1"/>
      <c r="M213" s="1"/>
      <c r="N213" s="1"/>
      <c r="O213" s="1"/>
      <c r="P213" s="1"/>
      <c r="Q213" s="1"/>
      <c r="R213" s="1"/>
      <c r="S213" s="1"/>
      <c r="T213" s="1"/>
    </row>
    <row r="214" spans="1:20" ht="15.75" customHeight="1">
      <c r="A214" s="47"/>
      <c r="B214" s="48"/>
      <c r="C214" s="48"/>
      <c r="D214" s="48"/>
      <c r="E214" s="48"/>
      <c r="F214" s="48"/>
      <c r="G214" s="1"/>
      <c r="H214" s="1"/>
      <c r="I214" s="1"/>
      <c r="J214" s="1"/>
      <c r="K214" s="1"/>
      <c r="L214" s="1"/>
      <c r="M214" s="1"/>
      <c r="N214" s="1"/>
      <c r="O214" s="1"/>
      <c r="P214" s="1"/>
      <c r="Q214" s="1"/>
      <c r="R214" s="1"/>
      <c r="S214" s="1"/>
      <c r="T214" s="1"/>
    </row>
    <row r="215" spans="1:20" ht="15.75" customHeight="1">
      <c r="A215" s="47"/>
      <c r="B215" s="48"/>
      <c r="C215" s="48"/>
      <c r="D215" s="48"/>
      <c r="E215" s="48"/>
      <c r="F215" s="48"/>
      <c r="G215" s="1"/>
      <c r="H215" s="1"/>
      <c r="I215" s="1"/>
      <c r="J215" s="1"/>
      <c r="K215" s="1"/>
      <c r="L215" s="1"/>
      <c r="M215" s="1"/>
      <c r="N215" s="1"/>
      <c r="O215" s="1"/>
      <c r="P215" s="1"/>
      <c r="Q215" s="1"/>
      <c r="R215" s="1"/>
      <c r="S215" s="1"/>
      <c r="T215" s="1"/>
    </row>
    <row r="216" spans="1:20" ht="15.75" customHeight="1">
      <c r="A216" s="47"/>
      <c r="B216" s="48"/>
      <c r="C216" s="48"/>
      <c r="D216" s="48"/>
      <c r="E216" s="48"/>
      <c r="F216" s="48"/>
      <c r="G216" s="1"/>
      <c r="H216" s="1"/>
      <c r="I216" s="1"/>
      <c r="J216" s="1"/>
      <c r="K216" s="1"/>
      <c r="L216" s="1"/>
      <c r="M216" s="1"/>
      <c r="N216" s="1"/>
      <c r="O216" s="1"/>
      <c r="P216" s="1"/>
      <c r="Q216" s="1"/>
      <c r="R216" s="1"/>
      <c r="S216" s="1"/>
      <c r="T216" s="1"/>
    </row>
    <row r="217" spans="1:20" ht="15.75" customHeight="1">
      <c r="A217" s="47"/>
      <c r="B217" s="48"/>
      <c r="C217" s="48"/>
      <c r="D217" s="48"/>
      <c r="E217" s="48"/>
      <c r="F217" s="48"/>
      <c r="G217" s="1"/>
      <c r="H217" s="1"/>
      <c r="I217" s="1"/>
      <c r="J217" s="1"/>
      <c r="K217" s="1"/>
      <c r="L217" s="1"/>
      <c r="M217" s="1"/>
      <c r="N217" s="1"/>
      <c r="O217" s="1"/>
      <c r="P217" s="1"/>
      <c r="Q217" s="1"/>
      <c r="R217" s="1"/>
      <c r="S217" s="1"/>
      <c r="T217" s="1"/>
    </row>
    <row r="218" spans="1:20" ht="15.75" customHeight="1">
      <c r="A218" s="47"/>
      <c r="B218" s="48"/>
      <c r="C218" s="48"/>
      <c r="D218" s="48"/>
      <c r="E218" s="48"/>
      <c r="F218" s="48"/>
      <c r="G218" s="1"/>
      <c r="H218" s="1"/>
      <c r="I218" s="1"/>
      <c r="J218" s="1"/>
      <c r="K218" s="1"/>
      <c r="L218" s="1"/>
      <c r="M218" s="1"/>
      <c r="N218" s="1"/>
      <c r="O218" s="1"/>
      <c r="P218" s="1"/>
      <c r="Q218" s="1"/>
      <c r="R218" s="1"/>
      <c r="S218" s="1"/>
      <c r="T218" s="1"/>
    </row>
    <row r="219" spans="1:20" ht="15.75" customHeight="1">
      <c r="A219" s="47"/>
      <c r="B219" s="48"/>
      <c r="C219" s="48"/>
      <c r="D219" s="48"/>
      <c r="E219" s="48"/>
      <c r="F219" s="48"/>
      <c r="G219" s="1"/>
      <c r="H219" s="1"/>
      <c r="I219" s="1"/>
      <c r="J219" s="1"/>
      <c r="K219" s="1"/>
      <c r="L219" s="1"/>
      <c r="M219" s="1"/>
      <c r="N219" s="1"/>
      <c r="O219" s="1"/>
      <c r="P219" s="1"/>
      <c r="Q219" s="1"/>
      <c r="R219" s="1"/>
      <c r="S219" s="1"/>
      <c r="T219" s="1"/>
    </row>
    <row r="220" spans="1:20" ht="15.75" customHeight="1">
      <c r="A220" s="47"/>
      <c r="B220" s="48"/>
      <c r="C220" s="48"/>
      <c r="D220" s="48"/>
      <c r="E220" s="48"/>
      <c r="F220" s="48"/>
      <c r="G220" s="1"/>
      <c r="H220" s="1"/>
      <c r="I220" s="1"/>
      <c r="J220" s="1"/>
      <c r="K220" s="1"/>
      <c r="L220" s="1"/>
      <c r="M220" s="1"/>
      <c r="N220" s="1"/>
      <c r="O220" s="1"/>
      <c r="P220" s="1"/>
      <c r="Q220" s="1"/>
      <c r="R220" s="1"/>
      <c r="S220" s="1"/>
      <c r="T220" s="1"/>
    </row>
    <row r="221" spans="1:20" ht="15.75" customHeight="1">
      <c r="A221" s="47"/>
      <c r="B221" s="48"/>
      <c r="C221" s="48"/>
      <c r="D221" s="48"/>
      <c r="E221" s="48"/>
      <c r="F221" s="48"/>
      <c r="G221" s="1"/>
      <c r="H221" s="1"/>
      <c r="I221" s="1"/>
      <c r="J221" s="1"/>
      <c r="K221" s="1"/>
      <c r="L221" s="1"/>
      <c r="M221" s="1"/>
      <c r="N221" s="1"/>
      <c r="O221" s="1"/>
      <c r="P221" s="1"/>
      <c r="Q221" s="1"/>
      <c r="R221" s="1"/>
      <c r="S221" s="1"/>
      <c r="T221" s="1"/>
    </row>
    <row r="222" spans="1:20" ht="15.75" customHeight="1">
      <c r="A222" s="47"/>
      <c r="B222" s="48"/>
      <c r="C222" s="48"/>
      <c r="D222" s="48"/>
      <c r="E222" s="48"/>
      <c r="F222" s="48"/>
      <c r="G222" s="1"/>
      <c r="H222" s="1"/>
      <c r="I222" s="1"/>
      <c r="J222" s="1"/>
      <c r="K222" s="1"/>
      <c r="L222" s="1"/>
      <c r="M222" s="1"/>
      <c r="N222" s="1"/>
      <c r="O222" s="1"/>
      <c r="P222" s="1"/>
      <c r="Q222" s="1"/>
      <c r="R222" s="1"/>
      <c r="S222" s="1"/>
      <c r="T222" s="1"/>
    </row>
    <row r="223" spans="1:20" ht="15.75" customHeight="1">
      <c r="A223" s="47"/>
      <c r="B223" s="48"/>
      <c r="C223" s="48"/>
      <c r="D223" s="48"/>
      <c r="E223" s="48"/>
      <c r="F223" s="48"/>
      <c r="G223" s="1"/>
      <c r="H223" s="1"/>
      <c r="I223" s="1"/>
      <c r="J223" s="1"/>
      <c r="K223" s="1"/>
      <c r="L223" s="1"/>
      <c r="M223" s="1"/>
      <c r="N223" s="1"/>
      <c r="O223" s="1"/>
      <c r="P223" s="1"/>
      <c r="Q223" s="1"/>
      <c r="R223" s="1"/>
      <c r="S223" s="1"/>
      <c r="T223" s="1"/>
    </row>
    <row r="224" spans="1:20" ht="15.75" customHeight="1">
      <c r="A224" s="47"/>
      <c r="B224" s="48"/>
      <c r="C224" s="48"/>
      <c r="D224" s="48"/>
      <c r="E224" s="48"/>
      <c r="F224" s="48"/>
      <c r="G224" s="1"/>
      <c r="H224" s="1"/>
      <c r="I224" s="1"/>
      <c r="J224" s="1"/>
      <c r="K224" s="1"/>
      <c r="L224" s="1"/>
      <c r="M224" s="1"/>
      <c r="N224" s="1"/>
      <c r="O224" s="1"/>
      <c r="P224" s="1"/>
      <c r="Q224" s="1"/>
      <c r="R224" s="1"/>
      <c r="S224" s="1"/>
      <c r="T224" s="1"/>
    </row>
    <row r="225" spans="1:20" ht="15.75" customHeight="1">
      <c r="A225" s="47"/>
      <c r="B225" s="48"/>
      <c r="C225" s="48"/>
      <c r="D225" s="48"/>
      <c r="E225" s="48"/>
      <c r="F225" s="48"/>
      <c r="G225" s="1"/>
      <c r="H225" s="1"/>
      <c r="I225" s="1"/>
      <c r="J225" s="1"/>
      <c r="K225" s="1"/>
      <c r="L225" s="1"/>
      <c r="M225" s="1"/>
      <c r="N225" s="1"/>
      <c r="O225" s="1"/>
      <c r="P225" s="1"/>
      <c r="Q225" s="1"/>
      <c r="R225" s="1"/>
      <c r="S225" s="1"/>
      <c r="T225" s="1"/>
    </row>
    <row r="226" spans="1:20" ht="15.75" customHeight="1">
      <c r="A226" s="47"/>
      <c r="B226" s="48"/>
      <c r="C226" s="48"/>
      <c r="D226" s="48"/>
      <c r="E226" s="48"/>
      <c r="F226" s="48"/>
      <c r="G226" s="1"/>
      <c r="H226" s="1"/>
      <c r="I226" s="1"/>
      <c r="J226" s="1"/>
      <c r="K226" s="1"/>
      <c r="L226" s="1"/>
      <c r="M226" s="1"/>
      <c r="N226" s="1"/>
      <c r="O226" s="1"/>
      <c r="P226" s="1"/>
      <c r="Q226" s="1"/>
      <c r="R226" s="1"/>
      <c r="S226" s="1"/>
      <c r="T226" s="1"/>
    </row>
    <row r="227" spans="1:20" ht="15.75" customHeight="1">
      <c r="A227" s="47"/>
      <c r="B227" s="48"/>
      <c r="C227" s="48"/>
      <c r="D227" s="48"/>
      <c r="E227" s="48"/>
      <c r="F227" s="48"/>
      <c r="G227" s="1"/>
      <c r="H227" s="1"/>
      <c r="I227" s="1"/>
      <c r="J227" s="1"/>
      <c r="K227" s="1"/>
      <c r="L227" s="1"/>
      <c r="M227" s="1"/>
      <c r="N227" s="1"/>
      <c r="O227" s="1"/>
      <c r="P227" s="1"/>
      <c r="Q227" s="1"/>
      <c r="R227" s="1"/>
      <c r="S227" s="1"/>
      <c r="T227" s="1"/>
    </row>
    <row r="228" spans="1:20" ht="15.75" customHeight="1">
      <c r="A228" s="47"/>
      <c r="B228" s="48"/>
      <c r="C228" s="48"/>
      <c r="D228" s="48"/>
      <c r="E228" s="48"/>
      <c r="F228" s="48"/>
      <c r="G228" s="1"/>
      <c r="H228" s="1"/>
      <c r="I228" s="1"/>
      <c r="J228" s="1"/>
      <c r="K228" s="1"/>
      <c r="L228" s="1"/>
      <c r="M228" s="1"/>
      <c r="N228" s="1"/>
      <c r="O228" s="1"/>
      <c r="P228" s="1"/>
      <c r="Q228" s="1"/>
      <c r="R228" s="1"/>
      <c r="S228" s="1"/>
      <c r="T228" s="1"/>
    </row>
    <row r="229" spans="1:20" ht="15.75" customHeight="1">
      <c r="A229" s="47"/>
      <c r="B229" s="48"/>
      <c r="C229" s="48"/>
      <c r="D229" s="48"/>
      <c r="E229" s="48"/>
      <c r="F229" s="48"/>
      <c r="G229" s="1"/>
      <c r="H229" s="1"/>
      <c r="I229" s="1"/>
      <c r="J229" s="1"/>
      <c r="K229" s="1"/>
      <c r="L229" s="1"/>
      <c r="M229" s="1"/>
      <c r="N229" s="1"/>
      <c r="O229" s="1"/>
      <c r="P229" s="1"/>
      <c r="Q229" s="1"/>
      <c r="R229" s="1"/>
      <c r="S229" s="1"/>
      <c r="T229" s="1"/>
    </row>
    <row r="230" spans="1:20" ht="15.75" customHeight="1">
      <c r="A230" s="47"/>
      <c r="B230" s="48"/>
      <c r="C230" s="48"/>
      <c r="D230" s="48"/>
      <c r="E230" s="48"/>
      <c r="F230" s="48"/>
      <c r="G230" s="1"/>
      <c r="H230" s="1"/>
      <c r="I230" s="1"/>
      <c r="J230" s="1"/>
      <c r="K230" s="1"/>
      <c r="L230" s="1"/>
      <c r="M230" s="1"/>
      <c r="N230" s="1"/>
      <c r="O230" s="1"/>
      <c r="P230" s="1"/>
      <c r="Q230" s="1"/>
      <c r="R230" s="1"/>
      <c r="S230" s="1"/>
      <c r="T230" s="1"/>
    </row>
    <row r="231" spans="1:20" ht="15.75" customHeight="1">
      <c r="A231" s="47"/>
      <c r="B231" s="48"/>
      <c r="C231" s="48"/>
      <c r="D231" s="48"/>
      <c r="E231" s="48"/>
      <c r="F231" s="48"/>
      <c r="G231" s="1"/>
      <c r="H231" s="1"/>
      <c r="I231" s="1"/>
      <c r="J231" s="1"/>
      <c r="K231" s="1"/>
      <c r="L231" s="1"/>
      <c r="M231" s="1"/>
      <c r="N231" s="1"/>
      <c r="O231" s="1"/>
      <c r="P231" s="1"/>
      <c r="Q231" s="1"/>
      <c r="R231" s="1"/>
      <c r="S231" s="1"/>
      <c r="T231" s="1"/>
    </row>
    <row r="232" spans="1:20" ht="15.75" customHeight="1">
      <c r="A232" s="47"/>
      <c r="B232" s="48"/>
      <c r="C232" s="48"/>
      <c r="D232" s="48"/>
      <c r="E232" s="48"/>
      <c r="F232" s="48"/>
      <c r="G232" s="1"/>
      <c r="H232" s="1"/>
      <c r="I232" s="1"/>
      <c r="J232" s="1"/>
      <c r="K232" s="1"/>
      <c r="L232" s="1"/>
      <c r="M232" s="1"/>
      <c r="N232" s="1"/>
      <c r="O232" s="1"/>
      <c r="P232" s="1"/>
      <c r="Q232" s="1"/>
      <c r="R232" s="1"/>
      <c r="S232" s="1"/>
      <c r="T232" s="1"/>
    </row>
    <row r="233" spans="1:20" ht="15.75" customHeight="1">
      <c r="A233" s="47"/>
      <c r="B233" s="48"/>
      <c r="C233" s="48"/>
      <c r="D233" s="48"/>
      <c r="E233" s="48"/>
      <c r="F233" s="48"/>
      <c r="G233" s="1"/>
      <c r="H233" s="1"/>
      <c r="I233" s="1"/>
      <c r="J233" s="1"/>
      <c r="K233" s="1"/>
      <c r="L233" s="1"/>
      <c r="M233" s="1"/>
      <c r="N233" s="1"/>
      <c r="O233" s="1"/>
      <c r="P233" s="1"/>
      <c r="Q233" s="1"/>
      <c r="R233" s="1"/>
      <c r="S233" s="1"/>
      <c r="T233" s="1"/>
    </row>
    <row r="234" spans="1:20" ht="15.75" customHeight="1">
      <c r="A234" s="47"/>
      <c r="B234" s="48"/>
      <c r="C234" s="48"/>
      <c r="D234" s="48"/>
      <c r="E234" s="48"/>
      <c r="F234" s="48"/>
      <c r="G234" s="1"/>
      <c r="H234" s="1"/>
      <c r="I234" s="1"/>
      <c r="J234" s="1"/>
      <c r="K234" s="1"/>
      <c r="L234" s="1"/>
      <c r="M234" s="1"/>
      <c r="N234" s="1"/>
      <c r="O234" s="1"/>
      <c r="P234" s="1"/>
      <c r="Q234" s="1"/>
      <c r="R234" s="1"/>
      <c r="S234" s="1"/>
      <c r="T234" s="1"/>
    </row>
    <row r="235" spans="1:20" ht="15.75" customHeight="1">
      <c r="A235" s="47"/>
      <c r="B235" s="48"/>
      <c r="C235" s="48"/>
      <c r="D235" s="48"/>
      <c r="E235" s="48"/>
      <c r="F235" s="48"/>
      <c r="G235" s="1"/>
      <c r="H235" s="1"/>
      <c r="I235" s="1"/>
      <c r="J235" s="1"/>
      <c r="K235" s="1"/>
      <c r="L235" s="1"/>
      <c r="M235" s="1"/>
      <c r="N235" s="1"/>
      <c r="O235" s="1"/>
      <c r="P235" s="1"/>
      <c r="Q235" s="1"/>
      <c r="R235" s="1"/>
      <c r="S235" s="1"/>
      <c r="T235" s="1"/>
    </row>
    <row r="236" spans="1:20" ht="15.75" customHeight="1">
      <c r="A236" s="47"/>
      <c r="B236" s="48"/>
      <c r="C236" s="48"/>
      <c r="D236" s="48"/>
      <c r="E236" s="48"/>
      <c r="F236" s="48"/>
      <c r="G236" s="1"/>
      <c r="H236" s="1"/>
      <c r="I236" s="1"/>
      <c r="J236" s="1"/>
      <c r="K236" s="1"/>
      <c r="L236" s="1"/>
      <c r="M236" s="1"/>
      <c r="N236" s="1"/>
      <c r="O236" s="1"/>
      <c r="P236" s="1"/>
      <c r="Q236" s="1"/>
      <c r="R236" s="1"/>
      <c r="S236" s="1"/>
      <c r="T236" s="1"/>
    </row>
    <row r="237" spans="1:20" ht="15.75" customHeight="1">
      <c r="A237" s="47"/>
      <c r="B237" s="48"/>
      <c r="C237" s="48"/>
      <c r="D237" s="48"/>
      <c r="E237" s="48"/>
      <c r="F237" s="48"/>
      <c r="G237" s="1"/>
      <c r="H237" s="1"/>
      <c r="I237" s="1"/>
      <c r="J237" s="1"/>
      <c r="K237" s="1"/>
      <c r="L237" s="1"/>
      <c r="M237" s="1"/>
      <c r="N237" s="1"/>
      <c r="O237" s="1"/>
      <c r="P237" s="1"/>
      <c r="Q237" s="1"/>
      <c r="R237" s="1"/>
      <c r="S237" s="1"/>
      <c r="T237" s="1"/>
    </row>
    <row r="238" spans="1:20" ht="15.75" customHeight="1">
      <c r="A238" s="47"/>
      <c r="B238" s="48"/>
      <c r="C238" s="48"/>
      <c r="D238" s="48"/>
      <c r="E238" s="48"/>
      <c r="F238" s="48"/>
      <c r="G238" s="1"/>
      <c r="H238" s="1"/>
      <c r="I238" s="1"/>
      <c r="J238" s="1"/>
      <c r="K238" s="1"/>
      <c r="L238" s="1"/>
      <c r="M238" s="1"/>
      <c r="N238" s="1"/>
      <c r="O238" s="1"/>
      <c r="P238" s="1"/>
      <c r="Q238" s="1"/>
      <c r="R238" s="1"/>
      <c r="S238" s="1"/>
      <c r="T238" s="1"/>
    </row>
    <row r="239" spans="1:20" ht="15.75" customHeight="1">
      <c r="A239" s="47"/>
      <c r="B239" s="48"/>
      <c r="C239" s="48"/>
      <c r="D239" s="48"/>
      <c r="E239" s="48"/>
      <c r="F239" s="48"/>
      <c r="G239" s="1"/>
      <c r="H239" s="1"/>
      <c r="I239" s="1"/>
      <c r="J239" s="1"/>
      <c r="K239" s="1"/>
      <c r="L239" s="1"/>
      <c r="M239" s="1"/>
      <c r="N239" s="1"/>
      <c r="O239" s="1"/>
      <c r="P239" s="1"/>
      <c r="Q239" s="1"/>
      <c r="R239" s="1"/>
      <c r="S239" s="1"/>
      <c r="T239" s="1"/>
    </row>
    <row r="240" spans="1:20" ht="15.75" customHeight="1">
      <c r="A240" s="47"/>
      <c r="B240" s="48"/>
      <c r="C240" s="48"/>
      <c r="D240" s="48"/>
      <c r="E240" s="48"/>
      <c r="F240" s="48"/>
      <c r="G240" s="1"/>
      <c r="H240" s="1"/>
      <c r="I240" s="1"/>
      <c r="J240" s="1"/>
      <c r="K240" s="1"/>
      <c r="L240" s="1"/>
      <c r="M240" s="1"/>
      <c r="N240" s="1"/>
      <c r="O240" s="1"/>
      <c r="P240" s="1"/>
      <c r="Q240" s="1"/>
      <c r="R240" s="1"/>
      <c r="S240" s="1"/>
      <c r="T240" s="1"/>
    </row>
    <row r="241" spans="1:20" ht="15.75" customHeight="1">
      <c r="A241" s="47"/>
      <c r="B241" s="48"/>
      <c r="C241" s="48"/>
      <c r="D241" s="48"/>
      <c r="E241" s="48"/>
      <c r="F241" s="48"/>
      <c r="G241" s="1"/>
      <c r="H241" s="1"/>
      <c r="I241" s="1"/>
      <c r="J241" s="1"/>
      <c r="K241" s="1"/>
      <c r="L241" s="1"/>
      <c r="M241" s="1"/>
      <c r="N241" s="1"/>
      <c r="O241" s="1"/>
      <c r="P241" s="1"/>
      <c r="Q241" s="1"/>
      <c r="R241" s="1"/>
      <c r="S241" s="1"/>
      <c r="T241" s="1"/>
    </row>
    <row r="242" spans="1:20" ht="15.75" customHeight="1">
      <c r="A242" s="47"/>
      <c r="B242" s="48"/>
      <c r="C242" s="48"/>
      <c r="D242" s="48"/>
      <c r="E242" s="48"/>
      <c r="F242" s="48"/>
      <c r="G242" s="1"/>
      <c r="H242" s="1"/>
      <c r="I242" s="1"/>
      <c r="J242" s="1"/>
      <c r="K242" s="1"/>
      <c r="L242" s="1"/>
      <c r="M242" s="1"/>
      <c r="N242" s="1"/>
      <c r="O242" s="1"/>
      <c r="P242" s="1"/>
      <c r="Q242" s="1"/>
      <c r="R242" s="1"/>
      <c r="S242" s="1"/>
      <c r="T242" s="1"/>
    </row>
    <row r="243" spans="1:20" ht="15.75" customHeight="1">
      <c r="A243" s="47"/>
      <c r="B243" s="48"/>
      <c r="C243" s="48"/>
      <c r="D243" s="48"/>
      <c r="E243" s="48"/>
      <c r="F243" s="48"/>
      <c r="G243" s="1"/>
      <c r="H243" s="1"/>
      <c r="I243" s="1"/>
      <c r="J243" s="1"/>
      <c r="K243" s="1"/>
      <c r="L243" s="1"/>
      <c r="M243" s="1"/>
      <c r="N243" s="1"/>
      <c r="O243" s="1"/>
      <c r="P243" s="1"/>
      <c r="Q243" s="1"/>
      <c r="R243" s="1"/>
      <c r="S243" s="1"/>
      <c r="T243" s="1"/>
    </row>
    <row r="244" spans="1:20" ht="15.75" customHeight="1">
      <c r="A244" s="47"/>
      <c r="B244" s="48"/>
      <c r="C244" s="48"/>
      <c r="D244" s="48"/>
      <c r="E244" s="48"/>
      <c r="F244" s="48"/>
      <c r="G244" s="1"/>
      <c r="H244" s="1"/>
      <c r="I244" s="1"/>
      <c r="J244" s="1"/>
      <c r="K244" s="1"/>
      <c r="L244" s="1"/>
      <c r="M244" s="1"/>
      <c r="N244" s="1"/>
      <c r="O244" s="1"/>
      <c r="P244" s="1"/>
      <c r="Q244" s="1"/>
      <c r="R244" s="1"/>
      <c r="S244" s="1"/>
      <c r="T244" s="1"/>
    </row>
    <row r="245" spans="1:20" ht="15.75" customHeight="1">
      <c r="A245" s="47"/>
      <c r="B245" s="48"/>
      <c r="C245" s="48"/>
      <c r="D245" s="48"/>
      <c r="E245" s="48"/>
      <c r="F245" s="48"/>
      <c r="G245" s="1"/>
      <c r="H245" s="1"/>
      <c r="I245" s="1"/>
      <c r="J245" s="1"/>
      <c r="K245" s="1"/>
      <c r="L245" s="1"/>
      <c r="M245" s="1"/>
      <c r="N245" s="1"/>
      <c r="O245" s="1"/>
      <c r="P245" s="1"/>
      <c r="Q245" s="1"/>
      <c r="R245" s="1"/>
      <c r="S245" s="1"/>
      <c r="T245" s="1"/>
    </row>
    <row r="246" spans="1:20" ht="15.75" customHeight="1">
      <c r="A246" s="47"/>
      <c r="B246" s="48"/>
      <c r="C246" s="48"/>
      <c r="D246" s="48"/>
      <c r="E246" s="48"/>
      <c r="F246" s="48"/>
      <c r="G246" s="1"/>
      <c r="H246" s="1"/>
      <c r="I246" s="1"/>
      <c r="J246" s="1"/>
      <c r="K246" s="1"/>
      <c r="L246" s="1"/>
      <c r="M246" s="1"/>
      <c r="N246" s="1"/>
      <c r="O246" s="1"/>
      <c r="P246" s="1"/>
      <c r="Q246" s="1"/>
      <c r="R246" s="1"/>
      <c r="S246" s="1"/>
      <c r="T246" s="1"/>
    </row>
    <row r="247" spans="1:20" ht="15.75" customHeight="1">
      <c r="A247" s="47"/>
      <c r="B247" s="48"/>
      <c r="C247" s="48"/>
      <c r="D247" s="48"/>
      <c r="E247" s="48"/>
      <c r="F247" s="48"/>
      <c r="G247" s="1"/>
      <c r="H247" s="1"/>
      <c r="I247" s="1"/>
      <c r="J247" s="1"/>
      <c r="K247" s="1"/>
      <c r="L247" s="1"/>
      <c r="M247" s="1"/>
      <c r="N247" s="1"/>
      <c r="O247" s="1"/>
      <c r="P247" s="1"/>
      <c r="Q247" s="1"/>
      <c r="R247" s="1"/>
      <c r="S247" s="1"/>
      <c r="T247" s="1"/>
    </row>
    <row r="248" spans="1:20" ht="15.75" customHeight="1">
      <c r="A248" s="47"/>
      <c r="B248" s="48"/>
      <c r="C248" s="48"/>
      <c r="D248" s="48"/>
      <c r="E248" s="48"/>
      <c r="F248" s="48"/>
      <c r="G248" s="1"/>
      <c r="H248" s="1"/>
      <c r="I248" s="1"/>
      <c r="J248" s="1"/>
      <c r="K248" s="1"/>
      <c r="L248" s="1"/>
      <c r="M248" s="1"/>
      <c r="N248" s="1"/>
      <c r="O248" s="1"/>
      <c r="P248" s="1"/>
      <c r="Q248" s="1"/>
      <c r="R248" s="1"/>
      <c r="S248" s="1"/>
      <c r="T248" s="1"/>
    </row>
    <row r="249" spans="1:20" ht="15.75" customHeight="1">
      <c r="A249" s="47"/>
      <c r="B249" s="48"/>
      <c r="C249" s="48"/>
      <c r="D249" s="48"/>
      <c r="E249" s="48"/>
      <c r="F249" s="48"/>
      <c r="G249" s="1"/>
      <c r="H249" s="1"/>
      <c r="I249" s="1"/>
      <c r="J249" s="1"/>
      <c r="K249" s="1"/>
      <c r="L249" s="1"/>
      <c r="M249" s="1"/>
      <c r="N249" s="1"/>
      <c r="O249" s="1"/>
      <c r="P249" s="1"/>
      <c r="Q249" s="1"/>
      <c r="R249" s="1"/>
      <c r="S249" s="1"/>
      <c r="T249" s="1"/>
    </row>
    <row r="250" spans="1:20" ht="15.75" customHeight="1">
      <c r="A250" s="47"/>
      <c r="B250" s="48"/>
      <c r="C250" s="48"/>
      <c r="D250" s="48"/>
      <c r="E250" s="48"/>
      <c r="F250" s="48"/>
      <c r="G250" s="1"/>
      <c r="H250" s="1"/>
      <c r="I250" s="1"/>
      <c r="J250" s="1"/>
      <c r="K250" s="1"/>
      <c r="L250" s="1"/>
      <c r="M250" s="1"/>
      <c r="N250" s="1"/>
      <c r="O250" s="1"/>
      <c r="P250" s="1"/>
      <c r="Q250" s="1"/>
      <c r="R250" s="1"/>
      <c r="S250" s="1"/>
      <c r="T250" s="1"/>
    </row>
    <row r="251" spans="1:20" ht="15.75" customHeight="1">
      <c r="A251" s="47"/>
      <c r="B251" s="48"/>
      <c r="C251" s="48"/>
      <c r="D251" s="48"/>
      <c r="E251" s="48"/>
      <c r="F251" s="48"/>
      <c r="G251" s="1"/>
      <c r="H251" s="1"/>
      <c r="I251" s="1"/>
      <c r="J251" s="1"/>
      <c r="K251" s="1"/>
      <c r="L251" s="1"/>
      <c r="M251" s="1"/>
      <c r="N251" s="1"/>
      <c r="O251" s="1"/>
      <c r="P251" s="1"/>
      <c r="Q251" s="1"/>
      <c r="R251" s="1"/>
      <c r="S251" s="1"/>
      <c r="T251" s="1"/>
    </row>
    <row r="252" spans="1:20" ht="15.75" customHeight="1">
      <c r="A252" s="47"/>
      <c r="B252" s="48"/>
      <c r="C252" s="48"/>
      <c r="D252" s="48"/>
      <c r="E252" s="48"/>
      <c r="F252" s="48"/>
      <c r="G252" s="1"/>
      <c r="H252" s="1"/>
      <c r="I252" s="1"/>
      <c r="J252" s="1"/>
      <c r="K252" s="1"/>
      <c r="L252" s="1"/>
      <c r="M252" s="1"/>
      <c r="N252" s="1"/>
      <c r="O252" s="1"/>
      <c r="P252" s="1"/>
      <c r="Q252" s="1"/>
      <c r="R252" s="1"/>
      <c r="S252" s="1"/>
      <c r="T252" s="1"/>
    </row>
    <row r="253" spans="1:20" ht="15.75" customHeight="1">
      <c r="A253" s="47"/>
      <c r="B253" s="48"/>
      <c r="C253" s="48"/>
      <c r="D253" s="48"/>
      <c r="E253" s="48"/>
      <c r="F253" s="48"/>
      <c r="G253" s="1"/>
      <c r="H253" s="1"/>
      <c r="I253" s="1"/>
      <c r="J253" s="1"/>
      <c r="K253" s="1"/>
      <c r="L253" s="1"/>
      <c r="M253" s="1"/>
      <c r="N253" s="1"/>
      <c r="O253" s="1"/>
      <c r="P253" s="1"/>
      <c r="Q253" s="1"/>
      <c r="R253" s="1"/>
      <c r="S253" s="1"/>
      <c r="T253" s="1"/>
    </row>
    <row r="254" spans="1:20" ht="15.75" customHeight="1">
      <c r="A254" s="47"/>
      <c r="B254" s="48"/>
      <c r="C254" s="48"/>
      <c r="D254" s="48"/>
      <c r="E254" s="48"/>
      <c r="F254" s="48"/>
      <c r="G254" s="1"/>
      <c r="H254" s="1"/>
      <c r="I254" s="1"/>
      <c r="J254" s="1"/>
      <c r="K254" s="1"/>
      <c r="L254" s="1"/>
      <c r="M254" s="1"/>
      <c r="N254" s="1"/>
      <c r="O254" s="1"/>
      <c r="P254" s="1"/>
      <c r="Q254" s="1"/>
      <c r="R254" s="1"/>
      <c r="S254" s="1"/>
      <c r="T254" s="1"/>
    </row>
    <row r="255" spans="1:20" ht="15.75" customHeight="1">
      <c r="A255" s="47"/>
      <c r="B255" s="48"/>
      <c r="C255" s="48"/>
      <c r="D255" s="48"/>
      <c r="E255" s="48"/>
      <c r="F255" s="48"/>
      <c r="G255" s="1"/>
      <c r="H255" s="1"/>
      <c r="I255" s="1"/>
      <c r="J255" s="1"/>
      <c r="K255" s="1"/>
      <c r="L255" s="1"/>
      <c r="M255" s="1"/>
      <c r="N255" s="1"/>
      <c r="O255" s="1"/>
      <c r="P255" s="1"/>
      <c r="Q255" s="1"/>
      <c r="R255" s="1"/>
      <c r="S255" s="1"/>
      <c r="T255" s="1"/>
    </row>
    <row r="256" spans="1:20" ht="15.75" customHeight="1">
      <c r="A256" s="47"/>
      <c r="B256" s="48"/>
      <c r="C256" s="48"/>
      <c r="D256" s="48"/>
      <c r="E256" s="48"/>
      <c r="F256" s="48"/>
      <c r="G256" s="1"/>
      <c r="H256" s="1"/>
      <c r="I256" s="1"/>
      <c r="J256" s="1"/>
      <c r="K256" s="1"/>
      <c r="L256" s="1"/>
      <c r="M256" s="1"/>
      <c r="N256" s="1"/>
      <c r="O256" s="1"/>
      <c r="P256" s="1"/>
      <c r="Q256" s="1"/>
      <c r="R256" s="1"/>
      <c r="S256" s="1"/>
      <c r="T256" s="1"/>
    </row>
    <row r="257" spans="1:20" ht="15.75" customHeight="1">
      <c r="A257" s="47"/>
      <c r="B257" s="48"/>
      <c r="C257" s="48"/>
      <c r="D257" s="48"/>
      <c r="E257" s="48"/>
      <c r="F257" s="48"/>
      <c r="G257" s="1"/>
      <c r="H257" s="1"/>
      <c r="I257" s="1"/>
      <c r="J257" s="1"/>
      <c r="K257" s="1"/>
      <c r="L257" s="1"/>
      <c r="M257" s="1"/>
      <c r="N257" s="1"/>
      <c r="O257" s="1"/>
      <c r="P257" s="1"/>
      <c r="Q257" s="1"/>
      <c r="R257" s="1"/>
      <c r="S257" s="1"/>
      <c r="T257" s="1"/>
    </row>
    <row r="258" spans="1:20" ht="15.75" customHeight="1">
      <c r="A258" s="47"/>
      <c r="B258" s="48"/>
      <c r="C258" s="48"/>
      <c r="D258" s="48"/>
      <c r="E258" s="48"/>
      <c r="F258" s="48"/>
      <c r="G258" s="1"/>
      <c r="H258" s="1"/>
      <c r="I258" s="1"/>
      <c r="J258" s="1"/>
      <c r="K258" s="1"/>
      <c r="L258" s="1"/>
      <c r="M258" s="1"/>
      <c r="N258" s="1"/>
      <c r="O258" s="1"/>
      <c r="P258" s="1"/>
      <c r="Q258" s="1"/>
      <c r="R258" s="1"/>
      <c r="S258" s="1"/>
      <c r="T258" s="1"/>
    </row>
    <row r="259" spans="1:20" ht="15.75" customHeight="1">
      <c r="A259" s="47"/>
      <c r="B259" s="48"/>
      <c r="C259" s="48"/>
      <c r="D259" s="48"/>
      <c r="E259" s="48"/>
      <c r="F259" s="48"/>
      <c r="G259" s="1"/>
      <c r="H259" s="1"/>
      <c r="I259" s="1"/>
      <c r="J259" s="1"/>
      <c r="K259" s="1"/>
      <c r="L259" s="1"/>
      <c r="M259" s="1"/>
      <c r="N259" s="1"/>
      <c r="O259" s="1"/>
      <c r="P259" s="1"/>
      <c r="Q259" s="1"/>
      <c r="R259" s="1"/>
      <c r="S259" s="1"/>
      <c r="T259" s="1"/>
    </row>
    <row r="260" spans="1:20" ht="15.75" customHeight="1">
      <c r="A260" s="47"/>
      <c r="B260" s="48"/>
      <c r="C260" s="48"/>
      <c r="D260" s="48"/>
      <c r="E260" s="48"/>
      <c r="F260" s="48"/>
      <c r="G260" s="1"/>
      <c r="H260" s="1"/>
      <c r="I260" s="1"/>
      <c r="J260" s="1"/>
      <c r="K260" s="1"/>
      <c r="L260" s="1"/>
      <c r="M260" s="1"/>
      <c r="N260" s="1"/>
      <c r="O260" s="1"/>
      <c r="P260" s="1"/>
      <c r="Q260" s="1"/>
      <c r="R260" s="1"/>
      <c r="S260" s="1"/>
      <c r="T260" s="1"/>
    </row>
    <row r="261" spans="1:20" ht="15.75" customHeight="1">
      <c r="A261" s="47"/>
      <c r="B261" s="48"/>
      <c r="C261" s="48"/>
      <c r="D261" s="48"/>
      <c r="E261" s="48"/>
      <c r="F261" s="48"/>
      <c r="G261" s="1"/>
      <c r="H261" s="1"/>
      <c r="I261" s="1"/>
      <c r="J261" s="1"/>
      <c r="K261" s="1"/>
      <c r="L261" s="1"/>
      <c r="M261" s="1"/>
      <c r="N261" s="1"/>
      <c r="O261" s="1"/>
      <c r="P261" s="1"/>
      <c r="Q261" s="1"/>
      <c r="R261" s="1"/>
      <c r="S261" s="1"/>
      <c r="T261" s="1"/>
    </row>
    <row r="262" spans="1:20" ht="15.75" customHeight="1">
      <c r="A262" s="47"/>
      <c r="B262" s="48"/>
      <c r="C262" s="48"/>
      <c r="D262" s="48"/>
      <c r="E262" s="48"/>
      <c r="F262" s="48"/>
      <c r="G262" s="1"/>
      <c r="H262" s="1"/>
      <c r="I262" s="1"/>
      <c r="J262" s="1"/>
      <c r="K262" s="1"/>
      <c r="L262" s="1"/>
      <c r="M262" s="1"/>
      <c r="N262" s="1"/>
      <c r="O262" s="1"/>
      <c r="P262" s="1"/>
      <c r="Q262" s="1"/>
      <c r="R262" s="1"/>
      <c r="S262" s="1"/>
      <c r="T262" s="1"/>
    </row>
    <row r="263" spans="1:20" ht="15.75" customHeight="1">
      <c r="A263" s="47"/>
      <c r="B263" s="48"/>
      <c r="C263" s="48"/>
      <c r="D263" s="48"/>
      <c r="E263" s="48"/>
      <c r="F263" s="48"/>
      <c r="G263" s="1"/>
      <c r="H263" s="1"/>
      <c r="I263" s="1"/>
      <c r="J263" s="1"/>
      <c r="K263" s="1"/>
      <c r="L263" s="1"/>
      <c r="M263" s="1"/>
      <c r="N263" s="1"/>
      <c r="O263" s="1"/>
      <c r="P263" s="1"/>
      <c r="Q263" s="1"/>
      <c r="R263" s="1"/>
      <c r="S263" s="1"/>
      <c r="T263" s="1"/>
    </row>
    <row r="264" spans="1:20" ht="15.75" customHeight="1">
      <c r="A264" s="47"/>
      <c r="B264" s="48"/>
      <c r="C264" s="48"/>
      <c r="D264" s="48"/>
      <c r="E264" s="48"/>
      <c r="F264" s="48"/>
      <c r="G264" s="1"/>
      <c r="H264" s="1"/>
      <c r="I264" s="1"/>
      <c r="J264" s="1"/>
      <c r="K264" s="1"/>
      <c r="L264" s="1"/>
      <c r="M264" s="1"/>
      <c r="N264" s="1"/>
      <c r="O264" s="1"/>
      <c r="P264" s="1"/>
      <c r="Q264" s="1"/>
      <c r="R264" s="1"/>
      <c r="S264" s="1"/>
      <c r="T264" s="1"/>
    </row>
    <row r="265" spans="1:20" ht="15.75" customHeight="1">
      <c r="A265" s="47"/>
      <c r="B265" s="48"/>
      <c r="C265" s="48"/>
      <c r="D265" s="48"/>
      <c r="E265" s="48"/>
      <c r="F265" s="48"/>
      <c r="G265" s="1"/>
      <c r="H265" s="1"/>
      <c r="I265" s="1"/>
      <c r="J265" s="1"/>
      <c r="K265" s="1"/>
      <c r="L265" s="1"/>
      <c r="M265" s="1"/>
      <c r="N265" s="1"/>
      <c r="O265" s="1"/>
      <c r="P265" s="1"/>
      <c r="Q265" s="1"/>
      <c r="R265" s="1"/>
      <c r="S265" s="1"/>
      <c r="T265" s="1"/>
    </row>
    <row r="266" spans="1:20" ht="15.75" customHeight="1">
      <c r="A266" s="47"/>
      <c r="B266" s="48"/>
      <c r="C266" s="48"/>
      <c r="D266" s="48"/>
      <c r="E266" s="48"/>
      <c r="F266" s="48"/>
      <c r="G266" s="1"/>
      <c r="H266" s="1"/>
      <c r="I266" s="1"/>
      <c r="J266" s="1"/>
      <c r="K266" s="1"/>
      <c r="L266" s="1"/>
      <c r="M266" s="1"/>
      <c r="N266" s="1"/>
      <c r="O266" s="1"/>
      <c r="P266" s="1"/>
      <c r="Q266" s="1"/>
      <c r="R266" s="1"/>
      <c r="S266" s="1"/>
      <c r="T266" s="1"/>
    </row>
    <row r="267" spans="1:20" ht="15.75" customHeight="1">
      <c r="A267" s="47"/>
      <c r="B267" s="48"/>
      <c r="C267" s="48"/>
      <c r="D267" s="48"/>
      <c r="E267" s="48"/>
      <c r="F267" s="48"/>
      <c r="G267" s="1"/>
      <c r="H267" s="1"/>
      <c r="I267" s="1"/>
      <c r="J267" s="1"/>
      <c r="K267" s="1"/>
      <c r="L267" s="1"/>
      <c r="M267" s="1"/>
      <c r="N267" s="1"/>
      <c r="O267" s="1"/>
      <c r="P267" s="1"/>
      <c r="Q267" s="1"/>
      <c r="R267" s="1"/>
      <c r="S267" s="1"/>
      <c r="T267" s="1"/>
    </row>
    <row r="268" spans="1:20" ht="15.75" customHeight="1">
      <c r="A268" s="47"/>
      <c r="B268" s="48"/>
      <c r="C268" s="48"/>
      <c r="D268" s="48"/>
      <c r="E268" s="48"/>
      <c r="F268" s="48"/>
      <c r="G268" s="1"/>
      <c r="H268" s="1"/>
      <c r="I268" s="1"/>
      <c r="J268" s="1"/>
      <c r="K268" s="1"/>
      <c r="L268" s="1"/>
      <c r="M268" s="1"/>
      <c r="N268" s="1"/>
      <c r="O268" s="1"/>
      <c r="P268" s="1"/>
      <c r="Q268" s="1"/>
      <c r="R268" s="1"/>
      <c r="S268" s="1"/>
      <c r="T268" s="1"/>
    </row>
    <row r="269" spans="1:20" ht="15.75" customHeight="1">
      <c r="A269" s="47"/>
      <c r="B269" s="48"/>
      <c r="C269" s="48"/>
      <c r="D269" s="48"/>
      <c r="E269" s="48"/>
      <c r="F269" s="48"/>
      <c r="G269" s="1"/>
      <c r="H269" s="1"/>
      <c r="I269" s="1"/>
      <c r="J269" s="1"/>
      <c r="K269" s="1"/>
      <c r="L269" s="1"/>
      <c r="M269" s="1"/>
      <c r="N269" s="1"/>
      <c r="O269" s="1"/>
      <c r="P269" s="1"/>
      <c r="Q269" s="1"/>
      <c r="R269" s="1"/>
      <c r="S269" s="1"/>
      <c r="T269" s="1"/>
    </row>
    <row r="270" spans="1:20" ht="15.75" customHeight="1">
      <c r="A270" s="47"/>
      <c r="B270" s="48"/>
      <c r="C270" s="48"/>
      <c r="D270" s="48"/>
      <c r="E270" s="48"/>
      <c r="F270" s="48"/>
      <c r="G270" s="1"/>
      <c r="H270" s="1"/>
      <c r="I270" s="1"/>
      <c r="J270" s="1"/>
      <c r="K270" s="1"/>
      <c r="L270" s="1"/>
      <c r="M270" s="1"/>
      <c r="N270" s="1"/>
      <c r="O270" s="1"/>
      <c r="P270" s="1"/>
      <c r="Q270" s="1"/>
      <c r="R270" s="1"/>
      <c r="S270" s="1"/>
      <c r="T270" s="1"/>
    </row>
    <row r="271" spans="1:20" ht="15.75" customHeight="1">
      <c r="A271" s="47"/>
      <c r="B271" s="48"/>
      <c r="C271" s="48"/>
      <c r="D271" s="48"/>
      <c r="E271" s="48"/>
      <c r="F271" s="48"/>
      <c r="G271" s="1"/>
      <c r="H271" s="1"/>
      <c r="I271" s="1"/>
      <c r="J271" s="1"/>
      <c r="K271" s="1"/>
      <c r="L271" s="1"/>
      <c r="M271" s="1"/>
      <c r="N271" s="1"/>
      <c r="O271" s="1"/>
      <c r="P271" s="1"/>
      <c r="Q271" s="1"/>
      <c r="R271" s="1"/>
      <c r="S271" s="1"/>
      <c r="T271" s="1"/>
    </row>
    <row r="272" spans="1:20" ht="15.75" customHeight="1">
      <c r="A272" s="47"/>
      <c r="B272" s="48"/>
      <c r="C272" s="48"/>
      <c r="D272" s="48"/>
      <c r="E272" s="48"/>
      <c r="F272" s="48"/>
      <c r="G272" s="1"/>
      <c r="H272" s="1"/>
      <c r="I272" s="1"/>
      <c r="J272" s="1"/>
      <c r="K272" s="1"/>
      <c r="L272" s="1"/>
      <c r="M272" s="1"/>
      <c r="N272" s="1"/>
      <c r="O272" s="1"/>
      <c r="P272" s="1"/>
      <c r="Q272" s="1"/>
      <c r="R272" s="1"/>
      <c r="S272" s="1"/>
      <c r="T272" s="1"/>
    </row>
    <row r="273" spans="1:20" ht="15.75" customHeight="1">
      <c r="A273" s="47"/>
      <c r="B273" s="48"/>
      <c r="C273" s="48"/>
      <c r="D273" s="48"/>
      <c r="E273" s="48"/>
      <c r="F273" s="48"/>
      <c r="G273" s="1"/>
      <c r="H273" s="1"/>
      <c r="I273" s="1"/>
      <c r="J273" s="1"/>
      <c r="K273" s="1"/>
      <c r="L273" s="1"/>
      <c r="M273" s="1"/>
      <c r="N273" s="1"/>
      <c r="O273" s="1"/>
      <c r="P273" s="1"/>
      <c r="Q273" s="1"/>
      <c r="R273" s="1"/>
      <c r="S273" s="1"/>
      <c r="T273" s="1"/>
    </row>
    <row r="274" spans="1:20" ht="15.75" customHeight="1">
      <c r="A274" s="47"/>
      <c r="B274" s="48"/>
      <c r="C274" s="48"/>
      <c r="D274" s="48"/>
      <c r="E274" s="48"/>
      <c r="F274" s="48"/>
      <c r="G274" s="1"/>
      <c r="H274" s="1"/>
      <c r="I274" s="1"/>
      <c r="J274" s="1"/>
      <c r="K274" s="1"/>
      <c r="L274" s="1"/>
      <c r="M274" s="1"/>
      <c r="N274" s="1"/>
      <c r="O274" s="1"/>
      <c r="P274" s="1"/>
      <c r="Q274" s="1"/>
      <c r="R274" s="1"/>
      <c r="S274" s="1"/>
      <c r="T274" s="1"/>
    </row>
    <row r="275" spans="1:20" ht="15.75" customHeight="1">
      <c r="A275" s="47"/>
      <c r="B275" s="48"/>
      <c r="C275" s="48"/>
      <c r="D275" s="48"/>
      <c r="E275" s="48"/>
      <c r="F275" s="48"/>
      <c r="G275" s="1"/>
      <c r="H275" s="1"/>
      <c r="I275" s="1"/>
      <c r="J275" s="1"/>
      <c r="K275" s="1"/>
      <c r="L275" s="1"/>
      <c r="M275" s="1"/>
      <c r="N275" s="1"/>
      <c r="O275" s="1"/>
      <c r="P275" s="1"/>
      <c r="Q275" s="1"/>
      <c r="R275" s="1"/>
      <c r="S275" s="1"/>
      <c r="T275" s="1"/>
    </row>
    <row r="276" spans="1:20" ht="15.75" customHeight="1">
      <c r="A276" s="47"/>
      <c r="B276" s="48"/>
      <c r="C276" s="48"/>
      <c r="D276" s="48"/>
      <c r="E276" s="48"/>
      <c r="F276" s="48"/>
      <c r="G276" s="1"/>
      <c r="H276" s="1"/>
      <c r="I276" s="1"/>
      <c r="J276" s="1"/>
      <c r="K276" s="1"/>
      <c r="L276" s="1"/>
      <c r="M276" s="1"/>
      <c r="N276" s="1"/>
      <c r="O276" s="1"/>
      <c r="P276" s="1"/>
      <c r="Q276" s="1"/>
      <c r="R276" s="1"/>
      <c r="S276" s="1"/>
      <c r="T276" s="1"/>
    </row>
    <row r="277" spans="1:20" ht="15.75" customHeight="1">
      <c r="A277" s="47"/>
      <c r="B277" s="48"/>
      <c r="C277" s="48"/>
      <c r="D277" s="48"/>
      <c r="E277" s="48"/>
      <c r="F277" s="48"/>
      <c r="G277" s="1"/>
      <c r="H277" s="1"/>
      <c r="I277" s="1"/>
      <c r="J277" s="1"/>
      <c r="K277" s="1"/>
      <c r="L277" s="1"/>
      <c r="M277" s="1"/>
      <c r="N277" s="1"/>
      <c r="O277" s="1"/>
      <c r="P277" s="1"/>
      <c r="Q277" s="1"/>
      <c r="R277" s="1"/>
      <c r="S277" s="1"/>
      <c r="T277" s="1"/>
    </row>
    <row r="278" spans="1:20" ht="15.75" customHeight="1">
      <c r="A278" s="47"/>
      <c r="B278" s="48"/>
      <c r="C278" s="48"/>
      <c r="D278" s="48"/>
      <c r="E278" s="48"/>
      <c r="F278" s="48"/>
      <c r="G278" s="1"/>
      <c r="H278" s="1"/>
      <c r="I278" s="1"/>
      <c r="J278" s="1"/>
      <c r="K278" s="1"/>
      <c r="L278" s="1"/>
      <c r="M278" s="1"/>
      <c r="N278" s="1"/>
      <c r="O278" s="1"/>
      <c r="P278" s="1"/>
      <c r="Q278" s="1"/>
      <c r="R278" s="1"/>
      <c r="S278" s="1"/>
      <c r="T278" s="1"/>
    </row>
    <row r="279" spans="1:20" ht="15.75" customHeight="1">
      <c r="A279" s="47"/>
      <c r="B279" s="48"/>
      <c r="C279" s="48"/>
      <c r="D279" s="48"/>
      <c r="E279" s="48"/>
      <c r="F279" s="48"/>
      <c r="G279" s="1"/>
      <c r="H279" s="1"/>
      <c r="I279" s="1"/>
      <c r="J279" s="1"/>
      <c r="K279" s="1"/>
      <c r="L279" s="1"/>
      <c r="M279" s="1"/>
      <c r="N279" s="1"/>
      <c r="O279" s="1"/>
      <c r="P279" s="1"/>
      <c r="Q279" s="1"/>
      <c r="R279" s="1"/>
      <c r="S279" s="1"/>
      <c r="T279" s="1"/>
    </row>
    <row r="280" spans="1:20" ht="15.75" customHeight="1">
      <c r="A280" s="47"/>
      <c r="B280" s="48"/>
      <c r="C280" s="48"/>
      <c r="D280" s="48"/>
      <c r="E280" s="48"/>
      <c r="F280" s="48"/>
      <c r="G280" s="1"/>
      <c r="H280" s="1"/>
      <c r="I280" s="1"/>
      <c r="J280" s="1"/>
      <c r="K280" s="1"/>
      <c r="L280" s="1"/>
      <c r="M280" s="1"/>
      <c r="N280" s="1"/>
      <c r="O280" s="1"/>
      <c r="P280" s="1"/>
      <c r="Q280" s="1"/>
      <c r="R280" s="1"/>
      <c r="S280" s="1"/>
      <c r="T280" s="1"/>
    </row>
    <row r="281" spans="1:20" ht="15.75" customHeight="1">
      <c r="A281" s="47"/>
      <c r="B281" s="48"/>
      <c r="C281" s="48"/>
      <c r="D281" s="48"/>
      <c r="E281" s="48"/>
      <c r="F281" s="48"/>
      <c r="G281" s="1"/>
      <c r="H281" s="1"/>
      <c r="I281" s="1"/>
      <c r="J281" s="1"/>
      <c r="K281" s="1"/>
      <c r="L281" s="1"/>
      <c r="M281" s="1"/>
      <c r="N281" s="1"/>
      <c r="O281" s="1"/>
      <c r="P281" s="1"/>
      <c r="Q281" s="1"/>
      <c r="R281" s="1"/>
      <c r="S281" s="1"/>
      <c r="T281" s="1"/>
    </row>
    <row r="282" spans="1:20" ht="15.75" customHeight="1">
      <c r="A282" s="47"/>
      <c r="B282" s="48"/>
      <c r="C282" s="48"/>
      <c r="D282" s="48"/>
      <c r="E282" s="48"/>
      <c r="F282" s="48"/>
      <c r="G282" s="1"/>
      <c r="H282" s="1"/>
      <c r="I282" s="1"/>
      <c r="J282" s="1"/>
      <c r="K282" s="1"/>
      <c r="L282" s="1"/>
      <c r="M282" s="1"/>
      <c r="N282" s="1"/>
      <c r="O282" s="1"/>
      <c r="P282" s="1"/>
      <c r="Q282" s="1"/>
      <c r="R282" s="1"/>
      <c r="S282" s="1"/>
      <c r="T282" s="1"/>
    </row>
    <row r="283" spans="1:20" ht="15.75" customHeight="1">
      <c r="A283" s="47"/>
      <c r="B283" s="48"/>
      <c r="C283" s="48"/>
      <c r="D283" s="48"/>
      <c r="E283" s="48"/>
      <c r="F283" s="48"/>
      <c r="G283" s="1"/>
      <c r="H283" s="1"/>
      <c r="I283" s="1"/>
      <c r="J283" s="1"/>
      <c r="K283" s="1"/>
      <c r="L283" s="1"/>
      <c r="M283" s="1"/>
      <c r="N283" s="1"/>
      <c r="O283" s="1"/>
      <c r="P283" s="1"/>
      <c r="Q283" s="1"/>
      <c r="R283" s="1"/>
      <c r="S283" s="1"/>
      <c r="T283" s="1"/>
    </row>
    <row r="284" spans="1:20" ht="15.75" customHeight="1">
      <c r="A284" s="47"/>
      <c r="B284" s="48"/>
      <c r="C284" s="48"/>
      <c r="D284" s="48"/>
      <c r="E284" s="48"/>
      <c r="F284" s="48"/>
      <c r="G284" s="1"/>
      <c r="H284" s="1"/>
      <c r="I284" s="1"/>
      <c r="J284" s="1"/>
      <c r="K284" s="1"/>
      <c r="L284" s="1"/>
      <c r="M284" s="1"/>
      <c r="N284" s="1"/>
      <c r="O284" s="1"/>
      <c r="P284" s="1"/>
      <c r="Q284" s="1"/>
      <c r="R284" s="1"/>
      <c r="S284" s="1"/>
      <c r="T284" s="1"/>
    </row>
    <row r="285" spans="1:20" ht="15.75" customHeight="1">
      <c r="A285" s="47"/>
      <c r="B285" s="48"/>
      <c r="C285" s="48"/>
      <c r="D285" s="48"/>
      <c r="E285" s="48"/>
      <c r="F285" s="48"/>
      <c r="G285" s="1"/>
      <c r="H285" s="1"/>
      <c r="I285" s="1"/>
      <c r="J285" s="1"/>
      <c r="K285" s="1"/>
      <c r="L285" s="1"/>
      <c r="M285" s="1"/>
      <c r="N285" s="1"/>
      <c r="O285" s="1"/>
      <c r="P285" s="1"/>
      <c r="Q285" s="1"/>
      <c r="R285" s="1"/>
      <c r="S285" s="1"/>
      <c r="T285" s="1"/>
    </row>
    <row r="286" spans="1:20" ht="15.75" customHeight="1">
      <c r="A286" s="47"/>
      <c r="B286" s="48"/>
      <c r="C286" s="48"/>
      <c r="D286" s="48"/>
      <c r="E286" s="48"/>
      <c r="F286" s="48"/>
      <c r="G286" s="1"/>
      <c r="H286" s="1"/>
      <c r="I286" s="1"/>
      <c r="J286" s="1"/>
      <c r="K286" s="1"/>
      <c r="L286" s="1"/>
      <c r="M286" s="1"/>
      <c r="N286" s="1"/>
      <c r="O286" s="1"/>
      <c r="P286" s="1"/>
      <c r="Q286" s="1"/>
      <c r="R286" s="1"/>
      <c r="S286" s="1"/>
      <c r="T286" s="1"/>
    </row>
    <row r="287" spans="1:20" ht="15.75" customHeight="1">
      <c r="A287" s="47"/>
      <c r="B287" s="48"/>
      <c r="C287" s="48"/>
      <c r="D287" s="48"/>
      <c r="E287" s="48"/>
      <c r="F287" s="48"/>
      <c r="G287" s="1"/>
      <c r="H287" s="1"/>
      <c r="I287" s="1"/>
      <c r="J287" s="1"/>
      <c r="K287" s="1"/>
      <c r="L287" s="1"/>
      <c r="M287" s="1"/>
      <c r="N287" s="1"/>
      <c r="O287" s="1"/>
      <c r="P287" s="1"/>
      <c r="Q287" s="1"/>
      <c r="R287" s="1"/>
      <c r="S287" s="1"/>
      <c r="T287" s="1"/>
    </row>
    <row r="288" spans="1:20" ht="15.75" customHeight="1">
      <c r="A288" s="47"/>
      <c r="B288" s="48"/>
      <c r="C288" s="48"/>
      <c r="D288" s="48"/>
      <c r="E288" s="48"/>
      <c r="F288" s="48"/>
      <c r="G288" s="1"/>
      <c r="H288" s="1"/>
      <c r="I288" s="1"/>
      <c r="J288" s="1"/>
      <c r="K288" s="1"/>
      <c r="L288" s="1"/>
      <c r="M288" s="1"/>
      <c r="N288" s="1"/>
      <c r="O288" s="1"/>
      <c r="P288" s="1"/>
      <c r="Q288" s="1"/>
      <c r="R288" s="1"/>
      <c r="S288" s="1"/>
      <c r="T288" s="1"/>
    </row>
    <row r="289" spans="1:20" ht="15.75" customHeight="1">
      <c r="A289" s="47"/>
      <c r="B289" s="48"/>
      <c r="C289" s="48"/>
      <c r="D289" s="48"/>
      <c r="E289" s="48"/>
      <c r="F289" s="48"/>
      <c r="G289" s="1"/>
      <c r="H289" s="1"/>
      <c r="I289" s="1"/>
      <c r="J289" s="1"/>
      <c r="K289" s="1"/>
      <c r="L289" s="1"/>
      <c r="M289" s="1"/>
      <c r="N289" s="1"/>
      <c r="O289" s="1"/>
      <c r="P289" s="1"/>
      <c r="Q289" s="1"/>
      <c r="R289" s="1"/>
      <c r="S289" s="1"/>
      <c r="T289" s="1"/>
    </row>
    <row r="290" spans="1:20" ht="15.75" customHeight="1">
      <c r="A290" s="47"/>
      <c r="B290" s="48"/>
      <c r="C290" s="48"/>
      <c r="D290" s="48"/>
      <c r="E290" s="48"/>
      <c r="F290" s="48"/>
      <c r="G290" s="1"/>
      <c r="H290" s="1"/>
      <c r="I290" s="1"/>
      <c r="J290" s="1"/>
      <c r="K290" s="1"/>
      <c r="L290" s="1"/>
      <c r="M290" s="1"/>
      <c r="N290" s="1"/>
      <c r="O290" s="1"/>
      <c r="P290" s="1"/>
      <c r="Q290" s="1"/>
      <c r="R290" s="1"/>
      <c r="S290" s="1"/>
      <c r="T290" s="1"/>
    </row>
    <row r="291" spans="1:20" ht="15.75" customHeight="1">
      <c r="A291" s="47"/>
      <c r="B291" s="48"/>
      <c r="C291" s="48"/>
      <c r="D291" s="48"/>
      <c r="E291" s="48"/>
      <c r="F291" s="48"/>
      <c r="G291" s="1"/>
      <c r="H291" s="1"/>
      <c r="I291" s="1"/>
      <c r="J291" s="1"/>
      <c r="K291" s="1"/>
      <c r="L291" s="1"/>
      <c r="M291" s="1"/>
      <c r="N291" s="1"/>
      <c r="O291" s="1"/>
      <c r="P291" s="1"/>
      <c r="Q291" s="1"/>
      <c r="R291" s="1"/>
      <c r="S291" s="1"/>
      <c r="T291" s="1"/>
    </row>
    <row r="292" spans="1:20" ht="15.75" customHeight="1">
      <c r="A292" s="47"/>
      <c r="B292" s="48"/>
      <c r="C292" s="48"/>
      <c r="D292" s="48"/>
      <c r="E292" s="48"/>
      <c r="F292" s="48"/>
      <c r="G292" s="1"/>
      <c r="H292" s="1"/>
      <c r="I292" s="1"/>
      <c r="J292" s="1"/>
      <c r="K292" s="1"/>
      <c r="L292" s="1"/>
      <c r="M292" s="1"/>
      <c r="N292" s="1"/>
      <c r="O292" s="1"/>
      <c r="P292" s="1"/>
      <c r="Q292" s="1"/>
      <c r="R292" s="1"/>
      <c r="S292" s="1"/>
      <c r="T292" s="1"/>
    </row>
    <row r="293" spans="1:20" ht="15.75" customHeight="1">
      <c r="A293" s="47"/>
      <c r="B293" s="48"/>
      <c r="C293" s="48"/>
      <c r="D293" s="48"/>
      <c r="E293" s="48"/>
      <c r="F293" s="48"/>
      <c r="G293" s="1"/>
      <c r="H293" s="1"/>
      <c r="I293" s="1"/>
      <c r="J293" s="1"/>
      <c r="K293" s="1"/>
      <c r="L293" s="1"/>
      <c r="M293" s="1"/>
      <c r="N293" s="1"/>
      <c r="O293" s="1"/>
      <c r="P293" s="1"/>
      <c r="Q293" s="1"/>
      <c r="R293" s="1"/>
      <c r="S293" s="1"/>
      <c r="T293" s="1"/>
    </row>
    <row r="294" spans="1:20" ht="15.75" customHeight="1">
      <c r="A294" s="47"/>
      <c r="B294" s="48"/>
      <c r="C294" s="48"/>
      <c r="D294" s="48"/>
      <c r="E294" s="48"/>
      <c r="F294" s="48"/>
      <c r="G294" s="1"/>
      <c r="H294" s="1"/>
      <c r="I294" s="1"/>
      <c r="J294" s="1"/>
      <c r="K294" s="1"/>
      <c r="L294" s="1"/>
      <c r="M294" s="1"/>
      <c r="N294" s="1"/>
      <c r="O294" s="1"/>
      <c r="P294" s="1"/>
      <c r="Q294" s="1"/>
      <c r="R294" s="1"/>
      <c r="S294" s="1"/>
      <c r="T294" s="1"/>
    </row>
    <row r="295" spans="1:20" ht="15.75" customHeight="1">
      <c r="A295" s="47"/>
      <c r="B295" s="48"/>
      <c r="C295" s="48"/>
      <c r="D295" s="48"/>
      <c r="E295" s="48"/>
      <c r="F295" s="48"/>
      <c r="G295" s="1"/>
      <c r="H295" s="1"/>
      <c r="I295" s="1"/>
      <c r="J295" s="1"/>
      <c r="K295" s="1"/>
      <c r="L295" s="1"/>
      <c r="M295" s="1"/>
      <c r="N295" s="1"/>
      <c r="O295" s="1"/>
      <c r="P295" s="1"/>
      <c r="Q295" s="1"/>
      <c r="R295" s="1"/>
      <c r="S295" s="1"/>
      <c r="T295" s="1"/>
    </row>
    <row r="296" spans="1:20" ht="15.75" customHeight="1">
      <c r="A296" s="47"/>
      <c r="B296" s="48"/>
      <c r="C296" s="48"/>
      <c r="D296" s="48"/>
      <c r="E296" s="48"/>
      <c r="F296" s="48"/>
      <c r="G296" s="1"/>
      <c r="H296" s="1"/>
      <c r="I296" s="1"/>
      <c r="J296" s="1"/>
      <c r="K296" s="1"/>
      <c r="L296" s="1"/>
      <c r="M296" s="1"/>
      <c r="N296" s="1"/>
      <c r="O296" s="1"/>
      <c r="P296" s="1"/>
      <c r="Q296" s="1"/>
      <c r="R296" s="1"/>
      <c r="S296" s="1"/>
      <c r="T296" s="1"/>
    </row>
    <row r="297" spans="1:20" ht="15.75" customHeight="1">
      <c r="A297" s="47"/>
      <c r="B297" s="48"/>
      <c r="C297" s="48"/>
      <c r="D297" s="48"/>
      <c r="E297" s="48"/>
      <c r="F297" s="48"/>
      <c r="G297" s="1"/>
      <c r="H297" s="1"/>
      <c r="I297" s="1"/>
      <c r="J297" s="1"/>
      <c r="K297" s="1"/>
      <c r="L297" s="1"/>
      <c r="M297" s="1"/>
      <c r="N297" s="1"/>
      <c r="O297" s="1"/>
      <c r="P297" s="1"/>
      <c r="Q297" s="1"/>
      <c r="R297" s="1"/>
      <c r="S297" s="1"/>
      <c r="T297" s="1"/>
    </row>
    <row r="298" spans="1:20" ht="15.75" customHeight="1">
      <c r="A298" s="47"/>
      <c r="B298" s="48"/>
      <c r="C298" s="48"/>
      <c r="D298" s="48"/>
      <c r="E298" s="48"/>
      <c r="F298" s="48"/>
      <c r="G298" s="1"/>
      <c r="H298" s="1"/>
      <c r="I298" s="1"/>
      <c r="J298" s="1"/>
      <c r="K298" s="1"/>
      <c r="L298" s="1"/>
      <c r="M298" s="1"/>
      <c r="N298" s="1"/>
      <c r="O298" s="1"/>
      <c r="P298" s="1"/>
      <c r="Q298" s="1"/>
      <c r="R298" s="1"/>
      <c r="S298" s="1"/>
      <c r="T298" s="1"/>
    </row>
    <row r="299" spans="1:20" ht="15.75" customHeight="1">
      <c r="A299" s="47"/>
      <c r="B299" s="48"/>
      <c r="C299" s="48"/>
      <c r="D299" s="48"/>
      <c r="E299" s="48"/>
      <c r="F299" s="48"/>
      <c r="G299" s="1"/>
      <c r="H299" s="1"/>
      <c r="I299" s="1"/>
      <c r="J299" s="1"/>
      <c r="K299" s="1"/>
      <c r="L299" s="1"/>
      <c r="M299" s="1"/>
      <c r="N299" s="1"/>
      <c r="O299" s="1"/>
      <c r="P299" s="1"/>
      <c r="Q299" s="1"/>
      <c r="R299" s="1"/>
      <c r="S299" s="1"/>
      <c r="T299" s="1"/>
    </row>
    <row r="300" spans="1:20" ht="15.75" customHeight="1">
      <c r="A300" s="47"/>
      <c r="B300" s="48"/>
      <c r="C300" s="48"/>
      <c r="D300" s="48"/>
      <c r="E300" s="48"/>
      <c r="F300" s="48"/>
      <c r="G300" s="1"/>
      <c r="H300" s="1"/>
      <c r="I300" s="1"/>
      <c r="J300" s="1"/>
      <c r="K300" s="1"/>
      <c r="L300" s="1"/>
      <c r="M300" s="1"/>
      <c r="N300" s="1"/>
      <c r="O300" s="1"/>
      <c r="P300" s="1"/>
      <c r="Q300" s="1"/>
      <c r="R300" s="1"/>
      <c r="S300" s="1"/>
      <c r="T300" s="1"/>
    </row>
    <row r="301" spans="1:20" ht="15.75" customHeight="1">
      <c r="A301" s="47"/>
      <c r="B301" s="48"/>
      <c r="C301" s="48"/>
      <c r="D301" s="48"/>
      <c r="E301" s="48"/>
      <c r="F301" s="48"/>
      <c r="G301" s="1"/>
      <c r="H301" s="1"/>
      <c r="I301" s="1"/>
      <c r="J301" s="1"/>
      <c r="K301" s="1"/>
      <c r="L301" s="1"/>
      <c r="M301" s="1"/>
      <c r="N301" s="1"/>
      <c r="O301" s="1"/>
      <c r="P301" s="1"/>
      <c r="Q301" s="1"/>
      <c r="R301" s="1"/>
      <c r="S301" s="1"/>
      <c r="T301" s="1"/>
    </row>
    <row r="302" spans="1:20" ht="15.75" customHeight="1">
      <c r="A302" s="47"/>
      <c r="B302" s="48"/>
      <c r="C302" s="48"/>
      <c r="D302" s="48"/>
      <c r="E302" s="48"/>
      <c r="F302" s="48"/>
      <c r="G302" s="1"/>
      <c r="H302" s="1"/>
      <c r="I302" s="1"/>
      <c r="J302" s="1"/>
      <c r="K302" s="1"/>
      <c r="L302" s="1"/>
      <c r="M302" s="1"/>
      <c r="N302" s="1"/>
      <c r="O302" s="1"/>
      <c r="P302" s="1"/>
      <c r="Q302" s="1"/>
      <c r="R302" s="1"/>
      <c r="S302" s="1"/>
      <c r="T302" s="1"/>
    </row>
    <row r="303" spans="1:20" ht="15.75" customHeight="1">
      <c r="A303" s="47"/>
      <c r="B303" s="48"/>
      <c r="C303" s="48"/>
      <c r="D303" s="48"/>
      <c r="E303" s="48"/>
      <c r="F303" s="48"/>
      <c r="G303" s="1"/>
      <c r="H303" s="1"/>
      <c r="I303" s="1"/>
      <c r="J303" s="1"/>
      <c r="K303" s="1"/>
      <c r="L303" s="1"/>
      <c r="M303" s="1"/>
      <c r="N303" s="1"/>
      <c r="O303" s="1"/>
      <c r="P303" s="1"/>
      <c r="Q303" s="1"/>
      <c r="R303" s="1"/>
      <c r="S303" s="1"/>
      <c r="T303" s="1"/>
    </row>
    <row r="304" spans="1:20" ht="15.75" customHeight="1">
      <c r="A304" s="47"/>
      <c r="B304" s="48"/>
      <c r="C304" s="48"/>
      <c r="D304" s="48"/>
      <c r="E304" s="48"/>
      <c r="F304" s="48"/>
      <c r="G304" s="1"/>
      <c r="H304" s="1"/>
      <c r="I304" s="1"/>
      <c r="J304" s="1"/>
      <c r="K304" s="1"/>
      <c r="L304" s="1"/>
      <c r="M304" s="1"/>
      <c r="N304" s="1"/>
      <c r="O304" s="1"/>
      <c r="P304" s="1"/>
      <c r="Q304" s="1"/>
      <c r="R304" s="1"/>
      <c r="S304" s="1"/>
      <c r="T304" s="1"/>
    </row>
    <row r="305" spans="1:20" ht="15.75" customHeight="1">
      <c r="A305" s="47"/>
      <c r="B305" s="48"/>
      <c r="C305" s="48"/>
      <c r="D305" s="48"/>
      <c r="E305" s="48"/>
      <c r="F305" s="48"/>
      <c r="G305" s="1"/>
      <c r="H305" s="1"/>
      <c r="I305" s="1"/>
      <c r="J305" s="1"/>
      <c r="K305" s="1"/>
      <c r="L305" s="1"/>
      <c r="M305" s="1"/>
      <c r="N305" s="1"/>
      <c r="O305" s="1"/>
      <c r="P305" s="1"/>
      <c r="Q305" s="1"/>
      <c r="R305" s="1"/>
      <c r="S305" s="1"/>
      <c r="T305" s="1"/>
    </row>
    <row r="306" spans="1:20" ht="15.75" customHeight="1">
      <c r="A306" s="47"/>
      <c r="B306" s="48"/>
      <c r="C306" s="48"/>
      <c r="D306" s="48"/>
      <c r="E306" s="48"/>
      <c r="F306" s="48"/>
      <c r="G306" s="1"/>
      <c r="H306" s="1"/>
      <c r="I306" s="1"/>
      <c r="J306" s="1"/>
      <c r="K306" s="1"/>
      <c r="L306" s="1"/>
      <c r="M306" s="1"/>
      <c r="N306" s="1"/>
      <c r="O306" s="1"/>
      <c r="P306" s="1"/>
      <c r="Q306" s="1"/>
      <c r="R306" s="1"/>
      <c r="S306" s="1"/>
      <c r="T306" s="1"/>
    </row>
    <row r="307" spans="1:20" ht="15.75" customHeight="1">
      <c r="A307" s="47"/>
      <c r="B307" s="48"/>
      <c r="C307" s="48"/>
      <c r="D307" s="48"/>
      <c r="E307" s="48"/>
      <c r="F307" s="48"/>
      <c r="G307" s="1"/>
      <c r="H307" s="1"/>
      <c r="I307" s="1"/>
      <c r="J307" s="1"/>
      <c r="K307" s="1"/>
      <c r="L307" s="1"/>
      <c r="M307" s="1"/>
      <c r="N307" s="1"/>
      <c r="O307" s="1"/>
      <c r="P307" s="1"/>
      <c r="Q307" s="1"/>
      <c r="R307" s="1"/>
      <c r="S307" s="1"/>
      <c r="T307" s="1"/>
    </row>
    <row r="308" spans="1:20" ht="15.75" customHeight="1">
      <c r="A308" s="47"/>
      <c r="B308" s="48"/>
      <c r="C308" s="48"/>
      <c r="D308" s="48"/>
      <c r="E308" s="48"/>
      <c r="F308" s="48"/>
      <c r="G308" s="1"/>
      <c r="H308" s="1"/>
      <c r="I308" s="1"/>
      <c r="J308" s="1"/>
      <c r="K308" s="1"/>
      <c r="L308" s="1"/>
      <c r="M308" s="1"/>
      <c r="N308" s="1"/>
      <c r="O308" s="1"/>
      <c r="P308" s="1"/>
      <c r="Q308" s="1"/>
      <c r="R308" s="1"/>
      <c r="S308" s="1"/>
      <c r="T308" s="1"/>
    </row>
    <row r="309" spans="1:20" ht="15.75" customHeight="1">
      <c r="A309" s="47"/>
      <c r="B309" s="48"/>
      <c r="C309" s="48"/>
      <c r="D309" s="48"/>
      <c r="E309" s="48"/>
      <c r="F309" s="48"/>
      <c r="G309" s="1"/>
      <c r="H309" s="1"/>
      <c r="I309" s="1"/>
      <c r="J309" s="1"/>
      <c r="K309" s="1"/>
      <c r="L309" s="1"/>
      <c r="M309" s="1"/>
      <c r="N309" s="1"/>
      <c r="O309" s="1"/>
      <c r="P309" s="1"/>
      <c r="Q309" s="1"/>
      <c r="R309" s="1"/>
      <c r="S309" s="1"/>
      <c r="T309" s="1"/>
    </row>
    <row r="310" spans="1:20" ht="15.75" customHeight="1">
      <c r="A310" s="47"/>
      <c r="B310" s="48"/>
      <c r="C310" s="48"/>
      <c r="D310" s="48"/>
      <c r="E310" s="48"/>
      <c r="F310" s="48"/>
      <c r="G310" s="1"/>
      <c r="H310" s="1"/>
      <c r="I310" s="1"/>
      <c r="J310" s="1"/>
      <c r="K310" s="1"/>
      <c r="L310" s="1"/>
      <c r="M310" s="1"/>
      <c r="N310" s="1"/>
      <c r="O310" s="1"/>
      <c r="P310" s="1"/>
      <c r="Q310" s="1"/>
      <c r="R310" s="1"/>
      <c r="S310" s="1"/>
      <c r="T310" s="1"/>
    </row>
    <row r="311" spans="1:20" ht="15.75" customHeight="1">
      <c r="A311" s="47"/>
      <c r="B311" s="48"/>
      <c r="C311" s="48"/>
      <c r="D311" s="48"/>
      <c r="E311" s="48"/>
      <c r="F311" s="48"/>
      <c r="G311" s="1"/>
      <c r="H311" s="1"/>
      <c r="I311" s="1"/>
      <c r="J311" s="1"/>
      <c r="K311" s="1"/>
      <c r="L311" s="1"/>
      <c r="M311" s="1"/>
      <c r="N311" s="1"/>
      <c r="O311" s="1"/>
      <c r="P311" s="1"/>
      <c r="Q311" s="1"/>
      <c r="R311" s="1"/>
      <c r="S311" s="1"/>
      <c r="T311" s="1"/>
    </row>
    <row r="312" spans="1:20" ht="15.75" customHeight="1">
      <c r="A312" s="47"/>
      <c r="B312" s="48"/>
      <c r="C312" s="48"/>
      <c r="D312" s="48"/>
      <c r="E312" s="48"/>
      <c r="F312" s="48"/>
      <c r="G312" s="1"/>
      <c r="H312" s="1"/>
      <c r="I312" s="1"/>
      <c r="J312" s="1"/>
      <c r="K312" s="1"/>
      <c r="L312" s="1"/>
      <c r="M312" s="1"/>
      <c r="N312" s="1"/>
      <c r="O312" s="1"/>
      <c r="P312" s="1"/>
      <c r="Q312" s="1"/>
      <c r="R312" s="1"/>
      <c r="S312" s="1"/>
      <c r="T312" s="1"/>
    </row>
    <row r="313" spans="1:20" ht="15.75" customHeight="1">
      <c r="A313" s="47"/>
      <c r="B313" s="48"/>
      <c r="C313" s="48"/>
      <c r="D313" s="48"/>
      <c r="E313" s="48"/>
      <c r="F313" s="48"/>
      <c r="G313" s="1"/>
      <c r="H313" s="1"/>
      <c r="I313" s="1"/>
      <c r="J313" s="1"/>
      <c r="K313" s="1"/>
      <c r="L313" s="1"/>
      <c r="M313" s="1"/>
      <c r="N313" s="1"/>
      <c r="O313" s="1"/>
      <c r="P313" s="1"/>
      <c r="Q313" s="1"/>
      <c r="R313" s="1"/>
      <c r="S313" s="1"/>
      <c r="T313" s="1"/>
    </row>
    <row r="314" spans="1:20" ht="15.75" customHeight="1">
      <c r="A314" s="47"/>
      <c r="B314" s="48"/>
      <c r="C314" s="48"/>
      <c r="D314" s="48"/>
      <c r="E314" s="48"/>
      <c r="F314" s="48"/>
      <c r="G314" s="1"/>
      <c r="H314" s="1"/>
      <c r="I314" s="1"/>
      <c r="J314" s="1"/>
      <c r="K314" s="1"/>
      <c r="L314" s="1"/>
      <c r="M314" s="1"/>
      <c r="N314" s="1"/>
      <c r="O314" s="1"/>
      <c r="P314" s="1"/>
      <c r="Q314" s="1"/>
      <c r="R314" s="1"/>
      <c r="S314" s="1"/>
      <c r="T314" s="1"/>
    </row>
    <row r="315" spans="1:20" ht="15.75" customHeight="1">
      <c r="A315" s="47"/>
      <c r="B315" s="48"/>
      <c r="C315" s="48"/>
      <c r="D315" s="48"/>
      <c r="E315" s="48"/>
      <c r="F315" s="48"/>
      <c r="G315" s="1"/>
      <c r="H315" s="1"/>
      <c r="I315" s="1"/>
      <c r="J315" s="1"/>
      <c r="K315" s="1"/>
      <c r="L315" s="1"/>
      <c r="M315" s="1"/>
      <c r="N315" s="1"/>
      <c r="O315" s="1"/>
      <c r="P315" s="1"/>
      <c r="Q315" s="1"/>
      <c r="R315" s="1"/>
      <c r="S315" s="1"/>
      <c r="T315" s="1"/>
    </row>
    <row r="316" spans="1:20" ht="15.75" customHeight="1">
      <c r="A316" s="47"/>
      <c r="B316" s="48"/>
      <c r="C316" s="48"/>
      <c r="D316" s="48"/>
      <c r="E316" s="48"/>
      <c r="F316" s="48"/>
      <c r="G316" s="1"/>
      <c r="H316" s="1"/>
      <c r="I316" s="1"/>
      <c r="J316" s="1"/>
      <c r="K316" s="1"/>
      <c r="L316" s="1"/>
      <c r="M316" s="1"/>
      <c r="N316" s="1"/>
      <c r="O316" s="1"/>
      <c r="P316" s="1"/>
      <c r="Q316" s="1"/>
      <c r="R316" s="1"/>
      <c r="S316" s="1"/>
      <c r="T316" s="1"/>
    </row>
    <row r="317" spans="1:20" ht="15.75" customHeight="1">
      <c r="A317" s="47"/>
      <c r="B317" s="48"/>
      <c r="C317" s="48"/>
      <c r="D317" s="48"/>
      <c r="E317" s="48"/>
      <c r="F317" s="48"/>
      <c r="G317" s="1"/>
      <c r="H317" s="1"/>
      <c r="I317" s="1"/>
      <c r="J317" s="1"/>
      <c r="K317" s="1"/>
      <c r="L317" s="1"/>
      <c r="M317" s="1"/>
      <c r="N317" s="1"/>
      <c r="O317" s="1"/>
      <c r="P317" s="1"/>
      <c r="Q317" s="1"/>
      <c r="R317" s="1"/>
      <c r="S317" s="1"/>
      <c r="T317" s="1"/>
    </row>
    <row r="318" spans="1:20" ht="15.75" customHeight="1">
      <c r="A318" s="47"/>
      <c r="B318" s="48"/>
      <c r="C318" s="48"/>
      <c r="D318" s="48"/>
      <c r="E318" s="48"/>
      <c r="F318" s="48"/>
      <c r="G318" s="1"/>
      <c r="H318" s="1"/>
      <c r="I318" s="1"/>
      <c r="J318" s="1"/>
      <c r="K318" s="1"/>
      <c r="L318" s="1"/>
      <c r="M318" s="1"/>
      <c r="N318" s="1"/>
      <c r="O318" s="1"/>
      <c r="P318" s="1"/>
      <c r="Q318" s="1"/>
      <c r="R318" s="1"/>
      <c r="S318" s="1"/>
      <c r="T318" s="1"/>
    </row>
    <row r="319" spans="1:20" ht="15.75" customHeight="1">
      <c r="A319" s="47"/>
      <c r="B319" s="48"/>
      <c r="C319" s="48"/>
      <c r="D319" s="48"/>
      <c r="E319" s="48"/>
      <c r="F319" s="48"/>
      <c r="G319" s="1"/>
      <c r="H319" s="1"/>
      <c r="I319" s="1"/>
      <c r="J319" s="1"/>
      <c r="K319" s="1"/>
      <c r="L319" s="1"/>
      <c r="M319" s="1"/>
      <c r="N319" s="1"/>
      <c r="O319" s="1"/>
      <c r="P319" s="1"/>
      <c r="Q319" s="1"/>
      <c r="R319" s="1"/>
      <c r="S319" s="1"/>
      <c r="T319" s="1"/>
    </row>
    <row r="320" spans="1:20" ht="15.75" customHeight="1">
      <c r="A320" s="47"/>
      <c r="B320" s="48"/>
      <c r="C320" s="48"/>
      <c r="D320" s="48"/>
      <c r="E320" s="48"/>
      <c r="F320" s="48"/>
      <c r="G320" s="1"/>
      <c r="H320" s="1"/>
      <c r="I320" s="1"/>
      <c r="J320" s="1"/>
      <c r="K320" s="1"/>
      <c r="L320" s="1"/>
      <c r="M320" s="1"/>
      <c r="N320" s="1"/>
      <c r="O320" s="1"/>
      <c r="P320" s="1"/>
      <c r="Q320" s="1"/>
      <c r="R320" s="1"/>
      <c r="S320" s="1"/>
      <c r="T320" s="1"/>
    </row>
    <row r="321" spans="1:20" ht="15.75" customHeight="1">
      <c r="A321" s="47"/>
      <c r="B321" s="48"/>
      <c r="C321" s="48"/>
      <c r="D321" s="48"/>
      <c r="E321" s="48"/>
      <c r="F321" s="48"/>
      <c r="G321" s="1"/>
      <c r="H321" s="1"/>
      <c r="I321" s="1"/>
      <c r="J321" s="1"/>
      <c r="K321" s="1"/>
      <c r="L321" s="1"/>
      <c r="M321" s="1"/>
      <c r="N321" s="1"/>
      <c r="O321" s="1"/>
      <c r="P321" s="1"/>
      <c r="Q321" s="1"/>
      <c r="R321" s="1"/>
      <c r="S321" s="1"/>
      <c r="T321" s="1"/>
    </row>
    <row r="322" spans="1:20" ht="15.75" customHeight="1">
      <c r="A322" s="47"/>
      <c r="B322" s="48"/>
      <c r="C322" s="48"/>
      <c r="D322" s="48"/>
      <c r="E322" s="48"/>
      <c r="F322" s="48"/>
      <c r="G322" s="1"/>
      <c r="H322" s="1"/>
      <c r="I322" s="1"/>
      <c r="J322" s="1"/>
      <c r="K322" s="1"/>
      <c r="L322" s="1"/>
      <c r="M322" s="1"/>
      <c r="N322" s="1"/>
      <c r="O322" s="1"/>
      <c r="P322" s="1"/>
      <c r="Q322" s="1"/>
      <c r="R322" s="1"/>
      <c r="S322" s="1"/>
      <c r="T322" s="1"/>
    </row>
    <row r="323" spans="1:20" ht="15.75" customHeight="1">
      <c r="A323" s="47"/>
      <c r="B323" s="48"/>
      <c r="C323" s="48"/>
      <c r="D323" s="48"/>
      <c r="E323" s="48"/>
      <c r="F323" s="48"/>
      <c r="G323" s="1"/>
      <c r="H323" s="1"/>
      <c r="I323" s="1"/>
      <c r="J323" s="1"/>
      <c r="K323" s="1"/>
      <c r="L323" s="1"/>
      <c r="M323" s="1"/>
      <c r="N323" s="1"/>
      <c r="O323" s="1"/>
      <c r="P323" s="1"/>
      <c r="Q323" s="1"/>
      <c r="R323" s="1"/>
      <c r="S323" s="1"/>
      <c r="T323" s="1"/>
    </row>
    <row r="324" spans="1:20" ht="15.75" customHeight="1">
      <c r="A324" s="47"/>
      <c r="B324" s="48"/>
      <c r="C324" s="48"/>
      <c r="D324" s="48"/>
      <c r="E324" s="48"/>
      <c r="F324" s="48"/>
      <c r="G324" s="1"/>
      <c r="H324" s="1"/>
      <c r="I324" s="1"/>
      <c r="J324" s="1"/>
      <c r="K324" s="1"/>
      <c r="L324" s="1"/>
      <c r="M324" s="1"/>
      <c r="N324" s="1"/>
      <c r="O324" s="1"/>
      <c r="P324" s="1"/>
      <c r="Q324" s="1"/>
      <c r="R324" s="1"/>
      <c r="S324" s="1"/>
      <c r="T324" s="1"/>
    </row>
    <row r="325" spans="1:20" ht="15.75" customHeight="1">
      <c r="A325" s="47"/>
      <c r="B325" s="48"/>
      <c r="C325" s="48"/>
      <c r="D325" s="48"/>
      <c r="E325" s="48"/>
      <c r="F325" s="48"/>
      <c r="G325" s="1"/>
      <c r="H325" s="1"/>
      <c r="I325" s="1"/>
      <c r="J325" s="1"/>
      <c r="K325" s="1"/>
      <c r="L325" s="1"/>
      <c r="M325" s="1"/>
      <c r="N325" s="1"/>
      <c r="O325" s="1"/>
      <c r="P325" s="1"/>
      <c r="Q325" s="1"/>
      <c r="R325" s="1"/>
      <c r="S325" s="1"/>
      <c r="T325" s="1"/>
    </row>
    <row r="326" spans="1:20" ht="15.75" customHeight="1">
      <c r="A326" s="47"/>
      <c r="B326" s="48"/>
      <c r="C326" s="48"/>
      <c r="D326" s="48"/>
      <c r="E326" s="48"/>
      <c r="F326" s="48"/>
      <c r="G326" s="1"/>
      <c r="H326" s="1"/>
      <c r="I326" s="1"/>
      <c r="J326" s="1"/>
      <c r="K326" s="1"/>
      <c r="L326" s="1"/>
      <c r="M326" s="1"/>
      <c r="N326" s="1"/>
      <c r="O326" s="1"/>
      <c r="P326" s="1"/>
      <c r="Q326" s="1"/>
      <c r="R326" s="1"/>
      <c r="S326" s="1"/>
      <c r="T326" s="1"/>
    </row>
    <row r="327" spans="1:20" ht="15.75" customHeight="1">
      <c r="A327" s="47"/>
      <c r="B327" s="48"/>
      <c r="C327" s="48"/>
      <c r="D327" s="48"/>
      <c r="E327" s="48"/>
      <c r="F327" s="48"/>
      <c r="G327" s="1"/>
      <c r="H327" s="1"/>
      <c r="I327" s="1"/>
      <c r="J327" s="1"/>
      <c r="K327" s="1"/>
      <c r="L327" s="1"/>
      <c r="M327" s="1"/>
      <c r="N327" s="1"/>
      <c r="O327" s="1"/>
      <c r="P327" s="1"/>
      <c r="Q327" s="1"/>
      <c r="R327" s="1"/>
      <c r="S327" s="1"/>
      <c r="T327" s="1"/>
    </row>
    <row r="328" spans="1:20" ht="15.75" customHeight="1">
      <c r="A328" s="47"/>
      <c r="B328" s="48"/>
      <c r="C328" s="48"/>
      <c r="D328" s="48"/>
      <c r="E328" s="48"/>
      <c r="F328" s="48"/>
      <c r="G328" s="1"/>
      <c r="H328" s="1"/>
      <c r="I328" s="1"/>
      <c r="J328" s="1"/>
      <c r="K328" s="1"/>
      <c r="L328" s="1"/>
      <c r="M328" s="1"/>
      <c r="N328" s="1"/>
      <c r="O328" s="1"/>
      <c r="P328" s="1"/>
      <c r="Q328" s="1"/>
      <c r="R328" s="1"/>
      <c r="S328" s="1"/>
      <c r="T328" s="1"/>
    </row>
    <row r="329" spans="1:20" ht="15.75" customHeight="1">
      <c r="A329" s="47"/>
      <c r="B329" s="48"/>
      <c r="C329" s="48"/>
      <c r="D329" s="48"/>
      <c r="E329" s="48"/>
      <c r="F329" s="48"/>
      <c r="G329" s="1"/>
      <c r="H329" s="1"/>
      <c r="I329" s="1"/>
      <c r="J329" s="1"/>
      <c r="K329" s="1"/>
      <c r="L329" s="1"/>
      <c r="M329" s="1"/>
      <c r="N329" s="1"/>
      <c r="O329" s="1"/>
      <c r="P329" s="1"/>
      <c r="Q329" s="1"/>
      <c r="R329" s="1"/>
      <c r="S329" s="1"/>
      <c r="T329" s="1"/>
    </row>
    <row r="330" spans="1:20" ht="15.75" customHeight="1">
      <c r="A330" s="47"/>
      <c r="B330" s="48"/>
      <c r="C330" s="48"/>
      <c r="D330" s="48"/>
      <c r="E330" s="48"/>
      <c r="F330" s="48"/>
      <c r="G330" s="1"/>
      <c r="H330" s="1"/>
      <c r="I330" s="1"/>
      <c r="J330" s="1"/>
      <c r="K330" s="1"/>
      <c r="L330" s="1"/>
      <c r="M330" s="1"/>
      <c r="N330" s="1"/>
      <c r="O330" s="1"/>
      <c r="P330" s="1"/>
      <c r="Q330" s="1"/>
      <c r="R330" s="1"/>
      <c r="S330" s="1"/>
      <c r="T330" s="1"/>
    </row>
    <row r="331" spans="1:20" ht="15.75" customHeight="1">
      <c r="A331" s="47"/>
      <c r="B331" s="48"/>
      <c r="C331" s="48"/>
      <c r="D331" s="48"/>
      <c r="E331" s="48"/>
      <c r="F331" s="48"/>
      <c r="G331" s="1"/>
      <c r="H331" s="1"/>
      <c r="I331" s="1"/>
      <c r="J331" s="1"/>
      <c r="K331" s="1"/>
      <c r="L331" s="1"/>
      <c r="M331" s="1"/>
      <c r="N331" s="1"/>
      <c r="O331" s="1"/>
      <c r="P331" s="1"/>
      <c r="Q331" s="1"/>
      <c r="R331" s="1"/>
      <c r="S331" s="1"/>
      <c r="T331" s="1"/>
    </row>
    <row r="332" spans="1:20" ht="15.75" customHeight="1">
      <c r="A332" s="47"/>
      <c r="B332" s="48"/>
      <c r="C332" s="48"/>
      <c r="D332" s="48"/>
      <c r="E332" s="48"/>
      <c r="F332" s="48"/>
      <c r="G332" s="1"/>
      <c r="H332" s="1"/>
      <c r="I332" s="1"/>
      <c r="J332" s="1"/>
      <c r="K332" s="1"/>
      <c r="L332" s="1"/>
      <c r="M332" s="1"/>
      <c r="N332" s="1"/>
      <c r="O332" s="1"/>
      <c r="P332" s="1"/>
      <c r="Q332" s="1"/>
      <c r="R332" s="1"/>
      <c r="S332" s="1"/>
      <c r="T332" s="1"/>
    </row>
    <row r="333" spans="1:20" ht="15.75" customHeight="1">
      <c r="A333" s="47"/>
      <c r="B333" s="48"/>
      <c r="C333" s="48"/>
      <c r="D333" s="48"/>
      <c r="E333" s="48"/>
      <c r="F333" s="48"/>
      <c r="G333" s="1"/>
      <c r="H333" s="1"/>
      <c r="I333" s="1"/>
      <c r="J333" s="1"/>
      <c r="K333" s="1"/>
      <c r="L333" s="1"/>
      <c r="M333" s="1"/>
      <c r="N333" s="1"/>
      <c r="O333" s="1"/>
      <c r="P333" s="1"/>
      <c r="Q333" s="1"/>
      <c r="R333" s="1"/>
      <c r="S333" s="1"/>
      <c r="T333" s="1"/>
    </row>
    <row r="334" spans="1:20" ht="15.75" customHeight="1">
      <c r="A334" s="47"/>
      <c r="B334" s="48"/>
      <c r="C334" s="48"/>
      <c r="D334" s="48"/>
      <c r="E334" s="48"/>
      <c r="F334" s="48"/>
      <c r="G334" s="1"/>
      <c r="H334" s="1"/>
      <c r="I334" s="1"/>
      <c r="J334" s="1"/>
      <c r="K334" s="1"/>
      <c r="L334" s="1"/>
      <c r="M334" s="1"/>
      <c r="N334" s="1"/>
      <c r="O334" s="1"/>
      <c r="P334" s="1"/>
      <c r="Q334" s="1"/>
      <c r="R334" s="1"/>
      <c r="S334" s="1"/>
      <c r="T334" s="1"/>
    </row>
    <row r="335" spans="1:20" ht="15.75" customHeight="1">
      <c r="A335" s="47"/>
      <c r="B335" s="48"/>
      <c r="C335" s="48"/>
      <c r="D335" s="48"/>
      <c r="E335" s="48"/>
      <c r="F335" s="48"/>
      <c r="G335" s="1"/>
      <c r="H335" s="1"/>
      <c r="I335" s="1"/>
      <c r="J335" s="1"/>
      <c r="K335" s="1"/>
      <c r="L335" s="1"/>
      <c r="M335" s="1"/>
      <c r="N335" s="1"/>
      <c r="O335" s="1"/>
      <c r="P335" s="1"/>
      <c r="Q335" s="1"/>
      <c r="R335" s="1"/>
      <c r="S335" s="1"/>
      <c r="T335" s="1"/>
    </row>
    <row r="336" spans="1:20" ht="15.75" customHeight="1">
      <c r="A336" s="47"/>
      <c r="B336" s="48"/>
      <c r="C336" s="48"/>
      <c r="D336" s="48"/>
      <c r="E336" s="48"/>
      <c r="F336" s="48"/>
      <c r="G336" s="1"/>
      <c r="H336" s="1"/>
      <c r="I336" s="1"/>
      <c r="J336" s="1"/>
      <c r="K336" s="1"/>
      <c r="L336" s="1"/>
      <c r="M336" s="1"/>
      <c r="N336" s="1"/>
      <c r="O336" s="1"/>
      <c r="P336" s="1"/>
      <c r="Q336" s="1"/>
      <c r="R336" s="1"/>
      <c r="S336" s="1"/>
      <c r="T336" s="1"/>
    </row>
    <row r="337" spans="1:20" ht="15.75" customHeight="1">
      <c r="A337" s="47"/>
      <c r="B337" s="48"/>
      <c r="C337" s="48"/>
      <c r="D337" s="48"/>
      <c r="E337" s="48"/>
      <c r="F337" s="48"/>
      <c r="G337" s="1"/>
      <c r="H337" s="1"/>
      <c r="I337" s="1"/>
      <c r="J337" s="1"/>
      <c r="K337" s="1"/>
      <c r="L337" s="1"/>
      <c r="M337" s="1"/>
      <c r="N337" s="1"/>
      <c r="O337" s="1"/>
      <c r="P337" s="1"/>
      <c r="Q337" s="1"/>
      <c r="R337" s="1"/>
      <c r="S337" s="1"/>
      <c r="T337" s="1"/>
    </row>
    <row r="338" spans="1:20" ht="15.75" customHeight="1">
      <c r="A338" s="47"/>
      <c r="B338" s="48"/>
      <c r="C338" s="48"/>
      <c r="D338" s="48"/>
      <c r="E338" s="48"/>
      <c r="F338" s="48"/>
      <c r="G338" s="1"/>
      <c r="H338" s="1"/>
      <c r="I338" s="1"/>
      <c r="J338" s="1"/>
      <c r="K338" s="1"/>
      <c r="L338" s="1"/>
      <c r="M338" s="1"/>
      <c r="N338" s="1"/>
      <c r="O338" s="1"/>
      <c r="P338" s="1"/>
      <c r="Q338" s="1"/>
      <c r="R338" s="1"/>
      <c r="S338" s="1"/>
      <c r="T338" s="1"/>
    </row>
    <row r="339" spans="1:20" ht="15.75" customHeight="1">
      <c r="A339" s="47"/>
      <c r="B339" s="48"/>
      <c r="C339" s="48"/>
      <c r="D339" s="48"/>
      <c r="E339" s="48"/>
      <c r="F339" s="48"/>
      <c r="G339" s="1"/>
      <c r="H339" s="1"/>
      <c r="I339" s="1"/>
      <c r="J339" s="1"/>
      <c r="K339" s="1"/>
      <c r="L339" s="1"/>
      <c r="M339" s="1"/>
      <c r="N339" s="1"/>
      <c r="O339" s="1"/>
      <c r="P339" s="1"/>
      <c r="Q339" s="1"/>
      <c r="R339" s="1"/>
      <c r="S339" s="1"/>
      <c r="T339" s="1"/>
    </row>
    <row r="340" spans="1:20" ht="15.75" customHeight="1">
      <c r="A340" s="47"/>
      <c r="B340" s="48"/>
      <c r="C340" s="48"/>
      <c r="D340" s="48"/>
      <c r="E340" s="48"/>
      <c r="F340" s="48"/>
      <c r="G340" s="1"/>
      <c r="H340" s="1"/>
      <c r="I340" s="1"/>
      <c r="J340" s="1"/>
      <c r="K340" s="1"/>
      <c r="L340" s="1"/>
      <c r="M340" s="1"/>
      <c r="N340" s="1"/>
      <c r="O340" s="1"/>
      <c r="P340" s="1"/>
      <c r="Q340" s="1"/>
      <c r="R340" s="1"/>
      <c r="S340" s="1"/>
      <c r="T340" s="1"/>
    </row>
    <row r="341" spans="1:20" ht="15.75" customHeight="1">
      <c r="A341" s="47"/>
      <c r="B341" s="48"/>
      <c r="C341" s="48"/>
      <c r="D341" s="48"/>
      <c r="E341" s="48"/>
      <c r="F341" s="48"/>
      <c r="G341" s="1"/>
      <c r="H341" s="1"/>
      <c r="I341" s="1"/>
      <c r="J341" s="1"/>
      <c r="K341" s="1"/>
      <c r="L341" s="1"/>
      <c r="M341" s="1"/>
      <c r="N341" s="1"/>
      <c r="O341" s="1"/>
      <c r="P341" s="1"/>
      <c r="Q341" s="1"/>
      <c r="R341" s="1"/>
      <c r="S341" s="1"/>
      <c r="T341" s="1"/>
    </row>
    <row r="342" spans="1:20" ht="15.75" customHeight="1">
      <c r="A342" s="47"/>
      <c r="B342" s="48"/>
      <c r="C342" s="48"/>
      <c r="D342" s="48"/>
      <c r="E342" s="48"/>
      <c r="F342" s="48"/>
      <c r="G342" s="1"/>
      <c r="H342" s="1"/>
      <c r="I342" s="1"/>
      <c r="J342" s="1"/>
      <c r="K342" s="1"/>
      <c r="L342" s="1"/>
      <c r="M342" s="1"/>
      <c r="N342" s="1"/>
      <c r="O342" s="1"/>
      <c r="P342" s="1"/>
      <c r="Q342" s="1"/>
      <c r="R342" s="1"/>
      <c r="S342" s="1"/>
      <c r="T342" s="1"/>
    </row>
    <row r="343" spans="1:20" ht="15.75" customHeight="1">
      <c r="A343" s="47"/>
      <c r="B343" s="48"/>
      <c r="C343" s="48"/>
      <c r="D343" s="48"/>
      <c r="E343" s="48"/>
      <c r="F343" s="48"/>
      <c r="G343" s="1"/>
      <c r="H343" s="1"/>
      <c r="I343" s="1"/>
      <c r="J343" s="1"/>
      <c r="K343" s="1"/>
      <c r="L343" s="1"/>
      <c r="M343" s="1"/>
      <c r="N343" s="1"/>
      <c r="O343" s="1"/>
      <c r="P343" s="1"/>
      <c r="Q343" s="1"/>
      <c r="R343" s="1"/>
      <c r="S343" s="1"/>
      <c r="T343" s="1"/>
    </row>
    <row r="344" spans="1:20" ht="15.75" customHeight="1">
      <c r="A344" s="47"/>
      <c r="B344" s="48"/>
      <c r="C344" s="48"/>
      <c r="D344" s="48"/>
      <c r="E344" s="48"/>
      <c r="F344" s="48"/>
      <c r="G344" s="1"/>
      <c r="H344" s="1"/>
      <c r="I344" s="1"/>
      <c r="J344" s="1"/>
      <c r="K344" s="1"/>
      <c r="L344" s="1"/>
      <c r="M344" s="1"/>
      <c r="N344" s="1"/>
      <c r="O344" s="1"/>
      <c r="P344" s="1"/>
      <c r="Q344" s="1"/>
      <c r="R344" s="1"/>
      <c r="S344" s="1"/>
      <c r="T344" s="1"/>
    </row>
    <row r="345" spans="1:20" ht="15.75" customHeight="1">
      <c r="A345" s="47"/>
      <c r="B345" s="48"/>
      <c r="C345" s="48"/>
      <c r="D345" s="48"/>
      <c r="E345" s="48"/>
      <c r="F345" s="48"/>
      <c r="G345" s="1"/>
      <c r="H345" s="1"/>
      <c r="I345" s="1"/>
      <c r="J345" s="1"/>
      <c r="K345" s="1"/>
      <c r="L345" s="1"/>
      <c r="M345" s="1"/>
      <c r="N345" s="1"/>
      <c r="O345" s="1"/>
      <c r="P345" s="1"/>
      <c r="Q345" s="1"/>
      <c r="R345" s="1"/>
      <c r="S345" s="1"/>
      <c r="T345" s="1"/>
    </row>
    <row r="346" spans="1:20" ht="15.75" customHeight="1">
      <c r="A346" s="47"/>
      <c r="B346" s="48"/>
      <c r="C346" s="48"/>
      <c r="D346" s="48"/>
      <c r="E346" s="48"/>
      <c r="F346" s="48"/>
      <c r="G346" s="1"/>
      <c r="H346" s="1"/>
      <c r="I346" s="1"/>
      <c r="J346" s="1"/>
      <c r="K346" s="1"/>
      <c r="L346" s="1"/>
      <c r="M346" s="1"/>
      <c r="N346" s="1"/>
      <c r="O346" s="1"/>
      <c r="P346" s="1"/>
      <c r="Q346" s="1"/>
      <c r="R346" s="1"/>
      <c r="S346" s="1"/>
      <c r="T346" s="1"/>
    </row>
    <row r="347" spans="1:20" ht="15.75" customHeight="1">
      <c r="A347" s="47"/>
      <c r="B347" s="48"/>
      <c r="C347" s="48"/>
      <c r="D347" s="48"/>
      <c r="E347" s="48"/>
      <c r="F347" s="48"/>
      <c r="G347" s="1"/>
      <c r="H347" s="1"/>
      <c r="I347" s="1"/>
      <c r="J347" s="1"/>
      <c r="K347" s="1"/>
      <c r="L347" s="1"/>
      <c r="M347" s="1"/>
      <c r="N347" s="1"/>
      <c r="O347" s="1"/>
      <c r="P347" s="1"/>
      <c r="Q347" s="1"/>
      <c r="R347" s="1"/>
      <c r="S347" s="1"/>
      <c r="T347" s="1"/>
    </row>
    <row r="348" spans="1:20" ht="15.75" customHeight="1">
      <c r="A348" s="47"/>
      <c r="B348" s="48"/>
      <c r="C348" s="48"/>
      <c r="D348" s="48"/>
      <c r="E348" s="48"/>
      <c r="F348" s="48"/>
      <c r="G348" s="1"/>
      <c r="H348" s="1"/>
      <c r="I348" s="1"/>
      <c r="J348" s="1"/>
      <c r="K348" s="1"/>
      <c r="L348" s="1"/>
      <c r="M348" s="1"/>
      <c r="N348" s="1"/>
      <c r="O348" s="1"/>
      <c r="P348" s="1"/>
      <c r="Q348" s="1"/>
      <c r="R348" s="1"/>
      <c r="S348" s="1"/>
      <c r="T348" s="1"/>
    </row>
    <row r="349" spans="1:20" ht="15.75" customHeight="1">
      <c r="A349" s="47"/>
      <c r="B349" s="48"/>
      <c r="C349" s="48"/>
      <c r="D349" s="48"/>
      <c r="E349" s="48"/>
      <c r="F349" s="48"/>
      <c r="G349" s="1"/>
      <c r="H349" s="1"/>
      <c r="I349" s="1"/>
      <c r="J349" s="1"/>
      <c r="K349" s="1"/>
      <c r="L349" s="1"/>
      <c r="M349" s="1"/>
      <c r="N349" s="1"/>
      <c r="O349" s="1"/>
      <c r="P349" s="1"/>
      <c r="Q349" s="1"/>
      <c r="R349" s="1"/>
      <c r="S349" s="1"/>
      <c r="T349" s="1"/>
    </row>
    <row r="350" spans="1:20" ht="15.75" customHeight="1">
      <c r="A350" s="47"/>
      <c r="B350" s="48"/>
      <c r="C350" s="48"/>
      <c r="D350" s="48"/>
      <c r="E350" s="48"/>
      <c r="F350" s="48"/>
      <c r="G350" s="1"/>
      <c r="H350" s="1"/>
      <c r="I350" s="1"/>
      <c r="J350" s="1"/>
      <c r="K350" s="1"/>
      <c r="L350" s="1"/>
      <c r="M350" s="1"/>
      <c r="N350" s="1"/>
      <c r="O350" s="1"/>
      <c r="P350" s="1"/>
      <c r="Q350" s="1"/>
      <c r="R350" s="1"/>
      <c r="S350" s="1"/>
      <c r="T350" s="1"/>
    </row>
    <row r="351" spans="1:20" ht="15.75" customHeight="1">
      <c r="A351" s="47"/>
      <c r="B351" s="48"/>
      <c r="C351" s="48"/>
      <c r="D351" s="48"/>
      <c r="E351" s="48"/>
      <c r="F351" s="48"/>
      <c r="G351" s="1"/>
      <c r="H351" s="1"/>
      <c r="I351" s="1"/>
      <c r="J351" s="1"/>
      <c r="K351" s="1"/>
      <c r="L351" s="1"/>
      <c r="M351" s="1"/>
      <c r="N351" s="1"/>
      <c r="O351" s="1"/>
      <c r="P351" s="1"/>
      <c r="Q351" s="1"/>
      <c r="R351" s="1"/>
      <c r="S351" s="1"/>
      <c r="T351" s="1"/>
    </row>
    <row r="352" spans="1:20" ht="15.75" customHeight="1">
      <c r="A352" s="47"/>
      <c r="B352" s="48"/>
      <c r="C352" s="48"/>
      <c r="D352" s="48"/>
      <c r="E352" s="48"/>
      <c r="F352" s="48"/>
      <c r="G352" s="1"/>
      <c r="H352" s="1"/>
      <c r="I352" s="1"/>
      <c r="J352" s="1"/>
      <c r="K352" s="1"/>
      <c r="L352" s="1"/>
      <c r="M352" s="1"/>
      <c r="N352" s="1"/>
      <c r="O352" s="1"/>
      <c r="P352" s="1"/>
      <c r="Q352" s="1"/>
      <c r="R352" s="1"/>
      <c r="S352" s="1"/>
      <c r="T352" s="1"/>
    </row>
    <row r="353" spans="1:20" ht="15.75" customHeight="1">
      <c r="A353" s="47"/>
      <c r="B353" s="48"/>
      <c r="C353" s="48"/>
      <c r="D353" s="48"/>
      <c r="E353" s="48"/>
      <c r="F353" s="48"/>
      <c r="G353" s="1"/>
      <c r="H353" s="1"/>
      <c r="I353" s="1"/>
      <c r="J353" s="1"/>
      <c r="K353" s="1"/>
      <c r="L353" s="1"/>
      <c r="M353" s="1"/>
      <c r="N353" s="1"/>
      <c r="O353" s="1"/>
      <c r="P353" s="1"/>
      <c r="Q353" s="1"/>
      <c r="R353" s="1"/>
      <c r="S353" s="1"/>
      <c r="T353" s="1"/>
    </row>
    <row r="354" spans="1:20" ht="15.75" customHeight="1">
      <c r="A354" s="47"/>
      <c r="B354" s="48"/>
      <c r="C354" s="48"/>
      <c r="D354" s="48"/>
      <c r="E354" s="48"/>
      <c r="F354" s="48"/>
      <c r="G354" s="1"/>
      <c r="H354" s="1"/>
      <c r="I354" s="1"/>
      <c r="J354" s="1"/>
      <c r="K354" s="1"/>
      <c r="L354" s="1"/>
      <c r="M354" s="1"/>
      <c r="N354" s="1"/>
      <c r="O354" s="1"/>
      <c r="P354" s="1"/>
      <c r="Q354" s="1"/>
      <c r="R354" s="1"/>
      <c r="S354" s="1"/>
      <c r="T354" s="1"/>
    </row>
    <row r="355" spans="1:20" ht="15.75" customHeight="1">
      <c r="A355" s="47"/>
      <c r="B355" s="48"/>
      <c r="C355" s="48"/>
      <c r="D355" s="48"/>
      <c r="E355" s="48"/>
      <c r="F355" s="48"/>
      <c r="G355" s="1"/>
      <c r="H355" s="1"/>
      <c r="I355" s="1"/>
      <c r="J355" s="1"/>
      <c r="K355" s="1"/>
      <c r="L355" s="1"/>
      <c r="M355" s="1"/>
      <c r="N355" s="1"/>
      <c r="O355" s="1"/>
      <c r="P355" s="1"/>
      <c r="Q355" s="1"/>
      <c r="R355" s="1"/>
      <c r="S355" s="1"/>
      <c r="T355" s="1"/>
    </row>
    <row r="356" spans="1:20" ht="15.75" customHeight="1">
      <c r="A356" s="47"/>
      <c r="B356" s="48"/>
      <c r="C356" s="48"/>
      <c r="D356" s="48"/>
      <c r="E356" s="48"/>
      <c r="F356" s="48"/>
      <c r="G356" s="1"/>
      <c r="H356" s="1"/>
      <c r="I356" s="1"/>
      <c r="J356" s="1"/>
      <c r="K356" s="1"/>
      <c r="L356" s="1"/>
      <c r="M356" s="1"/>
      <c r="N356" s="1"/>
      <c r="O356" s="1"/>
      <c r="P356" s="1"/>
      <c r="Q356" s="1"/>
      <c r="R356" s="1"/>
      <c r="S356" s="1"/>
      <c r="T356" s="1"/>
    </row>
    <row r="357" spans="1:20" ht="15.75" customHeight="1">
      <c r="A357" s="47"/>
      <c r="B357" s="48"/>
      <c r="C357" s="48"/>
      <c r="D357" s="48"/>
      <c r="E357" s="48"/>
      <c r="F357" s="48"/>
      <c r="G357" s="1"/>
      <c r="H357" s="1"/>
      <c r="I357" s="1"/>
      <c r="J357" s="1"/>
      <c r="K357" s="1"/>
      <c r="L357" s="1"/>
      <c r="M357" s="1"/>
      <c r="N357" s="1"/>
      <c r="O357" s="1"/>
      <c r="P357" s="1"/>
      <c r="Q357" s="1"/>
      <c r="R357" s="1"/>
      <c r="S357" s="1"/>
      <c r="T357" s="1"/>
    </row>
    <row r="358" spans="1:20" ht="15.75" customHeight="1">
      <c r="A358" s="47"/>
      <c r="B358" s="48"/>
      <c r="C358" s="48"/>
      <c r="D358" s="48"/>
      <c r="E358" s="48"/>
      <c r="F358" s="48"/>
      <c r="G358" s="1"/>
      <c r="H358" s="1"/>
      <c r="I358" s="1"/>
      <c r="J358" s="1"/>
      <c r="K358" s="1"/>
      <c r="L358" s="1"/>
      <c r="M358" s="1"/>
      <c r="N358" s="1"/>
      <c r="O358" s="1"/>
      <c r="P358" s="1"/>
      <c r="Q358" s="1"/>
      <c r="R358" s="1"/>
      <c r="S358" s="1"/>
      <c r="T358" s="1"/>
    </row>
    <row r="359" spans="1:20" ht="15.75" customHeight="1">
      <c r="A359" s="47"/>
      <c r="B359" s="48"/>
      <c r="C359" s="48"/>
      <c r="D359" s="48"/>
      <c r="E359" s="48"/>
      <c r="F359" s="48"/>
      <c r="G359" s="1"/>
      <c r="H359" s="1"/>
      <c r="I359" s="1"/>
      <c r="J359" s="1"/>
      <c r="K359" s="1"/>
      <c r="L359" s="1"/>
      <c r="M359" s="1"/>
      <c r="N359" s="1"/>
      <c r="O359" s="1"/>
      <c r="P359" s="1"/>
      <c r="Q359" s="1"/>
      <c r="R359" s="1"/>
      <c r="S359" s="1"/>
      <c r="T359" s="1"/>
    </row>
    <row r="360" spans="1:20" ht="15.75" customHeight="1">
      <c r="A360" s="47"/>
      <c r="B360" s="48"/>
      <c r="C360" s="48"/>
      <c r="D360" s="48"/>
      <c r="E360" s="48"/>
      <c r="F360" s="48"/>
      <c r="G360" s="1"/>
      <c r="H360" s="1"/>
      <c r="I360" s="1"/>
      <c r="J360" s="1"/>
      <c r="K360" s="1"/>
      <c r="L360" s="1"/>
      <c r="M360" s="1"/>
      <c r="N360" s="1"/>
      <c r="O360" s="1"/>
      <c r="P360" s="1"/>
      <c r="Q360" s="1"/>
      <c r="R360" s="1"/>
      <c r="S360" s="1"/>
      <c r="T360" s="1"/>
    </row>
    <row r="361" spans="1:20" ht="15.75" customHeight="1">
      <c r="A361" s="47"/>
      <c r="B361" s="48"/>
      <c r="C361" s="48"/>
      <c r="D361" s="48"/>
      <c r="E361" s="48"/>
      <c r="F361" s="48"/>
      <c r="G361" s="1"/>
      <c r="H361" s="1"/>
      <c r="I361" s="1"/>
      <c r="J361" s="1"/>
      <c r="K361" s="1"/>
      <c r="L361" s="1"/>
      <c r="M361" s="1"/>
      <c r="N361" s="1"/>
      <c r="O361" s="1"/>
      <c r="P361" s="1"/>
      <c r="Q361" s="1"/>
      <c r="R361" s="1"/>
      <c r="S361" s="1"/>
      <c r="T361" s="1"/>
    </row>
    <row r="362" spans="1:20" ht="15.75" customHeight="1">
      <c r="A362" s="47"/>
      <c r="B362" s="48"/>
      <c r="C362" s="48"/>
      <c r="D362" s="48"/>
      <c r="E362" s="48"/>
      <c r="F362" s="48"/>
      <c r="G362" s="1"/>
      <c r="H362" s="1"/>
      <c r="I362" s="1"/>
      <c r="J362" s="1"/>
      <c r="K362" s="1"/>
      <c r="L362" s="1"/>
      <c r="M362" s="1"/>
      <c r="N362" s="1"/>
      <c r="O362" s="1"/>
      <c r="P362" s="1"/>
      <c r="Q362" s="1"/>
      <c r="R362" s="1"/>
      <c r="S362" s="1"/>
      <c r="T362" s="1"/>
    </row>
    <row r="363" spans="1:20" ht="15.75" customHeight="1">
      <c r="A363" s="47"/>
      <c r="B363" s="48"/>
      <c r="C363" s="48"/>
      <c r="D363" s="48"/>
      <c r="E363" s="48"/>
      <c r="F363" s="48"/>
      <c r="G363" s="1"/>
      <c r="H363" s="1"/>
      <c r="I363" s="1"/>
      <c r="J363" s="1"/>
      <c r="K363" s="1"/>
      <c r="L363" s="1"/>
      <c r="M363" s="1"/>
      <c r="N363" s="1"/>
      <c r="O363" s="1"/>
      <c r="P363" s="1"/>
      <c r="Q363" s="1"/>
      <c r="R363" s="1"/>
      <c r="S363" s="1"/>
      <c r="T363" s="1"/>
    </row>
    <row r="364" spans="1:20" ht="15.75" customHeight="1">
      <c r="A364" s="47"/>
      <c r="B364" s="48"/>
      <c r="C364" s="48"/>
      <c r="D364" s="48"/>
      <c r="E364" s="48"/>
      <c r="F364" s="48"/>
      <c r="G364" s="1"/>
      <c r="H364" s="1"/>
      <c r="I364" s="1"/>
      <c r="J364" s="1"/>
      <c r="K364" s="1"/>
      <c r="L364" s="1"/>
      <c r="M364" s="1"/>
      <c r="N364" s="1"/>
      <c r="O364" s="1"/>
      <c r="P364" s="1"/>
      <c r="Q364" s="1"/>
      <c r="R364" s="1"/>
      <c r="S364" s="1"/>
      <c r="T364" s="1"/>
    </row>
    <row r="365" spans="1:20" ht="15.75" customHeight="1">
      <c r="A365" s="47"/>
      <c r="B365" s="48"/>
      <c r="C365" s="48"/>
      <c r="D365" s="48"/>
      <c r="E365" s="48"/>
      <c r="F365" s="48"/>
      <c r="G365" s="1"/>
      <c r="H365" s="1"/>
      <c r="I365" s="1"/>
      <c r="J365" s="1"/>
      <c r="K365" s="1"/>
      <c r="L365" s="1"/>
      <c r="M365" s="1"/>
      <c r="N365" s="1"/>
      <c r="O365" s="1"/>
      <c r="P365" s="1"/>
      <c r="Q365" s="1"/>
      <c r="R365" s="1"/>
      <c r="S365" s="1"/>
      <c r="T365" s="1"/>
    </row>
    <row r="366" spans="1:20" ht="15.75" customHeight="1">
      <c r="A366" s="47"/>
      <c r="B366" s="48"/>
      <c r="C366" s="48"/>
      <c r="D366" s="48"/>
      <c r="E366" s="48"/>
      <c r="F366" s="48"/>
      <c r="G366" s="1"/>
      <c r="H366" s="1"/>
      <c r="I366" s="1"/>
      <c r="J366" s="1"/>
      <c r="K366" s="1"/>
      <c r="L366" s="1"/>
      <c r="M366" s="1"/>
      <c r="N366" s="1"/>
      <c r="O366" s="1"/>
      <c r="P366" s="1"/>
      <c r="Q366" s="1"/>
      <c r="R366" s="1"/>
      <c r="S366" s="1"/>
      <c r="T366" s="1"/>
    </row>
    <row r="367" spans="1:20" ht="15.75" customHeight="1">
      <c r="A367" s="47"/>
      <c r="B367" s="48"/>
      <c r="C367" s="48"/>
      <c r="D367" s="48"/>
      <c r="E367" s="48"/>
      <c r="F367" s="48"/>
      <c r="G367" s="1"/>
      <c r="H367" s="1"/>
      <c r="I367" s="1"/>
      <c r="J367" s="1"/>
      <c r="K367" s="1"/>
      <c r="L367" s="1"/>
      <c r="M367" s="1"/>
      <c r="N367" s="1"/>
      <c r="O367" s="1"/>
      <c r="P367" s="1"/>
      <c r="Q367" s="1"/>
      <c r="R367" s="1"/>
      <c r="S367" s="1"/>
      <c r="T367" s="1"/>
    </row>
    <row r="368" spans="1:20" ht="15.75" customHeight="1">
      <c r="A368" s="47"/>
      <c r="B368" s="48"/>
      <c r="C368" s="48"/>
      <c r="D368" s="48"/>
      <c r="E368" s="48"/>
      <c r="F368" s="48"/>
      <c r="G368" s="1"/>
      <c r="H368" s="1"/>
      <c r="I368" s="1"/>
      <c r="J368" s="1"/>
      <c r="K368" s="1"/>
      <c r="L368" s="1"/>
      <c r="M368" s="1"/>
      <c r="N368" s="1"/>
      <c r="O368" s="1"/>
      <c r="P368" s="1"/>
      <c r="Q368" s="1"/>
      <c r="R368" s="1"/>
      <c r="S368" s="1"/>
      <c r="T368" s="1"/>
    </row>
    <row r="369" spans="1:20" ht="15.75" customHeight="1">
      <c r="A369" s="47"/>
      <c r="B369" s="48"/>
      <c r="C369" s="48"/>
      <c r="D369" s="48"/>
      <c r="E369" s="48"/>
      <c r="F369" s="48"/>
      <c r="G369" s="1"/>
      <c r="H369" s="1"/>
      <c r="I369" s="1"/>
      <c r="J369" s="1"/>
      <c r="K369" s="1"/>
      <c r="L369" s="1"/>
      <c r="M369" s="1"/>
      <c r="N369" s="1"/>
      <c r="O369" s="1"/>
      <c r="P369" s="1"/>
      <c r="Q369" s="1"/>
      <c r="R369" s="1"/>
      <c r="S369" s="1"/>
      <c r="T369" s="1"/>
    </row>
    <row r="370" spans="1:20" ht="15.75" customHeight="1">
      <c r="A370" s="47"/>
      <c r="B370" s="48"/>
      <c r="C370" s="48"/>
      <c r="D370" s="48"/>
      <c r="E370" s="48"/>
      <c r="F370" s="48"/>
      <c r="G370" s="1"/>
      <c r="H370" s="1"/>
      <c r="I370" s="1"/>
      <c r="J370" s="1"/>
      <c r="K370" s="1"/>
      <c r="L370" s="1"/>
      <c r="M370" s="1"/>
      <c r="N370" s="1"/>
      <c r="O370" s="1"/>
      <c r="P370" s="1"/>
      <c r="Q370" s="1"/>
      <c r="R370" s="1"/>
      <c r="S370" s="1"/>
      <c r="T370" s="1"/>
    </row>
    <row r="371" spans="1:20" ht="15.75" customHeight="1">
      <c r="A371" s="47"/>
      <c r="B371" s="48"/>
      <c r="C371" s="48"/>
      <c r="D371" s="48"/>
      <c r="E371" s="48"/>
      <c r="F371" s="48"/>
      <c r="G371" s="1"/>
      <c r="H371" s="1"/>
      <c r="I371" s="1"/>
      <c r="J371" s="1"/>
      <c r="K371" s="1"/>
      <c r="L371" s="1"/>
      <c r="M371" s="1"/>
      <c r="N371" s="1"/>
      <c r="O371" s="1"/>
      <c r="P371" s="1"/>
      <c r="Q371" s="1"/>
      <c r="R371" s="1"/>
      <c r="S371" s="1"/>
      <c r="T371" s="1"/>
    </row>
    <row r="372" spans="1:20" ht="15.75" customHeight="1">
      <c r="A372" s="47"/>
      <c r="B372" s="48"/>
      <c r="C372" s="48"/>
      <c r="D372" s="48"/>
      <c r="E372" s="48"/>
      <c r="F372" s="48"/>
      <c r="G372" s="1"/>
      <c r="H372" s="1"/>
      <c r="I372" s="1"/>
      <c r="J372" s="1"/>
      <c r="K372" s="1"/>
      <c r="L372" s="1"/>
      <c r="M372" s="1"/>
      <c r="N372" s="1"/>
      <c r="O372" s="1"/>
      <c r="P372" s="1"/>
      <c r="Q372" s="1"/>
      <c r="R372" s="1"/>
      <c r="S372" s="1"/>
      <c r="T372" s="1"/>
    </row>
    <row r="373" spans="1:20" ht="15.75" customHeight="1">
      <c r="A373" s="47"/>
      <c r="B373" s="48"/>
      <c r="C373" s="48"/>
      <c r="D373" s="48"/>
      <c r="E373" s="48"/>
      <c r="F373" s="48"/>
      <c r="G373" s="1"/>
      <c r="H373" s="1"/>
      <c r="I373" s="1"/>
      <c r="J373" s="1"/>
      <c r="K373" s="1"/>
      <c r="L373" s="1"/>
      <c r="M373" s="1"/>
      <c r="N373" s="1"/>
      <c r="O373" s="1"/>
      <c r="P373" s="1"/>
      <c r="Q373" s="1"/>
      <c r="R373" s="1"/>
      <c r="S373" s="1"/>
      <c r="T373" s="1"/>
    </row>
    <row r="374" spans="1:20" ht="15.75" customHeight="1">
      <c r="A374" s="47"/>
      <c r="B374" s="48"/>
      <c r="C374" s="48"/>
      <c r="D374" s="48"/>
      <c r="E374" s="48"/>
      <c r="F374" s="48"/>
      <c r="G374" s="1"/>
      <c r="H374" s="1"/>
      <c r="I374" s="1"/>
      <c r="J374" s="1"/>
      <c r="K374" s="1"/>
      <c r="L374" s="1"/>
      <c r="M374" s="1"/>
      <c r="N374" s="1"/>
      <c r="O374" s="1"/>
      <c r="P374" s="1"/>
      <c r="Q374" s="1"/>
      <c r="R374" s="1"/>
      <c r="S374" s="1"/>
      <c r="T374" s="1"/>
    </row>
    <row r="375" spans="1:20" ht="15.75" customHeight="1">
      <c r="A375" s="47"/>
      <c r="B375" s="48"/>
      <c r="C375" s="48"/>
      <c r="D375" s="48"/>
      <c r="E375" s="48"/>
      <c r="F375" s="48"/>
      <c r="G375" s="1"/>
      <c r="H375" s="1"/>
      <c r="I375" s="1"/>
      <c r="J375" s="1"/>
      <c r="K375" s="1"/>
      <c r="L375" s="1"/>
      <c r="M375" s="1"/>
      <c r="N375" s="1"/>
      <c r="O375" s="1"/>
      <c r="P375" s="1"/>
      <c r="Q375" s="1"/>
      <c r="R375" s="1"/>
      <c r="S375" s="1"/>
      <c r="T375" s="1"/>
    </row>
    <row r="376" spans="1:20" ht="15.75" customHeight="1">
      <c r="A376" s="47"/>
      <c r="B376" s="48"/>
      <c r="C376" s="48"/>
      <c r="D376" s="48"/>
      <c r="E376" s="48"/>
      <c r="F376" s="48"/>
      <c r="G376" s="1"/>
      <c r="H376" s="1"/>
      <c r="I376" s="1"/>
      <c r="J376" s="1"/>
      <c r="K376" s="1"/>
      <c r="L376" s="1"/>
      <c r="M376" s="1"/>
      <c r="N376" s="1"/>
      <c r="O376" s="1"/>
      <c r="P376" s="1"/>
      <c r="Q376" s="1"/>
      <c r="R376" s="1"/>
      <c r="S376" s="1"/>
      <c r="T376" s="1"/>
    </row>
    <row r="377" spans="1:20" ht="15.75" customHeight="1">
      <c r="A377" s="47"/>
      <c r="B377" s="48"/>
      <c r="C377" s="48"/>
      <c r="D377" s="48"/>
      <c r="E377" s="48"/>
      <c r="F377" s="48"/>
      <c r="G377" s="1"/>
      <c r="H377" s="1"/>
      <c r="I377" s="1"/>
      <c r="J377" s="1"/>
      <c r="K377" s="1"/>
      <c r="L377" s="1"/>
      <c r="M377" s="1"/>
      <c r="N377" s="1"/>
      <c r="O377" s="1"/>
      <c r="P377" s="1"/>
      <c r="Q377" s="1"/>
      <c r="R377" s="1"/>
      <c r="S377" s="1"/>
      <c r="T377" s="1"/>
    </row>
    <row r="378" spans="1:20" ht="15.75" customHeight="1">
      <c r="A378" s="47"/>
      <c r="B378" s="48"/>
      <c r="C378" s="48"/>
      <c r="D378" s="48"/>
      <c r="E378" s="48"/>
      <c r="F378" s="48"/>
      <c r="G378" s="1"/>
      <c r="H378" s="1"/>
      <c r="I378" s="1"/>
      <c r="J378" s="1"/>
      <c r="K378" s="1"/>
      <c r="L378" s="1"/>
      <c r="M378" s="1"/>
      <c r="N378" s="1"/>
      <c r="O378" s="1"/>
      <c r="P378" s="1"/>
      <c r="Q378" s="1"/>
      <c r="R378" s="1"/>
      <c r="S378" s="1"/>
      <c r="T378" s="1"/>
    </row>
    <row r="379" spans="1:20" ht="15.75" customHeight="1">
      <c r="A379" s="47"/>
      <c r="B379" s="48"/>
      <c r="C379" s="48"/>
      <c r="D379" s="48"/>
      <c r="E379" s="48"/>
      <c r="F379" s="48"/>
      <c r="G379" s="1"/>
      <c r="H379" s="1"/>
      <c r="I379" s="1"/>
      <c r="J379" s="1"/>
      <c r="K379" s="1"/>
      <c r="L379" s="1"/>
      <c r="M379" s="1"/>
      <c r="N379" s="1"/>
      <c r="O379" s="1"/>
      <c r="P379" s="1"/>
      <c r="Q379" s="1"/>
      <c r="R379" s="1"/>
      <c r="S379" s="1"/>
      <c r="T379" s="1"/>
    </row>
    <row r="380" spans="1:20" ht="15.75" customHeight="1">
      <c r="A380" s="47"/>
      <c r="B380" s="48"/>
      <c r="C380" s="48"/>
      <c r="D380" s="48"/>
      <c r="E380" s="48"/>
      <c r="F380" s="48"/>
      <c r="G380" s="1"/>
      <c r="H380" s="1"/>
      <c r="I380" s="1"/>
      <c r="J380" s="1"/>
      <c r="K380" s="1"/>
      <c r="L380" s="1"/>
      <c r="M380" s="1"/>
      <c r="N380" s="1"/>
      <c r="O380" s="1"/>
      <c r="P380" s="1"/>
      <c r="Q380" s="1"/>
      <c r="R380" s="1"/>
      <c r="S380" s="1"/>
      <c r="T380" s="1"/>
    </row>
    <row r="381" spans="1:20" ht="15.75" customHeight="1">
      <c r="A381" s="47"/>
      <c r="B381" s="48"/>
      <c r="C381" s="48"/>
      <c r="D381" s="48"/>
      <c r="E381" s="48"/>
      <c r="F381" s="48"/>
      <c r="G381" s="1"/>
      <c r="H381" s="1"/>
      <c r="I381" s="1"/>
      <c r="J381" s="1"/>
      <c r="K381" s="1"/>
      <c r="L381" s="1"/>
      <c r="M381" s="1"/>
      <c r="N381" s="1"/>
      <c r="O381" s="1"/>
      <c r="P381" s="1"/>
      <c r="Q381" s="1"/>
      <c r="R381" s="1"/>
      <c r="S381" s="1"/>
      <c r="T381" s="1"/>
    </row>
    <row r="382" spans="1:20" ht="15.75" customHeight="1">
      <c r="A382" s="47"/>
      <c r="B382" s="48"/>
      <c r="C382" s="48"/>
      <c r="D382" s="48"/>
      <c r="E382" s="48"/>
      <c r="F382" s="48"/>
      <c r="G382" s="1"/>
      <c r="H382" s="1"/>
      <c r="I382" s="1"/>
      <c r="J382" s="1"/>
      <c r="K382" s="1"/>
      <c r="L382" s="1"/>
      <c r="M382" s="1"/>
      <c r="N382" s="1"/>
      <c r="O382" s="1"/>
      <c r="P382" s="1"/>
      <c r="Q382" s="1"/>
      <c r="R382" s="1"/>
      <c r="S382" s="1"/>
      <c r="T382" s="1"/>
    </row>
    <row r="383" spans="1:20" ht="15.75" customHeight="1">
      <c r="A383" s="47"/>
      <c r="B383" s="48"/>
      <c r="C383" s="48"/>
      <c r="D383" s="48"/>
      <c r="E383" s="48"/>
      <c r="F383" s="48"/>
      <c r="G383" s="1"/>
      <c r="H383" s="1"/>
      <c r="I383" s="1"/>
      <c r="J383" s="1"/>
      <c r="K383" s="1"/>
      <c r="L383" s="1"/>
      <c r="M383" s="1"/>
      <c r="N383" s="1"/>
      <c r="O383" s="1"/>
      <c r="P383" s="1"/>
      <c r="Q383" s="1"/>
      <c r="R383" s="1"/>
      <c r="S383" s="1"/>
      <c r="T383" s="1"/>
    </row>
    <row r="384" spans="1:20" ht="15.75" customHeight="1">
      <c r="A384" s="47"/>
      <c r="B384" s="48"/>
      <c r="C384" s="48"/>
      <c r="D384" s="48"/>
      <c r="E384" s="48"/>
      <c r="F384" s="48"/>
      <c r="G384" s="1"/>
      <c r="H384" s="1"/>
      <c r="I384" s="1"/>
      <c r="J384" s="1"/>
      <c r="K384" s="1"/>
      <c r="L384" s="1"/>
      <c r="M384" s="1"/>
      <c r="N384" s="1"/>
      <c r="O384" s="1"/>
      <c r="P384" s="1"/>
      <c r="Q384" s="1"/>
      <c r="R384" s="1"/>
      <c r="S384" s="1"/>
      <c r="T384" s="1"/>
    </row>
    <row r="385" spans="1:20" ht="15.75" customHeight="1">
      <c r="A385" s="47"/>
      <c r="B385" s="48"/>
      <c r="C385" s="48"/>
      <c r="D385" s="48"/>
      <c r="E385" s="48"/>
      <c r="F385" s="48"/>
      <c r="G385" s="1"/>
      <c r="H385" s="1"/>
      <c r="I385" s="1"/>
      <c r="J385" s="1"/>
      <c r="K385" s="1"/>
      <c r="L385" s="1"/>
      <c r="M385" s="1"/>
      <c r="N385" s="1"/>
      <c r="O385" s="1"/>
      <c r="P385" s="1"/>
      <c r="Q385" s="1"/>
      <c r="R385" s="1"/>
      <c r="S385" s="1"/>
      <c r="T385" s="1"/>
    </row>
    <row r="386" spans="1:20" ht="15.75" customHeight="1">
      <c r="A386" s="47"/>
      <c r="B386" s="48"/>
      <c r="C386" s="48"/>
      <c r="D386" s="48"/>
      <c r="E386" s="48"/>
      <c r="F386" s="48"/>
      <c r="G386" s="1"/>
      <c r="H386" s="1"/>
      <c r="I386" s="1"/>
      <c r="J386" s="1"/>
      <c r="K386" s="1"/>
      <c r="L386" s="1"/>
      <c r="M386" s="1"/>
      <c r="N386" s="1"/>
      <c r="O386" s="1"/>
      <c r="P386" s="1"/>
      <c r="Q386" s="1"/>
      <c r="R386" s="1"/>
      <c r="S386" s="1"/>
      <c r="T386" s="1"/>
    </row>
    <row r="387" spans="1:20" ht="15.75" customHeight="1">
      <c r="A387" s="47"/>
      <c r="B387" s="48"/>
      <c r="C387" s="48"/>
      <c r="D387" s="48"/>
      <c r="E387" s="48"/>
      <c r="F387" s="48"/>
      <c r="G387" s="1"/>
      <c r="H387" s="1"/>
      <c r="I387" s="1"/>
      <c r="J387" s="1"/>
      <c r="K387" s="1"/>
      <c r="L387" s="1"/>
      <c r="M387" s="1"/>
      <c r="N387" s="1"/>
      <c r="O387" s="1"/>
      <c r="P387" s="1"/>
      <c r="Q387" s="1"/>
      <c r="R387" s="1"/>
      <c r="S387" s="1"/>
      <c r="T387" s="1"/>
    </row>
    <row r="388" spans="1:20" ht="15.75" customHeight="1">
      <c r="A388" s="47"/>
      <c r="B388" s="48"/>
      <c r="C388" s="48"/>
      <c r="D388" s="48"/>
      <c r="E388" s="48"/>
      <c r="F388" s="48"/>
      <c r="G388" s="1"/>
      <c r="H388" s="1"/>
      <c r="I388" s="1"/>
      <c r="J388" s="1"/>
      <c r="K388" s="1"/>
      <c r="L388" s="1"/>
      <c r="M388" s="1"/>
      <c r="N388" s="1"/>
      <c r="O388" s="1"/>
      <c r="P388" s="1"/>
      <c r="Q388" s="1"/>
      <c r="R388" s="1"/>
      <c r="S388" s="1"/>
      <c r="T388" s="1"/>
    </row>
    <row r="389" spans="1:20" ht="15.75" customHeight="1">
      <c r="A389" s="47"/>
      <c r="B389" s="48"/>
      <c r="C389" s="48"/>
      <c r="D389" s="48"/>
      <c r="E389" s="48"/>
      <c r="F389" s="48"/>
      <c r="G389" s="1"/>
      <c r="H389" s="1"/>
      <c r="I389" s="1"/>
      <c r="J389" s="1"/>
      <c r="K389" s="1"/>
      <c r="L389" s="1"/>
      <c r="M389" s="1"/>
      <c r="N389" s="1"/>
      <c r="O389" s="1"/>
      <c r="P389" s="1"/>
      <c r="Q389" s="1"/>
      <c r="R389" s="1"/>
      <c r="S389" s="1"/>
      <c r="T389" s="1"/>
    </row>
    <row r="390" spans="1:20" ht="15.75" customHeight="1">
      <c r="A390" s="47"/>
      <c r="B390" s="48"/>
      <c r="C390" s="48"/>
      <c r="D390" s="48"/>
      <c r="E390" s="48"/>
      <c r="F390" s="48"/>
      <c r="G390" s="1"/>
      <c r="H390" s="1"/>
      <c r="I390" s="1"/>
      <c r="J390" s="1"/>
      <c r="K390" s="1"/>
      <c r="L390" s="1"/>
      <c r="M390" s="1"/>
      <c r="N390" s="1"/>
      <c r="O390" s="1"/>
      <c r="P390" s="1"/>
      <c r="Q390" s="1"/>
      <c r="R390" s="1"/>
      <c r="S390" s="1"/>
      <c r="T390" s="1"/>
    </row>
    <row r="391" spans="1:20" ht="15.75" customHeight="1">
      <c r="A391" s="47"/>
      <c r="B391" s="48"/>
      <c r="C391" s="48"/>
      <c r="D391" s="48"/>
      <c r="E391" s="48"/>
      <c r="F391" s="48"/>
      <c r="G391" s="1"/>
      <c r="H391" s="1"/>
      <c r="I391" s="1"/>
      <c r="J391" s="1"/>
      <c r="K391" s="1"/>
      <c r="L391" s="1"/>
      <c r="M391" s="1"/>
      <c r="N391" s="1"/>
      <c r="O391" s="1"/>
      <c r="P391" s="1"/>
      <c r="Q391" s="1"/>
      <c r="R391" s="1"/>
      <c r="S391" s="1"/>
      <c r="T391" s="1"/>
    </row>
    <row r="392" spans="1:20" ht="15.75" customHeight="1">
      <c r="A392" s="47"/>
      <c r="B392" s="48"/>
      <c r="C392" s="48"/>
      <c r="D392" s="48"/>
      <c r="E392" s="48"/>
      <c r="F392" s="48"/>
      <c r="G392" s="1"/>
      <c r="H392" s="1"/>
      <c r="I392" s="1"/>
      <c r="J392" s="1"/>
      <c r="K392" s="1"/>
      <c r="L392" s="1"/>
      <c r="M392" s="1"/>
      <c r="N392" s="1"/>
      <c r="O392" s="1"/>
      <c r="P392" s="1"/>
      <c r="Q392" s="1"/>
      <c r="R392" s="1"/>
      <c r="S392" s="1"/>
      <c r="T392" s="1"/>
    </row>
    <row r="393" spans="1:20" ht="15.75" customHeight="1">
      <c r="A393" s="47"/>
      <c r="B393" s="48"/>
      <c r="C393" s="48"/>
      <c r="D393" s="48"/>
      <c r="E393" s="48"/>
      <c r="F393" s="48"/>
      <c r="G393" s="1"/>
      <c r="H393" s="1"/>
      <c r="I393" s="1"/>
      <c r="J393" s="1"/>
      <c r="K393" s="1"/>
      <c r="L393" s="1"/>
      <c r="M393" s="1"/>
      <c r="N393" s="1"/>
      <c r="O393" s="1"/>
      <c r="P393" s="1"/>
      <c r="Q393" s="1"/>
      <c r="R393" s="1"/>
      <c r="S393" s="1"/>
      <c r="T393" s="1"/>
    </row>
    <row r="394" spans="1:20" ht="15.75" customHeight="1">
      <c r="A394" s="47"/>
      <c r="B394" s="48"/>
      <c r="C394" s="48"/>
      <c r="D394" s="48"/>
      <c r="E394" s="48"/>
      <c r="F394" s="48"/>
      <c r="G394" s="1"/>
      <c r="H394" s="1"/>
      <c r="I394" s="1"/>
      <c r="J394" s="1"/>
      <c r="K394" s="1"/>
      <c r="L394" s="1"/>
      <c r="M394" s="1"/>
      <c r="N394" s="1"/>
      <c r="O394" s="1"/>
      <c r="P394" s="1"/>
      <c r="Q394" s="1"/>
      <c r="R394" s="1"/>
      <c r="S394" s="1"/>
      <c r="T394" s="1"/>
    </row>
    <row r="395" spans="1:20" ht="15.75" customHeight="1">
      <c r="A395" s="47"/>
      <c r="B395" s="48"/>
      <c r="C395" s="48"/>
      <c r="D395" s="48"/>
      <c r="E395" s="48"/>
      <c r="F395" s="48"/>
      <c r="G395" s="1"/>
      <c r="H395" s="1"/>
      <c r="I395" s="1"/>
      <c r="J395" s="1"/>
      <c r="K395" s="1"/>
      <c r="L395" s="1"/>
      <c r="M395" s="1"/>
      <c r="N395" s="1"/>
      <c r="O395" s="1"/>
      <c r="P395" s="1"/>
      <c r="Q395" s="1"/>
      <c r="R395" s="1"/>
      <c r="S395" s="1"/>
      <c r="T395" s="1"/>
    </row>
    <row r="396" spans="1:20" ht="15.75" customHeight="1">
      <c r="A396" s="47"/>
      <c r="B396" s="48"/>
      <c r="C396" s="48"/>
      <c r="D396" s="48"/>
      <c r="E396" s="48"/>
      <c r="F396" s="48"/>
      <c r="G396" s="1"/>
      <c r="H396" s="1"/>
      <c r="I396" s="1"/>
      <c r="J396" s="1"/>
      <c r="K396" s="1"/>
      <c r="L396" s="1"/>
      <c r="M396" s="1"/>
      <c r="N396" s="1"/>
      <c r="O396" s="1"/>
      <c r="P396" s="1"/>
      <c r="Q396" s="1"/>
      <c r="R396" s="1"/>
      <c r="S396" s="1"/>
      <c r="T396" s="1"/>
    </row>
    <row r="397" spans="1:20" ht="15.75" customHeight="1">
      <c r="A397" s="47"/>
      <c r="B397" s="48"/>
      <c r="C397" s="48"/>
      <c r="D397" s="48"/>
      <c r="E397" s="48"/>
      <c r="F397" s="48"/>
      <c r="G397" s="1"/>
      <c r="H397" s="1"/>
      <c r="I397" s="1"/>
      <c r="J397" s="1"/>
      <c r="K397" s="1"/>
      <c r="L397" s="1"/>
      <c r="M397" s="1"/>
      <c r="N397" s="1"/>
      <c r="O397" s="1"/>
      <c r="P397" s="1"/>
      <c r="Q397" s="1"/>
      <c r="R397" s="1"/>
      <c r="S397" s="1"/>
      <c r="T397" s="1"/>
    </row>
    <row r="398" spans="1:20" ht="15.75" customHeight="1">
      <c r="A398" s="47"/>
      <c r="B398" s="48"/>
      <c r="C398" s="48"/>
      <c r="D398" s="48"/>
      <c r="E398" s="48"/>
      <c r="F398" s="48"/>
      <c r="G398" s="1"/>
      <c r="H398" s="1"/>
      <c r="I398" s="1"/>
      <c r="J398" s="1"/>
      <c r="K398" s="1"/>
      <c r="L398" s="1"/>
      <c r="M398" s="1"/>
      <c r="N398" s="1"/>
      <c r="O398" s="1"/>
      <c r="P398" s="1"/>
      <c r="Q398" s="1"/>
      <c r="R398" s="1"/>
      <c r="S398" s="1"/>
      <c r="T398" s="1"/>
    </row>
    <row r="399" spans="1:20" ht="15.75" customHeight="1">
      <c r="A399" s="47"/>
      <c r="B399" s="48"/>
      <c r="C399" s="48"/>
      <c r="D399" s="48"/>
      <c r="E399" s="48"/>
      <c r="F399" s="48"/>
      <c r="G399" s="1"/>
      <c r="H399" s="1"/>
      <c r="I399" s="1"/>
      <c r="J399" s="1"/>
      <c r="K399" s="1"/>
      <c r="L399" s="1"/>
      <c r="M399" s="1"/>
      <c r="N399" s="1"/>
      <c r="O399" s="1"/>
      <c r="P399" s="1"/>
      <c r="Q399" s="1"/>
      <c r="R399" s="1"/>
      <c r="S399" s="1"/>
      <c r="T399" s="1"/>
    </row>
    <row r="400" spans="1:20" ht="15.75" customHeight="1">
      <c r="A400" s="47"/>
      <c r="B400" s="48"/>
      <c r="C400" s="48"/>
      <c r="D400" s="48"/>
      <c r="E400" s="48"/>
      <c r="F400" s="48"/>
      <c r="G400" s="1"/>
      <c r="H400" s="1"/>
      <c r="I400" s="1"/>
      <c r="J400" s="1"/>
      <c r="K400" s="1"/>
      <c r="L400" s="1"/>
      <c r="M400" s="1"/>
      <c r="N400" s="1"/>
      <c r="O400" s="1"/>
      <c r="P400" s="1"/>
      <c r="Q400" s="1"/>
      <c r="R400" s="1"/>
      <c r="S400" s="1"/>
      <c r="T400" s="1"/>
    </row>
    <row r="401" spans="1:20" ht="15.75" customHeight="1">
      <c r="A401" s="47"/>
      <c r="B401" s="48"/>
      <c r="C401" s="48"/>
      <c r="D401" s="48"/>
      <c r="E401" s="48"/>
      <c r="F401" s="48"/>
      <c r="G401" s="1"/>
      <c r="H401" s="1"/>
      <c r="I401" s="1"/>
      <c r="J401" s="1"/>
      <c r="K401" s="1"/>
      <c r="L401" s="1"/>
      <c r="M401" s="1"/>
      <c r="N401" s="1"/>
      <c r="O401" s="1"/>
      <c r="P401" s="1"/>
      <c r="Q401" s="1"/>
      <c r="R401" s="1"/>
      <c r="S401" s="1"/>
      <c r="T401" s="1"/>
    </row>
    <row r="402" spans="1:20" ht="15.75" customHeight="1">
      <c r="A402" s="47"/>
      <c r="B402" s="48"/>
      <c r="C402" s="48"/>
      <c r="D402" s="48"/>
      <c r="E402" s="48"/>
      <c r="F402" s="48"/>
      <c r="G402" s="1"/>
      <c r="H402" s="1"/>
      <c r="I402" s="1"/>
      <c r="J402" s="1"/>
      <c r="K402" s="1"/>
      <c r="L402" s="1"/>
      <c r="M402" s="1"/>
      <c r="N402" s="1"/>
      <c r="O402" s="1"/>
      <c r="P402" s="1"/>
      <c r="Q402" s="1"/>
      <c r="R402" s="1"/>
      <c r="S402" s="1"/>
      <c r="T402" s="1"/>
    </row>
    <row r="403" spans="1:20" ht="15.75" customHeight="1">
      <c r="A403" s="47"/>
      <c r="B403" s="48"/>
      <c r="C403" s="48"/>
      <c r="D403" s="48"/>
      <c r="E403" s="48"/>
      <c r="F403" s="48"/>
      <c r="G403" s="1"/>
      <c r="H403" s="1"/>
      <c r="I403" s="1"/>
      <c r="J403" s="1"/>
      <c r="K403" s="1"/>
      <c r="L403" s="1"/>
      <c r="M403" s="1"/>
      <c r="N403" s="1"/>
      <c r="O403" s="1"/>
      <c r="P403" s="1"/>
      <c r="Q403" s="1"/>
      <c r="R403" s="1"/>
      <c r="S403" s="1"/>
      <c r="T403" s="1"/>
    </row>
    <row r="404" spans="1:20" ht="15.75" customHeight="1">
      <c r="A404" s="47"/>
      <c r="B404" s="48"/>
      <c r="C404" s="48"/>
      <c r="D404" s="48"/>
      <c r="E404" s="48"/>
      <c r="F404" s="48"/>
      <c r="G404" s="1"/>
      <c r="H404" s="1"/>
      <c r="I404" s="1"/>
      <c r="J404" s="1"/>
      <c r="K404" s="1"/>
      <c r="L404" s="1"/>
      <c r="M404" s="1"/>
      <c r="N404" s="1"/>
      <c r="O404" s="1"/>
      <c r="P404" s="1"/>
      <c r="Q404" s="1"/>
      <c r="R404" s="1"/>
      <c r="S404" s="1"/>
      <c r="T404" s="1"/>
    </row>
    <row r="405" spans="1:20" ht="15.75" customHeight="1">
      <c r="A405" s="47"/>
      <c r="B405" s="48"/>
      <c r="C405" s="48"/>
      <c r="D405" s="48"/>
      <c r="E405" s="48"/>
      <c r="F405" s="48"/>
      <c r="G405" s="1"/>
      <c r="H405" s="1"/>
      <c r="I405" s="1"/>
      <c r="J405" s="1"/>
      <c r="K405" s="1"/>
      <c r="L405" s="1"/>
      <c r="M405" s="1"/>
      <c r="N405" s="1"/>
      <c r="O405" s="1"/>
      <c r="P405" s="1"/>
      <c r="Q405" s="1"/>
      <c r="R405" s="1"/>
      <c r="S405" s="1"/>
      <c r="T405" s="1"/>
    </row>
    <row r="406" spans="1:20" ht="15.75" customHeight="1">
      <c r="A406" s="47"/>
      <c r="B406" s="48"/>
      <c r="C406" s="48"/>
      <c r="D406" s="48"/>
      <c r="E406" s="48"/>
      <c r="F406" s="48"/>
      <c r="G406" s="1"/>
      <c r="H406" s="1"/>
      <c r="I406" s="1"/>
      <c r="J406" s="1"/>
      <c r="K406" s="1"/>
      <c r="L406" s="1"/>
      <c r="M406" s="1"/>
      <c r="N406" s="1"/>
      <c r="O406" s="1"/>
      <c r="P406" s="1"/>
      <c r="Q406" s="1"/>
      <c r="R406" s="1"/>
      <c r="S406" s="1"/>
      <c r="T406" s="1"/>
    </row>
    <row r="407" spans="1:20" ht="15.75" customHeight="1">
      <c r="A407" s="47"/>
      <c r="B407" s="48"/>
      <c r="C407" s="48"/>
      <c r="D407" s="48"/>
      <c r="E407" s="48"/>
      <c r="F407" s="48"/>
      <c r="G407" s="1"/>
      <c r="H407" s="1"/>
      <c r="I407" s="1"/>
      <c r="J407" s="1"/>
      <c r="K407" s="1"/>
      <c r="L407" s="1"/>
      <c r="M407" s="1"/>
      <c r="N407" s="1"/>
      <c r="O407" s="1"/>
      <c r="P407" s="1"/>
      <c r="Q407" s="1"/>
      <c r="R407" s="1"/>
      <c r="S407" s="1"/>
      <c r="T407" s="1"/>
    </row>
    <row r="408" spans="1:20" ht="15.75" customHeight="1">
      <c r="A408" s="47"/>
      <c r="B408" s="48"/>
      <c r="C408" s="48"/>
      <c r="D408" s="48"/>
      <c r="E408" s="48"/>
      <c r="F408" s="48"/>
      <c r="G408" s="1"/>
      <c r="H408" s="1"/>
      <c r="I408" s="1"/>
      <c r="J408" s="1"/>
      <c r="K408" s="1"/>
      <c r="L408" s="1"/>
      <c r="M408" s="1"/>
      <c r="N408" s="1"/>
      <c r="O408" s="1"/>
      <c r="P408" s="1"/>
      <c r="Q408" s="1"/>
      <c r="R408" s="1"/>
      <c r="S408" s="1"/>
      <c r="T408" s="1"/>
    </row>
    <row r="409" spans="1:20" ht="15.75" customHeight="1">
      <c r="A409" s="47"/>
      <c r="B409" s="48"/>
      <c r="C409" s="48"/>
      <c r="D409" s="48"/>
      <c r="E409" s="48"/>
      <c r="F409" s="48"/>
      <c r="G409" s="1"/>
      <c r="H409" s="1"/>
      <c r="I409" s="1"/>
      <c r="J409" s="1"/>
      <c r="K409" s="1"/>
      <c r="L409" s="1"/>
      <c r="M409" s="1"/>
      <c r="N409" s="1"/>
      <c r="O409" s="1"/>
      <c r="P409" s="1"/>
      <c r="Q409" s="1"/>
      <c r="R409" s="1"/>
      <c r="S409" s="1"/>
      <c r="T409" s="1"/>
    </row>
    <row r="410" spans="1:20" ht="15.75" customHeight="1">
      <c r="A410" s="47"/>
      <c r="B410" s="48"/>
      <c r="C410" s="48"/>
      <c r="D410" s="48"/>
      <c r="E410" s="48"/>
      <c r="F410" s="48"/>
      <c r="G410" s="1"/>
      <c r="H410" s="1"/>
      <c r="I410" s="1"/>
      <c r="J410" s="1"/>
      <c r="K410" s="1"/>
      <c r="L410" s="1"/>
      <c r="M410" s="1"/>
      <c r="N410" s="1"/>
      <c r="O410" s="1"/>
      <c r="P410" s="1"/>
      <c r="Q410" s="1"/>
      <c r="R410" s="1"/>
      <c r="S410" s="1"/>
      <c r="T410" s="1"/>
    </row>
    <row r="411" spans="1:20" ht="15.75" customHeight="1">
      <c r="A411" s="47"/>
      <c r="B411" s="48"/>
      <c r="C411" s="48"/>
      <c r="D411" s="48"/>
      <c r="E411" s="48"/>
      <c r="F411" s="48"/>
      <c r="G411" s="1"/>
      <c r="H411" s="1"/>
      <c r="I411" s="1"/>
      <c r="J411" s="1"/>
      <c r="K411" s="1"/>
      <c r="L411" s="1"/>
      <c r="M411" s="1"/>
      <c r="N411" s="1"/>
      <c r="O411" s="1"/>
      <c r="P411" s="1"/>
      <c r="Q411" s="1"/>
      <c r="R411" s="1"/>
      <c r="S411" s="1"/>
      <c r="T411" s="1"/>
    </row>
    <row r="412" spans="1:20" ht="15.75" customHeight="1">
      <c r="A412" s="47"/>
      <c r="B412" s="48"/>
      <c r="C412" s="48"/>
      <c r="D412" s="48"/>
      <c r="E412" s="48"/>
      <c r="F412" s="48"/>
      <c r="G412" s="1"/>
      <c r="H412" s="1"/>
      <c r="I412" s="1"/>
      <c r="J412" s="1"/>
      <c r="K412" s="1"/>
      <c r="L412" s="1"/>
      <c r="M412" s="1"/>
      <c r="N412" s="1"/>
      <c r="O412" s="1"/>
      <c r="P412" s="1"/>
      <c r="Q412" s="1"/>
      <c r="R412" s="1"/>
      <c r="S412" s="1"/>
      <c r="T412" s="1"/>
    </row>
    <row r="413" spans="1:20" ht="15.75" customHeight="1">
      <c r="A413" s="47"/>
      <c r="B413" s="48"/>
      <c r="C413" s="48"/>
      <c r="D413" s="48"/>
      <c r="E413" s="48"/>
      <c r="F413" s="48"/>
      <c r="G413" s="1"/>
      <c r="H413" s="1"/>
      <c r="I413" s="1"/>
      <c r="J413" s="1"/>
      <c r="K413" s="1"/>
      <c r="L413" s="1"/>
      <c r="M413" s="1"/>
      <c r="N413" s="1"/>
      <c r="O413" s="1"/>
      <c r="P413" s="1"/>
      <c r="Q413" s="1"/>
      <c r="R413" s="1"/>
      <c r="S413" s="1"/>
      <c r="T413" s="1"/>
    </row>
    <row r="414" spans="1:20" ht="15.75" customHeight="1">
      <c r="A414" s="47"/>
      <c r="B414" s="48"/>
      <c r="C414" s="48"/>
      <c r="D414" s="48"/>
      <c r="E414" s="48"/>
      <c r="F414" s="48"/>
      <c r="G414" s="1"/>
      <c r="H414" s="1"/>
      <c r="I414" s="1"/>
      <c r="J414" s="1"/>
      <c r="K414" s="1"/>
      <c r="L414" s="1"/>
      <c r="M414" s="1"/>
      <c r="N414" s="1"/>
      <c r="O414" s="1"/>
      <c r="P414" s="1"/>
      <c r="Q414" s="1"/>
      <c r="R414" s="1"/>
      <c r="S414" s="1"/>
      <c r="T414" s="1"/>
    </row>
    <row r="415" spans="1:20" ht="15.75" customHeight="1">
      <c r="A415" s="47"/>
      <c r="B415" s="48"/>
      <c r="C415" s="48"/>
      <c r="D415" s="48"/>
      <c r="E415" s="48"/>
      <c r="F415" s="48"/>
      <c r="G415" s="1"/>
      <c r="H415" s="1"/>
      <c r="I415" s="1"/>
      <c r="J415" s="1"/>
      <c r="K415" s="1"/>
      <c r="L415" s="1"/>
      <c r="M415" s="1"/>
      <c r="N415" s="1"/>
      <c r="O415" s="1"/>
      <c r="P415" s="1"/>
      <c r="Q415" s="1"/>
      <c r="R415" s="1"/>
      <c r="S415" s="1"/>
      <c r="T415" s="1"/>
    </row>
    <row r="416" spans="1:20" ht="15.75" customHeight="1">
      <c r="A416" s="47"/>
      <c r="B416" s="48"/>
      <c r="C416" s="48"/>
      <c r="D416" s="48"/>
      <c r="E416" s="48"/>
      <c r="F416" s="48"/>
      <c r="G416" s="1"/>
      <c r="H416" s="1"/>
      <c r="I416" s="1"/>
      <c r="J416" s="1"/>
      <c r="K416" s="1"/>
      <c r="L416" s="1"/>
      <c r="M416" s="1"/>
      <c r="N416" s="1"/>
      <c r="O416" s="1"/>
      <c r="P416" s="1"/>
      <c r="Q416" s="1"/>
      <c r="R416" s="1"/>
      <c r="S416" s="1"/>
      <c r="T416" s="1"/>
    </row>
    <row r="417" spans="1:20" ht="15.75" customHeight="1">
      <c r="A417" s="47"/>
      <c r="B417" s="48"/>
      <c r="C417" s="48"/>
      <c r="D417" s="48"/>
      <c r="E417" s="48"/>
      <c r="F417" s="48"/>
      <c r="G417" s="1"/>
      <c r="H417" s="1"/>
      <c r="I417" s="1"/>
      <c r="J417" s="1"/>
      <c r="K417" s="1"/>
      <c r="L417" s="1"/>
      <c r="M417" s="1"/>
      <c r="N417" s="1"/>
      <c r="O417" s="1"/>
      <c r="P417" s="1"/>
      <c r="Q417" s="1"/>
      <c r="R417" s="1"/>
      <c r="S417" s="1"/>
      <c r="T417" s="1"/>
    </row>
    <row r="418" spans="1:20" ht="15.75" customHeight="1">
      <c r="A418" s="47"/>
      <c r="B418" s="48"/>
      <c r="C418" s="48"/>
      <c r="D418" s="48"/>
      <c r="E418" s="48"/>
      <c r="F418" s="48"/>
      <c r="G418" s="1"/>
      <c r="H418" s="1"/>
      <c r="I418" s="1"/>
      <c r="J418" s="1"/>
      <c r="K418" s="1"/>
      <c r="L418" s="1"/>
      <c r="M418" s="1"/>
      <c r="N418" s="1"/>
      <c r="O418" s="1"/>
      <c r="P418" s="1"/>
      <c r="Q418" s="1"/>
      <c r="R418" s="1"/>
      <c r="S418" s="1"/>
      <c r="T418" s="1"/>
    </row>
    <row r="419" spans="1:20" ht="15.75" customHeight="1">
      <c r="A419" s="47"/>
      <c r="B419" s="48"/>
      <c r="C419" s="48"/>
      <c r="D419" s="48"/>
      <c r="E419" s="48"/>
      <c r="F419" s="48"/>
      <c r="G419" s="1"/>
      <c r="H419" s="1"/>
      <c r="I419" s="1"/>
      <c r="J419" s="1"/>
      <c r="K419" s="1"/>
      <c r="L419" s="1"/>
      <c r="M419" s="1"/>
      <c r="N419" s="1"/>
      <c r="O419" s="1"/>
      <c r="P419" s="1"/>
      <c r="Q419" s="1"/>
      <c r="R419" s="1"/>
      <c r="S419" s="1"/>
      <c r="T419" s="1"/>
    </row>
    <row r="420" spans="1:20" ht="15.75" customHeight="1">
      <c r="A420" s="47"/>
      <c r="B420" s="48"/>
      <c r="C420" s="48"/>
      <c r="D420" s="48"/>
      <c r="E420" s="48"/>
      <c r="F420" s="48"/>
      <c r="G420" s="1"/>
      <c r="H420" s="1"/>
      <c r="I420" s="1"/>
      <c r="J420" s="1"/>
      <c r="K420" s="1"/>
      <c r="L420" s="1"/>
      <c r="M420" s="1"/>
      <c r="N420" s="1"/>
      <c r="O420" s="1"/>
      <c r="P420" s="1"/>
      <c r="Q420" s="1"/>
      <c r="R420" s="1"/>
      <c r="S420" s="1"/>
      <c r="T420" s="1"/>
    </row>
    <row r="421" spans="1:20" ht="15.75" customHeight="1">
      <c r="A421" s="47"/>
      <c r="B421" s="48"/>
      <c r="C421" s="48"/>
      <c r="D421" s="48"/>
      <c r="E421" s="48"/>
      <c r="F421" s="48"/>
      <c r="G421" s="1"/>
      <c r="H421" s="1"/>
      <c r="I421" s="1"/>
      <c r="J421" s="1"/>
      <c r="K421" s="1"/>
      <c r="L421" s="1"/>
      <c r="M421" s="1"/>
      <c r="N421" s="1"/>
      <c r="O421" s="1"/>
      <c r="P421" s="1"/>
      <c r="Q421" s="1"/>
      <c r="R421" s="1"/>
      <c r="S421" s="1"/>
      <c r="T421" s="1"/>
    </row>
    <row r="422" spans="1:20" ht="15.75" customHeight="1">
      <c r="A422" s="47"/>
      <c r="B422" s="48"/>
      <c r="C422" s="48"/>
      <c r="D422" s="48"/>
      <c r="E422" s="48"/>
      <c r="F422" s="48"/>
      <c r="G422" s="1"/>
      <c r="H422" s="1"/>
      <c r="I422" s="1"/>
      <c r="J422" s="1"/>
      <c r="K422" s="1"/>
      <c r="L422" s="1"/>
      <c r="M422" s="1"/>
      <c r="N422" s="1"/>
      <c r="O422" s="1"/>
      <c r="P422" s="1"/>
      <c r="Q422" s="1"/>
      <c r="R422" s="1"/>
      <c r="S422" s="1"/>
      <c r="T422" s="1"/>
    </row>
    <row r="423" spans="1:20" ht="15.75" customHeight="1">
      <c r="A423" s="47"/>
      <c r="B423" s="48"/>
      <c r="C423" s="48"/>
      <c r="D423" s="48"/>
      <c r="E423" s="48"/>
      <c r="F423" s="48"/>
      <c r="G423" s="1"/>
      <c r="H423" s="1"/>
      <c r="I423" s="1"/>
      <c r="J423" s="1"/>
      <c r="K423" s="1"/>
      <c r="L423" s="1"/>
      <c r="M423" s="1"/>
      <c r="N423" s="1"/>
      <c r="O423" s="1"/>
      <c r="P423" s="1"/>
      <c r="Q423" s="1"/>
      <c r="R423" s="1"/>
      <c r="S423" s="1"/>
      <c r="T423" s="1"/>
    </row>
    <row r="424" spans="1:20" ht="15.75" customHeight="1">
      <c r="A424" s="47"/>
      <c r="B424" s="48"/>
      <c r="C424" s="48"/>
      <c r="D424" s="48"/>
      <c r="E424" s="48"/>
      <c r="F424" s="48"/>
      <c r="G424" s="1"/>
      <c r="H424" s="1"/>
      <c r="I424" s="1"/>
      <c r="J424" s="1"/>
      <c r="K424" s="1"/>
      <c r="L424" s="1"/>
      <c r="M424" s="1"/>
      <c r="N424" s="1"/>
      <c r="O424" s="1"/>
      <c r="P424" s="1"/>
      <c r="Q424" s="1"/>
      <c r="R424" s="1"/>
      <c r="S424" s="1"/>
      <c r="T424" s="1"/>
    </row>
    <row r="425" spans="1:20" ht="15.75" customHeight="1">
      <c r="A425" s="47"/>
      <c r="B425" s="48"/>
      <c r="C425" s="48"/>
      <c r="D425" s="48"/>
      <c r="E425" s="48"/>
      <c r="F425" s="48"/>
      <c r="G425" s="1"/>
      <c r="H425" s="1"/>
      <c r="I425" s="1"/>
      <c r="J425" s="1"/>
      <c r="K425" s="1"/>
      <c r="L425" s="1"/>
      <c r="M425" s="1"/>
      <c r="N425" s="1"/>
      <c r="O425" s="1"/>
      <c r="P425" s="1"/>
      <c r="Q425" s="1"/>
      <c r="R425" s="1"/>
      <c r="S425" s="1"/>
      <c r="T425" s="1"/>
    </row>
    <row r="426" spans="1:20" ht="15.75" customHeight="1">
      <c r="A426" s="47"/>
      <c r="B426" s="48"/>
      <c r="C426" s="48"/>
      <c r="D426" s="48"/>
      <c r="E426" s="48"/>
      <c r="F426" s="48"/>
      <c r="G426" s="1"/>
      <c r="H426" s="1"/>
      <c r="I426" s="1"/>
      <c r="J426" s="1"/>
      <c r="K426" s="1"/>
      <c r="L426" s="1"/>
      <c r="M426" s="1"/>
      <c r="N426" s="1"/>
      <c r="O426" s="1"/>
      <c r="P426" s="1"/>
      <c r="Q426" s="1"/>
      <c r="R426" s="1"/>
      <c r="S426" s="1"/>
      <c r="T426" s="1"/>
    </row>
    <row r="427" spans="1:20" ht="15.75" customHeight="1">
      <c r="A427" s="47"/>
      <c r="B427" s="48"/>
      <c r="C427" s="48"/>
      <c r="D427" s="48"/>
      <c r="E427" s="48"/>
      <c r="F427" s="48"/>
      <c r="G427" s="1"/>
      <c r="H427" s="1"/>
      <c r="I427" s="1"/>
      <c r="J427" s="1"/>
      <c r="K427" s="1"/>
      <c r="L427" s="1"/>
      <c r="M427" s="1"/>
      <c r="N427" s="1"/>
      <c r="O427" s="1"/>
      <c r="P427" s="1"/>
      <c r="Q427" s="1"/>
      <c r="R427" s="1"/>
      <c r="S427" s="1"/>
      <c r="T427" s="1"/>
    </row>
    <row r="428" spans="1:20" ht="15.75" customHeight="1">
      <c r="A428" s="47"/>
      <c r="B428" s="48"/>
      <c r="C428" s="48"/>
      <c r="D428" s="48"/>
      <c r="E428" s="48"/>
      <c r="F428" s="48"/>
      <c r="G428" s="1"/>
      <c r="H428" s="1"/>
      <c r="I428" s="1"/>
      <c r="J428" s="1"/>
      <c r="K428" s="1"/>
      <c r="L428" s="1"/>
      <c r="M428" s="1"/>
      <c r="N428" s="1"/>
      <c r="O428" s="1"/>
      <c r="P428" s="1"/>
      <c r="Q428" s="1"/>
      <c r="R428" s="1"/>
      <c r="S428" s="1"/>
      <c r="T428" s="1"/>
    </row>
    <row r="429" spans="1:20" ht="15.75" customHeight="1">
      <c r="A429" s="47"/>
      <c r="B429" s="48"/>
      <c r="C429" s="48"/>
      <c r="D429" s="48"/>
      <c r="E429" s="48"/>
      <c r="F429" s="48"/>
      <c r="G429" s="1"/>
      <c r="H429" s="1"/>
      <c r="I429" s="1"/>
      <c r="J429" s="1"/>
      <c r="K429" s="1"/>
      <c r="L429" s="1"/>
      <c r="M429" s="1"/>
      <c r="N429" s="1"/>
      <c r="O429" s="1"/>
      <c r="P429" s="1"/>
      <c r="Q429" s="1"/>
      <c r="R429" s="1"/>
      <c r="S429" s="1"/>
      <c r="T429" s="1"/>
    </row>
    <row r="430" spans="1:20" ht="15.75" customHeight="1">
      <c r="A430" s="47"/>
      <c r="B430" s="48"/>
      <c r="C430" s="48"/>
      <c r="D430" s="48"/>
      <c r="E430" s="48"/>
      <c r="F430" s="48"/>
      <c r="G430" s="1"/>
      <c r="H430" s="1"/>
      <c r="I430" s="1"/>
      <c r="J430" s="1"/>
      <c r="K430" s="1"/>
      <c r="L430" s="1"/>
      <c r="M430" s="1"/>
      <c r="N430" s="1"/>
      <c r="O430" s="1"/>
      <c r="P430" s="1"/>
      <c r="Q430" s="1"/>
      <c r="R430" s="1"/>
      <c r="S430" s="1"/>
      <c r="T430" s="1"/>
    </row>
    <row r="431" spans="1:20" ht="15.75" customHeight="1">
      <c r="A431" s="47"/>
      <c r="B431" s="48"/>
      <c r="C431" s="48"/>
      <c r="D431" s="48"/>
      <c r="E431" s="48"/>
      <c r="F431" s="48"/>
      <c r="G431" s="1"/>
      <c r="H431" s="1"/>
      <c r="I431" s="1"/>
      <c r="J431" s="1"/>
      <c r="K431" s="1"/>
      <c r="L431" s="1"/>
      <c r="M431" s="1"/>
      <c r="N431" s="1"/>
      <c r="O431" s="1"/>
      <c r="P431" s="1"/>
      <c r="Q431" s="1"/>
      <c r="R431" s="1"/>
      <c r="S431" s="1"/>
      <c r="T431" s="1"/>
    </row>
    <row r="432" spans="1:20" ht="15.75" customHeight="1">
      <c r="A432" s="47"/>
      <c r="B432" s="48"/>
      <c r="C432" s="48"/>
      <c r="D432" s="48"/>
      <c r="E432" s="48"/>
      <c r="F432" s="48"/>
      <c r="G432" s="1"/>
      <c r="H432" s="1"/>
      <c r="I432" s="1"/>
      <c r="J432" s="1"/>
      <c r="K432" s="1"/>
      <c r="L432" s="1"/>
      <c r="M432" s="1"/>
      <c r="N432" s="1"/>
      <c r="O432" s="1"/>
      <c r="P432" s="1"/>
      <c r="Q432" s="1"/>
      <c r="R432" s="1"/>
      <c r="S432" s="1"/>
      <c r="T432" s="1"/>
    </row>
    <row r="433" spans="1:20" ht="15.75" customHeight="1">
      <c r="A433" s="47"/>
      <c r="B433" s="48"/>
      <c r="C433" s="48"/>
      <c r="D433" s="48"/>
      <c r="E433" s="48"/>
      <c r="F433" s="48"/>
      <c r="G433" s="1"/>
      <c r="H433" s="1"/>
      <c r="I433" s="1"/>
      <c r="J433" s="1"/>
      <c r="K433" s="1"/>
      <c r="L433" s="1"/>
      <c r="M433" s="1"/>
      <c r="N433" s="1"/>
      <c r="O433" s="1"/>
      <c r="P433" s="1"/>
      <c r="Q433" s="1"/>
      <c r="R433" s="1"/>
      <c r="S433" s="1"/>
      <c r="T433" s="1"/>
    </row>
    <row r="434" spans="1:20" ht="15.75" customHeight="1">
      <c r="A434" s="47"/>
      <c r="B434" s="48"/>
      <c r="C434" s="48"/>
      <c r="D434" s="48"/>
      <c r="E434" s="48"/>
      <c r="F434" s="48"/>
      <c r="G434" s="1"/>
      <c r="H434" s="1"/>
      <c r="I434" s="1"/>
      <c r="J434" s="1"/>
      <c r="K434" s="1"/>
      <c r="L434" s="1"/>
      <c r="M434" s="1"/>
      <c r="N434" s="1"/>
      <c r="O434" s="1"/>
      <c r="P434" s="1"/>
      <c r="Q434" s="1"/>
      <c r="R434" s="1"/>
      <c r="S434" s="1"/>
      <c r="T434" s="1"/>
    </row>
    <row r="435" spans="1:20" ht="15.75" customHeight="1">
      <c r="A435" s="47"/>
      <c r="B435" s="48"/>
      <c r="C435" s="48"/>
      <c r="D435" s="48"/>
      <c r="E435" s="48"/>
      <c r="F435" s="48"/>
      <c r="G435" s="1"/>
      <c r="H435" s="1"/>
      <c r="I435" s="1"/>
      <c r="J435" s="1"/>
      <c r="K435" s="1"/>
      <c r="L435" s="1"/>
      <c r="M435" s="1"/>
      <c r="N435" s="1"/>
      <c r="O435" s="1"/>
      <c r="P435" s="1"/>
      <c r="Q435" s="1"/>
      <c r="R435" s="1"/>
      <c r="S435" s="1"/>
      <c r="T435" s="1"/>
    </row>
    <row r="436" spans="1:20" ht="15.75" customHeight="1">
      <c r="A436" s="47"/>
      <c r="B436" s="48"/>
      <c r="C436" s="48"/>
      <c r="D436" s="48"/>
      <c r="E436" s="48"/>
      <c r="F436" s="48"/>
      <c r="G436" s="1"/>
      <c r="H436" s="1"/>
      <c r="I436" s="1"/>
      <c r="J436" s="1"/>
      <c r="K436" s="1"/>
      <c r="L436" s="1"/>
      <c r="M436" s="1"/>
      <c r="N436" s="1"/>
      <c r="O436" s="1"/>
      <c r="P436" s="1"/>
      <c r="Q436" s="1"/>
      <c r="R436" s="1"/>
      <c r="S436" s="1"/>
      <c r="T436" s="1"/>
    </row>
    <row r="437" spans="1:20" ht="15.75" customHeight="1">
      <c r="A437" s="47"/>
      <c r="B437" s="48"/>
      <c r="C437" s="48"/>
      <c r="D437" s="48"/>
      <c r="E437" s="48"/>
      <c r="F437" s="48"/>
      <c r="G437" s="1"/>
      <c r="H437" s="1"/>
      <c r="I437" s="1"/>
      <c r="J437" s="1"/>
      <c r="K437" s="1"/>
      <c r="L437" s="1"/>
      <c r="M437" s="1"/>
      <c r="N437" s="1"/>
      <c r="O437" s="1"/>
      <c r="P437" s="1"/>
      <c r="Q437" s="1"/>
      <c r="R437" s="1"/>
      <c r="S437" s="1"/>
      <c r="T437" s="1"/>
    </row>
    <row r="438" spans="1:20" ht="15.75" customHeight="1">
      <c r="A438" s="47"/>
      <c r="B438" s="48"/>
      <c r="C438" s="48"/>
      <c r="D438" s="48"/>
      <c r="E438" s="48"/>
      <c r="F438" s="48"/>
      <c r="G438" s="1"/>
      <c r="H438" s="1"/>
      <c r="I438" s="1"/>
      <c r="J438" s="1"/>
      <c r="K438" s="1"/>
      <c r="L438" s="1"/>
      <c r="M438" s="1"/>
      <c r="N438" s="1"/>
      <c r="O438" s="1"/>
      <c r="P438" s="1"/>
      <c r="Q438" s="1"/>
      <c r="R438" s="1"/>
      <c r="S438" s="1"/>
      <c r="T438" s="1"/>
    </row>
    <row r="439" spans="1:20" ht="15.75" customHeight="1">
      <c r="A439" s="47"/>
      <c r="B439" s="48"/>
      <c r="C439" s="48"/>
      <c r="D439" s="48"/>
      <c r="E439" s="48"/>
      <c r="F439" s="48"/>
      <c r="G439" s="1"/>
      <c r="H439" s="1"/>
      <c r="I439" s="1"/>
      <c r="J439" s="1"/>
      <c r="K439" s="1"/>
      <c r="L439" s="1"/>
      <c r="M439" s="1"/>
      <c r="N439" s="1"/>
      <c r="O439" s="1"/>
      <c r="P439" s="1"/>
      <c r="Q439" s="1"/>
      <c r="R439" s="1"/>
      <c r="S439" s="1"/>
      <c r="T439" s="1"/>
    </row>
    <row r="440" spans="1:20" ht="15.75" customHeight="1">
      <c r="A440" s="47"/>
      <c r="B440" s="48"/>
      <c r="C440" s="48"/>
      <c r="D440" s="48"/>
      <c r="E440" s="48"/>
      <c r="F440" s="48"/>
      <c r="G440" s="1"/>
      <c r="H440" s="1"/>
      <c r="I440" s="1"/>
      <c r="J440" s="1"/>
      <c r="K440" s="1"/>
      <c r="L440" s="1"/>
      <c r="M440" s="1"/>
      <c r="N440" s="1"/>
      <c r="O440" s="1"/>
      <c r="P440" s="1"/>
      <c r="Q440" s="1"/>
      <c r="R440" s="1"/>
      <c r="S440" s="1"/>
      <c r="T440" s="1"/>
    </row>
    <row r="441" spans="1:20" ht="15.75" customHeight="1">
      <c r="A441" s="47"/>
      <c r="B441" s="48"/>
      <c r="C441" s="48"/>
      <c r="D441" s="48"/>
      <c r="E441" s="48"/>
      <c r="F441" s="48"/>
      <c r="G441" s="1"/>
      <c r="H441" s="1"/>
      <c r="I441" s="1"/>
      <c r="J441" s="1"/>
      <c r="K441" s="1"/>
      <c r="L441" s="1"/>
      <c r="M441" s="1"/>
      <c r="N441" s="1"/>
      <c r="O441" s="1"/>
      <c r="P441" s="1"/>
      <c r="Q441" s="1"/>
      <c r="R441" s="1"/>
      <c r="S441" s="1"/>
      <c r="T441" s="1"/>
    </row>
    <row r="442" spans="1:20" ht="15.75" customHeight="1">
      <c r="A442" s="47"/>
      <c r="B442" s="48"/>
      <c r="C442" s="48"/>
      <c r="D442" s="48"/>
      <c r="E442" s="48"/>
      <c r="F442" s="48"/>
      <c r="G442" s="1"/>
      <c r="H442" s="1"/>
      <c r="I442" s="1"/>
      <c r="J442" s="1"/>
      <c r="K442" s="1"/>
      <c r="L442" s="1"/>
      <c r="M442" s="1"/>
      <c r="N442" s="1"/>
      <c r="O442" s="1"/>
      <c r="P442" s="1"/>
      <c r="Q442" s="1"/>
      <c r="R442" s="1"/>
      <c r="S442" s="1"/>
      <c r="T442" s="1"/>
    </row>
    <row r="443" spans="1:20" ht="15.75" customHeight="1">
      <c r="A443" s="47"/>
      <c r="B443" s="48"/>
      <c r="C443" s="48"/>
      <c r="D443" s="48"/>
      <c r="E443" s="48"/>
      <c r="F443" s="48"/>
      <c r="G443" s="1"/>
      <c r="H443" s="1"/>
      <c r="I443" s="1"/>
      <c r="J443" s="1"/>
      <c r="K443" s="1"/>
      <c r="L443" s="1"/>
      <c r="M443" s="1"/>
      <c r="N443" s="1"/>
      <c r="O443" s="1"/>
      <c r="P443" s="1"/>
      <c r="Q443" s="1"/>
      <c r="R443" s="1"/>
      <c r="S443" s="1"/>
      <c r="T443" s="1"/>
    </row>
    <row r="444" spans="1:20" ht="15.75" customHeight="1">
      <c r="A444" s="47"/>
      <c r="B444" s="48"/>
      <c r="C444" s="48"/>
      <c r="D444" s="48"/>
      <c r="E444" s="48"/>
      <c r="F444" s="48"/>
      <c r="G444" s="1"/>
      <c r="H444" s="1"/>
      <c r="I444" s="1"/>
      <c r="J444" s="1"/>
      <c r="K444" s="1"/>
      <c r="L444" s="1"/>
      <c r="M444" s="1"/>
      <c r="N444" s="1"/>
      <c r="O444" s="1"/>
      <c r="P444" s="1"/>
      <c r="Q444" s="1"/>
      <c r="R444" s="1"/>
      <c r="S444" s="1"/>
      <c r="T444" s="1"/>
    </row>
    <row r="445" spans="1:20" ht="15.75" customHeight="1">
      <c r="A445" s="47"/>
      <c r="B445" s="48"/>
      <c r="C445" s="48"/>
      <c r="D445" s="48"/>
      <c r="E445" s="48"/>
      <c r="F445" s="48"/>
      <c r="G445" s="1"/>
      <c r="H445" s="1"/>
      <c r="I445" s="1"/>
      <c r="J445" s="1"/>
      <c r="K445" s="1"/>
      <c r="L445" s="1"/>
      <c r="M445" s="1"/>
      <c r="N445" s="1"/>
      <c r="O445" s="1"/>
      <c r="P445" s="1"/>
      <c r="Q445" s="1"/>
      <c r="R445" s="1"/>
      <c r="S445" s="1"/>
      <c r="T445" s="1"/>
    </row>
    <row r="446" spans="1:20" ht="15.75" customHeight="1">
      <c r="A446" s="47"/>
      <c r="B446" s="48"/>
      <c r="C446" s="48"/>
      <c r="D446" s="48"/>
      <c r="E446" s="48"/>
      <c r="F446" s="48"/>
      <c r="G446" s="1"/>
      <c r="H446" s="1"/>
      <c r="I446" s="1"/>
      <c r="J446" s="1"/>
      <c r="K446" s="1"/>
      <c r="L446" s="1"/>
      <c r="M446" s="1"/>
      <c r="N446" s="1"/>
      <c r="O446" s="1"/>
      <c r="P446" s="1"/>
      <c r="Q446" s="1"/>
      <c r="R446" s="1"/>
      <c r="S446" s="1"/>
      <c r="T446" s="1"/>
    </row>
    <row r="447" spans="1:20" ht="15.75" customHeight="1">
      <c r="A447" s="47"/>
      <c r="B447" s="48"/>
      <c r="C447" s="48"/>
      <c r="D447" s="48"/>
      <c r="E447" s="48"/>
      <c r="F447" s="48"/>
      <c r="G447" s="1"/>
      <c r="H447" s="1"/>
      <c r="I447" s="1"/>
      <c r="J447" s="1"/>
      <c r="K447" s="1"/>
      <c r="L447" s="1"/>
      <c r="M447" s="1"/>
      <c r="N447" s="1"/>
      <c r="O447" s="1"/>
      <c r="P447" s="1"/>
      <c r="Q447" s="1"/>
      <c r="R447" s="1"/>
      <c r="S447" s="1"/>
      <c r="T447" s="1"/>
    </row>
    <row r="448" spans="1:20" ht="15.75" customHeight="1">
      <c r="A448" s="47"/>
      <c r="B448" s="48"/>
      <c r="C448" s="48"/>
      <c r="D448" s="48"/>
      <c r="E448" s="48"/>
      <c r="F448" s="48"/>
      <c r="G448" s="1"/>
      <c r="H448" s="1"/>
      <c r="I448" s="1"/>
      <c r="J448" s="1"/>
      <c r="K448" s="1"/>
      <c r="L448" s="1"/>
      <c r="M448" s="1"/>
      <c r="N448" s="1"/>
      <c r="O448" s="1"/>
      <c r="P448" s="1"/>
      <c r="Q448" s="1"/>
      <c r="R448" s="1"/>
      <c r="S448" s="1"/>
      <c r="T448" s="1"/>
    </row>
    <row r="449" spans="1:20" ht="15.75" customHeight="1">
      <c r="A449" s="47"/>
      <c r="B449" s="48"/>
      <c r="C449" s="48"/>
      <c r="D449" s="48"/>
      <c r="E449" s="48"/>
      <c r="F449" s="48"/>
      <c r="G449" s="1"/>
      <c r="H449" s="1"/>
      <c r="I449" s="1"/>
      <c r="J449" s="1"/>
      <c r="K449" s="1"/>
      <c r="L449" s="1"/>
      <c r="M449" s="1"/>
      <c r="N449" s="1"/>
      <c r="O449" s="1"/>
      <c r="P449" s="1"/>
      <c r="Q449" s="1"/>
      <c r="R449" s="1"/>
      <c r="S449" s="1"/>
      <c r="T449" s="1"/>
    </row>
    <row r="450" spans="1:20" ht="15.75" customHeight="1">
      <c r="A450" s="47"/>
      <c r="B450" s="48"/>
      <c r="C450" s="48"/>
      <c r="D450" s="48"/>
      <c r="E450" s="48"/>
      <c r="F450" s="48"/>
      <c r="G450" s="1"/>
      <c r="H450" s="1"/>
      <c r="I450" s="1"/>
      <c r="J450" s="1"/>
      <c r="K450" s="1"/>
      <c r="L450" s="1"/>
      <c r="M450" s="1"/>
      <c r="N450" s="1"/>
      <c r="O450" s="1"/>
      <c r="P450" s="1"/>
      <c r="Q450" s="1"/>
      <c r="R450" s="1"/>
      <c r="S450" s="1"/>
      <c r="T450" s="1"/>
    </row>
    <row r="451" spans="1:20" ht="15.75" customHeight="1">
      <c r="A451" s="47"/>
      <c r="B451" s="48"/>
      <c r="C451" s="48"/>
      <c r="D451" s="48"/>
      <c r="E451" s="48"/>
      <c r="F451" s="48"/>
      <c r="G451" s="1"/>
      <c r="H451" s="1"/>
      <c r="I451" s="1"/>
      <c r="J451" s="1"/>
      <c r="K451" s="1"/>
      <c r="L451" s="1"/>
      <c r="M451" s="1"/>
      <c r="N451" s="1"/>
      <c r="O451" s="1"/>
      <c r="P451" s="1"/>
      <c r="Q451" s="1"/>
      <c r="R451" s="1"/>
      <c r="S451" s="1"/>
      <c r="T451" s="1"/>
    </row>
    <row r="452" spans="1:20" ht="15.75" customHeight="1">
      <c r="A452" s="47"/>
      <c r="B452" s="48"/>
      <c r="C452" s="48"/>
      <c r="D452" s="48"/>
      <c r="E452" s="48"/>
      <c r="F452" s="48"/>
      <c r="G452" s="1"/>
      <c r="H452" s="1"/>
      <c r="I452" s="1"/>
      <c r="J452" s="1"/>
      <c r="K452" s="1"/>
      <c r="L452" s="1"/>
      <c r="M452" s="1"/>
      <c r="N452" s="1"/>
      <c r="O452" s="1"/>
      <c r="P452" s="1"/>
      <c r="Q452" s="1"/>
      <c r="R452" s="1"/>
      <c r="S452" s="1"/>
      <c r="T452" s="1"/>
    </row>
    <row r="453" spans="1:20" ht="15.75" customHeight="1">
      <c r="A453" s="47"/>
      <c r="B453" s="48"/>
      <c r="C453" s="48"/>
      <c r="D453" s="48"/>
      <c r="E453" s="48"/>
      <c r="F453" s="48"/>
      <c r="G453" s="1"/>
      <c r="H453" s="1"/>
      <c r="I453" s="1"/>
      <c r="J453" s="1"/>
      <c r="K453" s="1"/>
      <c r="L453" s="1"/>
      <c r="M453" s="1"/>
      <c r="N453" s="1"/>
      <c r="O453" s="1"/>
      <c r="P453" s="1"/>
      <c r="Q453" s="1"/>
      <c r="R453" s="1"/>
      <c r="S453" s="1"/>
      <c r="T453" s="1"/>
    </row>
    <row r="454" spans="1:20" ht="15.75" customHeight="1">
      <c r="A454" s="47"/>
      <c r="B454" s="48"/>
      <c r="C454" s="48"/>
      <c r="D454" s="48"/>
      <c r="E454" s="48"/>
      <c r="F454" s="48"/>
      <c r="G454" s="1"/>
      <c r="H454" s="1"/>
      <c r="I454" s="1"/>
      <c r="J454" s="1"/>
      <c r="K454" s="1"/>
      <c r="L454" s="1"/>
      <c r="M454" s="1"/>
      <c r="N454" s="1"/>
      <c r="O454" s="1"/>
      <c r="P454" s="1"/>
      <c r="Q454" s="1"/>
      <c r="R454" s="1"/>
      <c r="S454" s="1"/>
      <c r="T454" s="1"/>
    </row>
    <row r="455" spans="1:20" ht="15.75" customHeight="1">
      <c r="A455" s="47"/>
      <c r="B455" s="48"/>
      <c r="C455" s="48"/>
      <c r="D455" s="48"/>
      <c r="E455" s="48"/>
      <c r="F455" s="48"/>
      <c r="G455" s="1"/>
      <c r="H455" s="1"/>
      <c r="I455" s="1"/>
      <c r="J455" s="1"/>
      <c r="K455" s="1"/>
      <c r="L455" s="1"/>
      <c r="M455" s="1"/>
      <c r="N455" s="1"/>
      <c r="O455" s="1"/>
      <c r="P455" s="1"/>
      <c r="Q455" s="1"/>
      <c r="R455" s="1"/>
      <c r="S455" s="1"/>
      <c r="T455" s="1"/>
    </row>
    <row r="456" spans="1:20" ht="15.75" customHeight="1">
      <c r="A456" s="47"/>
      <c r="B456" s="48"/>
      <c r="C456" s="48"/>
      <c r="D456" s="48"/>
      <c r="E456" s="48"/>
      <c r="F456" s="48"/>
      <c r="G456" s="1"/>
      <c r="H456" s="1"/>
      <c r="I456" s="1"/>
      <c r="J456" s="1"/>
      <c r="K456" s="1"/>
      <c r="L456" s="1"/>
      <c r="M456" s="1"/>
      <c r="N456" s="1"/>
      <c r="O456" s="1"/>
      <c r="P456" s="1"/>
      <c r="Q456" s="1"/>
      <c r="R456" s="1"/>
      <c r="S456" s="1"/>
      <c r="T456" s="1"/>
    </row>
    <row r="457" spans="1:20" ht="15.75" customHeight="1">
      <c r="A457" s="47"/>
      <c r="B457" s="48"/>
      <c r="C457" s="48"/>
      <c r="D457" s="48"/>
      <c r="E457" s="48"/>
      <c r="F457" s="48"/>
      <c r="G457" s="1"/>
      <c r="H457" s="1"/>
      <c r="I457" s="1"/>
      <c r="J457" s="1"/>
      <c r="K457" s="1"/>
      <c r="L457" s="1"/>
      <c r="M457" s="1"/>
      <c r="N457" s="1"/>
      <c r="O457" s="1"/>
      <c r="P457" s="1"/>
      <c r="Q457" s="1"/>
      <c r="R457" s="1"/>
      <c r="S457" s="1"/>
      <c r="T457" s="1"/>
    </row>
    <row r="458" spans="1:20" ht="15.75" customHeight="1">
      <c r="A458" s="47"/>
      <c r="B458" s="48"/>
      <c r="C458" s="48"/>
      <c r="D458" s="48"/>
      <c r="E458" s="48"/>
      <c r="F458" s="48"/>
      <c r="G458" s="1"/>
      <c r="H458" s="1"/>
      <c r="I458" s="1"/>
      <c r="J458" s="1"/>
      <c r="K458" s="1"/>
      <c r="L458" s="1"/>
      <c r="M458" s="1"/>
      <c r="N458" s="1"/>
      <c r="O458" s="1"/>
      <c r="P458" s="1"/>
      <c r="Q458" s="1"/>
      <c r="R458" s="1"/>
      <c r="S458" s="1"/>
      <c r="T458" s="1"/>
    </row>
    <row r="459" spans="1:20" ht="15.75" customHeight="1">
      <c r="A459" s="47"/>
      <c r="B459" s="48"/>
      <c r="C459" s="48"/>
      <c r="D459" s="48"/>
      <c r="E459" s="48"/>
      <c r="F459" s="48"/>
      <c r="G459" s="1"/>
      <c r="H459" s="1"/>
      <c r="I459" s="1"/>
      <c r="J459" s="1"/>
      <c r="K459" s="1"/>
      <c r="L459" s="1"/>
      <c r="M459" s="1"/>
      <c r="N459" s="1"/>
      <c r="O459" s="1"/>
      <c r="P459" s="1"/>
      <c r="Q459" s="1"/>
      <c r="R459" s="1"/>
      <c r="S459" s="1"/>
      <c r="T459" s="1"/>
    </row>
    <row r="460" spans="1:20" ht="15.75" customHeight="1">
      <c r="A460" s="47"/>
      <c r="B460" s="48"/>
      <c r="C460" s="48"/>
      <c r="D460" s="48"/>
      <c r="E460" s="48"/>
      <c r="F460" s="48"/>
      <c r="G460" s="1"/>
      <c r="H460" s="1"/>
      <c r="I460" s="1"/>
      <c r="J460" s="1"/>
      <c r="K460" s="1"/>
      <c r="L460" s="1"/>
      <c r="M460" s="1"/>
      <c r="N460" s="1"/>
      <c r="O460" s="1"/>
      <c r="P460" s="1"/>
      <c r="Q460" s="1"/>
      <c r="R460" s="1"/>
      <c r="S460" s="1"/>
      <c r="T460" s="1"/>
    </row>
    <row r="461" spans="1:20" ht="15.75" customHeight="1">
      <c r="A461" s="47"/>
      <c r="B461" s="48"/>
      <c r="C461" s="48"/>
      <c r="D461" s="48"/>
      <c r="E461" s="48"/>
      <c r="F461" s="48"/>
      <c r="G461" s="1"/>
      <c r="H461" s="1"/>
      <c r="I461" s="1"/>
      <c r="J461" s="1"/>
      <c r="K461" s="1"/>
      <c r="L461" s="1"/>
      <c r="M461" s="1"/>
      <c r="N461" s="1"/>
      <c r="O461" s="1"/>
      <c r="P461" s="1"/>
      <c r="Q461" s="1"/>
      <c r="R461" s="1"/>
      <c r="S461" s="1"/>
      <c r="T461" s="1"/>
    </row>
    <row r="462" spans="1:20" ht="15.75" customHeight="1">
      <c r="A462" s="47"/>
      <c r="B462" s="48"/>
      <c r="C462" s="48"/>
      <c r="D462" s="48"/>
      <c r="E462" s="48"/>
      <c r="F462" s="48"/>
      <c r="G462" s="1"/>
      <c r="H462" s="1"/>
      <c r="I462" s="1"/>
      <c r="J462" s="1"/>
      <c r="K462" s="1"/>
      <c r="L462" s="1"/>
      <c r="M462" s="1"/>
      <c r="N462" s="1"/>
      <c r="O462" s="1"/>
      <c r="P462" s="1"/>
      <c r="Q462" s="1"/>
      <c r="R462" s="1"/>
      <c r="S462" s="1"/>
      <c r="T462" s="1"/>
    </row>
    <row r="463" spans="1:20" ht="15.75" customHeight="1">
      <c r="A463" s="47"/>
      <c r="B463" s="48"/>
      <c r="C463" s="48"/>
      <c r="D463" s="48"/>
      <c r="E463" s="48"/>
      <c r="F463" s="48"/>
      <c r="G463" s="1"/>
      <c r="H463" s="1"/>
      <c r="I463" s="1"/>
      <c r="J463" s="1"/>
      <c r="K463" s="1"/>
      <c r="L463" s="1"/>
      <c r="M463" s="1"/>
      <c r="N463" s="1"/>
      <c r="O463" s="1"/>
      <c r="P463" s="1"/>
      <c r="Q463" s="1"/>
      <c r="R463" s="1"/>
      <c r="S463" s="1"/>
      <c r="T463" s="1"/>
    </row>
    <row r="464" spans="1:20" ht="15.75" customHeight="1">
      <c r="A464" s="47"/>
      <c r="B464" s="48"/>
      <c r="C464" s="48"/>
      <c r="D464" s="48"/>
      <c r="E464" s="48"/>
      <c r="F464" s="48"/>
      <c r="G464" s="1"/>
      <c r="H464" s="1"/>
      <c r="I464" s="1"/>
      <c r="J464" s="1"/>
      <c r="K464" s="1"/>
      <c r="L464" s="1"/>
      <c r="M464" s="1"/>
      <c r="N464" s="1"/>
      <c r="O464" s="1"/>
      <c r="P464" s="1"/>
      <c r="Q464" s="1"/>
      <c r="R464" s="1"/>
      <c r="S464" s="1"/>
      <c r="T464" s="1"/>
    </row>
    <row r="465" spans="1:20" ht="15.75" customHeight="1">
      <c r="A465" s="47"/>
      <c r="B465" s="48"/>
      <c r="C465" s="48"/>
      <c r="D465" s="48"/>
      <c r="E465" s="48"/>
      <c r="F465" s="48"/>
      <c r="G465" s="1"/>
      <c r="H465" s="1"/>
      <c r="I465" s="1"/>
      <c r="J465" s="1"/>
      <c r="K465" s="1"/>
      <c r="L465" s="1"/>
      <c r="M465" s="1"/>
      <c r="N465" s="1"/>
      <c r="O465" s="1"/>
      <c r="P465" s="1"/>
      <c r="Q465" s="1"/>
      <c r="R465" s="1"/>
      <c r="S465" s="1"/>
      <c r="T465" s="1"/>
    </row>
    <row r="466" spans="1:20" ht="15.75" customHeight="1">
      <c r="A466" s="47"/>
      <c r="B466" s="48"/>
      <c r="C466" s="48"/>
      <c r="D466" s="48"/>
      <c r="E466" s="48"/>
      <c r="F466" s="48"/>
      <c r="G466" s="1"/>
      <c r="H466" s="1"/>
      <c r="I466" s="1"/>
      <c r="J466" s="1"/>
      <c r="K466" s="1"/>
      <c r="L466" s="1"/>
      <c r="M466" s="1"/>
      <c r="N466" s="1"/>
      <c r="O466" s="1"/>
      <c r="P466" s="1"/>
      <c r="Q466" s="1"/>
      <c r="R466" s="1"/>
      <c r="S466" s="1"/>
      <c r="T466" s="1"/>
    </row>
    <row r="467" spans="1:20" ht="15.75" customHeight="1">
      <c r="A467" s="47"/>
      <c r="B467" s="48"/>
      <c r="C467" s="48"/>
      <c r="D467" s="48"/>
      <c r="E467" s="48"/>
      <c r="F467" s="48"/>
      <c r="G467" s="1"/>
      <c r="H467" s="1"/>
      <c r="I467" s="1"/>
      <c r="J467" s="1"/>
      <c r="K467" s="1"/>
      <c r="L467" s="1"/>
      <c r="M467" s="1"/>
      <c r="N467" s="1"/>
      <c r="O467" s="1"/>
      <c r="P467" s="1"/>
      <c r="Q467" s="1"/>
      <c r="R467" s="1"/>
      <c r="S467" s="1"/>
      <c r="T467" s="1"/>
    </row>
    <row r="468" spans="1:20" ht="15.75" customHeight="1">
      <c r="A468" s="47"/>
      <c r="B468" s="48"/>
      <c r="C468" s="48"/>
      <c r="D468" s="48"/>
      <c r="E468" s="48"/>
      <c r="F468" s="48"/>
      <c r="G468" s="1"/>
      <c r="H468" s="1"/>
      <c r="I468" s="1"/>
      <c r="J468" s="1"/>
      <c r="K468" s="1"/>
      <c r="L468" s="1"/>
      <c r="M468" s="1"/>
      <c r="N468" s="1"/>
      <c r="O468" s="1"/>
      <c r="P468" s="1"/>
      <c r="Q468" s="1"/>
      <c r="R468" s="1"/>
      <c r="S468" s="1"/>
      <c r="T468" s="1"/>
    </row>
    <row r="469" spans="1:20" ht="15.75" customHeight="1">
      <c r="A469" s="47"/>
      <c r="B469" s="48"/>
      <c r="C469" s="48"/>
      <c r="D469" s="48"/>
      <c r="E469" s="48"/>
      <c r="F469" s="48"/>
      <c r="G469" s="1"/>
      <c r="H469" s="1"/>
      <c r="I469" s="1"/>
      <c r="J469" s="1"/>
      <c r="K469" s="1"/>
      <c r="L469" s="1"/>
      <c r="M469" s="1"/>
      <c r="N469" s="1"/>
      <c r="O469" s="1"/>
      <c r="P469" s="1"/>
      <c r="Q469" s="1"/>
      <c r="R469" s="1"/>
      <c r="S469" s="1"/>
      <c r="T469" s="1"/>
    </row>
    <row r="470" spans="1:20" ht="15.75" customHeight="1">
      <c r="A470" s="47"/>
      <c r="B470" s="48"/>
      <c r="C470" s="48"/>
      <c r="D470" s="48"/>
      <c r="E470" s="48"/>
      <c r="F470" s="48"/>
      <c r="G470" s="1"/>
      <c r="H470" s="1"/>
      <c r="I470" s="1"/>
      <c r="J470" s="1"/>
      <c r="K470" s="1"/>
      <c r="L470" s="1"/>
      <c r="M470" s="1"/>
      <c r="N470" s="1"/>
      <c r="O470" s="1"/>
      <c r="P470" s="1"/>
      <c r="Q470" s="1"/>
      <c r="R470" s="1"/>
      <c r="S470" s="1"/>
      <c r="T470" s="1"/>
    </row>
    <row r="471" spans="1:20" ht="15.75" customHeight="1">
      <c r="A471" s="47"/>
      <c r="B471" s="48"/>
      <c r="C471" s="48"/>
      <c r="D471" s="48"/>
      <c r="E471" s="48"/>
      <c r="F471" s="48"/>
      <c r="G471" s="1"/>
      <c r="H471" s="1"/>
      <c r="I471" s="1"/>
      <c r="J471" s="1"/>
      <c r="K471" s="1"/>
      <c r="L471" s="1"/>
      <c r="M471" s="1"/>
      <c r="N471" s="1"/>
      <c r="O471" s="1"/>
      <c r="P471" s="1"/>
      <c r="Q471" s="1"/>
      <c r="R471" s="1"/>
      <c r="S471" s="1"/>
      <c r="T471" s="1"/>
    </row>
    <row r="472" spans="1:20" ht="15.75" customHeight="1">
      <c r="A472" s="47"/>
      <c r="B472" s="48"/>
      <c r="C472" s="48"/>
      <c r="D472" s="48"/>
      <c r="E472" s="48"/>
      <c r="F472" s="48"/>
      <c r="G472" s="1"/>
      <c r="H472" s="1"/>
      <c r="I472" s="1"/>
      <c r="J472" s="1"/>
      <c r="K472" s="1"/>
      <c r="L472" s="1"/>
      <c r="M472" s="1"/>
      <c r="N472" s="1"/>
      <c r="O472" s="1"/>
      <c r="P472" s="1"/>
      <c r="Q472" s="1"/>
      <c r="R472" s="1"/>
      <c r="S472" s="1"/>
      <c r="T472" s="1"/>
    </row>
    <row r="473" spans="1:20" ht="15.75" customHeight="1">
      <c r="A473" s="47"/>
      <c r="B473" s="48"/>
      <c r="C473" s="48"/>
      <c r="D473" s="48"/>
      <c r="E473" s="48"/>
      <c r="F473" s="48"/>
      <c r="G473" s="1"/>
      <c r="H473" s="1"/>
      <c r="I473" s="1"/>
      <c r="J473" s="1"/>
      <c r="K473" s="1"/>
      <c r="L473" s="1"/>
      <c r="M473" s="1"/>
      <c r="N473" s="1"/>
      <c r="O473" s="1"/>
      <c r="P473" s="1"/>
      <c r="Q473" s="1"/>
      <c r="R473" s="1"/>
      <c r="S473" s="1"/>
      <c r="T473" s="1"/>
    </row>
    <row r="474" spans="1:20" ht="15.75" customHeight="1">
      <c r="A474" s="47"/>
      <c r="B474" s="48"/>
      <c r="C474" s="48"/>
      <c r="D474" s="48"/>
      <c r="E474" s="48"/>
      <c r="F474" s="48"/>
      <c r="G474" s="1"/>
      <c r="H474" s="1"/>
      <c r="I474" s="1"/>
      <c r="J474" s="1"/>
      <c r="K474" s="1"/>
      <c r="L474" s="1"/>
      <c r="M474" s="1"/>
      <c r="N474" s="1"/>
      <c r="O474" s="1"/>
      <c r="P474" s="1"/>
      <c r="Q474" s="1"/>
      <c r="R474" s="1"/>
      <c r="S474" s="1"/>
      <c r="T474" s="1"/>
    </row>
    <row r="475" spans="1:20" ht="15.75" customHeight="1">
      <c r="A475" s="47"/>
      <c r="B475" s="48"/>
      <c r="C475" s="48"/>
      <c r="D475" s="48"/>
      <c r="E475" s="48"/>
      <c r="F475" s="48"/>
      <c r="G475" s="1"/>
      <c r="H475" s="1"/>
      <c r="I475" s="1"/>
      <c r="J475" s="1"/>
      <c r="K475" s="1"/>
      <c r="L475" s="1"/>
      <c r="M475" s="1"/>
      <c r="N475" s="1"/>
      <c r="O475" s="1"/>
      <c r="P475" s="1"/>
      <c r="Q475" s="1"/>
      <c r="R475" s="1"/>
      <c r="S475" s="1"/>
      <c r="T475" s="1"/>
    </row>
    <row r="476" spans="1:20" ht="15.75" customHeight="1">
      <c r="A476" s="47"/>
      <c r="B476" s="48"/>
      <c r="C476" s="48"/>
      <c r="D476" s="48"/>
      <c r="E476" s="48"/>
      <c r="F476" s="48"/>
      <c r="G476" s="1"/>
      <c r="H476" s="1"/>
      <c r="I476" s="1"/>
      <c r="J476" s="1"/>
      <c r="K476" s="1"/>
      <c r="L476" s="1"/>
      <c r="M476" s="1"/>
      <c r="N476" s="1"/>
      <c r="O476" s="1"/>
      <c r="P476" s="1"/>
      <c r="Q476" s="1"/>
      <c r="R476" s="1"/>
      <c r="S476" s="1"/>
      <c r="T476" s="1"/>
    </row>
    <row r="477" spans="1:20" ht="15.75" customHeight="1">
      <c r="A477" s="47"/>
      <c r="B477" s="48"/>
      <c r="C477" s="48"/>
      <c r="D477" s="48"/>
      <c r="E477" s="48"/>
      <c r="F477" s="48"/>
      <c r="G477" s="1"/>
      <c r="H477" s="1"/>
      <c r="I477" s="1"/>
      <c r="J477" s="1"/>
      <c r="K477" s="1"/>
      <c r="L477" s="1"/>
      <c r="M477" s="1"/>
      <c r="N477" s="1"/>
      <c r="O477" s="1"/>
      <c r="P477" s="1"/>
      <c r="Q477" s="1"/>
      <c r="R477" s="1"/>
      <c r="S477" s="1"/>
      <c r="T477" s="1"/>
    </row>
    <row r="478" spans="1:20" ht="15.75" customHeight="1">
      <c r="A478" s="47"/>
      <c r="B478" s="48"/>
      <c r="C478" s="48"/>
      <c r="D478" s="48"/>
      <c r="E478" s="48"/>
      <c r="F478" s="48"/>
      <c r="G478" s="1"/>
      <c r="H478" s="1"/>
      <c r="I478" s="1"/>
      <c r="J478" s="1"/>
      <c r="K478" s="1"/>
      <c r="L478" s="1"/>
      <c r="M478" s="1"/>
      <c r="N478" s="1"/>
      <c r="O478" s="1"/>
      <c r="P478" s="1"/>
      <c r="Q478" s="1"/>
      <c r="R478" s="1"/>
      <c r="S478" s="1"/>
      <c r="T478" s="1"/>
    </row>
    <row r="479" spans="1:20" ht="15.75" customHeight="1">
      <c r="A479" s="47"/>
      <c r="B479" s="48"/>
      <c r="C479" s="48"/>
      <c r="D479" s="48"/>
      <c r="E479" s="48"/>
      <c r="F479" s="48"/>
      <c r="G479" s="1"/>
      <c r="H479" s="1"/>
      <c r="I479" s="1"/>
      <c r="J479" s="1"/>
      <c r="K479" s="1"/>
      <c r="L479" s="1"/>
      <c r="M479" s="1"/>
      <c r="N479" s="1"/>
      <c r="O479" s="1"/>
      <c r="P479" s="1"/>
      <c r="Q479" s="1"/>
      <c r="R479" s="1"/>
      <c r="S479" s="1"/>
      <c r="T479" s="1"/>
    </row>
    <row r="480" spans="1:20" ht="15.75" customHeight="1">
      <c r="A480" s="47"/>
      <c r="B480" s="48"/>
      <c r="C480" s="48"/>
      <c r="D480" s="48"/>
      <c r="E480" s="48"/>
      <c r="F480" s="48"/>
      <c r="G480" s="1"/>
      <c r="H480" s="1"/>
      <c r="I480" s="1"/>
      <c r="J480" s="1"/>
      <c r="K480" s="1"/>
      <c r="L480" s="1"/>
      <c r="M480" s="1"/>
      <c r="N480" s="1"/>
      <c r="O480" s="1"/>
      <c r="P480" s="1"/>
      <c r="Q480" s="1"/>
      <c r="R480" s="1"/>
      <c r="S480" s="1"/>
      <c r="T480" s="1"/>
    </row>
    <row r="481" spans="1:20" ht="15.75" customHeight="1">
      <c r="A481" s="47"/>
      <c r="B481" s="48"/>
      <c r="C481" s="48"/>
      <c r="D481" s="48"/>
      <c r="E481" s="48"/>
      <c r="F481" s="48"/>
      <c r="G481" s="1"/>
      <c r="H481" s="1"/>
      <c r="I481" s="1"/>
      <c r="J481" s="1"/>
      <c r="K481" s="1"/>
      <c r="L481" s="1"/>
      <c r="M481" s="1"/>
      <c r="N481" s="1"/>
      <c r="O481" s="1"/>
      <c r="P481" s="1"/>
      <c r="Q481" s="1"/>
      <c r="R481" s="1"/>
      <c r="S481" s="1"/>
      <c r="T481" s="1"/>
    </row>
    <row r="482" spans="1:20" ht="15.75" customHeight="1">
      <c r="A482" s="47"/>
      <c r="B482" s="48"/>
      <c r="C482" s="48"/>
      <c r="D482" s="48"/>
      <c r="E482" s="48"/>
      <c r="F482" s="48"/>
      <c r="G482" s="1"/>
      <c r="H482" s="1"/>
      <c r="I482" s="1"/>
      <c r="J482" s="1"/>
      <c r="K482" s="1"/>
      <c r="L482" s="1"/>
      <c r="M482" s="1"/>
      <c r="N482" s="1"/>
      <c r="O482" s="1"/>
      <c r="P482" s="1"/>
      <c r="Q482" s="1"/>
      <c r="R482" s="1"/>
      <c r="S482" s="1"/>
      <c r="T482" s="1"/>
    </row>
    <row r="483" spans="1:20" ht="15.75" customHeight="1">
      <c r="A483" s="47"/>
      <c r="B483" s="48"/>
      <c r="C483" s="48"/>
      <c r="D483" s="48"/>
      <c r="E483" s="48"/>
      <c r="F483" s="48"/>
      <c r="G483" s="1"/>
      <c r="H483" s="1"/>
      <c r="I483" s="1"/>
      <c r="J483" s="1"/>
      <c r="K483" s="1"/>
      <c r="L483" s="1"/>
      <c r="M483" s="1"/>
      <c r="N483" s="1"/>
      <c r="O483" s="1"/>
      <c r="P483" s="1"/>
      <c r="Q483" s="1"/>
      <c r="R483" s="1"/>
      <c r="S483" s="1"/>
      <c r="T483" s="1"/>
    </row>
    <row r="484" spans="1:20" ht="15.75" customHeight="1">
      <c r="A484" s="47"/>
      <c r="B484" s="48"/>
      <c r="C484" s="48"/>
      <c r="D484" s="48"/>
      <c r="E484" s="48"/>
      <c r="F484" s="48"/>
      <c r="G484" s="1"/>
      <c r="H484" s="1"/>
      <c r="I484" s="1"/>
      <c r="J484" s="1"/>
      <c r="K484" s="1"/>
      <c r="L484" s="1"/>
      <c r="M484" s="1"/>
      <c r="N484" s="1"/>
      <c r="O484" s="1"/>
      <c r="P484" s="1"/>
      <c r="Q484" s="1"/>
      <c r="R484" s="1"/>
      <c r="S484" s="1"/>
      <c r="T484" s="1"/>
    </row>
    <row r="485" spans="1:20" ht="15.75" customHeight="1">
      <c r="A485" s="47"/>
      <c r="B485" s="48"/>
      <c r="C485" s="48"/>
      <c r="D485" s="48"/>
      <c r="E485" s="48"/>
      <c r="F485" s="48"/>
      <c r="G485" s="1"/>
      <c r="H485" s="1"/>
      <c r="I485" s="1"/>
      <c r="J485" s="1"/>
      <c r="K485" s="1"/>
      <c r="L485" s="1"/>
      <c r="M485" s="1"/>
      <c r="N485" s="1"/>
      <c r="O485" s="1"/>
      <c r="P485" s="1"/>
      <c r="Q485" s="1"/>
      <c r="R485" s="1"/>
      <c r="S485" s="1"/>
      <c r="T485" s="1"/>
    </row>
    <row r="486" spans="1:20" ht="15.75" customHeight="1">
      <c r="A486" s="47"/>
      <c r="B486" s="48"/>
      <c r="C486" s="48"/>
      <c r="D486" s="48"/>
      <c r="E486" s="48"/>
      <c r="F486" s="48"/>
      <c r="G486" s="1"/>
      <c r="H486" s="1"/>
      <c r="I486" s="1"/>
      <c r="J486" s="1"/>
      <c r="K486" s="1"/>
      <c r="L486" s="1"/>
      <c r="M486" s="1"/>
      <c r="N486" s="1"/>
      <c r="O486" s="1"/>
      <c r="P486" s="1"/>
      <c r="Q486" s="1"/>
      <c r="R486" s="1"/>
      <c r="S486" s="1"/>
      <c r="T486" s="1"/>
    </row>
    <row r="487" spans="1:20" ht="15.75" customHeight="1">
      <c r="A487" s="47"/>
      <c r="B487" s="48"/>
      <c r="C487" s="48"/>
      <c r="D487" s="48"/>
      <c r="E487" s="48"/>
      <c r="F487" s="48"/>
      <c r="G487" s="1"/>
      <c r="H487" s="1"/>
      <c r="I487" s="1"/>
      <c r="J487" s="1"/>
      <c r="K487" s="1"/>
      <c r="L487" s="1"/>
      <c r="M487" s="1"/>
      <c r="N487" s="1"/>
      <c r="O487" s="1"/>
      <c r="P487" s="1"/>
      <c r="Q487" s="1"/>
      <c r="R487" s="1"/>
      <c r="S487" s="1"/>
      <c r="T487" s="1"/>
    </row>
    <row r="488" spans="1:20" ht="15.75" customHeight="1">
      <c r="A488" s="47"/>
      <c r="B488" s="48"/>
      <c r="C488" s="48"/>
      <c r="D488" s="48"/>
      <c r="E488" s="48"/>
      <c r="F488" s="48"/>
      <c r="G488" s="1"/>
      <c r="H488" s="1"/>
      <c r="I488" s="1"/>
      <c r="J488" s="1"/>
      <c r="K488" s="1"/>
      <c r="L488" s="1"/>
      <c r="M488" s="1"/>
      <c r="N488" s="1"/>
      <c r="O488" s="1"/>
      <c r="P488" s="1"/>
      <c r="Q488" s="1"/>
      <c r="R488" s="1"/>
      <c r="S488" s="1"/>
      <c r="T488" s="1"/>
    </row>
    <row r="489" spans="1:20" ht="15.75" customHeight="1">
      <c r="A489" s="47"/>
      <c r="B489" s="48"/>
      <c r="C489" s="48"/>
      <c r="D489" s="48"/>
      <c r="E489" s="48"/>
      <c r="F489" s="48"/>
      <c r="G489" s="1"/>
      <c r="H489" s="1"/>
      <c r="I489" s="1"/>
      <c r="J489" s="1"/>
      <c r="K489" s="1"/>
      <c r="L489" s="1"/>
      <c r="M489" s="1"/>
      <c r="N489" s="1"/>
      <c r="O489" s="1"/>
      <c r="P489" s="1"/>
      <c r="Q489" s="1"/>
      <c r="R489" s="1"/>
      <c r="S489" s="1"/>
      <c r="T489" s="1"/>
    </row>
    <row r="490" spans="1:20" ht="15.75" customHeight="1">
      <c r="A490" s="47"/>
      <c r="B490" s="48"/>
      <c r="C490" s="48"/>
      <c r="D490" s="48"/>
      <c r="E490" s="48"/>
      <c r="F490" s="48"/>
      <c r="G490" s="1"/>
      <c r="H490" s="1"/>
      <c r="I490" s="1"/>
      <c r="J490" s="1"/>
      <c r="K490" s="1"/>
      <c r="L490" s="1"/>
      <c r="M490" s="1"/>
      <c r="N490" s="1"/>
      <c r="O490" s="1"/>
      <c r="P490" s="1"/>
      <c r="Q490" s="1"/>
      <c r="R490" s="1"/>
      <c r="S490" s="1"/>
      <c r="T490" s="1"/>
    </row>
    <row r="491" spans="1:20" ht="15.75" customHeight="1">
      <c r="A491" s="47"/>
      <c r="B491" s="48"/>
      <c r="C491" s="48"/>
      <c r="D491" s="48"/>
      <c r="E491" s="48"/>
      <c r="F491" s="48"/>
      <c r="G491" s="1"/>
      <c r="H491" s="1"/>
      <c r="I491" s="1"/>
      <c r="J491" s="1"/>
      <c r="K491" s="1"/>
      <c r="L491" s="1"/>
      <c r="M491" s="1"/>
      <c r="N491" s="1"/>
      <c r="O491" s="1"/>
      <c r="P491" s="1"/>
      <c r="Q491" s="1"/>
      <c r="R491" s="1"/>
      <c r="S491" s="1"/>
      <c r="T491" s="1"/>
    </row>
    <row r="492" spans="1:20" ht="15.75" customHeight="1">
      <c r="A492" s="47"/>
      <c r="B492" s="48"/>
      <c r="C492" s="48"/>
      <c r="D492" s="48"/>
      <c r="E492" s="48"/>
      <c r="F492" s="48"/>
      <c r="G492" s="1"/>
      <c r="H492" s="1"/>
      <c r="I492" s="1"/>
      <c r="J492" s="1"/>
      <c r="K492" s="1"/>
      <c r="L492" s="1"/>
      <c r="M492" s="1"/>
      <c r="N492" s="1"/>
      <c r="O492" s="1"/>
      <c r="P492" s="1"/>
      <c r="Q492" s="1"/>
      <c r="R492" s="1"/>
      <c r="S492" s="1"/>
      <c r="T492" s="1"/>
    </row>
    <row r="493" spans="1:20" ht="15.75" customHeight="1">
      <c r="A493" s="47"/>
      <c r="B493" s="48"/>
      <c r="C493" s="48"/>
      <c r="D493" s="48"/>
      <c r="E493" s="48"/>
      <c r="F493" s="48"/>
      <c r="G493" s="1"/>
      <c r="H493" s="1"/>
      <c r="I493" s="1"/>
      <c r="J493" s="1"/>
      <c r="K493" s="1"/>
      <c r="L493" s="1"/>
      <c r="M493" s="1"/>
      <c r="N493" s="1"/>
      <c r="O493" s="1"/>
      <c r="P493" s="1"/>
      <c r="Q493" s="1"/>
      <c r="R493" s="1"/>
      <c r="S493" s="1"/>
      <c r="T493" s="1"/>
    </row>
    <row r="494" spans="1:20" ht="15.75" customHeight="1">
      <c r="A494" s="47"/>
      <c r="B494" s="48"/>
      <c r="C494" s="48"/>
      <c r="D494" s="48"/>
      <c r="E494" s="48"/>
      <c r="F494" s="48"/>
      <c r="G494" s="1"/>
      <c r="H494" s="1"/>
      <c r="I494" s="1"/>
      <c r="J494" s="1"/>
      <c r="K494" s="1"/>
      <c r="L494" s="1"/>
      <c r="M494" s="1"/>
      <c r="N494" s="1"/>
      <c r="O494" s="1"/>
      <c r="P494" s="1"/>
      <c r="Q494" s="1"/>
      <c r="R494" s="1"/>
      <c r="S494" s="1"/>
      <c r="T494" s="1"/>
    </row>
    <row r="495" spans="1:20" ht="15.75" customHeight="1">
      <c r="A495" s="47"/>
      <c r="B495" s="48"/>
      <c r="C495" s="48"/>
      <c r="D495" s="48"/>
      <c r="E495" s="48"/>
      <c r="F495" s="48"/>
      <c r="G495" s="1"/>
      <c r="H495" s="1"/>
      <c r="I495" s="1"/>
      <c r="J495" s="1"/>
      <c r="K495" s="1"/>
      <c r="L495" s="1"/>
      <c r="M495" s="1"/>
      <c r="N495" s="1"/>
      <c r="O495" s="1"/>
      <c r="P495" s="1"/>
      <c r="Q495" s="1"/>
      <c r="R495" s="1"/>
      <c r="S495" s="1"/>
      <c r="T495" s="1"/>
    </row>
    <row r="496" spans="1:20" ht="15.75" customHeight="1">
      <c r="A496" s="47"/>
      <c r="B496" s="48"/>
      <c r="C496" s="48"/>
      <c r="D496" s="48"/>
      <c r="E496" s="48"/>
      <c r="F496" s="48"/>
      <c r="G496" s="1"/>
      <c r="H496" s="1"/>
      <c r="I496" s="1"/>
      <c r="J496" s="1"/>
      <c r="K496" s="1"/>
      <c r="L496" s="1"/>
      <c r="M496" s="1"/>
      <c r="N496" s="1"/>
      <c r="O496" s="1"/>
      <c r="P496" s="1"/>
      <c r="Q496" s="1"/>
      <c r="R496" s="1"/>
      <c r="S496" s="1"/>
      <c r="T496" s="1"/>
    </row>
    <row r="497" spans="1:20" ht="15.75" customHeight="1">
      <c r="A497" s="47"/>
      <c r="B497" s="48"/>
      <c r="C497" s="48"/>
      <c r="D497" s="48"/>
      <c r="E497" s="48"/>
      <c r="F497" s="48"/>
      <c r="G497" s="1"/>
      <c r="H497" s="1"/>
      <c r="I497" s="1"/>
      <c r="J497" s="1"/>
      <c r="K497" s="1"/>
      <c r="L497" s="1"/>
      <c r="M497" s="1"/>
      <c r="N497" s="1"/>
      <c r="O497" s="1"/>
      <c r="P497" s="1"/>
      <c r="Q497" s="1"/>
      <c r="R497" s="1"/>
      <c r="S497" s="1"/>
      <c r="T497" s="1"/>
    </row>
    <row r="498" spans="1:20" ht="15.75" customHeight="1">
      <c r="A498" s="47"/>
      <c r="B498" s="48"/>
      <c r="C498" s="48"/>
      <c r="D498" s="48"/>
      <c r="E498" s="48"/>
      <c r="F498" s="48"/>
      <c r="G498" s="1"/>
      <c r="H498" s="1"/>
      <c r="I498" s="1"/>
      <c r="J498" s="1"/>
      <c r="K498" s="1"/>
      <c r="L498" s="1"/>
      <c r="M498" s="1"/>
      <c r="N498" s="1"/>
      <c r="O498" s="1"/>
      <c r="P498" s="1"/>
      <c r="Q498" s="1"/>
      <c r="R498" s="1"/>
      <c r="S498" s="1"/>
      <c r="T498" s="1"/>
    </row>
    <row r="499" spans="1:20" ht="15.75" customHeight="1">
      <c r="A499" s="47"/>
      <c r="B499" s="48"/>
      <c r="C499" s="48"/>
      <c r="D499" s="48"/>
      <c r="E499" s="48"/>
      <c r="F499" s="48"/>
      <c r="G499" s="1"/>
      <c r="H499" s="1"/>
      <c r="I499" s="1"/>
      <c r="J499" s="1"/>
      <c r="K499" s="1"/>
      <c r="L499" s="1"/>
      <c r="M499" s="1"/>
      <c r="N499" s="1"/>
      <c r="O499" s="1"/>
      <c r="P499" s="1"/>
      <c r="Q499" s="1"/>
      <c r="R499" s="1"/>
      <c r="S499" s="1"/>
      <c r="T499" s="1"/>
    </row>
    <row r="500" spans="1:20" ht="15.75" customHeight="1">
      <c r="A500" s="47"/>
      <c r="B500" s="48"/>
      <c r="C500" s="48"/>
      <c r="D500" s="48"/>
      <c r="E500" s="48"/>
      <c r="F500" s="48"/>
      <c r="G500" s="1"/>
      <c r="H500" s="1"/>
      <c r="I500" s="1"/>
      <c r="J500" s="1"/>
      <c r="K500" s="1"/>
      <c r="L500" s="1"/>
      <c r="M500" s="1"/>
      <c r="N500" s="1"/>
      <c r="O500" s="1"/>
      <c r="P500" s="1"/>
      <c r="Q500" s="1"/>
      <c r="R500" s="1"/>
      <c r="S500" s="1"/>
      <c r="T500" s="1"/>
    </row>
    <row r="501" spans="1:20" ht="15.75" customHeight="1">
      <c r="A501" s="47"/>
      <c r="B501" s="48"/>
      <c r="C501" s="48"/>
      <c r="D501" s="48"/>
      <c r="E501" s="48"/>
      <c r="F501" s="48"/>
      <c r="G501" s="1"/>
      <c r="H501" s="1"/>
      <c r="I501" s="1"/>
      <c r="J501" s="1"/>
      <c r="K501" s="1"/>
      <c r="L501" s="1"/>
      <c r="M501" s="1"/>
      <c r="N501" s="1"/>
      <c r="O501" s="1"/>
      <c r="P501" s="1"/>
      <c r="Q501" s="1"/>
      <c r="R501" s="1"/>
      <c r="S501" s="1"/>
      <c r="T501" s="1"/>
    </row>
    <row r="502" spans="1:20" ht="15.75" customHeight="1">
      <c r="A502" s="47"/>
      <c r="B502" s="48"/>
      <c r="C502" s="48"/>
      <c r="D502" s="48"/>
      <c r="E502" s="48"/>
      <c r="F502" s="48"/>
      <c r="G502" s="1"/>
      <c r="H502" s="1"/>
      <c r="I502" s="1"/>
      <c r="J502" s="1"/>
      <c r="K502" s="1"/>
      <c r="L502" s="1"/>
      <c r="M502" s="1"/>
      <c r="N502" s="1"/>
      <c r="O502" s="1"/>
      <c r="P502" s="1"/>
      <c r="Q502" s="1"/>
      <c r="R502" s="1"/>
      <c r="S502" s="1"/>
      <c r="T502" s="1"/>
    </row>
    <row r="503" spans="1:20" ht="15.75" customHeight="1">
      <c r="A503" s="47"/>
      <c r="B503" s="48"/>
      <c r="C503" s="48"/>
      <c r="D503" s="48"/>
      <c r="E503" s="48"/>
      <c r="F503" s="48"/>
      <c r="G503" s="1"/>
      <c r="H503" s="1"/>
      <c r="I503" s="1"/>
      <c r="J503" s="1"/>
      <c r="K503" s="1"/>
      <c r="L503" s="1"/>
      <c r="M503" s="1"/>
      <c r="N503" s="1"/>
      <c r="O503" s="1"/>
      <c r="P503" s="1"/>
      <c r="Q503" s="1"/>
      <c r="R503" s="1"/>
      <c r="S503" s="1"/>
      <c r="T503" s="1"/>
    </row>
    <row r="504" spans="1:20" ht="15.75" customHeight="1">
      <c r="A504" s="47"/>
      <c r="B504" s="48"/>
      <c r="C504" s="48"/>
      <c r="D504" s="48"/>
      <c r="E504" s="48"/>
      <c r="F504" s="48"/>
      <c r="G504" s="1"/>
      <c r="H504" s="1"/>
      <c r="I504" s="1"/>
      <c r="J504" s="1"/>
      <c r="K504" s="1"/>
      <c r="L504" s="1"/>
      <c r="M504" s="1"/>
      <c r="N504" s="1"/>
      <c r="O504" s="1"/>
      <c r="P504" s="1"/>
      <c r="Q504" s="1"/>
      <c r="R504" s="1"/>
      <c r="S504" s="1"/>
      <c r="T504" s="1"/>
    </row>
    <row r="505" spans="1:20" ht="15.75" customHeight="1">
      <c r="A505" s="47"/>
      <c r="B505" s="48"/>
      <c r="C505" s="48"/>
      <c r="D505" s="48"/>
      <c r="E505" s="48"/>
      <c r="F505" s="48"/>
      <c r="G505" s="1"/>
      <c r="H505" s="1"/>
      <c r="I505" s="1"/>
      <c r="J505" s="1"/>
      <c r="K505" s="1"/>
      <c r="L505" s="1"/>
      <c r="M505" s="1"/>
      <c r="N505" s="1"/>
      <c r="O505" s="1"/>
      <c r="P505" s="1"/>
      <c r="Q505" s="1"/>
      <c r="R505" s="1"/>
      <c r="S505" s="1"/>
      <c r="T505" s="1"/>
    </row>
    <row r="506" spans="1:20" ht="15.75" customHeight="1">
      <c r="A506" s="47"/>
      <c r="B506" s="48"/>
      <c r="C506" s="48"/>
      <c r="D506" s="48"/>
      <c r="E506" s="48"/>
      <c r="F506" s="48"/>
      <c r="G506" s="1"/>
      <c r="H506" s="1"/>
      <c r="I506" s="1"/>
      <c r="J506" s="1"/>
      <c r="K506" s="1"/>
      <c r="L506" s="1"/>
      <c r="M506" s="1"/>
      <c r="N506" s="1"/>
      <c r="O506" s="1"/>
      <c r="P506" s="1"/>
      <c r="Q506" s="1"/>
      <c r="R506" s="1"/>
      <c r="S506" s="1"/>
      <c r="T506" s="1"/>
    </row>
    <row r="507" spans="1:20" ht="15.75" customHeight="1">
      <c r="A507" s="47"/>
      <c r="B507" s="48"/>
      <c r="C507" s="48"/>
      <c r="D507" s="48"/>
      <c r="E507" s="48"/>
      <c r="F507" s="48"/>
      <c r="G507" s="1"/>
      <c r="H507" s="1"/>
      <c r="I507" s="1"/>
      <c r="J507" s="1"/>
      <c r="K507" s="1"/>
      <c r="L507" s="1"/>
      <c r="M507" s="1"/>
      <c r="N507" s="1"/>
      <c r="O507" s="1"/>
      <c r="P507" s="1"/>
      <c r="Q507" s="1"/>
      <c r="R507" s="1"/>
      <c r="S507" s="1"/>
      <c r="T507" s="1"/>
    </row>
    <row r="508" spans="1:20" ht="15.75" customHeight="1">
      <c r="A508" s="47"/>
      <c r="B508" s="48"/>
      <c r="C508" s="48"/>
      <c r="D508" s="48"/>
      <c r="E508" s="48"/>
      <c r="F508" s="48"/>
      <c r="G508" s="1"/>
      <c r="H508" s="1"/>
      <c r="I508" s="1"/>
      <c r="J508" s="1"/>
      <c r="K508" s="1"/>
      <c r="L508" s="1"/>
      <c r="M508" s="1"/>
      <c r="N508" s="1"/>
      <c r="O508" s="1"/>
      <c r="P508" s="1"/>
      <c r="Q508" s="1"/>
      <c r="R508" s="1"/>
      <c r="S508" s="1"/>
      <c r="T508" s="1"/>
    </row>
    <row r="509" spans="1:20" ht="15.75" customHeight="1">
      <c r="A509" s="47"/>
      <c r="B509" s="48"/>
      <c r="C509" s="48"/>
      <c r="D509" s="48"/>
      <c r="E509" s="48"/>
      <c r="F509" s="48"/>
      <c r="G509" s="1"/>
      <c r="H509" s="1"/>
      <c r="I509" s="1"/>
      <c r="J509" s="1"/>
      <c r="K509" s="1"/>
      <c r="L509" s="1"/>
      <c r="M509" s="1"/>
      <c r="N509" s="1"/>
      <c r="O509" s="1"/>
      <c r="P509" s="1"/>
      <c r="Q509" s="1"/>
      <c r="R509" s="1"/>
      <c r="S509" s="1"/>
      <c r="T509" s="1"/>
    </row>
    <row r="510" spans="1:20" ht="15.75" customHeight="1">
      <c r="A510" s="47"/>
      <c r="B510" s="48"/>
      <c r="C510" s="48"/>
      <c r="D510" s="48"/>
      <c r="E510" s="48"/>
      <c r="F510" s="48"/>
      <c r="G510" s="1"/>
      <c r="H510" s="1"/>
      <c r="I510" s="1"/>
      <c r="J510" s="1"/>
      <c r="K510" s="1"/>
      <c r="L510" s="1"/>
      <c r="M510" s="1"/>
      <c r="N510" s="1"/>
      <c r="O510" s="1"/>
      <c r="P510" s="1"/>
      <c r="Q510" s="1"/>
      <c r="R510" s="1"/>
      <c r="S510" s="1"/>
      <c r="T510" s="1"/>
    </row>
    <row r="511" spans="1:20" ht="15.75" customHeight="1">
      <c r="A511" s="47"/>
      <c r="B511" s="48"/>
      <c r="C511" s="48"/>
      <c r="D511" s="48"/>
      <c r="E511" s="48"/>
      <c r="F511" s="48"/>
      <c r="G511" s="1"/>
      <c r="H511" s="1"/>
      <c r="I511" s="1"/>
      <c r="J511" s="1"/>
      <c r="K511" s="1"/>
      <c r="L511" s="1"/>
      <c r="M511" s="1"/>
      <c r="N511" s="1"/>
      <c r="O511" s="1"/>
      <c r="P511" s="1"/>
      <c r="Q511" s="1"/>
      <c r="R511" s="1"/>
      <c r="S511" s="1"/>
      <c r="T511" s="1"/>
    </row>
    <row r="512" spans="1:20" ht="15.75" customHeight="1">
      <c r="A512" s="47"/>
      <c r="B512" s="48"/>
      <c r="C512" s="48"/>
      <c r="D512" s="48"/>
      <c r="E512" s="48"/>
      <c r="F512" s="48"/>
      <c r="G512" s="1"/>
      <c r="H512" s="1"/>
      <c r="I512" s="1"/>
      <c r="J512" s="1"/>
      <c r="K512" s="1"/>
      <c r="L512" s="1"/>
      <c r="M512" s="1"/>
      <c r="N512" s="1"/>
      <c r="O512" s="1"/>
      <c r="P512" s="1"/>
      <c r="Q512" s="1"/>
      <c r="R512" s="1"/>
      <c r="S512" s="1"/>
      <c r="T512" s="1"/>
    </row>
    <row r="513" spans="1:20" ht="15.75" customHeight="1">
      <c r="A513" s="47"/>
      <c r="B513" s="48"/>
      <c r="C513" s="48"/>
      <c r="D513" s="48"/>
      <c r="E513" s="48"/>
      <c r="F513" s="48"/>
      <c r="G513" s="1"/>
      <c r="H513" s="1"/>
      <c r="I513" s="1"/>
      <c r="J513" s="1"/>
      <c r="K513" s="1"/>
      <c r="L513" s="1"/>
      <c r="M513" s="1"/>
      <c r="N513" s="1"/>
      <c r="O513" s="1"/>
      <c r="P513" s="1"/>
      <c r="Q513" s="1"/>
      <c r="R513" s="1"/>
      <c r="S513" s="1"/>
      <c r="T513" s="1"/>
    </row>
    <row r="514" spans="1:20" ht="15.75" customHeight="1">
      <c r="A514" s="47"/>
      <c r="B514" s="48"/>
      <c r="C514" s="48"/>
      <c r="D514" s="48"/>
      <c r="E514" s="48"/>
      <c r="F514" s="48"/>
      <c r="G514" s="1"/>
      <c r="H514" s="1"/>
      <c r="I514" s="1"/>
      <c r="J514" s="1"/>
      <c r="K514" s="1"/>
      <c r="L514" s="1"/>
      <c r="M514" s="1"/>
      <c r="N514" s="1"/>
      <c r="O514" s="1"/>
      <c r="P514" s="1"/>
      <c r="Q514" s="1"/>
      <c r="R514" s="1"/>
      <c r="S514" s="1"/>
      <c r="T514" s="1"/>
    </row>
    <row r="515" spans="1:20" ht="15.75" customHeight="1">
      <c r="A515" s="47"/>
      <c r="B515" s="48"/>
      <c r="C515" s="48"/>
      <c r="D515" s="48"/>
      <c r="E515" s="48"/>
      <c r="F515" s="48"/>
      <c r="G515" s="1"/>
      <c r="H515" s="1"/>
      <c r="I515" s="1"/>
      <c r="J515" s="1"/>
      <c r="K515" s="1"/>
      <c r="L515" s="1"/>
      <c r="M515" s="1"/>
      <c r="N515" s="1"/>
      <c r="O515" s="1"/>
      <c r="P515" s="1"/>
      <c r="Q515" s="1"/>
      <c r="R515" s="1"/>
      <c r="S515" s="1"/>
      <c r="T515" s="1"/>
    </row>
    <row r="516" spans="1:20" ht="15.75" customHeight="1">
      <c r="A516" s="47"/>
      <c r="B516" s="48"/>
      <c r="C516" s="48"/>
      <c r="D516" s="48"/>
      <c r="E516" s="48"/>
      <c r="F516" s="48"/>
      <c r="G516" s="1"/>
      <c r="H516" s="1"/>
      <c r="I516" s="1"/>
      <c r="J516" s="1"/>
      <c r="K516" s="1"/>
      <c r="L516" s="1"/>
      <c r="M516" s="1"/>
      <c r="N516" s="1"/>
      <c r="O516" s="1"/>
      <c r="P516" s="1"/>
      <c r="Q516" s="1"/>
      <c r="R516" s="1"/>
      <c r="S516" s="1"/>
      <c r="T516" s="1"/>
    </row>
    <row r="517" spans="1:20" ht="15.75" customHeight="1">
      <c r="A517" s="47"/>
      <c r="B517" s="48"/>
      <c r="C517" s="48"/>
      <c r="D517" s="48"/>
      <c r="E517" s="48"/>
      <c r="F517" s="48"/>
      <c r="G517" s="1"/>
      <c r="H517" s="1"/>
      <c r="I517" s="1"/>
      <c r="J517" s="1"/>
      <c r="K517" s="1"/>
      <c r="L517" s="1"/>
      <c r="M517" s="1"/>
      <c r="N517" s="1"/>
      <c r="O517" s="1"/>
      <c r="P517" s="1"/>
      <c r="Q517" s="1"/>
      <c r="R517" s="1"/>
      <c r="S517" s="1"/>
      <c r="T517" s="1"/>
    </row>
    <row r="518" spans="1:20" ht="15.75" customHeight="1">
      <c r="A518" s="47"/>
      <c r="B518" s="48"/>
      <c r="C518" s="48"/>
      <c r="D518" s="48"/>
      <c r="E518" s="48"/>
      <c r="F518" s="48"/>
      <c r="G518" s="1"/>
      <c r="H518" s="1"/>
      <c r="I518" s="1"/>
      <c r="J518" s="1"/>
      <c r="K518" s="1"/>
      <c r="L518" s="1"/>
      <c r="M518" s="1"/>
      <c r="N518" s="1"/>
      <c r="O518" s="1"/>
      <c r="P518" s="1"/>
      <c r="Q518" s="1"/>
      <c r="R518" s="1"/>
      <c r="S518" s="1"/>
      <c r="T518" s="1"/>
    </row>
    <row r="519" spans="1:20" ht="15.75" customHeight="1">
      <c r="A519" s="47"/>
      <c r="B519" s="48"/>
      <c r="C519" s="48"/>
      <c r="D519" s="48"/>
      <c r="E519" s="48"/>
      <c r="F519" s="48"/>
      <c r="G519" s="1"/>
      <c r="H519" s="1"/>
      <c r="I519" s="1"/>
      <c r="J519" s="1"/>
      <c r="K519" s="1"/>
      <c r="L519" s="1"/>
      <c r="M519" s="1"/>
      <c r="N519" s="1"/>
      <c r="O519" s="1"/>
      <c r="P519" s="1"/>
      <c r="Q519" s="1"/>
      <c r="R519" s="1"/>
      <c r="S519" s="1"/>
      <c r="T519" s="1"/>
    </row>
    <row r="520" spans="1:20" ht="15.75" customHeight="1">
      <c r="A520" s="47"/>
      <c r="B520" s="48"/>
      <c r="C520" s="48"/>
      <c r="D520" s="48"/>
      <c r="E520" s="48"/>
      <c r="F520" s="48"/>
      <c r="G520" s="1"/>
      <c r="H520" s="1"/>
      <c r="I520" s="1"/>
      <c r="J520" s="1"/>
      <c r="K520" s="1"/>
      <c r="L520" s="1"/>
      <c r="M520" s="1"/>
      <c r="N520" s="1"/>
      <c r="O520" s="1"/>
      <c r="P520" s="1"/>
      <c r="Q520" s="1"/>
      <c r="R520" s="1"/>
      <c r="S520" s="1"/>
      <c r="T520" s="1"/>
    </row>
    <row r="521" spans="1:20" ht="15.75" customHeight="1">
      <c r="A521" s="47"/>
      <c r="B521" s="48"/>
      <c r="C521" s="48"/>
      <c r="D521" s="48"/>
      <c r="E521" s="48"/>
      <c r="F521" s="48"/>
      <c r="G521" s="1"/>
      <c r="H521" s="1"/>
      <c r="I521" s="1"/>
      <c r="J521" s="1"/>
      <c r="K521" s="1"/>
      <c r="L521" s="1"/>
      <c r="M521" s="1"/>
      <c r="N521" s="1"/>
      <c r="O521" s="1"/>
      <c r="P521" s="1"/>
      <c r="Q521" s="1"/>
      <c r="R521" s="1"/>
      <c r="S521" s="1"/>
      <c r="T521" s="1"/>
    </row>
    <row r="522" spans="1:20" ht="15.75" customHeight="1">
      <c r="A522" s="47"/>
      <c r="B522" s="48"/>
      <c r="C522" s="48"/>
      <c r="D522" s="48"/>
      <c r="E522" s="48"/>
      <c r="F522" s="48"/>
      <c r="G522" s="1"/>
      <c r="H522" s="1"/>
      <c r="I522" s="1"/>
      <c r="J522" s="1"/>
      <c r="K522" s="1"/>
      <c r="L522" s="1"/>
      <c r="M522" s="1"/>
      <c r="N522" s="1"/>
      <c r="O522" s="1"/>
      <c r="P522" s="1"/>
      <c r="Q522" s="1"/>
      <c r="R522" s="1"/>
      <c r="S522" s="1"/>
      <c r="T522" s="1"/>
    </row>
    <row r="523" spans="1:20" ht="15.75" customHeight="1">
      <c r="A523" s="47"/>
      <c r="B523" s="48"/>
      <c r="C523" s="48"/>
      <c r="D523" s="48"/>
      <c r="E523" s="48"/>
      <c r="F523" s="48"/>
      <c r="G523" s="1"/>
      <c r="H523" s="1"/>
      <c r="I523" s="1"/>
      <c r="J523" s="1"/>
      <c r="K523" s="1"/>
      <c r="L523" s="1"/>
      <c r="M523" s="1"/>
      <c r="N523" s="1"/>
      <c r="O523" s="1"/>
      <c r="P523" s="1"/>
      <c r="Q523" s="1"/>
      <c r="R523" s="1"/>
      <c r="S523" s="1"/>
      <c r="T523" s="1"/>
    </row>
    <row r="524" spans="1:20" ht="15.75" customHeight="1">
      <c r="A524" s="47"/>
      <c r="B524" s="48"/>
      <c r="C524" s="48"/>
      <c r="D524" s="48"/>
      <c r="E524" s="48"/>
      <c r="F524" s="48"/>
      <c r="G524" s="1"/>
      <c r="H524" s="1"/>
      <c r="I524" s="1"/>
      <c r="J524" s="1"/>
      <c r="K524" s="1"/>
      <c r="L524" s="1"/>
      <c r="M524" s="1"/>
      <c r="N524" s="1"/>
      <c r="O524" s="1"/>
      <c r="P524" s="1"/>
      <c r="Q524" s="1"/>
      <c r="R524" s="1"/>
      <c r="S524" s="1"/>
      <c r="T524" s="1"/>
    </row>
    <row r="525" spans="1:20" ht="15.75" customHeight="1">
      <c r="A525" s="47"/>
      <c r="B525" s="48"/>
      <c r="C525" s="48"/>
      <c r="D525" s="48"/>
      <c r="E525" s="48"/>
      <c r="F525" s="48"/>
      <c r="G525" s="1"/>
      <c r="H525" s="1"/>
      <c r="I525" s="1"/>
      <c r="J525" s="1"/>
      <c r="K525" s="1"/>
      <c r="L525" s="1"/>
      <c r="M525" s="1"/>
      <c r="N525" s="1"/>
      <c r="O525" s="1"/>
      <c r="P525" s="1"/>
      <c r="Q525" s="1"/>
      <c r="R525" s="1"/>
      <c r="S525" s="1"/>
      <c r="T525" s="1"/>
    </row>
    <row r="526" spans="1:20" ht="15.75" customHeight="1">
      <c r="A526" s="47"/>
      <c r="B526" s="48"/>
      <c r="C526" s="48"/>
      <c r="D526" s="48"/>
      <c r="E526" s="48"/>
      <c r="F526" s="48"/>
      <c r="G526" s="1"/>
      <c r="H526" s="1"/>
      <c r="I526" s="1"/>
      <c r="J526" s="1"/>
      <c r="K526" s="1"/>
      <c r="L526" s="1"/>
      <c r="M526" s="1"/>
      <c r="N526" s="1"/>
      <c r="O526" s="1"/>
      <c r="P526" s="1"/>
      <c r="Q526" s="1"/>
      <c r="R526" s="1"/>
      <c r="S526" s="1"/>
      <c r="T526" s="1"/>
    </row>
    <row r="527" spans="1:20" ht="15.75" customHeight="1">
      <c r="A527" s="47"/>
      <c r="B527" s="48"/>
      <c r="C527" s="48"/>
      <c r="D527" s="48"/>
      <c r="E527" s="48"/>
      <c r="F527" s="48"/>
      <c r="G527" s="1"/>
      <c r="H527" s="1"/>
      <c r="I527" s="1"/>
      <c r="J527" s="1"/>
      <c r="K527" s="1"/>
      <c r="L527" s="1"/>
      <c r="M527" s="1"/>
      <c r="N527" s="1"/>
      <c r="O527" s="1"/>
      <c r="P527" s="1"/>
      <c r="Q527" s="1"/>
      <c r="R527" s="1"/>
      <c r="S527" s="1"/>
      <c r="T527" s="1"/>
    </row>
    <row r="528" spans="1:20" ht="15.75" customHeight="1">
      <c r="A528" s="47"/>
      <c r="B528" s="48"/>
      <c r="C528" s="48"/>
      <c r="D528" s="48"/>
      <c r="E528" s="48"/>
      <c r="F528" s="48"/>
      <c r="G528" s="1"/>
      <c r="H528" s="1"/>
      <c r="I528" s="1"/>
      <c r="J528" s="1"/>
      <c r="K528" s="1"/>
      <c r="L528" s="1"/>
      <c r="M528" s="1"/>
      <c r="N528" s="1"/>
      <c r="O528" s="1"/>
      <c r="P528" s="1"/>
      <c r="Q528" s="1"/>
      <c r="R528" s="1"/>
      <c r="S528" s="1"/>
      <c r="T528" s="1"/>
    </row>
    <row r="529" spans="1:20" ht="15.75" customHeight="1">
      <c r="A529" s="47"/>
      <c r="B529" s="48"/>
      <c r="C529" s="48"/>
      <c r="D529" s="48"/>
      <c r="E529" s="48"/>
      <c r="F529" s="48"/>
      <c r="G529" s="1"/>
      <c r="H529" s="1"/>
      <c r="I529" s="1"/>
      <c r="J529" s="1"/>
      <c r="K529" s="1"/>
      <c r="L529" s="1"/>
      <c r="M529" s="1"/>
      <c r="N529" s="1"/>
      <c r="O529" s="1"/>
      <c r="P529" s="1"/>
      <c r="Q529" s="1"/>
      <c r="R529" s="1"/>
      <c r="S529" s="1"/>
      <c r="T529" s="1"/>
    </row>
    <row r="530" spans="1:20" ht="15.75" customHeight="1">
      <c r="A530" s="47"/>
      <c r="B530" s="48"/>
      <c r="C530" s="48"/>
      <c r="D530" s="48"/>
      <c r="E530" s="48"/>
      <c r="F530" s="48"/>
      <c r="G530" s="1"/>
      <c r="H530" s="1"/>
      <c r="I530" s="1"/>
      <c r="J530" s="1"/>
      <c r="K530" s="1"/>
      <c r="L530" s="1"/>
      <c r="M530" s="1"/>
      <c r="N530" s="1"/>
      <c r="O530" s="1"/>
      <c r="P530" s="1"/>
      <c r="Q530" s="1"/>
      <c r="R530" s="1"/>
      <c r="S530" s="1"/>
      <c r="T530" s="1"/>
    </row>
    <row r="531" spans="1:20" ht="15.75" customHeight="1">
      <c r="A531" s="47"/>
      <c r="B531" s="48"/>
      <c r="C531" s="48"/>
      <c r="D531" s="48"/>
      <c r="E531" s="48"/>
      <c r="F531" s="48"/>
      <c r="G531" s="1"/>
      <c r="H531" s="1"/>
      <c r="I531" s="1"/>
      <c r="J531" s="1"/>
      <c r="K531" s="1"/>
      <c r="L531" s="1"/>
      <c r="M531" s="1"/>
      <c r="N531" s="1"/>
      <c r="O531" s="1"/>
      <c r="P531" s="1"/>
      <c r="Q531" s="1"/>
      <c r="R531" s="1"/>
      <c r="S531" s="1"/>
      <c r="T531" s="1"/>
    </row>
    <row r="532" spans="1:20" ht="15.75" customHeight="1">
      <c r="A532" s="47"/>
      <c r="B532" s="48"/>
      <c r="C532" s="48"/>
      <c r="D532" s="48"/>
      <c r="E532" s="48"/>
      <c r="F532" s="48"/>
      <c r="G532" s="1"/>
      <c r="H532" s="1"/>
      <c r="I532" s="1"/>
      <c r="J532" s="1"/>
      <c r="K532" s="1"/>
      <c r="L532" s="1"/>
      <c r="M532" s="1"/>
      <c r="N532" s="1"/>
      <c r="O532" s="1"/>
      <c r="P532" s="1"/>
      <c r="Q532" s="1"/>
      <c r="R532" s="1"/>
      <c r="S532" s="1"/>
      <c r="T532" s="1"/>
    </row>
    <row r="533" spans="1:20" ht="15.75" customHeight="1">
      <c r="A533" s="47"/>
      <c r="B533" s="48"/>
      <c r="C533" s="48"/>
      <c r="D533" s="48"/>
      <c r="E533" s="48"/>
      <c r="F533" s="48"/>
      <c r="G533" s="1"/>
      <c r="H533" s="1"/>
      <c r="I533" s="1"/>
      <c r="J533" s="1"/>
      <c r="K533" s="1"/>
      <c r="L533" s="1"/>
      <c r="M533" s="1"/>
      <c r="N533" s="1"/>
      <c r="O533" s="1"/>
      <c r="P533" s="1"/>
      <c r="Q533" s="1"/>
      <c r="R533" s="1"/>
      <c r="S533" s="1"/>
      <c r="T533" s="1"/>
    </row>
    <row r="534" spans="1:20" ht="15.75" customHeight="1">
      <c r="A534" s="47"/>
      <c r="B534" s="48"/>
      <c r="C534" s="48"/>
      <c r="D534" s="48"/>
      <c r="E534" s="48"/>
      <c r="F534" s="48"/>
      <c r="G534" s="1"/>
      <c r="H534" s="1"/>
      <c r="I534" s="1"/>
      <c r="J534" s="1"/>
      <c r="K534" s="1"/>
      <c r="L534" s="1"/>
      <c r="M534" s="1"/>
      <c r="N534" s="1"/>
      <c r="O534" s="1"/>
      <c r="P534" s="1"/>
      <c r="Q534" s="1"/>
      <c r="R534" s="1"/>
      <c r="S534" s="1"/>
      <c r="T534" s="1"/>
    </row>
    <row r="535" spans="1:20" ht="15.75" customHeight="1">
      <c r="A535" s="47"/>
      <c r="B535" s="48"/>
      <c r="C535" s="48"/>
      <c r="D535" s="48"/>
      <c r="E535" s="48"/>
      <c r="F535" s="48"/>
      <c r="G535" s="1"/>
      <c r="H535" s="1"/>
      <c r="I535" s="1"/>
      <c r="J535" s="1"/>
      <c r="K535" s="1"/>
      <c r="L535" s="1"/>
      <c r="M535" s="1"/>
      <c r="N535" s="1"/>
      <c r="O535" s="1"/>
      <c r="P535" s="1"/>
      <c r="Q535" s="1"/>
      <c r="R535" s="1"/>
      <c r="S535" s="1"/>
      <c r="T535" s="1"/>
    </row>
    <row r="536" spans="1:20" ht="15.75" customHeight="1">
      <c r="A536" s="47"/>
      <c r="B536" s="48"/>
      <c r="C536" s="48"/>
      <c r="D536" s="48"/>
      <c r="E536" s="48"/>
      <c r="F536" s="48"/>
      <c r="G536" s="1"/>
      <c r="H536" s="1"/>
      <c r="I536" s="1"/>
      <c r="J536" s="1"/>
      <c r="K536" s="1"/>
      <c r="L536" s="1"/>
      <c r="M536" s="1"/>
      <c r="N536" s="1"/>
      <c r="O536" s="1"/>
      <c r="P536" s="1"/>
      <c r="Q536" s="1"/>
      <c r="R536" s="1"/>
      <c r="S536" s="1"/>
      <c r="T536" s="1"/>
    </row>
    <row r="537" spans="1:20" ht="15.75" customHeight="1">
      <c r="A537" s="47"/>
      <c r="B537" s="48"/>
      <c r="C537" s="48"/>
      <c r="D537" s="48"/>
      <c r="E537" s="48"/>
      <c r="F537" s="48"/>
      <c r="G537" s="1"/>
      <c r="H537" s="1"/>
      <c r="I537" s="1"/>
      <c r="J537" s="1"/>
      <c r="K537" s="1"/>
      <c r="L537" s="1"/>
      <c r="M537" s="1"/>
      <c r="N537" s="1"/>
      <c r="O537" s="1"/>
      <c r="P537" s="1"/>
      <c r="Q537" s="1"/>
      <c r="R537" s="1"/>
      <c r="S537" s="1"/>
      <c r="T537" s="1"/>
    </row>
    <row r="538" spans="1:20" ht="15.75" customHeight="1">
      <c r="A538" s="47"/>
      <c r="B538" s="48"/>
      <c r="C538" s="48"/>
      <c r="D538" s="48"/>
      <c r="E538" s="48"/>
      <c r="F538" s="48"/>
      <c r="G538" s="1"/>
      <c r="H538" s="1"/>
      <c r="I538" s="1"/>
      <c r="J538" s="1"/>
      <c r="K538" s="1"/>
      <c r="L538" s="1"/>
      <c r="M538" s="1"/>
      <c r="N538" s="1"/>
      <c r="O538" s="1"/>
      <c r="P538" s="1"/>
      <c r="Q538" s="1"/>
      <c r="R538" s="1"/>
      <c r="S538" s="1"/>
      <c r="T538" s="1"/>
    </row>
    <row r="539" spans="1:20" ht="15.75" customHeight="1">
      <c r="A539" s="47"/>
      <c r="B539" s="48"/>
      <c r="C539" s="48"/>
      <c r="D539" s="48"/>
      <c r="E539" s="48"/>
      <c r="F539" s="48"/>
      <c r="G539" s="1"/>
      <c r="H539" s="1"/>
      <c r="I539" s="1"/>
      <c r="J539" s="1"/>
      <c r="K539" s="1"/>
      <c r="L539" s="1"/>
      <c r="M539" s="1"/>
      <c r="N539" s="1"/>
      <c r="O539" s="1"/>
      <c r="P539" s="1"/>
      <c r="Q539" s="1"/>
      <c r="R539" s="1"/>
      <c r="S539" s="1"/>
      <c r="T539" s="1"/>
    </row>
    <row r="540" spans="1:20" ht="15.75" customHeight="1">
      <c r="A540" s="47"/>
      <c r="B540" s="48"/>
      <c r="C540" s="48"/>
      <c r="D540" s="48"/>
      <c r="E540" s="48"/>
      <c r="F540" s="48"/>
      <c r="G540" s="1"/>
      <c r="H540" s="1"/>
      <c r="I540" s="1"/>
      <c r="J540" s="1"/>
      <c r="K540" s="1"/>
      <c r="L540" s="1"/>
      <c r="M540" s="1"/>
      <c r="N540" s="1"/>
      <c r="O540" s="1"/>
      <c r="P540" s="1"/>
      <c r="Q540" s="1"/>
      <c r="R540" s="1"/>
      <c r="S540" s="1"/>
      <c r="T540" s="1"/>
    </row>
    <row r="541" spans="1:20" ht="15.75" customHeight="1">
      <c r="A541" s="47"/>
      <c r="B541" s="48"/>
      <c r="C541" s="48"/>
      <c r="D541" s="48"/>
      <c r="E541" s="48"/>
      <c r="F541" s="48"/>
      <c r="G541" s="1"/>
      <c r="H541" s="1"/>
      <c r="I541" s="1"/>
      <c r="J541" s="1"/>
      <c r="K541" s="1"/>
      <c r="L541" s="1"/>
      <c r="M541" s="1"/>
      <c r="N541" s="1"/>
      <c r="O541" s="1"/>
      <c r="P541" s="1"/>
      <c r="Q541" s="1"/>
      <c r="R541" s="1"/>
      <c r="S541" s="1"/>
      <c r="T541" s="1"/>
    </row>
    <row r="542" spans="1:20" ht="15.75" customHeight="1">
      <c r="A542" s="47"/>
      <c r="B542" s="48"/>
      <c r="C542" s="48"/>
      <c r="D542" s="48"/>
      <c r="E542" s="48"/>
      <c r="F542" s="48"/>
      <c r="G542" s="1"/>
      <c r="H542" s="1"/>
      <c r="I542" s="1"/>
      <c r="J542" s="1"/>
      <c r="K542" s="1"/>
      <c r="L542" s="1"/>
      <c r="M542" s="1"/>
      <c r="N542" s="1"/>
      <c r="O542" s="1"/>
      <c r="P542" s="1"/>
      <c r="Q542" s="1"/>
      <c r="R542" s="1"/>
      <c r="S542" s="1"/>
      <c r="T542" s="1"/>
    </row>
    <row r="543" spans="1:20" ht="15.75" customHeight="1">
      <c r="A543" s="47"/>
      <c r="B543" s="48"/>
      <c r="C543" s="48"/>
      <c r="D543" s="48"/>
      <c r="E543" s="48"/>
      <c r="F543" s="48"/>
      <c r="G543" s="1"/>
      <c r="H543" s="1"/>
      <c r="I543" s="1"/>
      <c r="J543" s="1"/>
      <c r="K543" s="1"/>
      <c r="L543" s="1"/>
      <c r="M543" s="1"/>
      <c r="N543" s="1"/>
      <c r="O543" s="1"/>
      <c r="P543" s="1"/>
      <c r="Q543" s="1"/>
      <c r="R543" s="1"/>
      <c r="S543" s="1"/>
      <c r="T543" s="1"/>
    </row>
    <row r="544" spans="1:20" ht="15.75" customHeight="1">
      <c r="A544" s="47"/>
      <c r="B544" s="48"/>
      <c r="C544" s="48"/>
      <c r="D544" s="48"/>
      <c r="E544" s="48"/>
      <c r="F544" s="48"/>
      <c r="G544" s="1"/>
      <c r="H544" s="1"/>
      <c r="I544" s="1"/>
      <c r="J544" s="1"/>
      <c r="K544" s="1"/>
      <c r="L544" s="1"/>
      <c r="M544" s="1"/>
      <c r="N544" s="1"/>
      <c r="O544" s="1"/>
      <c r="P544" s="1"/>
      <c r="Q544" s="1"/>
      <c r="R544" s="1"/>
      <c r="S544" s="1"/>
      <c r="T544" s="1"/>
    </row>
    <row r="545" spans="1:20" ht="15.75" customHeight="1">
      <c r="A545" s="47"/>
      <c r="B545" s="48"/>
      <c r="C545" s="48"/>
      <c r="D545" s="48"/>
      <c r="E545" s="48"/>
      <c r="F545" s="48"/>
      <c r="G545" s="1"/>
      <c r="H545" s="1"/>
      <c r="I545" s="1"/>
      <c r="J545" s="1"/>
      <c r="K545" s="1"/>
      <c r="L545" s="1"/>
      <c r="M545" s="1"/>
      <c r="N545" s="1"/>
      <c r="O545" s="1"/>
      <c r="P545" s="1"/>
      <c r="Q545" s="1"/>
      <c r="R545" s="1"/>
      <c r="S545" s="1"/>
      <c r="T545" s="1"/>
    </row>
    <row r="546" spans="1:20" ht="15.75" customHeight="1">
      <c r="A546" s="47"/>
      <c r="B546" s="48"/>
      <c r="C546" s="48"/>
      <c r="D546" s="48"/>
      <c r="E546" s="48"/>
      <c r="F546" s="48"/>
      <c r="G546" s="1"/>
      <c r="H546" s="1"/>
      <c r="I546" s="1"/>
      <c r="J546" s="1"/>
      <c r="K546" s="1"/>
      <c r="L546" s="1"/>
      <c r="M546" s="1"/>
      <c r="N546" s="1"/>
      <c r="O546" s="1"/>
      <c r="P546" s="1"/>
      <c r="Q546" s="1"/>
      <c r="R546" s="1"/>
      <c r="S546" s="1"/>
      <c r="T546" s="1"/>
    </row>
    <row r="547" spans="1:20" ht="15.75" customHeight="1">
      <c r="A547" s="47"/>
      <c r="B547" s="48"/>
      <c r="C547" s="48"/>
      <c r="D547" s="48"/>
      <c r="E547" s="48"/>
      <c r="F547" s="48"/>
      <c r="G547" s="1"/>
      <c r="H547" s="1"/>
      <c r="I547" s="1"/>
      <c r="J547" s="1"/>
      <c r="K547" s="1"/>
      <c r="L547" s="1"/>
      <c r="M547" s="1"/>
      <c r="N547" s="1"/>
      <c r="O547" s="1"/>
      <c r="P547" s="1"/>
      <c r="Q547" s="1"/>
      <c r="R547" s="1"/>
      <c r="S547" s="1"/>
      <c r="T547" s="1"/>
    </row>
    <row r="548" spans="1:20" ht="15.75" customHeight="1">
      <c r="A548" s="47"/>
      <c r="B548" s="48"/>
      <c r="C548" s="48"/>
      <c r="D548" s="48"/>
      <c r="E548" s="48"/>
      <c r="F548" s="48"/>
      <c r="G548" s="1"/>
      <c r="H548" s="1"/>
      <c r="I548" s="1"/>
      <c r="J548" s="1"/>
      <c r="K548" s="1"/>
      <c r="L548" s="1"/>
      <c r="M548" s="1"/>
      <c r="N548" s="1"/>
      <c r="O548" s="1"/>
      <c r="P548" s="1"/>
      <c r="Q548" s="1"/>
      <c r="R548" s="1"/>
      <c r="S548" s="1"/>
      <c r="T548" s="1"/>
    </row>
    <row r="549" spans="1:20" ht="15.75" customHeight="1">
      <c r="A549" s="47"/>
      <c r="B549" s="48"/>
      <c r="C549" s="48"/>
      <c r="D549" s="48"/>
      <c r="E549" s="48"/>
      <c r="F549" s="48"/>
      <c r="G549" s="1"/>
      <c r="H549" s="1"/>
      <c r="I549" s="1"/>
      <c r="J549" s="1"/>
      <c r="K549" s="1"/>
      <c r="L549" s="1"/>
      <c r="M549" s="1"/>
      <c r="N549" s="1"/>
      <c r="O549" s="1"/>
      <c r="P549" s="1"/>
      <c r="Q549" s="1"/>
      <c r="R549" s="1"/>
      <c r="S549" s="1"/>
      <c r="T549" s="1"/>
    </row>
    <row r="550" spans="1:20" ht="15.75" customHeight="1">
      <c r="A550" s="47"/>
      <c r="B550" s="48"/>
      <c r="C550" s="48"/>
      <c r="D550" s="48"/>
      <c r="E550" s="48"/>
      <c r="F550" s="48"/>
      <c r="G550" s="1"/>
      <c r="H550" s="1"/>
      <c r="I550" s="1"/>
      <c r="J550" s="1"/>
      <c r="K550" s="1"/>
      <c r="L550" s="1"/>
      <c r="M550" s="1"/>
      <c r="N550" s="1"/>
      <c r="O550" s="1"/>
      <c r="P550" s="1"/>
      <c r="Q550" s="1"/>
      <c r="R550" s="1"/>
      <c r="S550" s="1"/>
      <c r="T550" s="1"/>
    </row>
    <row r="551" spans="1:20" ht="15.75" customHeight="1">
      <c r="A551" s="47"/>
      <c r="B551" s="48"/>
      <c r="C551" s="48"/>
      <c r="D551" s="48"/>
      <c r="E551" s="48"/>
      <c r="F551" s="48"/>
      <c r="G551" s="1"/>
      <c r="H551" s="1"/>
      <c r="I551" s="1"/>
      <c r="J551" s="1"/>
      <c r="K551" s="1"/>
      <c r="L551" s="1"/>
      <c r="M551" s="1"/>
      <c r="N551" s="1"/>
      <c r="O551" s="1"/>
      <c r="P551" s="1"/>
      <c r="Q551" s="1"/>
      <c r="R551" s="1"/>
      <c r="S551" s="1"/>
      <c r="T551" s="1"/>
    </row>
    <row r="552" spans="1:20" ht="15.75" customHeight="1">
      <c r="A552" s="47"/>
      <c r="B552" s="48"/>
      <c r="C552" s="48"/>
      <c r="D552" s="48"/>
      <c r="E552" s="48"/>
      <c r="F552" s="48"/>
      <c r="G552" s="1"/>
      <c r="H552" s="1"/>
      <c r="I552" s="1"/>
      <c r="J552" s="1"/>
      <c r="K552" s="1"/>
      <c r="L552" s="1"/>
      <c r="M552" s="1"/>
      <c r="N552" s="1"/>
      <c r="O552" s="1"/>
      <c r="P552" s="1"/>
      <c r="Q552" s="1"/>
      <c r="R552" s="1"/>
      <c r="S552" s="1"/>
      <c r="T552" s="1"/>
    </row>
    <row r="553" spans="1:20" ht="15.75" customHeight="1">
      <c r="A553" s="47"/>
      <c r="B553" s="48"/>
      <c r="C553" s="48"/>
      <c r="D553" s="48"/>
      <c r="E553" s="48"/>
      <c r="F553" s="48"/>
      <c r="G553" s="1"/>
      <c r="H553" s="1"/>
      <c r="I553" s="1"/>
      <c r="J553" s="1"/>
      <c r="K553" s="1"/>
      <c r="L553" s="1"/>
      <c r="M553" s="1"/>
      <c r="N553" s="1"/>
      <c r="O553" s="1"/>
      <c r="P553" s="1"/>
      <c r="Q553" s="1"/>
      <c r="R553" s="1"/>
      <c r="S553" s="1"/>
      <c r="T553" s="1"/>
    </row>
    <row r="554" spans="1:20" ht="15.75" customHeight="1">
      <c r="A554" s="47"/>
      <c r="B554" s="48"/>
      <c r="C554" s="48"/>
      <c r="D554" s="48"/>
      <c r="E554" s="48"/>
      <c r="F554" s="48"/>
      <c r="G554" s="1"/>
      <c r="H554" s="1"/>
      <c r="I554" s="1"/>
      <c r="J554" s="1"/>
      <c r="K554" s="1"/>
      <c r="L554" s="1"/>
      <c r="M554" s="1"/>
      <c r="N554" s="1"/>
      <c r="O554" s="1"/>
      <c r="P554" s="1"/>
      <c r="Q554" s="1"/>
      <c r="R554" s="1"/>
      <c r="S554" s="1"/>
      <c r="T554" s="1"/>
    </row>
    <row r="555" spans="1:20" ht="15.75" customHeight="1">
      <c r="A555" s="47"/>
      <c r="B555" s="48"/>
      <c r="C555" s="48"/>
      <c r="D555" s="48"/>
      <c r="E555" s="48"/>
      <c r="F555" s="48"/>
      <c r="G555" s="1"/>
      <c r="H555" s="1"/>
      <c r="I555" s="1"/>
      <c r="J555" s="1"/>
      <c r="K555" s="1"/>
      <c r="L555" s="1"/>
      <c r="M555" s="1"/>
      <c r="N555" s="1"/>
      <c r="O555" s="1"/>
      <c r="P555" s="1"/>
      <c r="Q555" s="1"/>
      <c r="R555" s="1"/>
      <c r="S555" s="1"/>
      <c r="T555" s="1"/>
    </row>
    <row r="556" spans="1:20" ht="15.75" customHeight="1">
      <c r="A556" s="47"/>
      <c r="B556" s="48"/>
      <c r="C556" s="48"/>
      <c r="D556" s="48"/>
      <c r="E556" s="48"/>
      <c r="F556" s="48"/>
      <c r="G556" s="1"/>
      <c r="H556" s="1"/>
      <c r="I556" s="1"/>
      <c r="J556" s="1"/>
      <c r="K556" s="1"/>
      <c r="L556" s="1"/>
      <c r="M556" s="1"/>
      <c r="N556" s="1"/>
      <c r="O556" s="1"/>
      <c r="P556" s="1"/>
      <c r="Q556" s="1"/>
      <c r="R556" s="1"/>
      <c r="S556" s="1"/>
      <c r="T556" s="1"/>
    </row>
    <row r="557" spans="1:20" ht="15.75" customHeight="1">
      <c r="A557" s="47"/>
      <c r="B557" s="48"/>
      <c r="C557" s="48"/>
      <c r="D557" s="48"/>
      <c r="E557" s="48"/>
      <c r="F557" s="48"/>
      <c r="G557" s="1"/>
      <c r="H557" s="1"/>
      <c r="I557" s="1"/>
      <c r="J557" s="1"/>
      <c r="K557" s="1"/>
      <c r="L557" s="1"/>
      <c r="M557" s="1"/>
      <c r="N557" s="1"/>
      <c r="O557" s="1"/>
      <c r="P557" s="1"/>
      <c r="Q557" s="1"/>
      <c r="R557" s="1"/>
      <c r="S557" s="1"/>
      <c r="T557" s="1"/>
    </row>
    <row r="558" spans="1:20" ht="15.75" customHeight="1">
      <c r="A558" s="47"/>
      <c r="B558" s="48"/>
      <c r="C558" s="48"/>
      <c r="D558" s="48"/>
      <c r="E558" s="48"/>
      <c r="F558" s="48"/>
      <c r="G558" s="1"/>
      <c r="H558" s="1"/>
      <c r="I558" s="1"/>
      <c r="J558" s="1"/>
      <c r="K558" s="1"/>
      <c r="L558" s="1"/>
      <c r="M558" s="1"/>
      <c r="N558" s="1"/>
      <c r="O558" s="1"/>
      <c r="P558" s="1"/>
      <c r="Q558" s="1"/>
      <c r="R558" s="1"/>
      <c r="S558" s="1"/>
      <c r="T558" s="1"/>
    </row>
    <row r="559" spans="1:20" ht="15.75" customHeight="1">
      <c r="A559" s="47"/>
      <c r="B559" s="48"/>
      <c r="C559" s="48"/>
      <c r="D559" s="48"/>
      <c r="E559" s="48"/>
      <c r="F559" s="48"/>
      <c r="G559" s="1"/>
      <c r="H559" s="1"/>
      <c r="I559" s="1"/>
      <c r="J559" s="1"/>
      <c r="K559" s="1"/>
      <c r="L559" s="1"/>
      <c r="M559" s="1"/>
      <c r="N559" s="1"/>
      <c r="O559" s="1"/>
      <c r="P559" s="1"/>
      <c r="Q559" s="1"/>
      <c r="R559" s="1"/>
      <c r="S559" s="1"/>
      <c r="T559" s="1"/>
    </row>
    <row r="560" spans="1:20" ht="15.75" customHeight="1">
      <c r="A560" s="47"/>
      <c r="B560" s="48"/>
      <c r="C560" s="48"/>
      <c r="D560" s="48"/>
      <c r="E560" s="48"/>
      <c r="F560" s="48"/>
      <c r="G560" s="1"/>
      <c r="H560" s="1"/>
      <c r="I560" s="1"/>
      <c r="J560" s="1"/>
      <c r="K560" s="1"/>
      <c r="L560" s="1"/>
      <c r="M560" s="1"/>
      <c r="N560" s="1"/>
      <c r="O560" s="1"/>
      <c r="P560" s="1"/>
      <c r="Q560" s="1"/>
      <c r="R560" s="1"/>
      <c r="S560" s="1"/>
      <c r="T560" s="1"/>
    </row>
    <row r="561" spans="1:20" ht="15.75" customHeight="1">
      <c r="A561" s="47"/>
      <c r="B561" s="48"/>
      <c r="C561" s="48"/>
      <c r="D561" s="48"/>
      <c r="E561" s="48"/>
      <c r="F561" s="48"/>
      <c r="G561" s="1"/>
      <c r="H561" s="1"/>
      <c r="I561" s="1"/>
      <c r="J561" s="1"/>
      <c r="K561" s="1"/>
      <c r="L561" s="1"/>
      <c r="M561" s="1"/>
      <c r="N561" s="1"/>
      <c r="O561" s="1"/>
      <c r="P561" s="1"/>
      <c r="Q561" s="1"/>
      <c r="R561" s="1"/>
      <c r="S561" s="1"/>
      <c r="T561" s="1"/>
    </row>
    <row r="562" spans="1:20" ht="15.75" customHeight="1">
      <c r="A562" s="47"/>
      <c r="B562" s="48"/>
      <c r="C562" s="48"/>
      <c r="D562" s="48"/>
      <c r="E562" s="48"/>
      <c r="F562" s="48"/>
      <c r="G562" s="1"/>
      <c r="H562" s="1"/>
      <c r="I562" s="1"/>
      <c r="J562" s="1"/>
      <c r="K562" s="1"/>
      <c r="L562" s="1"/>
      <c r="M562" s="1"/>
      <c r="N562" s="1"/>
      <c r="O562" s="1"/>
      <c r="P562" s="1"/>
      <c r="Q562" s="1"/>
      <c r="R562" s="1"/>
      <c r="S562" s="1"/>
      <c r="T562" s="1"/>
    </row>
    <row r="563" spans="1:20" ht="15.75" customHeight="1">
      <c r="A563" s="47"/>
      <c r="B563" s="48"/>
      <c r="C563" s="48"/>
      <c r="D563" s="48"/>
      <c r="E563" s="48"/>
      <c r="F563" s="48"/>
      <c r="G563" s="1"/>
      <c r="H563" s="1"/>
      <c r="I563" s="1"/>
      <c r="J563" s="1"/>
      <c r="K563" s="1"/>
      <c r="L563" s="1"/>
      <c r="M563" s="1"/>
      <c r="N563" s="1"/>
      <c r="O563" s="1"/>
      <c r="P563" s="1"/>
      <c r="Q563" s="1"/>
      <c r="R563" s="1"/>
      <c r="S563" s="1"/>
      <c r="T563" s="1"/>
    </row>
    <row r="564" spans="1:20" ht="15.75" customHeight="1">
      <c r="A564" s="47"/>
      <c r="B564" s="48"/>
      <c r="C564" s="48"/>
      <c r="D564" s="48"/>
      <c r="E564" s="48"/>
      <c r="F564" s="48"/>
      <c r="G564" s="1"/>
      <c r="H564" s="1"/>
      <c r="I564" s="1"/>
      <c r="J564" s="1"/>
      <c r="K564" s="1"/>
      <c r="L564" s="1"/>
      <c r="M564" s="1"/>
      <c r="N564" s="1"/>
      <c r="O564" s="1"/>
      <c r="P564" s="1"/>
      <c r="Q564" s="1"/>
      <c r="R564" s="1"/>
      <c r="S564" s="1"/>
      <c r="T564" s="1"/>
    </row>
    <row r="565" spans="1:20" ht="15.75" customHeight="1">
      <c r="A565" s="47"/>
      <c r="B565" s="48"/>
      <c r="C565" s="48"/>
      <c r="D565" s="48"/>
      <c r="E565" s="48"/>
      <c r="F565" s="48"/>
      <c r="G565" s="1"/>
      <c r="H565" s="1"/>
      <c r="I565" s="1"/>
      <c r="J565" s="1"/>
      <c r="K565" s="1"/>
      <c r="L565" s="1"/>
      <c r="M565" s="1"/>
      <c r="N565" s="1"/>
      <c r="O565" s="1"/>
      <c r="P565" s="1"/>
      <c r="Q565" s="1"/>
      <c r="R565" s="1"/>
      <c r="S565" s="1"/>
      <c r="T565" s="1"/>
    </row>
    <row r="566" spans="1:20" ht="15.75" customHeight="1">
      <c r="A566" s="47"/>
      <c r="B566" s="48"/>
      <c r="C566" s="48"/>
      <c r="D566" s="48"/>
      <c r="E566" s="48"/>
      <c r="F566" s="48"/>
      <c r="G566" s="1"/>
      <c r="H566" s="1"/>
      <c r="I566" s="1"/>
      <c r="J566" s="1"/>
      <c r="K566" s="1"/>
      <c r="L566" s="1"/>
      <c r="M566" s="1"/>
      <c r="N566" s="1"/>
      <c r="O566" s="1"/>
      <c r="P566" s="1"/>
      <c r="Q566" s="1"/>
      <c r="R566" s="1"/>
      <c r="S566" s="1"/>
      <c r="T566" s="1"/>
    </row>
    <row r="567" spans="1:20" ht="15.75" customHeight="1">
      <c r="A567" s="47"/>
      <c r="B567" s="48"/>
      <c r="C567" s="48"/>
      <c r="D567" s="48"/>
      <c r="E567" s="48"/>
      <c r="F567" s="48"/>
      <c r="G567" s="1"/>
      <c r="H567" s="1"/>
      <c r="I567" s="1"/>
      <c r="J567" s="1"/>
      <c r="K567" s="1"/>
      <c r="L567" s="1"/>
      <c r="M567" s="1"/>
      <c r="N567" s="1"/>
      <c r="O567" s="1"/>
      <c r="P567" s="1"/>
      <c r="Q567" s="1"/>
      <c r="R567" s="1"/>
      <c r="S567" s="1"/>
      <c r="T567" s="1"/>
    </row>
    <row r="568" spans="1:20" ht="15.75" customHeight="1">
      <c r="A568" s="47"/>
      <c r="B568" s="48"/>
      <c r="C568" s="48"/>
      <c r="D568" s="48"/>
      <c r="E568" s="48"/>
      <c r="F568" s="48"/>
      <c r="G568" s="1"/>
      <c r="H568" s="1"/>
      <c r="I568" s="1"/>
      <c r="J568" s="1"/>
      <c r="K568" s="1"/>
      <c r="L568" s="1"/>
      <c r="M568" s="1"/>
      <c r="N568" s="1"/>
      <c r="O568" s="1"/>
      <c r="P568" s="1"/>
      <c r="Q568" s="1"/>
      <c r="R568" s="1"/>
      <c r="S568" s="1"/>
      <c r="T568" s="1"/>
    </row>
    <row r="569" spans="1:20" ht="15.75" customHeight="1">
      <c r="A569" s="47"/>
      <c r="B569" s="48"/>
      <c r="C569" s="48"/>
      <c r="D569" s="48"/>
      <c r="E569" s="48"/>
      <c r="F569" s="48"/>
      <c r="G569" s="1"/>
      <c r="H569" s="1"/>
      <c r="I569" s="1"/>
      <c r="J569" s="1"/>
      <c r="K569" s="1"/>
      <c r="L569" s="1"/>
      <c r="M569" s="1"/>
      <c r="N569" s="1"/>
      <c r="O569" s="1"/>
      <c r="P569" s="1"/>
      <c r="Q569" s="1"/>
      <c r="R569" s="1"/>
      <c r="S569" s="1"/>
      <c r="T569" s="1"/>
    </row>
    <row r="570" spans="1:20" ht="15.75" customHeight="1">
      <c r="A570" s="47"/>
      <c r="B570" s="48"/>
      <c r="C570" s="48"/>
      <c r="D570" s="48"/>
      <c r="E570" s="48"/>
      <c r="F570" s="48"/>
      <c r="G570" s="1"/>
      <c r="H570" s="1"/>
      <c r="I570" s="1"/>
      <c r="J570" s="1"/>
      <c r="K570" s="1"/>
      <c r="L570" s="1"/>
      <c r="M570" s="1"/>
      <c r="N570" s="1"/>
      <c r="O570" s="1"/>
      <c r="P570" s="1"/>
      <c r="Q570" s="1"/>
      <c r="R570" s="1"/>
      <c r="S570" s="1"/>
      <c r="T570" s="1"/>
    </row>
    <row r="571" spans="1:20" ht="15.75" customHeight="1">
      <c r="A571" s="47"/>
      <c r="B571" s="48"/>
      <c r="C571" s="48"/>
      <c r="D571" s="48"/>
      <c r="E571" s="48"/>
      <c r="F571" s="48"/>
      <c r="G571" s="1"/>
      <c r="H571" s="1"/>
      <c r="I571" s="1"/>
      <c r="J571" s="1"/>
      <c r="K571" s="1"/>
      <c r="L571" s="1"/>
      <c r="M571" s="1"/>
      <c r="N571" s="1"/>
      <c r="O571" s="1"/>
      <c r="P571" s="1"/>
      <c r="Q571" s="1"/>
      <c r="R571" s="1"/>
      <c r="S571" s="1"/>
      <c r="T571" s="1"/>
    </row>
    <row r="572" spans="1:20" ht="15.75" customHeight="1">
      <c r="A572" s="47"/>
      <c r="B572" s="48"/>
      <c r="C572" s="48"/>
      <c r="D572" s="48"/>
      <c r="E572" s="48"/>
      <c r="F572" s="48"/>
      <c r="G572" s="1"/>
      <c r="H572" s="1"/>
      <c r="I572" s="1"/>
      <c r="J572" s="1"/>
      <c r="K572" s="1"/>
      <c r="L572" s="1"/>
      <c r="M572" s="1"/>
      <c r="N572" s="1"/>
      <c r="O572" s="1"/>
      <c r="P572" s="1"/>
      <c r="Q572" s="1"/>
      <c r="R572" s="1"/>
      <c r="S572" s="1"/>
      <c r="T572" s="1"/>
    </row>
    <row r="573" spans="1:20" ht="15.75" customHeight="1">
      <c r="A573" s="47"/>
      <c r="B573" s="48"/>
      <c r="C573" s="48"/>
      <c r="D573" s="48"/>
      <c r="E573" s="48"/>
      <c r="F573" s="48"/>
      <c r="G573" s="1"/>
      <c r="H573" s="1"/>
      <c r="I573" s="1"/>
      <c r="J573" s="1"/>
      <c r="K573" s="1"/>
      <c r="L573" s="1"/>
      <c r="M573" s="1"/>
      <c r="N573" s="1"/>
      <c r="O573" s="1"/>
      <c r="P573" s="1"/>
      <c r="Q573" s="1"/>
      <c r="R573" s="1"/>
      <c r="S573" s="1"/>
      <c r="T573" s="1"/>
    </row>
    <row r="574" spans="1:20" ht="15.75" customHeight="1">
      <c r="A574" s="47"/>
      <c r="B574" s="48"/>
      <c r="C574" s="48"/>
      <c r="D574" s="48"/>
      <c r="E574" s="48"/>
      <c r="F574" s="48"/>
      <c r="G574" s="1"/>
      <c r="H574" s="1"/>
      <c r="I574" s="1"/>
      <c r="J574" s="1"/>
      <c r="K574" s="1"/>
      <c r="L574" s="1"/>
      <c r="M574" s="1"/>
      <c r="N574" s="1"/>
      <c r="O574" s="1"/>
      <c r="P574" s="1"/>
      <c r="Q574" s="1"/>
      <c r="R574" s="1"/>
      <c r="S574" s="1"/>
      <c r="T574" s="1"/>
    </row>
    <row r="575" spans="1:20" ht="15.75" customHeight="1">
      <c r="A575" s="47"/>
      <c r="B575" s="48"/>
      <c r="C575" s="48"/>
      <c r="D575" s="48"/>
      <c r="E575" s="48"/>
      <c r="F575" s="48"/>
      <c r="G575" s="1"/>
      <c r="H575" s="1"/>
      <c r="I575" s="1"/>
      <c r="J575" s="1"/>
      <c r="K575" s="1"/>
      <c r="L575" s="1"/>
      <c r="M575" s="1"/>
      <c r="N575" s="1"/>
      <c r="O575" s="1"/>
      <c r="P575" s="1"/>
      <c r="Q575" s="1"/>
      <c r="R575" s="1"/>
      <c r="S575" s="1"/>
      <c r="T575" s="1"/>
    </row>
    <row r="576" spans="1:20" ht="15.75" customHeight="1">
      <c r="A576" s="47"/>
      <c r="B576" s="48"/>
      <c r="C576" s="48"/>
      <c r="D576" s="48"/>
      <c r="E576" s="48"/>
      <c r="F576" s="48"/>
      <c r="G576" s="1"/>
      <c r="H576" s="1"/>
      <c r="I576" s="1"/>
      <c r="J576" s="1"/>
      <c r="K576" s="1"/>
      <c r="L576" s="1"/>
      <c r="M576" s="1"/>
      <c r="N576" s="1"/>
      <c r="O576" s="1"/>
      <c r="P576" s="1"/>
      <c r="Q576" s="1"/>
      <c r="R576" s="1"/>
      <c r="S576" s="1"/>
      <c r="T576" s="1"/>
    </row>
    <row r="577" spans="1:20" ht="15.75" customHeight="1">
      <c r="A577" s="47"/>
      <c r="B577" s="48"/>
      <c r="C577" s="48"/>
      <c r="D577" s="48"/>
      <c r="E577" s="48"/>
      <c r="F577" s="48"/>
      <c r="G577" s="1"/>
      <c r="H577" s="1"/>
      <c r="I577" s="1"/>
      <c r="J577" s="1"/>
      <c r="K577" s="1"/>
      <c r="L577" s="1"/>
      <c r="M577" s="1"/>
      <c r="N577" s="1"/>
      <c r="O577" s="1"/>
      <c r="P577" s="1"/>
      <c r="Q577" s="1"/>
      <c r="R577" s="1"/>
      <c r="S577" s="1"/>
      <c r="T577" s="1"/>
    </row>
    <row r="578" spans="1:20" ht="15.75" customHeight="1">
      <c r="A578" s="47"/>
      <c r="B578" s="48"/>
      <c r="C578" s="48"/>
      <c r="D578" s="48"/>
      <c r="E578" s="48"/>
      <c r="F578" s="48"/>
      <c r="G578" s="1"/>
      <c r="H578" s="1"/>
      <c r="I578" s="1"/>
      <c r="J578" s="1"/>
      <c r="K578" s="1"/>
      <c r="L578" s="1"/>
      <c r="M578" s="1"/>
      <c r="N578" s="1"/>
      <c r="O578" s="1"/>
      <c r="P578" s="1"/>
      <c r="Q578" s="1"/>
      <c r="R578" s="1"/>
      <c r="S578" s="1"/>
      <c r="T578" s="1"/>
    </row>
    <row r="579" spans="1:20" ht="15.75" customHeight="1">
      <c r="A579" s="47"/>
      <c r="B579" s="48"/>
      <c r="C579" s="48"/>
      <c r="D579" s="48"/>
      <c r="E579" s="48"/>
      <c r="F579" s="48"/>
      <c r="G579" s="1"/>
      <c r="H579" s="1"/>
      <c r="I579" s="1"/>
      <c r="J579" s="1"/>
      <c r="K579" s="1"/>
      <c r="L579" s="1"/>
      <c r="M579" s="1"/>
      <c r="N579" s="1"/>
      <c r="O579" s="1"/>
      <c r="P579" s="1"/>
      <c r="Q579" s="1"/>
      <c r="R579" s="1"/>
      <c r="S579" s="1"/>
      <c r="T579" s="1"/>
    </row>
    <row r="580" spans="1:20" ht="15.75" customHeight="1">
      <c r="A580" s="47"/>
      <c r="B580" s="48"/>
      <c r="C580" s="48"/>
      <c r="D580" s="48"/>
      <c r="E580" s="48"/>
      <c r="F580" s="48"/>
      <c r="G580" s="1"/>
      <c r="H580" s="1"/>
      <c r="I580" s="1"/>
      <c r="J580" s="1"/>
      <c r="K580" s="1"/>
      <c r="L580" s="1"/>
      <c r="M580" s="1"/>
      <c r="N580" s="1"/>
      <c r="O580" s="1"/>
      <c r="P580" s="1"/>
      <c r="Q580" s="1"/>
      <c r="R580" s="1"/>
      <c r="S580" s="1"/>
      <c r="T580" s="1"/>
    </row>
    <row r="581" spans="1:20" ht="15.75" customHeight="1">
      <c r="A581" s="47"/>
      <c r="B581" s="48"/>
      <c r="C581" s="48"/>
      <c r="D581" s="48"/>
      <c r="E581" s="48"/>
      <c r="F581" s="48"/>
      <c r="G581" s="1"/>
      <c r="H581" s="1"/>
      <c r="I581" s="1"/>
      <c r="J581" s="1"/>
      <c r="K581" s="1"/>
      <c r="L581" s="1"/>
      <c r="M581" s="1"/>
      <c r="N581" s="1"/>
      <c r="O581" s="1"/>
      <c r="P581" s="1"/>
      <c r="Q581" s="1"/>
      <c r="R581" s="1"/>
      <c r="S581" s="1"/>
      <c r="T581" s="1"/>
    </row>
    <row r="582" spans="1:20" ht="15.75" customHeight="1">
      <c r="A582" s="47"/>
      <c r="B582" s="48"/>
      <c r="C582" s="48"/>
      <c r="D582" s="48"/>
      <c r="E582" s="48"/>
      <c r="F582" s="48"/>
      <c r="G582" s="1"/>
      <c r="H582" s="1"/>
      <c r="I582" s="1"/>
      <c r="J582" s="1"/>
      <c r="K582" s="1"/>
      <c r="L582" s="1"/>
      <c r="M582" s="1"/>
      <c r="N582" s="1"/>
      <c r="O582" s="1"/>
      <c r="P582" s="1"/>
      <c r="Q582" s="1"/>
      <c r="R582" s="1"/>
      <c r="S582" s="1"/>
      <c r="T582" s="1"/>
    </row>
    <row r="583" spans="1:20" ht="15.75" customHeight="1">
      <c r="A583" s="47"/>
      <c r="B583" s="48"/>
      <c r="C583" s="48"/>
      <c r="D583" s="48"/>
      <c r="E583" s="48"/>
      <c r="F583" s="48"/>
      <c r="G583" s="1"/>
      <c r="H583" s="1"/>
      <c r="I583" s="1"/>
      <c r="J583" s="1"/>
      <c r="K583" s="1"/>
      <c r="L583" s="1"/>
      <c r="M583" s="1"/>
      <c r="N583" s="1"/>
      <c r="O583" s="1"/>
      <c r="P583" s="1"/>
      <c r="Q583" s="1"/>
      <c r="R583" s="1"/>
      <c r="S583" s="1"/>
      <c r="T583" s="1"/>
    </row>
    <row r="584" spans="1:20" ht="15.75" customHeight="1">
      <c r="A584" s="47"/>
      <c r="B584" s="48"/>
      <c r="C584" s="48"/>
      <c r="D584" s="48"/>
      <c r="E584" s="48"/>
      <c r="F584" s="48"/>
      <c r="G584" s="1"/>
      <c r="H584" s="1"/>
      <c r="I584" s="1"/>
      <c r="J584" s="1"/>
      <c r="K584" s="1"/>
      <c r="L584" s="1"/>
      <c r="M584" s="1"/>
      <c r="N584" s="1"/>
      <c r="O584" s="1"/>
      <c r="P584" s="1"/>
      <c r="Q584" s="1"/>
      <c r="R584" s="1"/>
      <c r="S584" s="1"/>
      <c r="T584" s="1"/>
    </row>
    <row r="585" spans="1:20" ht="15.75" customHeight="1">
      <c r="A585" s="47"/>
      <c r="B585" s="48"/>
      <c r="C585" s="48"/>
      <c r="D585" s="48"/>
      <c r="E585" s="48"/>
      <c r="F585" s="48"/>
      <c r="G585" s="1"/>
      <c r="H585" s="1"/>
      <c r="I585" s="1"/>
      <c r="J585" s="1"/>
      <c r="K585" s="1"/>
      <c r="L585" s="1"/>
      <c r="M585" s="1"/>
      <c r="N585" s="1"/>
      <c r="O585" s="1"/>
      <c r="P585" s="1"/>
      <c r="Q585" s="1"/>
      <c r="R585" s="1"/>
      <c r="S585" s="1"/>
      <c r="T585" s="1"/>
    </row>
    <row r="586" spans="1:20" ht="15.75" customHeight="1">
      <c r="A586" s="47"/>
      <c r="B586" s="48"/>
      <c r="C586" s="48"/>
      <c r="D586" s="48"/>
      <c r="E586" s="48"/>
      <c r="F586" s="48"/>
      <c r="G586" s="1"/>
      <c r="H586" s="1"/>
      <c r="I586" s="1"/>
      <c r="J586" s="1"/>
      <c r="K586" s="1"/>
      <c r="L586" s="1"/>
      <c r="M586" s="1"/>
      <c r="N586" s="1"/>
      <c r="O586" s="1"/>
      <c r="P586" s="1"/>
      <c r="Q586" s="1"/>
      <c r="R586" s="1"/>
      <c r="S586" s="1"/>
      <c r="T586" s="1"/>
    </row>
    <row r="587" spans="1:20" ht="15.75" customHeight="1">
      <c r="A587" s="47"/>
      <c r="B587" s="48"/>
      <c r="C587" s="48"/>
      <c r="D587" s="48"/>
      <c r="E587" s="48"/>
      <c r="F587" s="48"/>
      <c r="G587" s="1"/>
      <c r="H587" s="1"/>
      <c r="I587" s="1"/>
      <c r="J587" s="1"/>
      <c r="K587" s="1"/>
      <c r="L587" s="1"/>
      <c r="M587" s="1"/>
      <c r="N587" s="1"/>
      <c r="O587" s="1"/>
      <c r="P587" s="1"/>
      <c r="Q587" s="1"/>
      <c r="R587" s="1"/>
      <c r="S587" s="1"/>
      <c r="T587" s="1"/>
    </row>
    <row r="588" spans="1:20" ht="15.75" customHeight="1">
      <c r="A588" s="47"/>
      <c r="B588" s="48"/>
      <c r="C588" s="48"/>
      <c r="D588" s="48"/>
      <c r="E588" s="48"/>
      <c r="F588" s="48"/>
      <c r="G588" s="1"/>
      <c r="H588" s="1"/>
      <c r="I588" s="1"/>
      <c r="J588" s="1"/>
      <c r="K588" s="1"/>
      <c r="L588" s="1"/>
      <c r="M588" s="1"/>
      <c r="N588" s="1"/>
      <c r="O588" s="1"/>
      <c r="P588" s="1"/>
      <c r="Q588" s="1"/>
      <c r="R588" s="1"/>
      <c r="S588" s="1"/>
      <c r="T588" s="1"/>
    </row>
    <row r="589" spans="1:20" ht="15.75" customHeight="1">
      <c r="A589" s="47"/>
      <c r="B589" s="48"/>
      <c r="C589" s="48"/>
      <c r="D589" s="48"/>
      <c r="E589" s="48"/>
      <c r="F589" s="48"/>
      <c r="G589" s="1"/>
      <c r="H589" s="1"/>
      <c r="I589" s="1"/>
      <c r="J589" s="1"/>
      <c r="K589" s="1"/>
      <c r="L589" s="1"/>
      <c r="M589" s="1"/>
      <c r="N589" s="1"/>
      <c r="O589" s="1"/>
      <c r="P589" s="1"/>
      <c r="Q589" s="1"/>
      <c r="R589" s="1"/>
      <c r="S589" s="1"/>
      <c r="T589" s="1"/>
    </row>
    <row r="590" spans="1:20" ht="15.75" customHeight="1">
      <c r="A590" s="47"/>
      <c r="B590" s="48"/>
      <c r="C590" s="48"/>
      <c r="D590" s="48"/>
      <c r="E590" s="48"/>
      <c r="F590" s="48"/>
      <c r="G590" s="1"/>
      <c r="H590" s="1"/>
      <c r="I590" s="1"/>
      <c r="J590" s="1"/>
      <c r="K590" s="1"/>
      <c r="L590" s="1"/>
      <c r="M590" s="1"/>
      <c r="N590" s="1"/>
      <c r="O590" s="1"/>
      <c r="P590" s="1"/>
      <c r="Q590" s="1"/>
      <c r="R590" s="1"/>
      <c r="S590" s="1"/>
      <c r="T590" s="1"/>
    </row>
    <row r="591" spans="1:20" ht="15.75" customHeight="1">
      <c r="A591" s="47"/>
      <c r="B591" s="48"/>
      <c r="C591" s="48"/>
      <c r="D591" s="48"/>
      <c r="E591" s="48"/>
      <c r="F591" s="48"/>
      <c r="G591" s="1"/>
      <c r="H591" s="1"/>
      <c r="I591" s="1"/>
      <c r="J591" s="1"/>
      <c r="K591" s="1"/>
      <c r="L591" s="1"/>
      <c r="M591" s="1"/>
      <c r="N591" s="1"/>
      <c r="O591" s="1"/>
      <c r="P591" s="1"/>
      <c r="Q591" s="1"/>
      <c r="R591" s="1"/>
      <c r="S591" s="1"/>
      <c r="T591" s="1"/>
    </row>
    <row r="592" spans="1:20" ht="15.75" customHeight="1">
      <c r="A592" s="47"/>
      <c r="B592" s="48"/>
      <c r="C592" s="48"/>
      <c r="D592" s="48"/>
      <c r="E592" s="48"/>
      <c r="F592" s="48"/>
      <c r="G592" s="1"/>
      <c r="H592" s="1"/>
      <c r="I592" s="1"/>
      <c r="J592" s="1"/>
      <c r="K592" s="1"/>
      <c r="L592" s="1"/>
      <c r="M592" s="1"/>
      <c r="N592" s="1"/>
      <c r="O592" s="1"/>
      <c r="P592" s="1"/>
      <c r="Q592" s="1"/>
      <c r="R592" s="1"/>
      <c r="S592" s="1"/>
      <c r="T592" s="1"/>
    </row>
    <row r="593" spans="1:20" ht="15.75" customHeight="1">
      <c r="A593" s="47"/>
      <c r="B593" s="48"/>
      <c r="C593" s="48"/>
      <c r="D593" s="48"/>
      <c r="E593" s="48"/>
      <c r="F593" s="48"/>
      <c r="G593" s="1"/>
      <c r="H593" s="1"/>
      <c r="I593" s="1"/>
      <c r="J593" s="1"/>
      <c r="K593" s="1"/>
      <c r="L593" s="1"/>
      <c r="M593" s="1"/>
      <c r="N593" s="1"/>
      <c r="O593" s="1"/>
      <c r="P593" s="1"/>
      <c r="Q593" s="1"/>
      <c r="R593" s="1"/>
      <c r="S593" s="1"/>
      <c r="T593" s="1"/>
    </row>
    <row r="594" spans="1:20" ht="15.75" customHeight="1">
      <c r="A594" s="47"/>
      <c r="B594" s="48"/>
      <c r="C594" s="48"/>
      <c r="D594" s="48"/>
      <c r="E594" s="48"/>
      <c r="F594" s="48"/>
      <c r="G594" s="1"/>
      <c r="H594" s="1"/>
      <c r="I594" s="1"/>
      <c r="J594" s="1"/>
      <c r="K594" s="1"/>
      <c r="L594" s="1"/>
      <c r="M594" s="1"/>
      <c r="N594" s="1"/>
      <c r="O594" s="1"/>
      <c r="P594" s="1"/>
      <c r="Q594" s="1"/>
      <c r="R594" s="1"/>
      <c r="S594" s="1"/>
      <c r="T594" s="1"/>
    </row>
    <row r="595" spans="1:20" ht="15.75" customHeight="1">
      <c r="A595" s="47"/>
      <c r="B595" s="48"/>
      <c r="C595" s="48"/>
      <c r="D595" s="48"/>
      <c r="E595" s="48"/>
      <c r="F595" s="48"/>
      <c r="G595" s="1"/>
      <c r="H595" s="1"/>
      <c r="I595" s="1"/>
      <c r="J595" s="1"/>
      <c r="K595" s="1"/>
      <c r="L595" s="1"/>
      <c r="M595" s="1"/>
      <c r="N595" s="1"/>
      <c r="O595" s="1"/>
      <c r="P595" s="1"/>
      <c r="Q595" s="1"/>
      <c r="R595" s="1"/>
      <c r="S595" s="1"/>
      <c r="T595" s="1"/>
    </row>
    <row r="596" spans="1:20" ht="15.75" customHeight="1">
      <c r="A596" s="47"/>
      <c r="B596" s="48"/>
      <c r="C596" s="48"/>
      <c r="D596" s="48"/>
      <c r="E596" s="48"/>
      <c r="F596" s="48"/>
      <c r="G596" s="1"/>
      <c r="H596" s="1"/>
      <c r="I596" s="1"/>
      <c r="J596" s="1"/>
      <c r="K596" s="1"/>
      <c r="L596" s="1"/>
      <c r="M596" s="1"/>
      <c r="N596" s="1"/>
      <c r="O596" s="1"/>
      <c r="P596" s="1"/>
      <c r="Q596" s="1"/>
      <c r="R596" s="1"/>
      <c r="S596" s="1"/>
      <c r="T596" s="1"/>
    </row>
    <row r="597" spans="1:20" ht="15.75" customHeight="1">
      <c r="A597" s="47"/>
      <c r="B597" s="48"/>
      <c r="C597" s="48"/>
      <c r="D597" s="48"/>
      <c r="E597" s="48"/>
      <c r="F597" s="48"/>
      <c r="G597" s="1"/>
      <c r="H597" s="1"/>
      <c r="I597" s="1"/>
      <c r="J597" s="1"/>
      <c r="K597" s="1"/>
      <c r="L597" s="1"/>
      <c r="M597" s="1"/>
      <c r="N597" s="1"/>
      <c r="O597" s="1"/>
      <c r="P597" s="1"/>
      <c r="Q597" s="1"/>
      <c r="R597" s="1"/>
      <c r="S597" s="1"/>
      <c r="T597" s="1"/>
    </row>
    <row r="598" spans="1:20" ht="15.75" customHeight="1">
      <c r="A598" s="47"/>
      <c r="B598" s="48"/>
      <c r="C598" s="48"/>
      <c r="D598" s="48"/>
      <c r="E598" s="48"/>
      <c r="F598" s="48"/>
      <c r="G598" s="1"/>
      <c r="H598" s="1"/>
      <c r="I598" s="1"/>
      <c r="J598" s="1"/>
      <c r="K598" s="1"/>
      <c r="L598" s="1"/>
      <c r="M598" s="1"/>
      <c r="N598" s="1"/>
      <c r="O598" s="1"/>
      <c r="P598" s="1"/>
      <c r="Q598" s="1"/>
      <c r="R598" s="1"/>
      <c r="S598" s="1"/>
      <c r="T598" s="1"/>
    </row>
    <row r="599" spans="1:20" ht="15.75" customHeight="1">
      <c r="A599" s="47"/>
      <c r="B599" s="48"/>
      <c r="C599" s="48"/>
      <c r="D599" s="48"/>
      <c r="E599" s="48"/>
      <c r="F599" s="48"/>
      <c r="G599" s="1"/>
      <c r="H599" s="1"/>
      <c r="I599" s="1"/>
      <c r="J599" s="1"/>
      <c r="K599" s="1"/>
      <c r="L599" s="1"/>
      <c r="M599" s="1"/>
      <c r="N599" s="1"/>
      <c r="O599" s="1"/>
      <c r="P599" s="1"/>
      <c r="Q599" s="1"/>
      <c r="R599" s="1"/>
      <c r="S599" s="1"/>
      <c r="T599" s="1"/>
    </row>
    <row r="600" spans="1:20" ht="15.75" customHeight="1">
      <c r="A600" s="47"/>
      <c r="B600" s="48"/>
      <c r="C600" s="48"/>
      <c r="D600" s="48"/>
      <c r="E600" s="48"/>
      <c r="F600" s="48"/>
      <c r="G600" s="1"/>
      <c r="H600" s="1"/>
      <c r="I600" s="1"/>
      <c r="J600" s="1"/>
      <c r="K600" s="1"/>
      <c r="L600" s="1"/>
      <c r="M600" s="1"/>
      <c r="N600" s="1"/>
      <c r="O600" s="1"/>
      <c r="P600" s="1"/>
      <c r="Q600" s="1"/>
      <c r="R600" s="1"/>
      <c r="S600" s="1"/>
      <c r="T600" s="1"/>
    </row>
    <row r="601" spans="1:20" ht="15.75" customHeight="1">
      <c r="A601" s="47"/>
      <c r="B601" s="48"/>
      <c r="C601" s="48"/>
      <c r="D601" s="48"/>
      <c r="E601" s="48"/>
      <c r="F601" s="48"/>
      <c r="G601" s="1"/>
      <c r="H601" s="1"/>
      <c r="I601" s="1"/>
      <c r="J601" s="1"/>
      <c r="K601" s="1"/>
      <c r="L601" s="1"/>
      <c r="M601" s="1"/>
      <c r="N601" s="1"/>
      <c r="O601" s="1"/>
      <c r="P601" s="1"/>
      <c r="Q601" s="1"/>
      <c r="R601" s="1"/>
      <c r="S601" s="1"/>
      <c r="T601" s="1"/>
    </row>
    <row r="602" spans="1:20" ht="15.75" customHeight="1">
      <c r="A602" s="47"/>
      <c r="B602" s="48"/>
      <c r="C602" s="48"/>
      <c r="D602" s="48"/>
      <c r="E602" s="48"/>
      <c r="F602" s="48"/>
      <c r="G602" s="1"/>
      <c r="H602" s="1"/>
      <c r="I602" s="1"/>
      <c r="J602" s="1"/>
      <c r="K602" s="1"/>
      <c r="L602" s="1"/>
      <c r="M602" s="1"/>
      <c r="N602" s="1"/>
      <c r="O602" s="1"/>
      <c r="P602" s="1"/>
      <c r="Q602" s="1"/>
      <c r="R602" s="1"/>
      <c r="S602" s="1"/>
      <c r="T602" s="1"/>
    </row>
    <row r="603" spans="1:20" ht="15.75" customHeight="1">
      <c r="A603" s="47"/>
      <c r="B603" s="48"/>
      <c r="C603" s="48"/>
      <c r="D603" s="48"/>
      <c r="E603" s="48"/>
      <c r="F603" s="48"/>
      <c r="G603" s="1"/>
      <c r="H603" s="1"/>
      <c r="I603" s="1"/>
      <c r="J603" s="1"/>
      <c r="K603" s="1"/>
      <c r="L603" s="1"/>
      <c r="M603" s="1"/>
      <c r="N603" s="1"/>
      <c r="O603" s="1"/>
      <c r="P603" s="1"/>
      <c r="Q603" s="1"/>
      <c r="R603" s="1"/>
      <c r="S603" s="1"/>
      <c r="T603" s="1"/>
    </row>
    <row r="604" spans="1:20" ht="15.75" customHeight="1">
      <c r="A604" s="47"/>
      <c r="B604" s="48"/>
      <c r="C604" s="48"/>
      <c r="D604" s="48"/>
      <c r="E604" s="48"/>
      <c r="F604" s="48"/>
      <c r="G604" s="1"/>
      <c r="H604" s="1"/>
      <c r="I604" s="1"/>
      <c r="J604" s="1"/>
      <c r="K604" s="1"/>
      <c r="L604" s="1"/>
      <c r="M604" s="1"/>
      <c r="N604" s="1"/>
      <c r="O604" s="1"/>
      <c r="P604" s="1"/>
      <c r="Q604" s="1"/>
      <c r="R604" s="1"/>
      <c r="S604" s="1"/>
      <c r="T604" s="1"/>
    </row>
    <row r="605" spans="1:20" ht="15.75" customHeight="1">
      <c r="A605" s="47"/>
      <c r="B605" s="48"/>
      <c r="C605" s="48"/>
      <c r="D605" s="48"/>
      <c r="E605" s="48"/>
      <c r="F605" s="48"/>
      <c r="G605" s="1"/>
      <c r="H605" s="1"/>
      <c r="I605" s="1"/>
      <c r="J605" s="1"/>
      <c r="K605" s="1"/>
      <c r="L605" s="1"/>
      <c r="M605" s="1"/>
      <c r="N605" s="1"/>
      <c r="O605" s="1"/>
      <c r="P605" s="1"/>
      <c r="Q605" s="1"/>
      <c r="R605" s="1"/>
      <c r="S605" s="1"/>
      <c r="T605" s="1"/>
    </row>
    <row r="606" spans="1:20" ht="15.75" customHeight="1">
      <c r="A606" s="47"/>
      <c r="B606" s="48"/>
      <c r="C606" s="48"/>
      <c r="D606" s="48"/>
      <c r="E606" s="48"/>
      <c r="F606" s="48"/>
      <c r="G606" s="1"/>
      <c r="H606" s="1"/>
      <c r="I606" s="1"/>
      <c r="J606" s="1"/>
      <c r="K606" s="1"/>
      <c r="L606" s="1"/>
      <c r="M606" s="1"/>
      <c r="N606" s="1"/>
      <c r="O606" s="1"/>
      <c r="P606" s="1"/>
      <c r="Q606" s="1"/>
      <c r="R606" s="1"/>
      <c r="S606" s="1"/>
      <c r="T606" s="1"/>
    </row>
    <row r="607" spans="1:20" ht="15.75" customHeight="1">
      <c r="A607" s="47"/>
      <c r="B607" s="48"/>
      <c r="C607" s="48"/>
      <c r="D607" s="48"/>
      <c r="E607" s="48"/>
      <c r="F607" s="48"/>
      <c r="G607" s="1"/>
      <c r="H607" s="1"/>
      <c r="I607" s="1"/>
      <c r="J607" s="1"/>
      <c r="K607" s="1"/>
      <c r="L607" s="1"/>
      <c r="M607" s="1"/>
      <c r="N607" s="1"/>
      <c r="O607" s="1"/>
      <c r="P607" s="1"/>
      <c r="Q607" s="1"/>
      <c r="R607" s="1"/>
      <c r="S607" s="1"/>
      <c r="T607" s="1"/>
    </row>
    <row r="608" spans="1:20" ht="15.75" customHeight="1">
      <c r="A608" s="47"/>
      <c r="B608" s="48"/>
      <c r="C608" s="48"/>
      <c r="D608" s="48"/>
      <c r="E608" s="48"/>
      <c r="F608" s="48"/>
      <c r="G608" s="1"/>
      <c r="H608" s="1"/>
      <c r="I608" s="1"/>
      <c r="J608" s="1"/>
      <c r="K608" s="1"/>
      <c r="L608" s="1"/>
      <c r="M608" s="1"/>
      <c r="N608" s="1"/>
      <c r="O608" s="1"/>
      <c r="P608" s="1"/>
      <c r="Q608" s="1"/>
      <c r="R608" s="1"/>
      <c r="S608" s="1"/>
      <c r="T608" s="1"/>
    </row>
    <row r="609" spans="1:20" ht="15.75" customHeight="1">
      <c r="A609" s="47"/>
      <c r="B609" s="48"/>
      <c r="C609" s="48"/>
      <c r="D609" s="48"/>
      <c r="E609" s="48"/>
      <c r="F609" s="48"/>
      <c r="G609" s="1"/>
      <c r="H609" s="1"/>
      <c r="I609" s="1"/>
      <c r="J609" s="1"/>
      <c r="K609" s="1"/>
      <c r="L609" s="1"/>
      <c r="M609" s="1"/>
      <c r="N609" s="1"/>
      <c r="O609" s="1"/>
      <c r="P609" s="1"/>
      <c r="Q609" s="1"/>
      <c r="R609" s="1"/>
      <c r="S609" s="1"/>
      <c r="T609" s="1"/>
    </row>
    <row r="610" spans="1:20" ht="15.75" customHeight="1">
      <c r="A610" s="47"/>
      <c r="B610" s="48"/>
      <c r="C610" s="48"/>
      <c r="D610" s="48"/>
      <c r="E610" s="48"/>
      <c r="F610" s="48"/>
      <c r="G610" s="1"/>
      <c r="H610" s="1"/>
      <c r="I610" s="1"/>
      <c r="J610" s="1"/>
      <c r="K610" s="1"/>
      <c r="L610" s="1"/>
      <c r="M610" s="1"/>
      <c r="N610" s="1"/>
      <c r="O610" s="1"/>
      <c r="P610" s="1"/>
      <c r="Q610" s="1"/>
      <c r="R610" s="1"/>
      <c r="S610" s="1"/>
      <c r="T610" s="1"/>
    </row>
    <row r="611" spans="1:20" ht="15.75" customHeight="1">
      <c r="A611" s="47"/>
      <c r="B611" s="48"/>
      <c r="C611" s="48"/>
      <c r="D611" s="48"/>
      <c r="E611" s="48"/>
      <c r="F611" s="48"/>
      <c r="G611" s="1"/>
      <c r="H611" s="1"/>
      <c r="I611" s="1"/>
      <c r="J611" s="1"/>
      <c r="K611" s="1"/>
      <c r="L611" s="1"/>
      <c r="M611" s="1"/>
      <c r="N611" s="1"/>
      <c r="O611" s="1"/>
      <c r="P611" s="1"/>
      <c r="Q611" s="1"/>
      <c r="R611" s="1"/>
      <c r="S611" s="1"/>
      <c r="T611" s="1"/>
    </row>
    <row r="612" spans="1:20" ht="15.75" customHeight="1">
      <c r="A612" s="47"/>
      <c r="B612" s="48"/>
      <c r="C612" s="48"/>
      <c r="D612" s="48"/>
      <c r="E612" s="48"/>
      <c r="F612" s="48"/>
      <c r="G612" s="1"/>
      <c r="H612" s="1"/>
      <c r="I612" s="1"/>
      <c r="J612" s="1"/>
      <c r="K612" s="1"/>
      <c r="L612" s="1"/>
      <c r="M612" s="1"/>
      <c r="N612" s="1"/>
      <c r="O612" s="1"/>
      <c r="P612" s="1"/>
      <c r="Q612" s="1"/>
      <c r="R612" s="1"/>
      <c r="S612" s="1"/>
      <c r="T612" s="1"/>
    </row>
    <row r="613" spans="1:20" ht="15.75" customHeight="1">
      <c r="A613" s="47"/>
      <c r="B613" s="48"/>
      <c r="C613" s="48"/>
      <c r="D613" s="48"/>
      <c r="E613" s="48"/>
      <c r="F613" s="48"/>
      <c r="G613" s="1"/>
      <c r="H613" s="1"/>
      <c r="I613" s="1"/>
      <c r="J613" s="1"/>
      <c r="K613" s="1"/>
      <c r="L613" s="1"/>
      <c r="M613" s="1"/>
      <c r="N613" s="1"/>
      <c r="O613" s="1"/>
      <c r="P613" s="1"/>
      <c r="Q613" s="1"/>
      <c r="R613" s="1"/>
      <c r="S613" s="1"/>
      <c r="T613" s="1"/>
    </row>
    <row r="614" spans="1:20" ht="15.75" customHeight="1">
      <c r="A614" s="47"/>
      <c r="B614" s="48"/>
      <c r="C614" s="48"/>
      <c r="D614" s="48"/>
      <c r="E614" s="48"/>
      <c r="F614" s="48"/>
      <c r="G614" s="1"/>
      <c r="H614" s="1"/>
      <c r="I614" s="1"/>
      <c r="J614" s="1"/>
      <c r="K614" s="1"/>
      <c r="L614" s="1"/>
      <c r="M614" s="1"/>
      <c r="N614" s="1"/>
      <c r="O614" s="1"/>
      <c r="P614" s="1"/>
      <c r="Q614" s="1"/>
      <c r="R614" s="1"/>
      <c r="S614" s="1"/>
      <c r="T614" s="1"/>
    </row>
    <row r="615" spans="1:20" ht="15.75" customHeight="1">
      <c r="A615" s="47"/>
      <c r="B615" s="48"/>
      <c r="C615" s="48"/>
      <c r="D615" s="48"/>
      <c r="E615" s="48"/>
      <c r="F615" s="48"/>
      <c r="G615" s="1"/>
      <c r="H615" s="1"/>
      <c r="I615" s="1"/>
      <c r="J615" s="1"/>
      <c r="K615" s="1"/>
      <c r="L615" s="1"/>
      <c r="M615" s="1"/>
      <c r="N615" s="1"/>
      <c r="O615" s="1"/>
      <c r="P615" s="1"/>
      <c r="Q615" s="1"/>
      <c r="R615" s="1"/>
      <c r="S615" s="1"/>
      <c r="T615" s="1"/>
    </row>
    <row r="616" spans="1:20" ht="15.75" customHeight="1">
      <c r="A616" s="47"/>
      <c r="B616" s="48"/>
      <c r="C616" s="48"/>
      <c r="D616" s="48"/>
      <c r="E616" s="48"/>
      <c r="F616" s="48"/>
      <c r="G616" s="1"/>
      <c r="H616" s="1"/>
      <c r="I616" s="1"/>
      <c r="J616" s="1"/>
      <c r="K616" s="1"/>
      <c r="L616" s="1"/>
      <c r="M616" s="1"/>
      <c r="N616" s="1"/>
      <c r="O616" s="1"/>
      <c r="P616" s="1"/>
      <c r="Q616" s="1"/>
      <c r="R616" s="1"/>
      <c r="S616" s="1"/>
      <c r="T616" s="1"/>
    </row>
    <row r="617" spans="1:20" ht="15.75" customHeight="1">
      <c r="A617" s="47"/>
      <c r="B617" s="48"/>
      <c r="C617" s="48"/>
      <c r="D617" s="48"/>
      <c r="E617" s="48"/>
      <c r="F617" s="48"/>
      <c r="G617" s="1"/>
      <c r="H617" s="1"/>
      <c r="I617" s="1"/>
      <c r="J617" s="1"/>
      <c r="K617" s="1"/>
      <c r="L617" s="1"/>
      <c r="M617" s="1"/>
      <c r="N617" s="1"/>
      <c r="O617" s="1"/>
      <c r="P617" s="1"/>
      <c r="Q617" s="1"/>
      <c r="R617" s="1"/>
      <c r="S617" s="1"/>
      <c r="T617" s="1"/>
    </row>
    <row r="618" spans="1:20" ht="15.75" customHeight="1">
      <c r="A618" s="47"/>
      <c r="B618" s="48"/>
      <c r="C618" s="48"/>
      <c r="D618" s="48"/>
      <c r="E618" s="48"/>
      <c r="F618" s="48"/>
      <c r="G618" s="1"/>
      <c r="H618" s="1"/>
      <c r="I618" s="1"/>
      <c r="J618" s="1"/>
      <c r="K618" s="1"/>
      <c r="L618" s="1"/>
      <c r="M618" s="1"/>
      <c r="N618" s="1"/>
      <c r="O618" s="1"/>
      <c r="P618" s="1"/>
      <c r="Q618" s="1"/>
      <c r="R618" s="1"/>
      <c r="S618" s="1"/>
      <c r="T618" s="1"/>
    </row>
    <row r="619" spans="1:20" ht="15.75" customHeight="1">
      <c r="A619" s="47"/>
      <c r="B619" s="48"/>
      <c r="C619" s="48"/>
      <c r="D619" s="48"/>
      <c r="E619" s="48"/>
      <c r="F619" s="48"/>
      <c r="G619" s="1"/>
      <c r="H619" s="1"/>
      <c r="I619" s="1"/>
      <c r="J619" s="1"/>
      <c r="K619" s="1"/>
      <c r="L619" s="1"/>
      <c r="M619" s="1"/>
      <c r="N619" s="1"/>
      <c r="O619" s="1"/>
      <c r="P619" s="1"/>
      <c r="Q619" s="1"/>
      <c r="R619" s="1"/>
      <c r="S619" s="1"/>
      <c r="T619" s="1"/>
    </row>
    <row r="620" spans="1:20" ht="15.75" customHeight="1">
      <c r="A620" s="47"/>
      <c r="B620" s="48"/>
      <c r="C620" s="48"/>
      <c r="D620" s="48"/>
      <c r="E620" s="48"/>
      <c r="F620" s="48"/>
      <c r="G620" s="1"/>
      <c r="H620" s="1"/>
      <c r="I620" s="1"/>
      <c r="J620" s="1"/>
      <c r="K620" s="1"/>
      <c r="L620" s="1"/>
      <c r="M620" s="1"/>
      <c r="N620" s="1"/>
      <c r="O620" s="1"/>
      <c r="P620" s="1"/>
      <c r="Q620" s="1"/>
      <c r="R620" s="1"/>
      <c r="S620" s="1"/>
      <c r="T620" s="1"/>
    </row>
    <row r="621" spans="1:20" ht="15.75" customHeight="1">
      <c r="A621" s="47"/>
      <c r="B621" s="48"/>
      <c r="C621" s="48"/>
      <c r="D621" s="48"/>
      <c r="E621" s="48"/>
      <c r="F621" s="48"/>
      <c r="G621" s="1"/>
      <c r="H621" s="1"/>
      <c r="I621" s="1"/>
      <c r="J621" s="1"/>
      <c r="K621" s="1"/>
      <c r="L621" s="1"/>
      <c r="M621" s="1"/>
      <c r="N621" s="1"/>
      <c r="O621" s="1"/>
      <c r="P621" s="1"/>
      <c r="Q621" s="1"/>
      <c r="R621" s="1"/>
      <c r="S621" s="1"/>
      <c r="T621" s="1"/>
    </row>
    <row r="622" spans="1:20" ht="15.75" customHeight="1">
      <c r="A622" s="47"/>
      <c r="B622" s="48"/>
      <c r="C622" s="48"/>
      <c r="D622" s="48"/>
      <c r="E622" s="48"/>
      <c r="F622" s="48"/>
      <c r="G622" s="1"/>
      <c r="H622" s="1"/>
      <c r="I622" s="1"/>
      <c r="J622" s="1"/>
      <c r="K622" s="1"/>
      <c r="L622" s="1"/>
      <c r="M622" s="1"/>
      <c r="N622" s="1"/>
      <c r="O622" s="1"/>
      <c r="P622" s="1"/>
      <c r="Q622" s="1"/>
      <c r="R622" s="1"/>
      <c r="S622" s="1"/>
      <c r="T622" s="1"/>
    </row>
    <row r="623" spans="1:20" ht="15.75" customHeight="1">
      <c r="A623" s="47"/>
      <c r="B623" s="48"/>
      <c r="C623" s="48"/>
      <c r="D623" s="48"/>
      <c r="E623" s="48"/>
      <c r="F623" s="48"/>
      <c r="G623" s="1"/>
      <c r="H623" s="1"/>
      <c r="I623" s="1"/>
      <c r="J623" s="1"/>
      <c r="K623" s="1"/>
      <c r="L623" s="1"/>
      <c r="M623" s="1"/>
      <c r="N623" s="1"/>
      <c r="O623" s="1"/>
      <c r="P623" s="1"/>
      <c r="Q623" s="1"/>
      <c r="R623" s="1"/>
      <c r="S623" s="1"/>
      <c r="T623" s="1"/>
    </row>
    <row r="624" spans="1:20" ht="15.75" customHeight="1">
      <c r="A624" s="47"/>
      <c r="B624" s="48"/>
      <c r="C624" s="48"/>
      <c r="D624" s="48"/>
      <c r="E624" s="48"/>
      <c r="F624" s="48"/>
      <c r="G624" s="1"/>
      <c r="H624" s="1"/>
      <c r="I624" s="1"/>
      <c r="J624" s="1"/>
      <c r="K624" s="1"/>
      <c r="L624" s="1"/>
      <c r="M624" s="1"/>
      <c r="N624" s="1"/>
      <c r="O624" s="1"/>
      <c r="P624" s="1"/>
      <c r="Q624" s="1"/>
      <c r="R624" s="1"/>
      <c r="S624" s="1"/>
      <c r="T624" s="1"/>
    </row>
    <row r="625" spans="1:20" ht="15.75" customHeight="1">
      <c r="A625" s="47"/>
      <c r="B625" s="48"/>
      <c r="C625" s="48"/>
      <c r="D625" s="48"/>
      <c r="E625" s="48"/>
      <c r="F625" s="48"/>
      <c r="G625" s="1"/>
      <c r="H625" s="1"/>
      <c r="I625" s="1"/>
      <c r="J625" s="1"/>
      <c r="K625" s="1"/>
      <c r="L625" s="1"/>
      <c r="M625" s="1"/>
      <c r="N625" s="1"/>
      <c r="O625" s="1"/>
      <c r="P625" s="1"/>
      <c r="Q625" s="1"/>
      <c r="R625" s="1"/>
      <c r="S625" s="1"/>
      <c r="T625" s="1"/>
    </row>
    <row r="626" spans="1:20" ht="15.75" customHeight="1">
      <c r="A626" s="47"/>
      <c r="B626" s="48"/>
      <c r="C626" s="48"/>
      <c r="D626" s="48"/>
      <c r="E626" s="48"/>
      <c r="F626" s="48"/>
      <c r="G626" s="1"/>
      <c r="H626" s="1"/>
      <c r="I626" s="1"/>
      <c r="J626" s="1"/>
      <c r="K626" s="1"/>
      <c r="L626" s="1"/>
      <c r="M626" s="1"/>
      <c r="N626" s="1"/>
      <c r="O626" s="1"/>
      <c r="P626" s="1"/>
      <c r="Q626" s="1"/>
      <c r="R626" s="1"/>
      <c r="S626" s="1"/>
      <c r="T626" s="1"/>
    </row>
    <row r="627" spans="1:20" ht="15.75" customHeight="1">
      <c r="A627" s="47"/>
      <c r="B627" s="48"/>
      <c r="C627" s="48"/>
      <c r="D627" s="48"/>
      <c r="E627" s="48"/>
      <c r="F627" s="48"/>
      <c r="G627" s="1"/>
      <c r="H627" s="1"/>
      <c r="I627" s="1"/>
      <c r="J627" s="1"/>
      <c r="K627" s="1"/>
      <c r="L627" s="1"/>
      <c r="M627" s="1"/>
      <c r="N627" s="1"/>
      <c r="O627" s="1"/>
      <c r="P627" s="1"/>
      <c r="Q627" s="1"/>
      <c r="R627" s="1"/>
      <c r="S627" s="1"/>
      <c r="T627" s="1"/>
    </row>
    <row r="628" spans="1:20" ht="15.75" customHeight="1">
      <c r="A628" s="47"/>
      <c r="B628" s="48"/>
      <c r="C628" s="48"/>
      <c r="D628" s="48"/>
      <c r="E628" s="48"/>
      <c r="F628" s="48"/>
      <c r="G628" s="1"/>
      <c r="H628" s="1"/>
      <c r="I628" s="1"/>
      <c r="J628" s="1"/>
      <c r="K628" s="1"/>
      <c r="L628" s="1"/>
      <c r="M628" s="1"/>
      <c r="N628" s="1"/>
      <c r="O628" s="1"/>
      <c r="P628" s="1"/>
      <c r="Q628" s="1"/>
      <c r="R628" s="1"/>
      <c r="S628" s="1"/>
      <c r="T628" s="1"/>
    </row>
    <row r="629" spans="1:20" ht="15.75" customHeight="1">
      <c r="A629" s="47"/>
      <c r="B629" s="48"/>
      <c r="C629" s="48"/>
      <c r="D629" s="48"/>
      <c r="E629" s="48"/>
      <c r="F629" s="48"/>
      <c r="G629" s="1"/>
      <c r="H629" s="1"/>
      <c r="I629" s="1"/>
      <c r="J629" s="1"/>
      <c r="K629" s="1"/>
      <c r="L629" s="1"/>
      <c r="M629" s="1"/>
      <c r="N629" s="1"/>
      <c r="O629" s="1"/>
      <c r="P629" s="1"/>
      <c r="Q629" s="1"/>
      <c r="R629" s="1"/>
      <c r="S629" s="1"/>
      <c r="T629" s="1"/>
    </row>
    <row r="630" spans="1:20" ht="15.75" customHeight="1">
      <c r="A630" s="47"/>
      <c r="B630" s="48"/>
      <c r="C630" s="48"/>
      <c r="D630" s="48"/>
      <c r="E630" s="48"/>
      <c r="F630" s="48"/>
      <c r="G630" s="1"/>
      <c r="H630" s="1"/>
      <c r="I630" s="1"/>
      <c r="J630" s="1"/>
      <c r="K630" s="1"/>
      <c r="L630" s="1"/>
      <c r="M630" s="1"/>
      <c r="N630" s="1"/>
      <c r="O630" s="1"/>
      <c r="P630" s="1"/>
      <c r="Q630" s="1"/>
      <c r="R630" s="1"/>
      <c r="S630" s="1"/>
      <c r="T630" s="1"/>
    </row>
    <row r="631" spans="1:20" ht="15.75" customHeight="1">
      <c r="A631" s="47"/>
      <c r="B631" s="48"/>
      <c r="C631" s="48"/>
      <c r="D631" s="48"/>
      <c r="E631" s="48"/>
      <c r="F631" s="48"/>
      <c r="G631" s="1"/>
      <c r="H631" s="1"/>
      <c r="I631" s="1"/>
      <c r="J631" s="1"/>
      <c r="K631" s="1"/>
      <c r="L631" s="1"/>
      <c r="M631" s="1"/>
      <c r="N631" s="1"/>
      <c r="O631" s="1"/>
      <c r="P631" s="1"/>
      <c r="Q631" s="1"/>
      <c r="R631" s="1"/>
      <c r="S631" s="1"/>
      <c r="T631" s="1"/>
    </row>
    <row r="632" spans="1:20" ht="15.75" customHeight="1">
      <c r="A632" s="47"/>
      <c r="B632" s="48"/>
      <c r="C632" s="48"/>
      <c r="D632" s="48"/>
      <c r="E632" s="48"/>
      <c r="F632" s="48"/>
      <c r="G632" s="1"/>
      <c r="H632" s="1"/>
      <c r="I632" s="1"/>
      <c r="J632" s="1"/>
      <c r="K632" s="1"/>
      <c r="L632" s="1"/>
      <c r="M632" s="1"/>
      <c r="N632" s="1"/>
      <c r="O632" s="1"/>
      <c r="P632" s="1"/>
      <c r="Q632" s="1"/>
      <c r="R632" s="1"/>
      <c r="S632" s="1"/>
      <c r="T632" s="1"/>
    </row>
    <row r="633" spans="1:20" ht="15.75" customHeight="1">
      <c r="A633" s="47"/>
      <c r="B633" s="48"/>
      <c r="C633" s="48"/>
      <c r="D633" s="48"/>
      <c r="E633" s="48"/>
      <c r="F633" s="48"/>
      <c r="G633" s="1"/>
      <c r="H633" s="1"/>
      <c r="I633" s="1"/>
      <c r="J633" s="1"/>
      <c r="K633" s="1"/>
      <c r="L633" s="1"/>
      <c r="M633" s="1"/>
      <c r="N633" s="1"/>
      <c r="O633" s="1"/>
      <c r="P633" s="1"/>
      <c r="Q633" s="1"/>
      <c r="R633" s="1"/>
      <c r="S633" s="1"/>
      <c r="T633" s="1"/>
    </row>
    <row r="634" spans="1:20" ht="15.75" customHeight="1">
      <c r="A634" s="47"/>
      <c r="B634" s="48"/>
      <c r="C634" s="48"/>
      <c r="D634" s="48"/>
      <c r="E634" s="48"/>
      <c r="F634" s="48"/>
      <c r="G634" s="1"/>
      <c r="H634" s="1"/>
      <c r="I634" s="1"/>
      <c r="J634" s="1"/>
      <c r="K634" s="1"/>
      <c r="L634" s="1"/>
      <c r="M634" s="1"/>
      <c r="N634" s="1"/>
      <c r="O634" s="1"/>
      <c r="P634" s="1"/>
      <c r="Q634" s="1"/>
      <c r="R634" s="1"/>
      <c r="S634" s="1"/>
      <c r="T634" s="1"/>
    </row>
    <row r="635" spans="1:20" ht="15.75" customHeight="1">
      <c r="A635" s="47"/>
      <c r="B635" s="48"/>
      <c r="C635" s="48"/>
      <c r="D635" s="48"/>
      <c r="E635" s="48"/>
      <c r="F635" s="48"/>
      <c r="G635" s="1"/>
      <c r="H635" s="1"/>
      <c r="I635" s="1"/>
      <c r="J635" s="1"/>
      <c r="K635" s="1"/>
      <c r="L635" s="1"/>
      <c r="M635" s="1"/>
      <c r="N635" s="1"/>
      <c r="O635" s="1"/>
      <c r="P635" s="1"/>
      <c r="Q635" s="1"/>
      <c r="R635" s="1"/>
      <c r="S635" s="1"/>
      <c r="T635" s="1"/>
    </row>
    <row r="636" spans="1:20" ht="15.75" customHeight="1">
      <c r="A636" s="47"/>
      <c r="B636" s="48"/>
      <c r="C636" s="48"/>
      <c r="D636" s="48"/>
      <c r="E636" s="48"/>
      <c r="F636" s="48"/>
      <c r="G636" s="1"/>
      <c r="H636" s="1"/>
      <c r="I636" s="1"/>
      <c r="J636" s="1"/>
      <c r="K636" s="1"/>
      <c r="L636" s="1"/>
      <c r="M636" s="1"/>
      <c r="N636" s="1"/>
      <c r="O636" s="1"/>
      <c r="P636" s="1"/>
      <c r="Q636" s="1"/>
      <c r="R636" s="1"/>
      <c r="S636" s="1"/>
      <c r="T636" s="1"/>
    </row>
    <row r="637" spans="1:20" ht="15.75" customHeight="1">
      <c r="A637" s="47"/>
      <c r="B637" s="48"/>
      <c r="C637" s="48"/>
      <c r="D637" s="48"/>
      <c r="E637" s="48"/>
      <c r="F637" s="48"/>
      <c r="G637" s="1"/>
      <c r="H637" s="1"/>
      <c r="I637" s="1"/>
      <c r="J637" s="1"/>
      <c r="K637" s="1"/>
      <c r="L637" s="1"/>
      <c r="M637" s="1"/>
      <c r="N637" s="1"/>
      <c r="O637" s="1"/>
      <c r="P637" s="1"/>
      <c r="Q637" s="1"/>
      <c r="R637" s="1"/>
      <c r="S637" s="1"/>
      <c r="T637" s="1"/>
    </row>
    <row r="638" spans="1:20" ht="15.75" customHeight="1">
      <c r="A638" s="47"/>
      <c r="B638" s="48"/>
      <c r="C638" s="48"/>
      <c r="D638" s="48"/>
      <c r="E638" s="48"/>
      <c r="F638" s="48"/>
      <c r="G638" s="1"/>
      <c r="H638" s="1"/>
      <c r="I638" s="1"/>
      <c r="J638" s="1"/>
      <c r="K638" s="1"/>
      <c r="L638" s="1"/>
      <c r="M638" s="1"/>
      <c r="N638" s="1"/>
      <c r="O638" s="1"/>
      <c r="P638" s="1"/>
      <c r="Q638" s="1"/>
      <c r="R638" s="1"/>
      <c r="S638" s="1"/>
      <c r="T638" s="1"/>
    </row>
    <row r="639" spans="1:20" ht="15.75" customHeight="1">
      <c r="A639" s="47"/>
      <c r="B639" s="48"/>
      <c r="C639" s="48"/>
      <c r="D639" s="48"/>
      <c r="E639" s="48"/>
      <c r="F639" s="48"/>
      <c r="G639" s="1"/>
      <c r="H639" s="1"/>
      <c r="I639" s="1"/>
      <c r="J639" s="1"/>
      <c r="K639" s="1"/>
      <c r="L639" s="1"/>
      <c r="M639" s="1"/>
      <c r="N639" s="1"/>
      <c r="O639" s="1"/>
      <c r="P639" s="1"/>
      <c r="Q639" s="1"/>
      <c r="R639" s="1"/>
      <c r="S639" s="1"/>
      <c r="T639" s="1"/>
    </row>
    <row r="640" spans="1:20" ht="15.75" customHeight="1">
      <c r="A640" s="47"/>
      <c r="B640" s="48"/>
      <c r="C640" s="48"/>
      <c r="D640" s="48"/>
      <c r="E640" s="48"/>
      <c r="F640" s="48"/>
      <c r="G640" s="1"/>
      <c r="H640" s="1"/>
      <c r="I640" s="1"/>
      <c r="J640" s="1"/>
      <c r="K640" s="1"/>
      <c r="L640" s="1"/>
      <c r="M640" s="1"/>
      <c r="N640" s="1"/>
      <c r="O640" s="1"/>
      <c r="P640" s="1"/>
      <c r="Q640" s="1"/>
      <c r="R640" s="1"/>
      <c r="S640" s="1"/>
      <c r="T640" s="1"/>
    </row>
    <row r="641" spans="1:20" ht="15.75" customHeight="1">
      <c r="A641" s="47"/>
      <c r="B641" s="48"/>
      <c r="C641" s="48"/>
      <c r="D641" s="48"/>
      <c r="E641" s="48"/>
      <c r="F641" s="48"/>
      <c r="G641" s="1"/>
      <c r="H641" s="1"/>
      <c r="I641" s="1"/>
      <c r="J641" s="1"/>
      <c r="K641" s="1"/>
      <c r="L641" s="1"/>
      <c r="M641" s="1"/>
      <c r="N641" s="1"/>
      <c r="O641" s="1"/>
      <c r="P641" s="1"/>
      <c r="Q641" s="1"/>
      <c r="R641" s="1"/>
      <c r="S641" s="1"/>
      <c r="T641" s="1"/>
    </row>
    <row r="642" spans="1:20" ht="15.75" customHeight="1">
      <c r="A642" s="47"/>
      <c r="B642" s="48"/>
      <c r="C642" s="48"/>
      <c r="D642" s="48"/>
      <c r="E642" s="48"/>
      <c r="F642" s="48"/>
      <c r="G642" s="1"/>
      <c r="H642" s="1"/>
      <c r="I642" s="1"/>
      <c r="J642" s="1"/>
      <c r="K642" s="1"/>
      <c r="L642" s="1"/>
      <c r="M642" s="1"/>
      <c r="N642" s="1"/>
      <c r="O642" s="1"/>
      <c r="P642" s="1"/>
      <c r="Q642" s="1"/>
      <c r="R642" s="1"/>
      <c r="S642" s="1"/>
      <c r="T642" s="1"/>
    </row>
    <row r="643" spans="1:20" ht="15.75" customHeight="1">
      <c r="A643" s="47"/>
      <c r="B643" s="48"/>
      <c r="C643" s="48"/>
      <c r="D643" s="48"/>
      <c r="E643" s="48"/>
      <c r="F643" s="48"/>
      <c r="G643" s="1"/>
      <c r="H643" s="1"/>
      <c r="I643" s="1"/>
      <c r="J643" s="1"/>
      <c r="K643" s="1"/>
      <c r="L643" s="1"/>
      <c r="M643" s="1"/>
      <c r="N643" s="1"/>
      <c r="O643" s="1"/>
      <c r="P643" s="1"/>
      <c r="Q643" s="1"/>
      <c r="R643" s="1"/>
      <c r="S643" s="1"/>
      <c r="T643" s="1"/>
    </row>
    <row r="644" spans="1:20" ht="15.75" customHeight="1">
      <c r="A644" s="47"/>
      <c r="B644" s="48"/>
      <c r="C644" s="48"/>
      <c r="D644" s="48"/>
      <c r="E644" s="48"/>
      <c r="F644" s="48"/>
      <c r="G644" s="1"/>
      <c r="H644" s="1"/>
      <c r="I644" s="1"/>
      <c r="J644" s="1"/>
      <c r="K644" s="1"/>
      <c r="L644" s="1"/>
      <c r="M644" s="1"/>
      <c r="N644" s="1"/>
      <c r="O644" s="1"/>
      <c r="P644" s="1"/>
      <c r="Q644" s="1"/>
      <c r="R644" s="1"/>
      <c r="S644" s="1"/>
      <c r="T644" s="1"/>
    </row>
    <row r="645" spans="1:20" ht="15.75" customHeight="1">
      <c r="A645" s="47"/>
      <c r="B645" s="48"/>
      <c r="C645" s="48"/>
      <c r="D645" s="48"/>
      <c r="E645" s="48"/>
      <c r="F645" s="48"/>
      <c r="G645" s="1"/>
      <c r="H645" s="1"/>
      <c r="I645" s="1"/>
      <c r="J645" s="1"/>
      <c r="K645" s="1"/>
      <c r="L645" s="1"/>
      <c r="M645" s="1"/>
      <c r="N645" s="1"/>
      <c r="O645" s="1"/>
      <c r="P645" s="1"/>
      <c r="Q645" s="1"/>
      <c r="R645" s="1"/>
      <c r="S645" s="1"/>
      <c r="T645" s="1"/>
    </row>
    <row r="646" spans="1:20" ht="15.75" customHeight="1">
      <c r="A646" s="47"/>
      <c r="B646" s="48"/>
      <c r="C646" s="48"/>
      <c r="D646" s="48"/>
      <c r="E646" s="48"/>
      <c r="F646" s="48"/>
      <c r="G646" s="1"/>
      <c r="H646" s="1"/>
      <c r="I646" s="1"/>
      <c r="J646" s="1"/>
      <c r="K646" s="1"/>
      <c r="L646" s="1"/>
      <c r="M646" s="1"/>
      <c r="N646" s="1"/>
      <c r="O646" s="1"/>
      <c r="P646" s="1"/>
      <c r="Q646" s="1"/>
      <c r="R646" s="1"/>
      <c r="S646" s="1"/>
      <c r="T646" s="1"/>
    </row>
    <row r="647" spans="1:20" ht="15.75" customHeight="1">
      <c r="A647" s="47"/>
      <c r="B647" s="48"/>
      <c r="C647" s="48"/>
      <c r="D647" s="48"/>
      <c r="E647" s="48"/>
      <c r="F647" s="48"/>
      <c r="G647" s="1"/>
      <c r="H647" s="1"/>
      <c r="I647" s="1"/>
      <c r="J647" s="1"/>
      <c r="K647" s="1"/>
      <c r="L647" s="1"/>
      <c r="M647" s="1"/>
      <c r="N647" s="1"/>
      <c r="O647" s="1"/>
      <c r="P647" s="1"/>
      <c r="Q647" s="1"/>
      <c r="R647" s="1"/>
      <c r="S647" s="1"/>
      <c r="T647" s="1"/>
    </row>
    <row r="648" spans="1:20" ht="15.75" customHeight="1">
      <c r="A648" s="47"/>
      <c r="B648" s="48"/>
      <c r="C648" s="48"/>
      <c r="D648" s="48"/>
      <c r="E648" s="48"/>
      <c r="F648" s="48"/>
      <c r="G648" s="1"/>
      <c r="H648" s="1"/>
      <c r="I648" s="1"/>
      <c r="J648" s="1"/>
      <c r="K648" s="1"/>
      <c r="L648" s="1"/>
      <c r="M648" s="1"/>
      <c r="N648" s="1"/>
      <c r="O648" s="1"/>
      <c r="P648" s="1"/>
      <c r="Q648" s="1"/>
      <c r="R648" s="1"/>
      <c r="S648" s="1"/>
      <c r="T648" s="1"/>
    </row>
    <row r="649" spans="1:20" ht="15.75" customHeight="1">
      <c r="A649" s="47"/>
      <c r="B649" s="48"/>
      <c r="C649" s="48"/>
      <c r="D649" s="48"/>
      <c r="E649" s="48"/>
      <c r="F649" s="48"/>
      <c r="G649" s="1"/>
      <c r="H649" s="1"/>
      <c r="I649" s="1"/>
      <c r="J649" s="1"/>
      <c r="K649" s="1"/>
      <c r="L649" s="1"/>
      <c r="M649" s="1"/>
      <c r="N649" s="1"/>
      <c r="O649" s="1"/>
      <c r="P649" s="1"/>
      <c r="Q649" s="1"/>
      <c r="R649" s="1"/>
      <c r="S649" s="1"/>
      <c r="T649" s="1"/>
    </row>
    <row r="650" spans="1:20" ht="15.75" customHeight="1">
      <c r="A650" s="47"/>
      <c r="B650" s="48"/>
      <c r="C650" s="48"/>
      <c r="D650" s="48"/>
      <c r="E650" s="48"/>
      <c r="F650" s="48"/>
      <c r="G650" s="1"/>
      <c r="H650" s="1"/>
      <c r="I650" s="1"/>
      <c r="J650" s="1"/>
      <c r="K650" s="1"/>
      <c r="L650" s="1"/>
      <c r="M650" s="1"/>
      <c r="N650" s="1"/>
      <c r="O650" s="1"/>
      <c r="P650" s="1"/>
      <c r="Q650" s="1"/>
      <c r="R650" s="1"/>
      <c r="S650" s="1"/>
      <c r="T650" s="1"/>
    </row>
    <row r="651" spans="1:20" ht="15.75" customHeight="1">
      <c r="A651" s="47"/>
      <c r="B651" s="48"/>
      <c r="C651" s="48"/>
      <c r="D651" s="48"/>
      <c r="E651" s="48"/>
      <c r="F651" s="48"/>
      <c r="G651" s="1"/>
      <c r="H651" s="1"/>
      <c r="I651" s="1"/>
      <c r="J651" s="1"/>
      <c r="K651" s="1"/>
      <c r="L651" s="1"/>
      <c r="M651" s="1"/>
      <c r="N651" s="1"/>
      <c r="O651" s="1"/>
      <c r="P651" s="1"/>
      <c r="Q651" s="1"/>
      <c r="R651" s="1"/>
      <c r="S651" s="1"/>
      <c r="T651" s="1"/>
    </row>
    <row r="652" spans="1:20" ht="15.75" customHeight="1">
      <c r="A652" s="47"/>
      <c r="B652" s="48"/>
      <c r="C652" s="48"/>
      <c r="D652" s="48"/>
      <c r="E652" s="48"/>
      <c r="F652" s="48"/>
      <c r="G652" s="1"/>
      <c r="H652" s="1"/>
      <c r="I652" s="1"/>
      <c r="J652" s="1"/>
      <c r="K652" s="1"/>
      <c r="L652" s="1"/>
      <c r="M652" s="1"/>
      <c r="N652" s="1"/>
      <c r="O652" s="1"/>
      <c r="P652" s="1"/>
      <c r="Q652" s="1"/>
      <c r="R652" s="1"/>
      <c r="S652" s="1"/>
      <c r="T652" s="1"/>
    </row>
    <row r="653" spans="1:20" ht="15.75" customHeight="1">
      <c r="A653" s="47"/>
      <c r="B653" s="48"/>
      <c r="C653" s="48"/>
      <c r="D653" s="48"/>
      <c r="E653" s="48"/>
      <c r="F653" s="48"/>
      <c r="G653" s="1"/>
      <c r="H653" s="1"/>
      <c r="I653" s="1"/>
      <c r="J653" s="1"/>
      <c r="K653" s="1"/>
      <c r="L653" s="1"/>
      <c r="M653" s="1"/>
      <c r="N653" s="1"/>
      <c r="O653" s="1"/>
      <c r="P653" s="1"/>
      <c r="Q653" s="1"/>
      <c r="R653" s="1"/>
      <c r="S653" s="1"/>
      <c r="T653" s="1"/>
    </row>
    <row r="654" spans="1:20" ht="15.75" customHeight="1">
      <c r="A654" s="47"/>
      <c r="B654" s="48"/>
      <c r="C654" s="48"/>
      <c r="D654" s="48"/>
      <c r="E654" s="48"/>
      <c r="F654" s="48"/>
      <c r="G654" s="1"/>
      <c r="H654" s="1"/>
      <c r="I654" s="1"/>
      <c r="J654" s="1"/>
      <c r="K654" s="1"/>
      <c r="L654" s="1"/>
      <c r="M654" s="1"/>
      <c r="N654" s="1"/>
      <c r="O654" s="1"/>
      <c r="P654" s="1"/>
      <c r="Q654" s="1"/>
      <c r="R654" s="1"/>
      <c r="S654" s="1"/>
      <c r="T654" s="1"/>
    </row>
    <row r="655" spans="1:20" ht="15.75" customHeight="1">
      <c r="A655" s="47"/>
      <c r="B655" s="48"/>
      <c r="C655" s="48"/>
      <c r="D655" s="48"/>
      <c r="E655" s="48"/>
      <c r="F655" s="48"/>
      <c r="G655" s="1"/>
      <c r="H655" s="1"/>
      <c r="I655" s="1"/>
      <c r="J655" s="1"/>
      <c r="K655" s="1"/>
      <c r="L655" s="1"/>
      <c r="M655" s="1"/>
      <c r="N655" s="1"/>
      <c r="O655" s="1"/>
      <c r="P655" s="1"/>
      <c r="Q655" s="1"/>
      <c r="R655" s="1"/>
      <c r="S655" s="1"/>
      <c r="T655" s="1"/>
    </row>
    <row r="656" spans="1:20" ht="15.75" customHeight="1">
      <c r="A656" s="47"/>
      <c r="B656" s="48"/>
      <c r="C656" s="48"/>
      <c r="D656" s="48"/>
      <c r="E656" s="48"/>
      <c r="F656" s="48"/>
      <c r="G656" s="1"/>
      <c r="H656" s="1"/>
      <c r="I656" s="1"/>
      <c r="J656" s="1"/>
      <c r="K656" s="1"/>
      <c r="L656" s="1"/>
      <c r="M656" s="1"/>
      <c r="N656" s="1"/>
      <c r="O656" s="1"/>
      <c r="P656" s="1"/>
      <c r="Q656" s="1"/>
      <c r="R656" s="1"/>
      <c r="S656" s="1"/>
      <c r="T656" s="1"/>
    </row>
    <row r="657" spans="1:20" ht="15.75" customHeight="1">
      <c r="A657" s="47"/>
      <c r="B657" s="48"/>
      <c r="C657" s="48"/>
      <c r="D657" s="48"/>
      <c r="E657" s="48"/>
      <c r="F657" s="48"/>
      <c r="G657" s="1"/>
      <c r="H657" s="1"/>
      <c r="I657" s="1"/>
      <c r="J657" s="1"/>
      <c r="K657" s="1"/>
      <c r="L657" s="1"/>
      <c r="M657" s="1"/>
      <c r="N657" s="1"/>
      <c r="O657" s="1"/>
      <c r="P657" s="1"/>
      <c r="Q657" s="1"/>
      <c r="R657" s="1"/>
      <c r="S657" s="1"/>
      <c r="T657" s="1"/>
    </row>
    <row r="658" spans="1:20" ht="15.75" customHeight="1">
      <c r="A658" s="47"/>
      <c r="B658" s="48"/>
      <c r="C658" s="48"/>
      <c r="D658" s="48"/>
      <c r="E658" s="48"/>
      <c r="F658" s="48"/>
      <c r="G658" s="1"/>
      <c r="H658" s="1"/>
      <c r="I658" s="1"/>
      <c r="J658" s="1"/>
      <c r="K658" s="1"/>
      <c r="L658" s="1"/>
      <c r="M658" s="1"/>
      <c r="N658" s="1"/>
      <c r="O658" s="1"/>
      <c r="P658" s="1"/>
      <c r="Q658" s="1"/>
      <c r="R658" s="1"/>
      <c r="S658" s="1"/>
      <c r="T658" s="1"/>
    </row>
    <row r="659" spans="1:20" ht="15.75" customHeight="1">
      <c r="A659" s="47"/>
      <c r="B659" s="48"/>
      <c r="C659" s="48"/>
      <c r="D659" s="48"/>
      <c r="E659" s="48"/>
      <c r="F659" s="48"/>
      <c r="G659" s="1"/>
      <c r="H659" s="1"/>
      <c r="I659" s="1"/>
      <c r="J659" s="1"/>
      <c r="K659" s="1"/>
      <c r="L659" s="1"/>
      <c r="M659" s="1"/>
      <c r="N659" s="1"/>
      <c r="O659" s="1"/>
      <c r="P659" s="1"/>
      <c r="Q659" s="1"/>
      <c r="R659" s="1"/>
      <c r="S659" s="1"/>
      <c r="T659" s="1"/>
    </row>
    <row r="660" spans="1:20" ht="15.75" customHeight="1">
      <c r="A660" s="47"/>
      <c r="B660" s="48"/>
      <c r="C660" s="48"/>
      <c r="D660" s="48"/>
      <c r="E660" s="48"/>
      <c r="F660" s="48"/>
      <c r="G660" s="1"/>
      <c r="H660" s="1"/>
      <c r="I660" s="1"/>
      <c r="J660" s="1"/>
      <c r="K660" s="1"/>
      <c r="L660" s="1"/>
      <c r="M660" s="1"/>
      <c r="N660" s="1"/>
      <c r="O660" s="1"/>
      <c r="P660" s="1"/>
      <c r="Q660" s="1"/>
      <c r="R660" s="1"/>
      <c r="S660" s="1"/>
      <c r="T660" s="1"/>
    </row>
    <row r="661" spans="1:20" ht="15.75" customHeight="1">
      <c r="A661" s="47"/>
      <c r="B661" s="48"/>
      <c r="C661" s="48"/>
      <c r="D661" s="48"/>
      <c r="E661" s="48"/>
      <c r="F661" s="48"/>
      <c r="G661" s="1"/>
      <c r="H661" s="1"/>
      <c r="I661" s="1"/>
      <c r="J661" s="1"/>
      <c r="K661" s="1"/>
      <c r="L661" s="1"/>
      <c r="M661" s="1"/>
      <c r="N661" s="1"/>
      <c r="O661" s="1"/>
      <c r="P661" s="1"/>
      <c r="Q661" s="1"/>
      <c r="R661" s="1"/>
      <c r="S661" s="1"/>
      <c r="T661" s="1"/>
    </row>
    <row r="662" spans="1:20" ht="15.75" customHeight="1">
      <c r="A662" s="47"/>
      <c r="B662" s="48"/>
      <c r="C662" s="48"/>
      <c r="D662" s="48"/>
      <c r="E662" s="48"/>
      <c r="F662" s="48"/>
      <c r="G662" s="1"/>
      <c r="H662" s="1"/>
      <c r="I662" s="1"/>
      <c r="J662" s="1"/>
      <c r="K662" s="1"/>
      <c r="L662" s="1"/>
      <c r="M662" s="1"/>
      <c r="N662" s="1"/>
      <c r="O662" s="1"/>
      <c r="P662" s="1"/>
      <c r="Q662" s="1"/>
      <c r="R662" s="1"/>
      <c r="S662" s="1"/>
      <c r="T662" s="1"/>
    </row>
    <row r="663" spans="1:20" ht="15.75" customHeight="1">
      <c r="A663" s="47"/>
      <c r="B663" s="48"/>
      <c r="C663" s="48"/>
      <c r="D663" s="48"/>
      <c r="E663" s="48"/>
      <c r="F663" s="48"/>
      <c r="G663" s="1"/>
      <c r="H663" s="1"/>
      <c r="I663" s="1"/>
      <c r="J663" s="1"/>
      <c r="K663" s="1"/>
      <c r="L663" s="1"/>
      <c r="M663" s="1"/>
      <c r="N663" s="1"/>
      <c r="O663" s="1"/>
      <c r="P663" s="1"/>
      <c r="Q663" s="1"/>
      <c r="R663" s="1"/>
      <c r="S663" s="1"/>
      <c r="T663" s="1"/>
    </row>
    <row r="664" spans="1:20" ht="15.75" customHeight="1">
      <c r="A664" s="47"/>
      <c r="B664" s="48"/>
      <c r="C664" s="48"/>
      <c r="D664" s="48"/>
      <c r="E664" s="48"/>
      <c r="F664" s="48"/>
      <c r="G664" s="1"/>
      <c r="H664" s="1"/>
      <c r="I664" s="1"/>
      <c r="J664" s="1"/>
      <c r="K664" s="1"/>
      <c r="L664" s="1"/>
      <c r="M664" s="1"/>
      <c r="N664" s="1"/>
      <c r="O664" s="1"/>
      <c r="P664" s="1"/>
      <c r="Q664" s="1"/>
      <c r="R664" s="1"/>
      <c r="S664" s="1"/>
      <c r="T664" s="1"/>
    </row>
    <row r="665" spans="1:20" ht="15.75" customHeight="1">
      <c r="A665" s="47"/>
      <c r="B665" s="48"/>
      <c r="C665" s="48"/>
      <c r="D665" s="48"/>
      <c r="E665" s="48"/>
      <c r="F665" s="48"/>
      <c r="G665" s="1"/>
      <c r="H665" s="1"/>
      <c r="I665" s="1"/>
      <c r="J665" s="1"/>
      <c r="K665" s="1"/>
      <c r="L665" s="1"/>
      <c r="M665" s="1"/>
      <c r="N665" s="1"/>
      <c r="O665" s="1"/>
      <c r="P665" s="1"/>
      <c r="Q665" s="1"/>
      <c r="R665" s="1"/>
      <c r="S665" s="1"/>
      <c r="T665" s="1"/>
    </row>
    <row r="666" spans="1:20" ht="15.75" customHeight="1">
      <c r="A666" s="47"/>
      <c r="B666" s="48"/>
      <c r="C666" s="48"/>
      <c r="D666" s="48"/>
      <c r="E666" s="48"/>
      <c r="F666" s="48"/>
      <c r="G666" s="1"/>
      <c r="H666" s="1"/>
      <c r="I666" s="1"/>
      <c r="J666" s="1"/>
      <c r="K666" s="1"/>
      <c r="L666" s="1"/>
      <c r="M666" s="1"/>
      <c r="N666" s="1"/>
      <c r="O666" s="1"/>
      <c r="P666" s="1"/>
      <c r="Q666" s="1"/>
      <c r="R666" s="1"/>
      <c r="S666" s="1"/>
      <c r="T666" s="1"/>
    </row>
    <row r="667" spans="1:20" ht="15.75" customHeight="1">
      <c r="A667" s="47"/>
      <c r="B667" s="48"/>
      <c r="C667" s="48"/>
      <c r="D667" s="48"/>
      <c r="E667" s="48"/>
      <c r="F667" s="48"/>
      <c r="G667" s="1"/>
      <c r="H667" s="1"/>
      <c r="I667" s="1"/>
      <c r="J667" s="1"/>
      <c r="K667" s="1"/>
      <c r="L667" s="1"/>
      <c r="M667" s="1"/>
      <c r="N667" s="1"/>
      <c r="O667" s="1"/>
      <c r="P667" s="1"/>
      <c r="Q667" s="1"/>
      <c r="R667" s="1"/>
      <c r="S667" s="1"/>
      <c r="T667" s="1"/>
    </row>
    <row r="668" spans="1:20" ht="15.75" customHeight="1">
      <c r="A668" s="47"/>
      <c r="B668" s="48"/>
      <c r="C668" s="48"/>
      <c r="D668" s="48"/>
      <c r="E668" s="48"/>
      <c r="F668" s="48"/>
      <c r="G668" s="1"/>
      <c r="H668" s="1"/>
      <c r="I668" s="1"/>
      <c r="J668" s="1"/>
      <c r="K668" s="1"/>
      <c r="L668" s="1"/>
      <c r="M668" s="1"/>
      <c r="N668" s="1"/>
      <c r="O668" s="1"/>
      <c r="P668" s="1"/>
      <c r="Q668" s="1"/>
      <c r="R668" s="1"/>
      <c r="S668" s="1"/>
      <c r="T668" s="1"/>
    </row>
    <row r="669" spans="1:20" ht="15.75" customHeight="1">
      <c r="A669" s="47"/>
      <c r="B669" s="48"/>
      <c r="C669" s="48"/>
      <c r="D669" s="48"/>
      <c r="E669" s="48"/>
      <c r="F669" s="48"/>
      <c r="G669" s="1"/>
      <c r="H669" s="1"/>
      <c r="I669" s="1"/>
      <c r="J669" s="1"/>
      <c r="K669" s="1"/>
      <c r="L669" s="1"/>
      <c r="M669" s="1"/>
      <c r="N669" s="1"/>
      <c r="O669" s="1"/>
      <c r="P669" s="1"/>
      <c r="Q669" s="1"/>
      <c r="R669" s="1"/>
      <c r="S669" s="1"/>
      <c r="T669" s="1"/>
    </row>
    <row r="670" spans="1:20" ht="15.75" customHeight="1">
      <c r="A670" s="47"/>
      <c r="B670" s="48"/>
      <c r="C670" s="48"/>
      <c r="D670" s="48"/>
      <c r="E670" s="48"/>
      <c r="F670" s="48"/>
      <c r="G670" s="1"/>
      <c r="H670" s="1"/>
      <c r="I670" s="1"/>
      <c r="J670" s="1"/>
      <c r="K670" s="1"/>
      <c r="L670" s="1"/>
      <c r="M670" s="1"/>
      <c r="N670" s="1"/>
      <c r="O670" s="1"/>
      <c r="P670" s="1"/>
      <c r="Q670" s="1"/>
      <c r="R670" s="1"/>
      <c r="S670" s="1"/>
      <c r="T670" s="1"/>
    </row>
    <row r="671" spans="1:20" ht="15.75" customHeight="1">
      <c r="A671" s="47"/>
      <c r="B671" s="48"/>
      <c r="C671" s="48"/>
      <c r="D671" s="48"/>
      <c r="E671" s="48"/>
      <c r="F671" s="48"/>
      <c r="G671" s="1"/>
      <c r="H671" s="1"/>
      <c r="I671" s="1"/>
      <c r="J671" s="1"/>
      <c r="K671" s="1"/>
      <c r="L671" s="1"/>
      <c r="M671" s="1"/>
      <c r="N671" s="1"/>
      <c r="O671" s="1"/>
      <c r="P671" s="1"/>
      <c r="Q671" s="1"/>
      <c r="R671" s="1"/>
      <c r="S671" s="1"/>
      <c r="T671" s="1"/>
    </row>
    <row r="672" spans="1:20" ht="15.75" customHeight="1">
      <c r="A672" s="47"/>
      <c r="B672" s="48"/>
      <c r="C672" s="48"/>
      <c r="D672" s="48"/>
      <c r="E672" s="48"/>
      <c r="F672" s="48"/>
      <c r="G672" s="1"/>
      <c r="H672" s="1"/>
      <c r="I672" s="1"/>
      <c r="J672" s="1"/>
      <c r="K672" s="1"/>
      <c r="L672" s="1"/>
      <c r="M672" s="1"/>
      <c r="N672" s="1"/>
      <c r="O672" s="1"/>
      <c r="P672" s="1"/>
      <c r="Q672" s="1"/>
      <c r="R672" s="1"/>
      <c r="S672" s="1"/>
      <c r="T672" s="1"/>
    </row>
    <row r="673" spans="1:20" ht="15.75" customHeight="1">
      <c r="A673" s="47"/>
      <c r="B673" s="48"/>
      <c r="C673" s="48"/>
      <c r="D673" s="48"/>
      <c r="E673" s="48"/>
      <c r="F673" s="48"/>
      <c r="G673" s="1"/>
      <c r="H673" s="1"/>
      <c r="I673" s="1"/>
      <c r="J673" s="1"/>
      <c r="K673" s="1"/>
      <c r="L673" s="1"/>
      <c r="M673" s="1"/>
      <c r="N673" s="1"/>
      <c r="O673" s="1"/>
      <c r="P673" s="1"/>
      <c r="Q673" s="1"/>
      <c r="R673" s="1"/>
      <c r="S673" s="1"/>
      <c r="T673" s="1"/>
    </row>
    <row r="674" spans="1:20" ht="15.75" customHeight="1">
      <c r="A674" s="47"/>
      <c r="B674" s="48"/>
      <c r="C674" s="48"/>
      <c r="D674" s="48"/>
      <c r="E674" s="48"/>
      <c r="F674" s="48"/>
      <c r="G674" s="1"/>
      <c r="H674" s="1"/>
      <c r="I674" s="1"/>
      <c r="J674" s="1"/>
      <c r="K674" s="1"/>
      <c r="L674" s="1"/>
      <c r="M674" s="1"/>
      <c r="N674" s="1"/>
      <c r="O674" s="1"/>
      <c r="P674" s="1"/>
      <c r="Q674" s="1"/>
      <c r="R674" s="1"/>
      <c r="S674" s="1"/>
      <c r="T674" s="1"/>
    </row>
    <row r="675" spans="1:20" ht="15.75" customHeight="1">
      <c r="A675" s="47"/>
      <c r="B675" s="48"/>
      <c r="C675" s="48"/>
      <c r="D675" s="48"/>
      <c r="E675" s="48"/>
      <c r="F675" s="48"/>
      <c r="G675" s="1"/>
      <c r="H675" s="1"/>
      <c r="I675" s="1"/>
      <c r="J675" s="1"/>
      <c r="K675" s="1"/>
      <c r="L675" s="1"/>
      <c r="M675" s="1"/>
      <c r="N675" s="1"/>
      <c r="O675" s="1"/>
      <c r="P675" s="1"/>
      <c r="Q675" s="1"/>
      <c r="R675" s="1"/>
      <c r="S675" s="1"/>
      <c r="T675" s="1"/>
    </row>
    <row r="676" spans="1:20" ht="15.75" customHeight="1">
      <c r="A676" s="47"/>
      <c r="B676" s="48"/>
      <c r="C676" s="48"/>
      <c r="D676" s="48"/>
      <c r="E676" s="48"/>
      <c r="F676" s="48"/>
      <c r="G676" s="1"/>
      <c r="H676" s="1"/>
      <c r="I676" s="1"/>
      <c r="J676" s="1"/>
      <c r="K676" s="1"/>
      <c r="L676" s="1"/>
      <c r="M676" s="1"/>
      <c r="N676" s="1"/>
      <c r="O676" s="1"/>
      <c r="P676" s="1"/>
      <c r="Q676" s="1"/>
      <c r="R676" s="1"/>
      <c r="S676" s="1"/>
      <c r="T676" s="1"/>
    </row>
    <row r="677" spans="1:20" ht="15.75" customHeight="1">
      <c r="A677" s="47"/>
      <c r="B677" s="48"/>
      <c r="C677" s="48"/>
      <c r="D677" s="48"/>
      <c r="E677" s="48"/>
      <c r="F677" s="48"/>
      <c r="G677" s="1"/>
      <c r="H677" s="1"/>
      <c r="I677" s="1"/>
      <c r="J677" s="1"/>
      <c r="K677" s="1"/>
      <c r="L677" s="1"/>
      <c r="M677" s="1"/>
      <c r="N677" s="1"/>
      <c r="O677" s="1"/>
      <c r="P677" s="1"/>
      <c r="Q677" s="1"/>
      <c r="R677" s="1"/>
      <c r="S677" s="1"/>
      <c r="T677" s="1"/>
    </row>
    <row r="678" spans="1:20" ht="15.75" customHeight="1">
      <c r="A678" s="47"/>
      <c r="B678" s="48"/>
      <c r="C678" s="48"/>
      <c r="D678" s="48"/>
      <c r="E678" s="48"/>
      <c r="F678" s="48"/>
      <c r="G678" s="1"/>
      <c r="H678" s="1"/>
      <c r="I678" s="1"/>
      <c r="J678" s="1"/>
      <c r="K678" s="1"/>
      <c r="L678" s="1"/>
      <c r="M678" s="1"/>
      <c r="N678" s="1"/>
      <c r="O678" s="1"/>
      <c r="P678" s="1"/>
      <c r="Q678" s="1"/>
      <c r="R678" s="1"/>
      <c r="S678" s="1"/>
      <c r="T678" s="1"/>
    </row>
    <row r="679" spans="1:20" ht="15.75" customHeight="1">
      <c r="A679" s="47"/>
      <c r="B679" s="48"/>
      <c r="C679" s="48"/>
      <c r="D679" s="48"/>
      <c r="E679" s="48"/>
      <c r="F679" s="48"/>
      <c r="G679" s="1"/>
      <c r="H679" s="1"/>
      <c r="I679" s="1"/>
      <c r="J679" s="1"/>
      <c r="K679" s="1"/>
      <c r="L679" s="1"/>
      <c r="M679" s="1"/>
      <c r="N679" s="1"/>
      <c r="O679" s="1"/>
      <c r="P679" s="1"/>
      <c r="Q679" s="1"/>
      <c r="R679" s="1"/>
      <c r="S679" s="1"/>
      <c r="T679" s="1"/>
    </row>
    <row r="680" spans="1:20" ht="15.75" customHeight="1">
      <c r="A680" s="47"/>
      <c r="B680" s="48"/>
      <c r="C680" s="48"/>
      <c r="D680" s="48"/>
      <c r="E680" s="48"/>
      <c r="F680" s="48"/>
      <c r="G680" s="1"/>
      <c r="H680" s="1"/>
      <c r="I680" s="1"/>
      <c r="J680" s="1"/>
      <c r="K680" s="1"/>
      <c r="L680" s="1"/>
      <c r="M680" s="1"/>
      <c r="N680" s="1"/>
      <c r="O680" s="1"/>
      <c r="P680" s="1"/>
      <c r="Q680" s="1"/>
      <c r="R680" s="1"/>
      <c r="S680" s="1"/>
      <c r="T680" s="1"/>
    </row>
    <row r="681" spans="1:20" ht="15.75" customHeight="1">
      <c r="A681" s="47"/>
      <c r="B681" s="48"/>
      <c r="C681" s="48"/>
      <c r="D681" s="48"/>
      <c r="E681" s="48"/>
      <c r="F681" s="48"/>
      <c r="G681" s="1"/>
      <c r="H681" s="1"/>
      <c r="I681" s="1"/>
      <c r="J681" s="1"/>
      <c r="K681" s="1"/>
      <c r="L681" s="1"/>
      <c r="M681" s="1"/>
      <c r="N681" s="1"/>
      <c r="O681" s="1"/>
      <c r="P681" s="1"/>
      <c r="Q681" s="1"/>
      <c r="R681" s="1"/>
      <c r="S681" s="1"/>
      <c r="T681" s="1"/>
    </row>
    <row r="682" spans="1:20" ht="15.75" customHeight="1">
      <c r="A682" s="47"/>
      <c r="B682" s="48"/>
      <c r="C682" s="48"/>
      <c r="D682" s="48"/>
      <c r="E682" s="48"/>
      <c r="F682" s="48"/>
      <c r="G682" s="1"/>
      <c r="H682" s="1"/>
      <c r="I682" s="1"/>
      <c r="J682" s="1"/>
      <c r="K682" s="1"/>
      <c r="L682" s="1"/>
      <c r="M682" s="1"/>
      <c r="N682" s="1"/>
      <c r="O682" s="1"/>
      <c r="P682" s="1"/>
      <c r="Q682" s="1"/>
      <c r="R682" s="1"/>
      <c r="S682" s="1"/>
      <c r="T682" s="1"/>
    </row>
    <row r="683" spans="1:20" ht="15.75" customHeight="1">
      <c r="A683" s="47"/>
      <c r="B683" s="48"/>
      <c r="C683" s="48"/>
      <c r="D683" s="48"/>
      <c r="E683" s="48"/>
      <c r="F683" s="48"/>
      <c r="G683" s="1"/>
      <c r="H683" s="1"/>
      <c r="I683" s="1"/>
      <c r="J683" s="1"/>
      <c r="K683" s="1"/>
      <c r="L683" s="1"/>
      <c r="M683" s="1"/>
      <c r="N683" s="1"/>
      <c r="O683" s="1"/>
      <c r="P683" s="1"/>
      <c r="Q683" s="1"/>
      <c r="R683" s="1"/>
      <c r="S683" s="1"/>
      <c r="T683" s="1"/>
    </row>
    <row r="684" spans="1:20" ht="15.75" customHeight="1">
      <c r="A684" s="47"/>
      <c r="B684" s="48"/>
      <c r="C684" s="48"/>
      <c r="D684" s="48"/>
      <c r="E684" s="48"/>
      <c r="F684" s="48"/>
      <c r="G684" s="1"/>
      <c r="H684" s="1"/>
      <c r="I684" s="1"/>
      <c r="J684" s="1"/>
      <c r="K684" s="1"/>
      <c r="L684" s="1"/>
      <c r="M684" s="1"/>
      <c r="N684" s="1"/>
      <c r="O684" s="1"/>
      <c r="P684" s="1"/>
      <c r="Q684" s="1"/>
      <c r="R684" s="1"/>
      <c r="S684" s="1"/>
      <c r="T684" s="1"/>
    </row>
    <row r="685" spans="1:20" ht="15.75" customHeight="1">
      <c r="A685" s="47"/>
      <c r="B685" s="48"/>
      <c r="C685" s="48"/>
      <c r="D685" s="48"/>
      <c r="E685" s="48"/>
      <c r="F685" s="48"/>
      <c r="G685" s="1"/>
      <c r="H685" s="1"/>
      <c r="I685" s="1"/>
      <c r="J685" s="1"/>
      <c r="K685" s="1"/>
      <c r="L685" s="1"/>
      <c r="M685" s="1"/>
      <c r="N685" s="1"/>
      <c r="O685" s="1"/>
      <c r="P685" s="1"/>
      <c r="Q685" s="1"/>
      <c r="R685" s="1"/>
      <c r="S685" s="1"/>
      <c r="T685" s="1"/>
    </row>
    <row r="686" spans="1:20" ht="15.75" customHeight="1">
      <c r="A686" s="47"/>
      <c r="B686" s="48"/>
      <c r="C686" s="48"/>
      <c r="D686" s="48"/>
      <c r="E686" s="48"/>
      <c r="F686" s="48"/>
      <c r="G686" s="1"/>
      <c r="H686" s="1"/>
      <c r="I686" s="1"/>
      <c r="J686" s="1"/>
      <c r="K686" s="1"/>
      <c r="L686" s="1"/>
      <c r="M686" s="1"/>
      <c r="N686" s="1"/>
      <c r="O686" s="1"/>
      <c r="P686" s="1"/>
      <c r="Q686" s="1"/>
      <c r="R686" s="1"/>
      <c r="S686" s="1"/>
      <c r="T686" s="1"/>
    </row>
    <row r="687" spans="1:20" ht="15.75" customHeight="1">
      <c r="A687" s="47"/>
      <c r="B687" s="48"/>
      <c r="C687" s="48"/>
      <c r="D687" s="48"/>
      <c r="E687" s="48"/>
      <c r="F687" s="48"/>
      <c r="G687" s="1"/>
      <c r="H687" s="1"/>
      <c r="I687" s="1"/>
      <c r="J687" s="1"/>
      <c r="K687" s="1"/>
      <c r="L687" s="1"/>
      <c r="M687" s="1"/>
      <c r="N687" s="1"/>
      <c r="O687" s="1"/>
      <c r="P687" s="1"/>
      <c r="Q687" s="1"/>
      <c r="R687" s="1"/>
      <c r="S687" s="1"/>
      <c r="T687" s="1"/>
    </row>
    <row r="688" spans="1:20" ht="15.75" customHeight="1">
      <c r="A688" s="47"/>
      <c r="B688" s="48"/>
      <c r="C688" s="48"/>
      <c r="D688" s="48"/>
      <c r="E688" s="48"/>
      <c r="F688" s="48"/>
      <c r="G688" s="1"/>
      <c r="H688" s="1"/>
      <c r="I688" s="1"/>
      <c r="J688" s="1"/>
      <c r="K688" s="1"/>
      <c r="L688" s="1"/>
      <c r="M688" s="1"/>
      <c r="N688" s="1"/>
      <c r="O688" s="1"/>
      <c r="P688" s="1"/>
      <c r="Q688" s="1"/>
      <c r="R688" s="1"/>
      <c r="S688" s="1"/>
      <c r="T688" s="1"/>
    </row>
    <row r="689" spans="1:20" ht="15.75" customHeight="1">
      <c r="A689" s="47"/>
      <c r="B689" s="48"/>
      <c r="C689" s="48"/>
      <c r="D689" s="48"/>
      <c r="E689" s="48"/>
      <c r="F689" s="48"/>
      <c r="G689" s="1"/>
      <c r="H689" s="1"/>
      <c r="I689" s="1"/>
      <c r="J689" s="1"/>
      <c r="K689" s="1"/>
      <c r="L689" s="1"/>
      <c r="M689" s="1"/>
      <c r="N689" s="1"/>
      <c r="O689" s="1"/>
      <c r="P689" s="1"/>
      <c r="Q689" s="1"/>
      <c r="R689" s="1"/>
      <c r="S689" s="1"/>
      <c r="T689" s="1"/>
    </row>
    <row r="690" spans="1:20" ht="15.75" customHeight="1">
      <c r="A690" s="47"/>
      <c r="B690" s="48"/>
      <c r="C690" s="48"/>
      <c r="D690" s="48"/>
      <c r="E690" s="48"/>
      <c r="F690" s="48"/>
      <c r="G690" s="1"/>
      <c r="H690" s="1"/>
      <c r="I690" s="1"/>
      <c r="J690" s="1"/>
      <c r="K690" s="1"/>
      <c r="L690" s="1"/>
      <c r="M690" s="1"/>
      <c r="N690" s="1"/>
      <c r="O690" s="1"/>
      <c r="P690" s="1"/>
      <c r="Q690" s="1"/>
      <c r="R690" s="1"/>
      <c r="S690" s="1"/>
      <c r="T690" s="1"/>
    </row>
    <row r="691" spans="1:20" ht="15.75" customHeight="1">
      <c r="A691" s="47"/>
      <c r="B691" s="48"/>
      <c r="C691" s="48"/>
      <c r="D691" s="48"/>
      <c r="E691" s="48"/>
      <c r="F691" s="48"/>
      <c r="G691" s="1"/>
      <c r="H691" s="1"/>
      <c r="I691" s="1"/>
      <c r="J691" s="1"/>
      <c r="K691" s="1"/>
      <c r="L691" s="1"/>
      <c r="M691" s="1"/>
      <c r="N691" s="1"/>
      <c r="O691" s="1"/>
      <c r="P691" s="1"/>
      <c r="Q691" s="1"/>
      <c r="R691" s="1"/>
      <c r="S691" s="1"/>
      <c r="T691" s="1"/>
    </row>
    <row r="692" spans="1:20" ht="15.75" customHeight="1">
      <c r="A692" s="47"/>
      <c r="B692" s="48"/>
      <c r="C692" s="48"/>
      <c r="D692" s="48"/>
      <c r="E692" s="48"/>
      <c r="F692" s="48"/>
      <c r="G692" s="1"/>
      <c r="H692" s="1"/>
      <c r="I692" s="1"/>
      <c r="J692" s="1"/>
      <c r="K692" s="1"/>
      <c r="L692" s="1"/>
      <c r="M692" s="1"/>
      <c r="N692" s="1"/>
      <c r="O692" s="1"/>
      <c r="P692" s="1"/>
      <c r="Q692" s="1"/>
      <c r="R692" s="1"/>
      <c r="S692" s="1"/>
      <c r="T692" s="1"/>
    </row>
    <row r="693" spans="1:20" ht="15.75" customHeight="1">
      <c r="A693" s="47"/>
      <c r="B693" s="48"/>
      <c r="C693" s="48"/>
      <c r="D693" s="48"/>
      <c r="E693" s="48"/>
      <c r="F693" s="48"/>
      <c r="G693" s="1"/>
      <c r="H693" s="1"/>
      <c r="I693" s="1"/>
      <c r="J693" s="1"/>
      <c r="K693" s="1"/>
      <c r="L693" s="1"/>
      <c r="M693" s="1"/>
      <c r="N693" s="1"/>
      <c r="O693" s="1"/>
      <c r="P693" s="1"/>
      <c r="Q693" s="1"/>
      <c r="R693" s="1"/>
      <c r="S693" s="1"/>
      <c r="T693" s="1"/>
    </row>
    <row r="694" spans="1:20" ht="15.75" customHeight="1">
      <c r="A694" s="47"/>
      <c r="B694" s="48"/>
      <c r="C694" s="48"/>
      <c r="D694" s="48"/>
      <c r="E694" s="48"/>
      <c r="F694" s="48"/>
      <c r="G694" s="1"/>
      <c r="H694" s="1"/>
      <c r="I694" s="1"/>
      <c r="J694" s="1"/>
      <c r="K694" s="1"/>
      <c r="L694" s="1"/>
      <c r="M694" s="1"/>
      <c r="N694" s="1"/>
      <c r="O694" s="1"/>
      <c r="P694" s="1"/>
      <c r="Q694" s="1"/>
      <c r="R694" s="1"/>
      <c r="S694" s="1"/>
      <c r="T694" s="1"/>
    </row>
    <row r="695" spans="1:20" ht="15.75" customHeight="1">
      <c r="A695" s="47"/>
      <c r="B695" s="48"/>
      <c r="C695" s="48"/>
      <c r="D695" s="48"/>
      <c r="E695" s="48"/>
      <c r="F695" s="48"/>
      <c r="G695" s="1"/>
      <c r="H695" s="1"/>
      <c r="I695" s="1"/>
      <c r="J695" s="1"/>
      <c r="K695" s="1"/>
      <c r="L695" s="1"/>
      <c r="M695" s="1"/>
      <c r="N695" s="1"/>
      <c r="O695" s="1"/>
      <c r="P695" s="1"/>
      <c r="Q695" s="1"/>
      <c r="R695" s="1"/>
      <c r="S695" s="1"/>
      <c r="T695" s="1"/>
    </row>
    <row r="696" spans="1:20" ht="15.75" customHeight="1">
      <c r="A696" s="47"/>
      <c r="B696" s="48"/>
      <c r="C696" s="48"/>
      <c r="D696" s="48"/>
      <c r="E696" s="48"/>
      <c r="F696" s="48"/>
      <c r="G696" s="1"/>
      <c r="H696" s="1"/>
      <c r="I696" s="1"/>
      <c r="J696" s="1"/>
      <c r="K696" s="1"/>
      <c r="L696" s="1"/>
      <c r="M696" s="1"/>
      <c r="N696" s="1"/>
      <c r="O696" s="1"/>
      <c r="P696" s="1"/>
      <c r="Q696" s="1"/>
      <c r="R696" s="1"/>
      <c r="S696" s="1"/>
      <c r="T696" s="1"/>
    </row>
    <row r="697" spans="1:20" ht="15.75" customHeight="1">
      <c r="A697" s="47"/>
      <c r="B697" s="48"/>
      <c r="C697" s="48"/>
      <c r="D697" s="48"/>
      <c r="E697" s="48"/>
      <c r="F697" s="48"/>
      <c r="G697" s="1"/>
      <c r="H697" s="1"/>
      <c r="I697" s="1"/>
      <c r="J697" s="1"/>
      <c r="K697" s="1"/>
      <c r="L697" s="1"/>
      <c r="M697" s="1"/>
      <c r="N697" s="1"/>
      <c r="O697" s="1"/>
      <c r="P697" s="1"/>
      <c r="Q697" s="1"/>
      <c r="R697" s="1"/>
      <c r="S697" s="1"/>
      <c r="T697" s="1"/>
    </row>
    <row r="698" spans="1:20" ht="15.75" customHeight="1">
      <c r="A698" s="47"/>
      <c r="B698" s="48"/>
      <c r="C698" s="48"/>
      <c r="D698" s="48"/>
      <c r="E698" s="48"/>
      <c r="F698" s="48"/>
      <c r="G698" s="1"/>
      <c r="H698" s="1"/>
      <c r="I698" s="1"/>
      <c r="J698" s="1"/>
      <c r="K698" s="1"/>
      <c r="L698" s="1"/>
      <c r="M698" s="1"/>
      <c r="N698" s="1"/>
      <c r="O698" s="1"/>
      <c r="P698" s="1"/>
      <c r="Q698" s="1"/>
      <c r="R698" s="1"/>
      <c r="S698" s="1"/>
      <c r="T698" s="1"/>
    </row>
    <row r="699" spans="1:20" ht="15.75" customHeight="1">
      <c r="A699" s="47"/>
      <c r="B699" s="48"/>
      <c r="C699" s="48"/>
      <c r="D699" s="48"/>
      <c r="E699" s="48"/>
      <c r="F699" s="48"/>
      <c r="G699" s="1"/>
      <c r="H699" s="1"/>
      <c r="I699" s="1"/>
      <c r="J699" s="1"/>
      <c r="K699" s="1"/>
      <c r="L699" s="1"/>
      <c r="M699" s="1"/>
      <c r="N699" s="1"/>
      <c r="O699" s="1"/>
      <c r="P699" s="1"/>
      <c r="Q699" s="1"/>
      <c r="R699" s="1"/>
      <c r="S699" s="1"/>
      <c r="T699" s="1"/>
    </row>
    <row r="700" spans="1:20" ht="15.75" customHeight="1">
      <c r="A700" s="47"/>
      <c r="B700" s="48"/>
      <c r="C700" s="48"/>
      <c r="D700" s="48"/>
      <c r="E700" s="48"/>
      <c r="F700" s="48"/>
      <c r="G700" s="1"/>
      <c r="H700" s="1"/>
      <c r="I700" s="1"/>
      <c r="J700" s="1"/>
      <c r="K700" s="1"/>
      <c r="L700" s="1"/>
      <c r="M700" s="1"/>
      <c r="N700" s="1"/>
      <c r="O700" s="1"/>
      <c r="P700" s="1"/>
      <c r="Q700" s="1"/>
      <c r="R700" s="1"/>
      <c r="S700" s="1"/>
      <c r="T700" s="1"/>
    </row>
    <row r="701" spans="1:20" ht="15.75" customHeight="1">
      <c r="A701" s="47"/>
      <c r="B701" s="48"/>
      <c r="C701" s="48"/>
      <c r="D701" s="48"/>
      <c r="E701" s="48"/>
      <c r="F701" s="48"/>
      <c r="G701" s="1"/>
      <c r="H701" s="1"/>
      <c r="I701" s="1"/>
      <c r="J701" s="1"/>
      <c r="K701" s="1"/>
      <c r="L701" s="1"/>
      <c r="M701" s="1"/>
      <c r="N701" s="1"/>
      <c r="O701" s="1"/>
      <c r="P701" s="1"/>
      <c r="Q701" s="1"/>
      <c r="R701" s="1"/>
      <c r="S701" s="1"/>
      <c r="T701" s="1"/>
    </row>
    <row r="702" spans="1:20" ht="15.75" customHeight="1">
      <c r="A702" s="47"/>
      <c r="B702" s="48"/>
      <c r="C702" s="48"/>
      <c r="D702" s="48"/>
      <c r="E702" s="48"/>
      <c r="F702" s="48"/>
      <c r="G702" s="1"/>
      <c r="H702" s="1"/>
      <c r="I702" s="1"/>
      <c r="J702" s="1"/>
      <c r="K702" s="1"/>
      <c r="L702" s="1"/>
      <c r="M702" s="1"/>
      <c r="N702" s="1"/>
      <c r="O702" s="1"/>
      <c r="P702" s="1"/>
      <c r="Q702" s="1"/>
      <c r="R702" s="1"/>
      <c r="S702" s="1"/>
      <c r="T702" s="1"/>
    </row>
    <row r="703" spans="1:20" ht="15.75" customHeight="1">
      <c r="A703" s="47"/>
      <c r="B703" s="48"/>
      <c r="C703" s="48"/>
      <c r="D703" s="48"/>
      <c r="E703" s="48"/>
      <c r="F703" s="48"/>
      <c r="G703" s="1"/>
      <c r="H703" s="1"/>
      <c r="I703" s="1"/>
      <c r="J703" s="1"/>
      <c r="K703" s="1"/>
      <c r="L703" s="1"/>
      <c r="M703" s="1"/>
      <c r="N703" s="1"/>
      <c r="O703" s="1"/>
      <c r="P703" s="1"/>
      <c r="Q703" s="1"/>
      <c r="R703" s="1"/>
      <c r="S703" s="1"/>
      <c r="T703" s="1"/>
    </row>
    <row r="704" spans="1:20" ht="15.75" customHeight="1">
      <c r="A704" s="47"/>
      <c r="B704" s="48"/>
      <c r="C704" s="48"/>
      <c r="D704" s="48"/>
      <c r="E704" s="48"/>
      <c r="F704" s="48"/>
      <c r="G704" s="1"/>
      <c r="H704" s="1"/>
      <c r="I704" s="1"/>
      <c r="J704" s="1"/>
      <c r="K704" s="1"/>
      <c r="L704" s="1"/>
      <c r="M704" s="1"/>
      <c r="N704" s="1"/>
      <c r="O704" s="1"/>
      <c r="P704" s="1"/>
      <c r="Q704" s="1"/>
      <c r="R704" s="1"/>
      <c r="S704" s="1"/>
      <c r="T704" s="1"/>
    </row>
    <row r="705" spans="1:20" ht="15.75" customHeight="1">
      <c r="A705" s="47"/>
      <c r="B705" s="48"/>
      <c r="C705" s="48"/>
      <c r="D705" s="48"/>
      <c r="E705" s="48"/>
      <c r="F705" s="48"/>
      <c r="G705" s="1"/>
      <c r="H705" s="1"/>
      <c r="I705" s="1"/>
      <c r="J705" s="1"/>
      <c r="K705" s="1"/>
      <c r="L705" s="1"/>
      <c r="M705" s="1"/>
      <c r="N705" s="1"/>
      <c r="O705" s="1"/>
      <c r="P705" s="1"/>
      <c r="Q705" s="1"/>
      <c r="R705" s="1"/>
      <c r="S705" s="1"/>
      <c r="T705" s="1"/>
    </row>
    <row r="706" spans="1:20" ht="15.75" customHeight="1">
      <c r="A706" s="47"/>
      <c r="B706" s="48"/>
      <c r="C706" s="48"/>
      <c r="D706" s="48"/>
      <c r="E706" s="48"/>
      <c r="F706" s="48"/>
      <c r="G706" s="1"/>
      <c r="H706" s="1"/>
      <c r="I706" s="1"/>
      <c r="J706" s="1"/>
      <c r="K706" s="1"/>
      <c r="L706" s="1"/>
      <c r="M706" s="1"/>
      <c r="N706" s="1"/>
      <c r="O706" s="1"/>
      <c r="P706" s="1"/>
      <c r="Q706" s="1"/>
      <c r="R706" s="1"/>
      <c r="S706" s="1"/>
      <c r="T706" s="1"/>
    </row>
    <row r="707" spans="1:20" ht="15.75" customHeight="1">
      <c r="A707" s="47"/>
      <c r="B707" s="48"/>
      <c r="C707" s="48"/>
      <c r="D707" s="48"/>
      <c r="E707" s="48"/>
      <c r="F707" s="48"/>
      <c r="G707" s="1"/>
      <c r="H707" s="1"/>
      <c r="I707" s="1"/>
      <c r="J707" s="1"/>
      <c r="K707" s="1"/>
      <c r="L707" s="1"/>
      <c r="M707" s="1"/>
      <c r="N707" s="1"/>
      <c r="O707" s="1"/>
      <c r="P707" s="1"/>
      <c r="Q707" s="1"/>
      <c r="R707" s="1"/>
      <c r="S707" s="1"/>
      <c r="T707" s="1"/>
    </row>
    <row r="708" spans="1:20" ht="15.75" customHeight="1">
      <c r="A708" s="47"/>
      <c r="B708" s="48"/>
      <c r="C708" s="48"/>
      <c r="D708" s="48"/>
      <c r="E708" s="48"/>
      <c r="F708" s="48"/>
      <c r="G708" s="1"/>
      <c r="H708" s="1"/>
      <c r="I708" s="1"/>
      <c r="J708" s="1"/>
      <c r="K708" s="1"/>
      <c r="L708" s="1"/>
      <c r="M708" s="1"/>
      <c r="N708" s="1"/>
      <c r="O708" s="1"/>
      <c r="P708" s="1"/>
      <c r="Q708" s="1"/>
      <c r="R708" s="1"/>
      <c r="S708" s="1"/>
      <c r="T708" s="1"/>
    </row>
    <row r="709" spans="1:20" ht="15.75" customHeight="1">
      <c r="A709" s="47"/>
      <c r="B709" s="48"/>
      <c r="C709" s="48"/>
      <c r="D709" s="48"/>
      <c r="E709" s="48"/>
      <c r="F709" s="48"/>
      <c r="G709" s="1"/>
      <c r="H709" s="1"/>
      <c r="I709" s="1"/>
      <c r="J709" s="1"/>
      <c r="K709" s="1"/>
      <c r="L709" s="1"/>
      <c r="M709" s="1"/>
      <c r="N709" s="1"/>
      <c r="O709" s="1"/>
      <c r="P709" s="1"/>
      <c r="Q709" s="1"/>
      <c r="R709" s="1"/>
      <c r="S709" s="1"/>
      <c r="T709" s="1"/>
    </row>
    <row r="710" spans="1:20" ht="15.75" customHeight="1">
      <c r="A710" s="47"/>
      <c r="B710" s="48"/>
      <c r="C710" s="48"/>
      <c r="D710" s="48"/>
      <c r="E710" s="48"/>
      <c r="F710" s="48"/>
      <c r="G710" s="1"/>
      <c r="H710" s="1"/>
      <c r="I710" s="1"/>
      <c r="J710" s="1"/>
      <c r="K710" s="1"/>
      <c r="L710" s="1"/>
      <c r="M710" s="1"/>
      <c r="N710" s="1"/>
      <c r="O710" s="1"/>
      <c r="P710" s="1"/>
      <c r="Q710" s="1"/>
      <c r="R710" s="1"/>
      <c r="S710" s="1"/>
      <c r="T710" s="1"/>
    </row>
    <row r="711" spans="1:20" ht="15.75" customHeight="1">
      <c r="A711" s="47"/>
      <c r="B711" s="48"/>
      <c r="C711" s="48"/>
      <c r="D711" s="48"/>
      <c r="E711" s="48"/>
      <c r="F711" s="48"/>
      <c r="G711" s="1"/>
      <c r="H711" s="1"/>
      <c r="I711" s="1"/>
      <c r="J711" s="1"/>
      <c r="K711" s="1"/>
      <c r="L711" s="1"/>
      <c r="M711" s="1"/>
      <c r="N711" s="1"/>
      <c r="O711" s="1"/>
      <c r="P711" s="1"/>
      <c r="Q711" s="1"/>
      <c r="R711" s="1"/>
      <c r="S711" s="1"/>
      <c r="T711" s="1"/>
    </row>
    <row r="712" spans="1:20" ht="15.75" customHeight="1">
      <c r="A712" s="47"/>
      <c r="B712" s="48"/>
      <c r="C712" s="48"/>
      <c r="D712" s="48"/>
      <c r="E712" s="48"/>
      <c r="F712" s="48"/>
      <c r="G712" s="1"/>
      <c r="H712" s="1"/>
      <c r="I712" s="1"/>
      <c r="J712" s="1"/>
      <c r="K712" s="1"/>
      <c r="L712" s="1"/>
      <c r="M712" s="1"/>
      <c r="N712" s="1"/>
      <c r="O712" s="1"/>
      <c r="P712" s="1"/>
      <c r="Q712" s="1"/>
      <c r="R712" s="1"/>
      <c r="S712" s="1"/>
      <c r="T712" s="1"/>
    </row>
    <row r="713" spans="1:20" ht="15.75" customHeight="1">
      <c r="A713" s="47"/>
      <c r="B713" s="48"/>
      <c r="C713" s="48"/>
      <c r="D713" s="48"/>
      <c r="E713" s="48"/>
      <c r="F713" s="48"/>
      <c r="G713" s="1"/>
      <c r="H713" s="1"/>
      <c r="I713" s="1"/>
      <c r="J713" s="1"/>
      <c r="K713" s="1"/>
      <c r="L713" s="1"/>
      <c r="M713" s="1"/>
      <c r="N713" s="1"/>
      <c r="O713" s="1"/>
      <c r="P713" s="1"/>
      <c r="Q713" s="1"/>
      <c r="R713" s="1"/>
      <c r="S713" s="1"/>
      <c r="T713" s="1"/>
    </row>
    <row r="714" spans="1:20" ht="15.75" customHeight="1">
      <c r="A714" s="47"/>
      <c r="B714" s="48"/>
      <c r="C714" s="48"/>
      <c r="D714" s="48"/>
      <c r="E714" s="48"/>
      <c r="F714" s="48"/>
      <c r="G714" s="1"/>
      <c r="H714" s="1"/>
      <c r="I714" s="1"/>
      <c r="J714" s="1"/>
      <c r="K714" s="1"/>
      <c r="L714" s="1"/>
      <c r="M714" s="1"/>
      <c r="N714" s="1"/>
      <c r="O714" s="1"/>
      <c r="P714" s="1"/>
      <c r="Q714" s="1"/>
      <c r="R714" s="1"/>
      <c r="S714" s="1"/>
      <c r="T714" s="1"/>
    </row>
    <row r="715" spans="1:20" ht="15.75" customHeight="1">
      <c r="A715" s="47"/>
      <c r="B715" s="48"/>
      <c r="C715" s="48"/>
      <c r="D715" s="48"/>
      <c r="E715" s="48"/>
      <c r="F715" s="48"/>
      <c r="G715" s="1"/>
      <c r="H715" s="1"/>
      <c r="I715" s="1"/>
      <c r="J715" s="1"/>
      <c r="K715" s="1"/>
      <c r="L715" s="1"/>
      <c r="M715" s="1"/>
      <c r="N715" s="1"/>
      <c r="O715" s="1"/>
      <c r="P715" s="1"/>
      <c r="Q715" s="1"/>
      <c r="R715" s="1"/>
      <c r="S715" s="1"/>
      <c r="T715" s="1"/>
    </row>
    <row r="716" spans="1:20" ht="15.75" customHeight="1">
      <c r="A716" s="47"/>
      <c r="B716" s="48"/>
      <c r="C716" s="48"/>
      <c r="D716" s="48"/>
      <c r="E716" s="48"/>
      <c r="F716" s="48"/>
      <c r="G716" s="1"/>
      <c r="H716" s="1"/>
      <c r="I716" s="1"/>
      <c r="J716" s="1"/>
      <c r="K716" s="1"/>
      <c r="L716" s="1"/>
      <c r="M716" s="1"/>
      <c r="N716" s="1"/>
      <c r="O716" s="1"/>
      <c r="P716" s="1"/>
      <c r="Q716" s="1"/>
      <c r="R716" s="1"/>
      <c r="S716" s="1"/>
      <c r="T716" s="1"/>
    </row>
    <row r="717" spans="1:20" ht="15.75" customHeight="1">
      <c r="A717" s="47"/>
      <c r="B717" s="48"/>
      <c r="C717" s="48"/>
      <c r="D717" s="48"/>
      <c r="E717" s="48"/>
      <c r="F717" s="48"/>
      <c r="G717" s="1"/>
      <c r="H717" s="1"/>
      <c r="I717" s="1"/>
      <c r="J717" s="1"/>
      <c r="K717" s="1"/>
      <c r="L717" s="1"/>
      <c r="M717" s="1"/>
      <c r="N717" s="1"/>
      <c r="O717" s="1"/>
      <c r="P717" s="1"/>
      <c r="Q717" s="1"/>
      <c r="R717" s="1"/>
      <c r="S717" s="1"/>
      <c r="T717" s="1"/>
    </row>
    <row r="718" spans="1:20" ht="15.75" customHeight="1">
      <c r="A718" s="47"/>
      <c r="B718" s="48"/>
      <c r="C718" s="48"/>
      <c r="D718" s="48"/>
      <c r="E718" s="48"/>
      <c r="F718" s="48"/>
      <c r="G718" s="1"/>
      <c r="H718" s="1"/>
      <c r="I718" s="1"/>
      <c r="J718" s="1"/>
      <c r="K718" s="1"/>
      <c r="L718" s="1"/>
      <c r="M718" s="1"/>
      <c r="N718" s="1"/>
      <c r="O718" s="1"/>
      <c r="P718" s="1"/>
      <c r="Q718" s="1"/>
      <c r="R718" s="1"/>
      <c r="S718" s="1"/>
      <c r="T718" s="1"/>
    </row>
    <row r="719" spans="1:20" ht="15.75" customHeight="1">
      <c r="A719" s="47"/>
      <c r="B719" s="48"/>
      <c r="C719" s="48"/>
      <c r="D719" s="48"/>
      <c r="E719" s="48"/>
      <c r="F719" s="48"/>
      <c r="G719" s="1"/>
      <c r="H719" s="1"/>
      <c r="I719" s="1"/>
      <c r="J719" s="1"/>
      <c r="K719" s="1"/>
      <c r="L719" s="1"/>
      <c r="M719" s="1"/>
      <c r="N719" s="1"/>
      <c r="O719" s="1"/>
      <c r="P719" s="1"/>
      <c r="Q719" s="1"/>
      <c r="R719" s="1"/>
      <c r="S719" s="1"/>
      <c r="T719" s="1"/>
    </row>
    <row r="720" spans="1:20" ht="15.75" customHeight="1">
      <c r="A720" s="47"/>
      <c r="B720" s="48"/>
      <c r="C720" s="48"/>
      <c r="D720" s="48"/>
      <c r="E720" s="48"/>
      <c r="F720" s="48"/>
      <c r="G720" s="1"/>
      <c r="H720" s="1"/>
      <c r="I720" s="1"/>
      <c r="J720" s="1"/>
      <c r="K720" s="1"/>
      <c r="L720" s="1"/>
      <c r="M720" s="1"/>
      <c r="N720" s="1"/>
      <c r="O720" s="1"/>
      <c r="P720" s="1"/>
      <c r="Q720" s="1"/>
      <c r="R720" s="1"/>
      <c r="S720" s="1"/>
      <c r="T720" s="1"/>
    </row>
    <row r="721" spans="1:20" ht="15.75" customHeight="1">
      <c r="A721" s="47"/>
      <c r="B721" s="48"/>
      <c r="C721" s="48"/>
      <c r="D721" s="48"/>
      <c r="E721" s="48"/>
      <c r="F721" s="48"/>
      <c r="G721" s="1"/>
      <c r="H721" s="1"/>
      <c r="I721" s="1"/>
      <c r="J721" s="1"/>
      <c r="K721" s="1"/>
      <c r="L721" s="1"/>
      <c r="M721" s="1"/>
      <c r="N721" s="1"/>
      <c r="O721" s="1"/>
      <c r="P721" s="1"/>
      <c r="Q721" s="1"/>
      <c r="R721" s="1"/>
      <c r="S721" s="1"/>
      <c r="T721" s="1"/>
    </row>
    <row r="722" spans="1:20" ht="15.75" customHeight="1">
      <c r="A722" s="47"/>
      <c r="B722" s="48"/>
      <c r="C722" s="48"/>
      <c r="D722" s="48"/>
      <c r="E722" s="48"/>
      <c r="F722" s="48"/>
      <c r="G722" s="1"/>
      <c r="H722" s="1"/>
      <c r="I722" s="1"/>
      <c r="J722" s="1"/>
      <c r="K722" s="1"/>
      <c r="L722" s="1"/>
      <c r="M722" s="1"/>
      <c r="N722" s="1"/>
      <c r="O722" s="1"/>
      <c r="P722" s="1"/>
      <c r="Q722" s="1"/>
      <c r="R722" s="1"/>
      <c r="S722" s="1"/>
      <c r="T722" s="1"/>
    </row>
    <row r="723" spans="1:20" ht="15.75" customHeight="1">
      <c r="A723" s="47"/>
      <c r="B723" s="48"/>
      <c r="C723" s="48"/>
      <c r="D723" s="48"/>
      <c r="E723" s="48"/>
      <c r="F723" s="48"/>
      <c r="G723" s="1"/>
      <c r="H723" s="1"/>
      <c r="I723" s="1"/>
      <c r="J723" s="1"/>
      <c r="K723" s="1"/>
      <c r="L723" s="1"/>
      <c r="M723" s="1"/>
      <c r="N723" s="1"/>
      <c r="O723" s="1"/>
      <c r="P723" s="1"/>
      <c r="Q723" s="1"/>
      <c r="R723" s="1"/>
      <c r="S723" s="1"/>
      <c r="T723" s="1"/>
    </row>
    <row r="724" spans="1:20" ht="15.75" customHeight="1">
      <c r="A724" s="47"/>
      <c r="B724" s="48"/>
      <c r="C724" s="48"/>
      <c r="D724" s="48"/>
      <c r="E724" s="48"/>
      <c r="F724" s="48"/>
      <c r="G724" s="1"/>
      <c r="H724" s="1"/>
      <c r="I724" s="1"/>
      <c r="J724" s="1"/>
      <c r="K724" s="1"/>
      <c r="L724" s="1"/>
      <c r="M724" s="1"/>
      <c r="N724" s="1"/>
      <c r="O724" s="1"/>
      <c r="P724" s="1"/>
      <c r="Q724" s="1"/>
      <c r="R724" s="1"/>
      <c r="S724" s="1"/>
      <c r="T724" s="1"/>
    </row>
    <row r="725" spans="1:20" ht="15.75" customHeight="1">
      <c r="A725" s="47"/>
      <c r="B725" s="48"/>
      <c r="C725" s="48"/>
      <c r="D725" s="48"/>
      <c r="E725" s="48"/>
      <c r="F725" s="48"/>
      <c r="G725" s="1"/>
      <c r="H725" s="1"/>
      <c r="I725" s="1"/>
      <c r="J725" s="1"/>
      <c r="K725" s="1"/>
      <c r="L725" s="1"/>
      <c r="M725" s="1"/>
      <c r="N725" s="1"/>
      <c r="O725" s="1"/>
      <c r="P725" s="1"/>
      <c r="Q725" s="1"/>
      <c r="R725" s="1"/>
      <c r="S725" s="1"/>
      <c r="T725" s="1"/>
    </row>
    <row r="726" spans="1:20" ht="15.75" customHeight="1">
      <c r="A726" s="47"/>
      <c r="B726" s="48"/>
      <c r="C726" s="48"/>
      <c r="D726" s="48"/>
      <c r="E726" s="48"/>
      <c r="F726" s="48"/>
      <c r="G726" s="1"/>
      <c r="H726" s="1"/>
      <c r="I726" s="1"/>
      <c r="J726" s="1"/>
      <c r="K726" s="1"/>
      <c r="L726" s="1"/>
      <c r="M726" s="1"/>
      <c r="N726" s="1"/>
      <c r="O726" s="1"/>
      <c r="P726" s="1"/>
      <c r="Q726" s="1"/>
      <c r="R726" s="1"/>
      <c r="S726" s="1"/>
      <c r="T726" s="1"/>
    </row>
    <row r="727" spans="1:20" ht="15.75" customHeight="1">
      <c r="A727" s="47"/>
      <c r="B727" s="48"/>
      <c r="C727" s="48"/>
      <c r="D727" s="48"/>
      <c r="E727" s="48"/>
      <c r="F727" s="48"/>
      <c r="G727" s="1"/>
      <c r="H727" s="1"/>
      <c r="I727" s="1"/>
      <c r="J727" s="1"/>
      <c r="K727" s="1"/>
      <c r="L727" s="1"/>
      <c r="M727" s="1"/>
      <c r="N727" s="1"/>
      <c r="O727" s="1"/>
      <c r="P727" s="1"/>
      <c r="Q727" s="1"/>
      <c r="R727" s="1"/>
      <c r="S727" s="1"/>
      <c r="T727" s="1"/>
    </row>
    <row r="728" spans="1:20" ht="15.75" customHeight="1">
      <c r="A728" s="47"/>
      <c r="B728" s="48"/>
      <c r="C728" s="48"/>
      <c r="D728" s="48"/>
      <c r="E728" s="48"/>
      <c r="F728" s="48"/>
      <c r="G728" s="1"/>
      <c r="H728" s="1"/>
      <c r="I728" s="1"/>
      <c r="J728" s="1"/>
      <c r="K728" s="1"/>
      <c r="L728" s="1"/>
      <c r="M728" s="1"/>
      <c r="N728" s="1"/>
      <c r="O728" s="1"/>
      <c r="P728" s="1"/>
      <c r="Q728" s="1"/>
      <c r="R728" s="1"/>
      <c r="S728" s="1"/>
      <c r="T728" s="1"/>
    </row>
    <row r="729" spans="1:20" ht="15.75" customHeight="1">
      <c r="A729" s="47"/>
      <c r="B729" s="48"/>
      <c r="C729" s="48"/>
      <c r="D729" s="48"/>
      <c r="E729" s="48"/>
      <c r="F729" s="48"/>
      <c r="G729" s="1"/>
      <c r="H729" s="1"/>
      <c r="I729" s="1"/>
      <c r="J729" s="1"/>
      <c r="K729" s="1"/>
      <c r="L729" s="1"/>
      <c r="M729" s="1"/>
      <c r="N729" s="1"/>
      <c r="O729" s="1"/>
      <c r="P729" s="1"/>
      <c r="Q729" s="1"/>
      <c r="R729" s="1"/>
      <c r="S729" s="1"/>
      <c r="T729" s="1"/>
    </row>
    <row r="730" spans="1:20" ht="15.75" customHeight="1">
      <c r="A730" s="47"/>
      <c r="B730" s="48"/>
      <c r="C730" s="48"/>
      <c r="D730" s="48"/>
      <c r="E730" s="48"/>
      <c r="F730" s="48"/>
      <c r="G730" s="1"/>
      <c r="H730" s="1"/>
      <c r="I730" s="1"/>
      <c r="J730" s="1"/>
      <c r="K730" s="1"/>
      <c r="L730" s="1"/>
      <c r="M730" s="1"/>
      <c r="N730" s="1"/>
      <c r="O730" s="1"/>
      <c r="P730" s="1"/>
      <c r="Q730" s="1"/>
      <c r="R730" s="1"/>
      <c r="S730" s="1"/>
      <c r="T730" s="1"/>
    </row>
    <row r="731" spans="1:20" ht="15.75" customHeight="1">
      <c r="A731" s="47"/>
      <c r="B731" s="48"/>
      <c r="C731" s="48"/>
      <c r="D731" s="48"/>
      <c r="E731" s="48"/>
      <c r="F731" s="48"/>
      <c r="G731" s="1"/>
      <c r="H731" s="1"/>
      <c r="I731" s="1"/>
      <c r="J731" s="1"/>
      <c r="K731" s="1"/>
      <c r="L731" s="1"/>
      <c r="M731" s="1"/>
      <c r="N731" s="1"/>
      <c r="O731" s="1"/>
      <c r="P731" s="1"/>
      <c r="Q731" s="1"/>
      <c r="R731" s="1"/>
      <c r="S731" s="1"/>
      <c r="T731" s="1"/>
    </row>
    <row r="732" spans="1:20" ht="15.75" customHeight="1">
      <c r="A732" s="47"/>
      <c r="B732" s="48"/>
      <c r="C732" s="48"/>
      <c r="D732" s="48"/>
      <c r="E732" s="48"/>
      <c r="F732" s="48"/>
      <c r="G732" s="1"/>
      <c r="H732" s="1"/>
      <c r="I732" s="1"/>
      <c r="J732" s="1"/>
      <c r="K732" s="1"/>
      <c r="L732" s="1"/>
      <c r="M732" s="1"/>
      <c r="N732" s="1"/>
      <c r="O732" s="1"/>
      <c r="P732" s="1"/>
      <c r="Q732" s="1"/>
      <c r="R732" s="1"/>
      <c r="S732" s="1"/>
      <c r="T732" s="1"/>
    </row>
    <row r="733" spans="1:20" ht="15.75" customHeight="1">
      <c r="A733" s="47"/>
      <c r="B733" s="48"/>
      <c r="C733" s="48"/>
      <c r="D733" s="48"/>
      <c r="E733" s="48"/>
      <c r="F733" s="48"/>
      <c r="G733" s="1"/>
      <c r="H733" s="1"/>
      <c r="I733" s="1"/>
      <c r="J733" s="1"/>
      <c r="K733" s="1"/>
      <c r="L733" s="1"/>
      <c r="M733" s="1"/>
      <c r="N733" s="1"/>
      <c r="O733" s="1"/>
      <c r="P733" s="1"/>
      <c r="Q733" s="1"/>
      <c r="R733" s="1"/>
      <c r="S733" s="1"/>
      <c r="T733" s="1"/>
    </row>
    <row r="734" spans="1:20" ht="15.75" customHeight="1">
      <c r="A734" s="47"/>
      <c r="B734" s="48"/>
      <c r="C734" s="48"/>
      <c r="D734" s="48"/>
      <c r="E734" s="48"/>
      <c r="F734" s="48"/>
      <c r="G734" s="1"/>
      <c r="H734" s="1"/>
      <c r="I734" s="1"/>
      <c r="J734" s="1"/>
      <c r="K734" s="1"/>
      <c r="L734" s="1"/>
      <c r="M734" s="1"/>
      <c r="N734" s="1"/>
      <c r="O734" s="1"/>
      <c r="P734" s="1"/>
      <c r="Q734" s="1"/>
      <c r="R734" s="1"/>
      <c r="S734" s="1"/>
      <c r="T734" s="1"/>
    </row>
    <row r="735" spans="1:20" ht="15.75" customHeight="1">
      <c r="A735" s="47"/>
      <c r="B735" s="48"/>
      <c r="C735" s="48"/>
      <c r="D735" s="48"/>
      <c r="E735" s="48"/>
      <c r="F735" s="48"/>
      <c r="G735" s="1"/>
      <c r="H735" s="1"/>
      <c r="I735" s="1"/>
      <c r="J735" s="1"/>
      <c r="K735" s="1"/>
      <c r="L735" s="1"/>
      <c r="M735" s="1"/>
      <c r="N735" s="1"/>
      <c r="O735" s="1"/>
      <c r="P735" s="1"/>
      <c r="Q735" s="1"/>
      <c r="R735" s="1"/>
      <c r="S735" s="1"/>
      <c r="T735" s="1"/>
    </row>
    <row r="736" spans="1:20" ht="15.75" customHeight="1">
      <c r="A736" s="47"/>
      <c r="B736" s="48"/>
      <c r="C736" s="48"/>
      <c r="D736" s="48"/>
      <c r="E736" s="48"/>
      <c r="F736" s="48"/>
      <c r="G736" s="1"/>
      <c r="H736" s="1"/>
      <c r="I736" s="1"/>
      <c r="J736" s="1"/>
      <c r="K736" s="1"/>
      <c r="L736" s="1"/>
      <c r="M736" s="1"/>
      <c r="N736" s="1"/>
      <c r="O736" s="1"/>
      <c r="P736" s="1"/>
      <c r="Q736" s="1"/>
      <c r="R736" s="1"/>
      <c r="S736" s="1"/>
      <c r="T736" s="1"/>
    </row>
    <row r="737" spans="1:20" ht="15.75" customHeight="1">
      <c r="A737" s="47"/>
      <c r="B737" s="48"/>
      <c r="C737" s="48"/>
      <c r="D737" s="48"/>
      <c r="E737" s="48"/>
      <c r="F737" s="48"/>
      <c r="G737" s="1"/>
      <c r="H737" s="1"/>
      <c r="I737" s="1"/>
      <c r="J737" s="1"/>
      <c r="K737" s="1"/>
      <c r="L737" s="1"/>
      <c r="M737" s="1"/>
      <c r="N737" s="1"/>
      <c r="O737" s="1"/>
      <c r="P737" s="1"/>
      <c r="Q737" s="1"/>
      <c r="R737" s="1"/>
      <c r="S737" s="1"/>
      <c r="T737" s="1"/>
    </row>
    <row r="738" spans="1:20" ht="15.75" customHeight="1">
      <c r="A738" s="47"/>
      <c r="B738" s="48"/>
      <c r="C738" s="48"/>
      <c r="D738" s="48"/>
      <c r="E738" s="48"/>
      <c r="F738" s="48"/>
      <c r="G738" s="1"/>
      <c r="H738" s="1"/>
      <c r="I738" s="1"/>
      <c r="J738" s="1"/>
      <c r="K738" s="1"/>
      <c r="L738" s="1"/>
      <c r="M738" s="1"/>
      <c r="N738" s="1"/>
      <c r="O738" s="1"/>
      <c r="P738" s="1"/>
      <c r="Q738" s="1"/>
      <c r="R738" s="1"/>
      <c r="S738" s="1"/>
      <c r="T738" s="1"/>
    </row>
    <row r="739" spans="1:20" ht="15.75" customHeight="1">
      <c r="A739" s="47"/>
      <c r="B739" s="48"/>
      <c r="C739" s="48"/>
      <c r="D739" s="48"/>
      <c r="E739" s="48"/>
      <c r="F739" s="48"/>
      <c r="G739" s="1"/>
      <c r="H739" s="1"/>
      <c r="I739" s="1"/>
      <c r="J739" s="1"/>
      <c r="K739" s="1"/>
      <c r="L739" s="1"/>
      <c r="M739" s="1"/>
      <c r="N739" s="1"/>
      <c r="O739" s="1"/>
      <c r="P739" s="1"/>
      <c r="Q739" s="1"/>
      <c r="R739" s="1"/>
      <c r="S739" s="1"/>
      <c r="T739" s="1"/>
    </row>
    <row r="740" spans="1:20" ht="15.75" customHeight="1">
      <c r="A740" s="47"/>
      <c r="B740" s="48"/>
      <c r="C740" s="48"/>
      <c r="D740" s="48"/>
      <c r="E740" s="48"/>
      <c r="F740" s="48"/>
      <c r="G740" s="1"/>
      <c r="H740" s="1"/>
      <c r="I740" s="1"/>
      <c r="J740" s="1"/>
      <c r="K740" s="1"/>
      <c r="L740" s="1"/>
      <c r="M740" s="1"/>
      <c r="N740" s="1"/>
      <c r="O740" s="1"/>
      <c r="P740" s="1"/>
      <c r="Q740" s="1"/>
      <c r="R740" s="1"/>
      <c r="S740" s="1"/>
      <c r="T740" s="1"/>
    </row>
    <row r="741" spans="1:20" ht="15.75" customHeight="1">
      <c r="A741" s="47"/>
      <c r="B741" s="48"/>
      <c r="C741" s="48"/>
      <c r="D741" s="48"/>
      <c r="E741" s="48"/>
      <c r="F741" s="48"/>
      <c r="G741" s="1"/>
      <c r="H741" s="1"/>
      <c r="I741" s="1"/>
      <c r="J741" s="1"/>
      <c r="K741" s="1"/>
      <c r="L741" s="1"/>
      <c r="M741" s="1"/>
      <c r="N741" s="1"/>
      <c r="O741" s="1"/>
      <c r="P741" s="1"/>
      <c r="Q741" s="1"/>
      <c r="R741" s="1"/>
      <c r="S741" s="1"/>
      <c r="T741" s="1"/>
    </row>
    <row r="742" spans="1:20" ht="15.75" customHeight="1">
      <c r="A742" s="47"/>
      <c r="B742" s="48"/>
      <c r="C742" s="48"/>
      <c r="D742" s="48"/>
      <c r="E742" s="48"/>
      <c r="F742" s="48"/>
      <c r="G742" s="1"/>
      <c r="H742" s="1"/>
      <c r="I742" s="1"/>
      <c r="J742" s="1"/>
      <c r="K742" s="1"/>
      <c r="L742" s="1"/>
      <c r="M742" s="1"/>
      <c r="N742" s="1"/>
      <c r="O742" s="1"/>
      <c r="P742" s="1"/>
      <c r="Q742" s="1"/>
      <c r="R742" s="1"/>
      <c r="S742" s="1"/>
      <c r="T742" s="1"/>
    </row>
    <row r="743" spans="1:20" ht="15.75" customHeight="1">
      <c r="A743" s="47"/>
      <c r="B743" s="48"/>
      <c r="C743" s="48"/>
      <c r="D743" s="48"/>
      <c r="E743" s="48"/>
      <c r="F743" s="48"/>
      <c r="G743" s="1"/>
      <c r="H743" s="1"/>
      <c r="I743" s="1"/>
      <c r="J743" s="1"/>
      <c r="K743" s="1"/>
      <c r="L743" s="1"/>
      <c r="M743" s="1"/>
      <c r="N743" s="1"/>
      <c r="O743" s="1"/>
      <c r="P743" s="1"/>
      <c r="Q743" s="1"/>
      <c r="R743" s="1"/>
      <c r="S743" s="1"/>
      <c r="T743" s="1"/>
    </row>
    <row r="744" spans="1:20" ht="15.75" customHeight="1">
      <c r="A744" s="47"/>
      <c r="B744" s="48"/>
      <c r="C744" s="48"/>
      <c r="D744" s="48"/>
      <c r="E744" s="48"/>
      <c r="F744" s="48"/>
      <c r="G744" s="1"/>
      <c r="H744" s="1"/>
      <c r="I744" s="1"/>
      <c r="J744" s="1"/>
      <c r="K744" s="1"/>
      <c r="L744" s="1"/>
      <c r="M744" s="1"/>
      <c r="N744" s="1"/>
      <c r="O744" s="1"/>
      <c r="P744" s="1"/>
      <c r="Q744" s="1"/>
      <c r="R744" s="1"/>
      <c r="S744" s="1"/>
      <c r="T744" s="1"/>
    </row>
    <row r="745" spans="1:20" ht="15.75" customHeight="1">
      <c r="A745" s="47"/>
      <c r="B745" s="48"/>
      <c r="C745" s="48"/>
      <c r="D745" s="48"/>
      <c r="E745" s="48"/>
      <c r="F745" s="48"/>
      <c r="G745" s="1"/>
      <c r="H745" s="1"/>
      <c r="I745" s="1"/>
      <c r="J745" s="1"/>
      <c r="K745" s="1"/>
      <c r="L745" s="1"/>
      <c r="M745" s="1"/>
      <c r="N745" s="1"/>
      <c r="O745" s="1"/>
      <c r="P745" s="1"/>
      <c r="Q745" s="1"/>
      <c r="R745" s="1"/>
      <c r="S745" s="1"/>
      <c r="T745" s="1"/>
    </row>
    <row r="746" spans="1:20" ht="15.75" customHeight="1">
      <c r="A746" s="47"/>
      <c r="B746" s="48"/>
      <c r="C746" s="48"/>
      <c r="D746" s="48"/>
      <c r="E746" s="48"/>
      <c r="F746" s="48"/>
      <c r="G746" s="1"/>
      <c r="H746" s="1"/>
      <c r="I746" s="1"/>
      <c r="J746" s="1"/>
      <c r="K746" s="1"/>
      <c r="L746" s="1"/>
      <c r="M746" s="1"/>
      <c r="N746" s="1"/>
      <c r="O746" s="1"/>
      <c r="P746" s="1"/>
      <c r="Q746" s="1"/>
      <c r="R746" s="1"/>
      <c r="S746" s="1"/>
      <c r="T746" s="1"/>
    </row>
    <row r="747" spans="1:20" ht="15.75" customHeight="1">
      <c r="A747" s="47"/>
      <c r="B747" s="48"/>
      <c r="C747" s="48"/>
      <c r="D747" s="48"/>
      <c r="E747" s="48"/>
      <c r="F747" s="48"/>
      <c r="G747" s="1"/>
      <c r="H747" s="1"/>
      <c r="I747" s="1"/>
      <c r="J747" s="1"/>
      <c r="K747" s="1"/>
      <c r="L747" s="1"/>
      <c r="M747" s="1"/>
      <c r="N747" s="1"/>
      <c r="O747" s="1"/>
      <c r="P747" s="1"/>
      <c r="Q747" s="1"/>
      <c r="R747" s="1"/>
      <c r="S747" s="1"/>
      <c r="T747" s="1"/>
    </row>
    <row r="748" spans="1:20" ht="15.75" customHeight="1">
      <c r="A748" s="47"/>
      <c r="B748" s="48"/>
      <c r="C748" s="48"/>
      <c r="D748" s="48"/>
      <c r="E748" s="48"/>
      <c r="F748" s="48"/>
      <c r="G748" s="1"/>
      <c r="H748" s="1"/>
      <c r="I748" s="1"/>
      <c r="J748" s="1"/>
      <c r="K748" s="1"/>
      <c r="L748" s="1"/>
      <c r="M748" s="1"/>
      <c r="N748" s="1"/>
      <c r="O748" s="1"/>
      <c r="P748" s="1"/>
      <c r="Q748" s="1"/>
      <c r="R748" s="1"/>
      <c r="S748" s="1"/>
      <c r="T748" s="1"/>
    </row>
    <row r="749" spans="1:20" ht="15.75" customHeight="1">
      <c r="A749" s="47"/>
      <c r="B749" s="48"/>
      <c r="C749" s="48"/>
      <c r="D749" s="48"/>
      <c r="E749" s="48"/>
      <c r="F749" s="48"/>
      <c r="G749" s="1"/>
      <c r="H749" s="1"/>
      <c r="I749" s="1"/>
      <c r="J749" s="1"/>
      <c r="K749" s="1"/>
      <c r="L749" s="1"/>
      <c r="M749" s="1"/>
      <c r="N749" s="1"/>
      <c r="O749" s="1"/>
      <c r="P749" s="1"/>
      <c r="Q749" s="1"/>
      <c r="R749" s="1"/>
      <c r="S749" s="1"/>
      <c r="T749" s="1"/>
    </row>
    <row r="750" spans="1:20" ht="15.75" customHeight="1">
      <c r="A750" s="47"/>
      <c r="B750" s="48"/>
      <c r="C750" s="48"/>
      <c r="D750" s="48"/>
      <c r="E750" s="48"/>
      <c r="F750" s="48"/>
      <c r="G750" s="1"/>
      <c r="H750" s="1"/>
      <c r="I750" s="1"/>
      <c r="J750" s="1"/>
      <c r="K750" s="1"/>
      <c r="L750" s="1"/>
      <c r="M750" s="1"/>
      <c r="N750" s="1"/>
      <c r="O750" s="1"/>
      <c r="P750" s="1"/>
      <c r="Q750" s="1"/>
      <c r="R750" s="1"/>
      <c r="S750" s="1"/>
      <c r="T750" s="1"/>
    </row>
    <row r="751" spans="1:20" ht="15.75" customHeight="1">
      <c r="A751" s="47"/>
      <c r="B751" s="48"/>
      <c r="C751" s="48"/>
      <c r="D751" s="48"/>
      <c r="E751" s="48"/>
      <c r="F751" s="48"/>
      <c r="G751" s="1"/>
      <c r="H751" s="1"/>
      <c r="I751" s="1"/>
      <c r="J751" s="1"/>
      <c r="K751" s="1"/>
      <c r="L751" s="1"/>
      <c r="M751" s="1"/>
      <c r="N751" s="1"/>
      <c r="O751" s="1"/>
      <c r="P751" s="1"/>
      <c r="Q751" s="1"/>
      <c r="R751" s="1"/>
      <c r="S751" s="1"/>
      <c r="T751" s="1"/>
    </row>
    <row r="752" spans="1:20" ht="15.75" customHeight="1">
      <c r="A752" s="47"/>
      <c r="B752" s="48"/>
      <c r="C752" s="48"/>
      <c r="D752" s="48"/>
      <c r="E752" s="48"/>
      <c r="F752" s="48"/>
      <c r="G752" s="1"/>
      <c r="H752" s="1"/>
      <c r="I752" s="1"/>
      <c r="J752" s="1"/>
      <c r="K752" s="1"/>
      <c r="L752" s="1"/>
      <c r="M752" s="1"/>
      <c r="N752" s="1"/>
      <c r="O752" s="1"/>
      <c r="P752" s="1"/>
      <c r="Q752" s="1"/>
      <c r="R752" s="1"/>
      <c r="S752" s="1"/>
      <c r="T752" s="1"/>
    </row>
    <row r="753" spans="1:20" ht="15.75" customHeight="1">
      <c r="A753" s="47"/>
      <c r="B753" s="48"/>
      <c r="C753" s="48"/>
      <c r="D753" s="48"/>
      <c r="E753" s="48"/>
      <c r="F753" s="48"/>
      <c r="G753" s="1"/>
      <c r="H753" s="1"/>
      <c r="I753" s="1"/>
      <c r="J753" s="1"/>
      <c r="K753" s="1"/>
      <c r="L753" s="1"/>
      <c r="M753" s="1"/>
      <c r="N753" s="1"/>
      <c r="O753" s="1"/>
      <c r="P753" s="1"/>
      <c r="Q753" s="1"/>
      <c r="R753" s="1"/>
      <c r="S753" s="1"/>
      <c r="T753" s="1"/>
    </row>
    <row r="754" spans="1:20" ht="15.75" customHeight="1">
      <c r="A754" s="47"/>
      <c r="B754" s="48"/>
      <c r="C754" s="48"/>
      <c r="D754" s="48"/>
      <c r="E754" s="48"/>
      <c r="F754" s="48"/>
      <c r="G754" s="1"/>
      <c r="H754" s="1"/>
      <c r="I754" s="1"/>
      <c r="J754" s="1"/>
      <c r="K754" s="1"/>
      <c r="L754" s="1"/>
      <c r="M754" s="1"/>
      <c r="N754" s="1"/>
      <c r="O754" s="1"/>
      <c r="P754" s="1"/>
      <c r="Q754" s="1"/>
      <c r="R754" s="1"/>
      <c r="S754" s="1"/>
      <c r="T754" s="1"/>
    </row>
    <row r="755" spans="1:20" ht="15.75" customHeight="1">
      <c r="A755" s="47"/>
      <c r="B755" s="48"/>
      <c r="C755" s="48"/>
      <c r="D755" s="48"/>
      <c r="E755" s="48"/>
      <c r="F755" s="48"/>
      <c r="G755" s="1"/>
      <c r="H755" s="1"/>
      <c r="I755" s="1"/>
      <c r="J755" s="1"/>
      <c r="K755" s="1"/>
      <c r="L755" s="1"/>
      <c r="M755" s="1"/>
      <c r="N755" s="1"/>
      <c r="O755" s="1"/>
      <c r="P755" s="1"/>
      <c r="Q755" s="1"/>
      <c r="R755" s="1"/>
      <c r="S755" s="1"/>
      <c r="T755" s="1"/>
    </row>
    <row r="756" spans="1:20" ht="15.75" customHeight="1">
      <c r="A756" s="47"/>
      <c r="B756" s="48"/>
      <c r="C756" s="48"/>
      <c r="D756" s="48"/>
      <c r="E756" s="48"/>
      <c r="F756" s="48"/>
      <c r="G756" s="1"/>
      <c r="H756" s="1"/>
      <c r="I756" s="1"/>
      <c r="J756" s="1"/>
      <c r="K756" s="1"/>
      <c r="L756" s="1"/>
      <c r="M756" s="1"/>
      <c r="N756" s="1"/>
      <c r="O756" s="1"/>
      <c r="P756" s="1"/>
      <c r="Q756" s="1"/>
      <c r="R756" s="1"/>
      <c r="S756" s="1"/>
      <c r="T756" s="1"/>
    </row>
    <row r="757" spans="1:20" ht="15.75" customHeight="1">
      <c r="A757" s="47"/>
      <c r="B757" s="48"/>
      <c r="C757" s="48"/>
      <c r="D757" s="48"/>
      <c r="E757" s="48"/>
      <c r="F757" s="48"/>
      <c r="G757" s="1"/>
      <c r="H757" s="1"/>
      <c r="I757" s="1"/>
      <c r="J757" s="1"/>
      <c r="K757" s="1"/>
      <c r="L757" s="1"/>
      <c r="M757" s="1"/>
      <c r="N757" s="1"/>
      <c r="O757" s="1"/>
      <c r="P757" s="1"/>
      <c r="Q757" s="1"/>
      <c r="R757" s="1"/>
      <c r="S757" s="1"/>
      <c r="T757" s="1"/>
    </row>
    <row r="758" spans="1:20" ht="15.75" customHeight="1">
      <c r="A758" s="47"/>
      <c r="B758" s="48"/>
      <c r="C758" s="48"/>
      <c r="D758" s="48"/>
      <c r="E758" s="48"/>
      <c r="F758" s="48"/>
      <c r="G758" s="1"/>
      <c r="H758" s="1"/>
      <c r="I758" s="1"/>
      <c r="J758" s="1"/>
      <c r="K758" s="1"/>
      <c r="L758" s="1"/>
      <c r="M758" s="1"/>
      <c r="N758" s="1"/>
      <c r="O758" s="1"/>
      <c r="P758" s="1"/>
      <c r="Q758" s="1"/>
      <c r="R758" s="1"/>
      <c r="S758" s="1"/>
      <c r="T758" s="1"/>
    </row>
    <row r="759" spans="1:20" ht="15.75" customHeight="1">
      <c r="A759" s="47"/>
      <c r="B759" s="48"/>
      <c r="C759" s="48"/>
      <c r="D759" s="48"/>
      <c r="E759" s="48"/>
      <c r="F759" s="48"/>
      <c r="G759" s="1"/>
      <c r="H759" s="1"/>
      <c r="I759" s="1"/>
      <c r="J759" s="1"/>
      <c r="K759" s="1"/>
      <c r="L759" s="1"/>
      <c r="M759" s="1"/>
      <c r="N759" s="1"/>
      <c r="O759" s="1"/>
      <c r="P759" s="1"/>
      <c r="Q759" s="1"/>
      <c r="R759" s="1"/>
      <c r="S759" s="1"/>
      <c r="T759" s="1"/>
    </row>
    <row r="760" spans="1:20" ht="15.75" customHeight="1">
      <c r="A760" s="47"/>
      <c r="B760" s="48"/>
      <c r="C760" s="48"/>
      <c r="D760" s="48"/>
      <c r="E760" s="48"/>
      <c r="F760" s="48"/>
      <c r="G760" s="1"/>
      <c r="H760" s="1"/>
      <c r="I760" s="1"/>
      <c r="J760" s="1"/>
      <c r="K760" s="1"/>
      <c r="L760" s="1"/>
      <c r="M760" s="1"/>
      <c r="N760" s="1"/>
      <c r="O760" s="1"/>
      <c r="P760" s="1"/>
      <c r="Q760" s="1"/>
      <c r="R760" s="1"/>
      <c r="S760" s="1"/>
      <c r="T760" s="1"/>
    </row>
    <row r="761" spans="1:20" ht="15.75" customHeight="1">
      <c r="A761" s="47"/>
      <c r="B761" s="48"/>
      <c r="C761" s="48"/>
      <c r="D761" s="48"/>
      <c r="E761" s="48"/>
      <c r="F761" s="48"/>
      <c r="G761" s="1"/>
      <c r="H761" s="1"/>
      <c r="I761" s="1"/>
      <c r="J761" s="1"/>
      <c r="K761" s="1"/>
      <c r="L761" s="1"/>
      <c r="M761" s="1"/>
      <c r="N761" s="1"/>
      <c r="O761" s="1"/>
      <c r="P761" s="1"/>
      <c r="Q761" s="1"/>
      <c r="R761" s="1"/>
      <c r="S761" s="1"/>
      <c r="T761" s="1"/>
    </row>
    <row r="762" spans="1:20" ht="15.75" customHeight="1">
      <c r="A762" s="47"/>
      <c r="B762" s="48"/>
      <c r="C762" s="48"/>
      <c r="D762" s="48"/>
      <c r="E762" s="48"/>
      <c r="F762" s="48"/>
      <c r="G762" s="1"/>
      <c r="H762" s="1"/>
      <c r="I762" s="1"/>
      <c r="J762" s="1"/>
      <c r="K762" s="1"/>
      <c r="L762" s="1"/>
      <c r="M762" s="1"/>
      <c r="N762" s="1"/>
      <c r="O762" s="1"/>
      <c r="P762" s="1"/>
      <c r="Q762" s="1"/>
      <c r="R762" s="1"/>
      <c r="S762" s="1"/>
      <c r="T762" s="1"/>
    </row>
    <row r="763" spans="1:20" ht="15.75" customHeight="1">
      <c r="A763" s="47"/>
      <c r="B763" s="48"/>
      <c r="C763" s="48"/>
      <c r="D763" s="48"/>
      <c r="E763" s="48"/>
      <c r="F763" s="48"/>
      <c r="G763" s="1"/>
      <c r="H763" s="1"/>
      <c r="I763" s="1"/>
      <c r="J763" s="1"/>
      <c r="K763" s="1"/>
      <c r="L763" s="1"/>
      <c r="M763" s="1"/>
      <c r="N763" s="1"/>
      <c r="O763" s="1"/>
      <c r="P763" s="1"/>
      <c r="Q763" s="1"/>
      <c r="R763" s="1"/>
      <c r="S763" s="1"/>
      <c r="T763" s="1"/>
    </row>
    <row r="764" spans="1:20" ht="15.75" customHeight="1">
      <c r="A764" s="47"/>
      <c r="B764" s="48"/>
      <c r="C764" s="48"/>
      <c r="D764" s="48"/>
      <c r="E764" s="48"/>
      <c r="F764" s="48"/>
      <c r="G764" s="1"/>
      <c r="H764" s="1"/>
      <c r="I764" s="1"/>
      <c r="J764" s="1"/>
      <c r="K764" s="1"/>
      <c r="L764" s="1"/>
      <c r="M764" s="1"/>
      <c r="N764" s="1"/>
      <c r="O764" s="1"/>
      <c r="P764" s="1"/>
      <c r="Q764" s="1"/>
      <c r="R764" s="1"/>
      <c r="S764" s="1"/>
      <c r="T764" s="1"/>
    </row>
    <row r="765" spans="1:20" ht="15.75" customHeight="1">
      <c r="A765" s="47"/>
      <c r="B765" s="48"/>
      <c r="C765" s="48"/>
      <c r="D765" s="48"/>
      <c r="E765" s="48"/>
      <c r="F765" s="48"/>
      <c r="G765" s="1"/>
      <c r="H765" s="1"/>
      <c r="I765" s="1"/>
      <c r="J765" s="1"/>
      <c r="K765" s="1"/>
      <c r="L765" s="1"/>
      <c r="M765" s="1"/>
      <c r="N765" s="1"/>
      <c r="O765" s="1"/>
      <c r="P765" s="1"/>
      <c r="Q765" s="1"/>
      <c r="R765" s="1"/>
      <c r="S765" s="1"/>
      <c r="T765" s="1"/>
    </row>
    <row r="766" spans="1:20" ht="15.75" customHeight="1">
      <c r="A766" s="47"/>
      <c r="B766" s="48"/>
      <c r="C766" s="48"/>
      <c r="D766" s="48"/>
      <c r="E766" s="48"/>
      <c r="F766" s="48"/>
      <c r="G766" s="1"/>
      <c r="H766" s="1"/>
      <c r="I766" s="1"/>
      <c r="J766" s="1"/>
      <c r="K766" s="1"/>
      <c r="L766" s="1"/>
      <c r="M766" s="1"/>
      <c r="N766" s="1"/>
      <c r="O766" s="1"/>
      <c r="P766" s="1"/>
      <c r="Q766" s="1"/>
      <c r="R766" s="1"/>
      <c r="S766" s="1"/>
      <c r="T766" s="1"/>
    </row>
    <row r="767" spans="1:20" ht="15.75" customHeight="1">
      <c r="A767" s="47"/>
      <c r="B767" s="48"/>
      <c r="C767" s="48"/>
      <c r="D767" s="48"/>
      <c r="E767" s="48"/>
      <c r="F767" s="48"/>
      <c r="G767" s="1"/>
      <c r="H767" s="1"/>
      <c r="I767" s="1"/>
      <c r="J767" s="1"/>
      <c r="K767" s="1"/>
      <c r="L767" s="1"/>
      <c r="M767" s="1"/>
      <c r="N767" s="1"/>
      <c r="O767" s="1"/>
      <c r="P767" s="1"/>
      <c r="Q767" s="1"/>
      <c r="R767" s="1"/>
      <c r="S767" s="1"/>
      <c r="T767" s="1"/>
    </row>
    <row r="768" spans="1:20" ht="15.75" customHeight="1">
      <c r="A768" s="47"/>
      <c r="B768" s="48"/>
      <c r="C768" s="48"/>
      <c r="D768" s="48"/>
      <c r="E768" s="48"/>
      <c r="F768" s="48"/>
      <c r="G768" s="1"/>
      <c r="H768" s="1"/>
      <c r="I768" s="1"/>
      <c r="J768" s="1"/>
      <c r="K768" s="1"/>
      <c r="L768" s="1"/>
      <c r="M768" s="1"/>
      <c r="N768" s="1"/>
      <c r="O768" s="1"/>
      <c r="P768" s="1"/>
      <c r="Q768" s="1"/>
      <c r="R768" s="1"/>
      <c r="S768" s="1"/>
      <c r="T768" s="1"/>
    </row>
    <row r="769" spans="1:20" ht="15.75" customHeight="1">
      <c r="A769" s="47"/>
      <c r="B769" s="48"/>
      <c r="C769" s="48"/>
      <c r="D769" s="48"/>
      <c r="E769" s="48"/>
      <c r="F769" s="48"/>
      <c r="G769" s="1"/>
      <c r="H769" s="1"/>
      <c r="I769" s="1"/>
      <c r="J769" s="1"/>
      <c r="K769" s="1"/>
      <c r="L769" s="1"/>
      <c r="M769" s="1"/>
      <c r="N769" s="1"/>
      <c r="O769" s="1"/>
      <c r="P769" s="1"/>
      <c r="Q769" s="1"/>
      <c r="R769" s="1"/>
      <c r="S769" s="1"/>
      <c r="T769" s="1"/>
    </row>
    <row r="770" spans="1:20" ht="15.75" customHeight="1">
      <c r="A770" s="47"/>
      <c r="B770" s="48"/>
      <c r="C770" s="48"/>
      <c r="D770" s="48"/>
      <c r="E770" s="48"/>
      <c r="F770" s="48"/>
      <c r="G770" s="1"/>
      <c r="H770" s="1"/>
      <c r="I770" s="1"/>
      <c r="J770" s="1"/>
      <c r="K770" s="1"/>
      <c r="L770" s="1"/>
      <c r="M770" s="1"/>
      <c r="N770" s="1"/>
      <c r="O770" s="1"/>
      <c r="P770" s="1"/>
      <c r="Q770" s="1"/>
      <c r="R770" s="1"/>
      <c r="S770" s="1"/>
      <c r="T770" s="1"/>
    </row>
    <row r="771" spans="1:20" ht="15.75" customHeight="1">
      <c r="A771" s="47"/>
      <c r="B771" s="48"/>
      <c r="C771" s="48"/>
      <c r="D771" s="48"/>
      <c r="E771" s="48"/>
      <c r="F771" s="48"/>
      <c r="G771" s="1"/>
      <c r="H771" s="1"/>
      <c r="I771" s="1"/>
      <c r="J771" s="1"/>
      <c r="K771" s="1"/>
      <c r="L771" s="1"/>
      <c r="M771" s="1"/>
      <c r="N771" s="1"/>
      <c r="O771" s="1"/>
      <c r="P771" s="1"/>
      <c r="Q771" s="1"/>
      <c r="R771" s="1"/>
      <c r="S771" s="1"/>
      <c r="T771" s="1"/>
    </row>
    <row r="772" spans="1:20" ht="15.75" customHeight="1">
      <c r="A772" s="47"/>
      <c r="B772" s="48"/>
      <c r="C772" s="48"/>
      <c r="D772" s="48"/>
      <c r="E772" s="48"/>
      <c r="F772" s="48"/>
      <c r="G772" s="1"/>
      <c r="H772" s="1"/>
      <c r="I772" s="1"/>
      <c r="J772" s="1"/>
      <c r="K772" s="1"/>
      <c r="L772" s="1"/>
      <c r="M772" s="1"/>
      <c r="N772" s="1"/>
      <c r="O772" s="1"/>
      <c r="P772" s="1"/>
      <c r="Q772" s="1"/>
      <c r="R772" s="1"/>
      <c r="S772" s="1"/>
      <c r="T772" s="1"/>
    </row>
    <row r="773" spans="1:20" ht="15.75" customHeight="1">
      <c r="A773" s="47"/>
      <c r="B773" s="48"/>
      <c r="C773" s="48"/>
      <c r="D773" s="48"/>
      <c r="E773" s="48"/>
      <c r="F773" s="48"/>
      <c r="G773" s="1"/>
      <c r="H773" s="1"/>
      <c r="I773" s="1"/>
      <c r="J773" s="1"/>
      <c r="K773" s="1"/>
      <c r="L773" s="1"/>
      <c r="M773" s="1"/>
      <c r="N773" s="1"/>
      <c r="O773" s="1"/>
      <c r="P773" s="1"/>
      <c r="Q773" s="1"/>
      <c r="R773" s="1"/>
      <c r="S773" s="1"/>
      <c r="T773" s="1"/>
    </row>
    <row r="774" spans="1:20" ht="15.75" customHeight="1">
      <c r="A774" s="47"/>
      <c r="B774" s="48"/>
      <c r="C774" s="48"/>
      <c r="D774" s="48"/>
      <c r="E774" s="48"/>
      <c r="F774" s="48"/>
      <c r="G774" s="1"/>
      <c r="H774" s="1"/>
      <c r="I774" s="1"/>
      <c r="J774" s="1"/>
      <c r="K774" s="1"/>
      <c r="L774" s="1"/>
      <c r="M774" s="1"/>
      <c r="N774" s="1"/>
      <c r="O774" s="1"/>
      <c r="P774" s="1"/>
      <c r="Q774" s="1"/>
      <c r="R774" s="1"/>
      <c r="S774" s="1"/>
      <c r="T774" s="1"/>
    </row>
    <row r="775" spans="1:20" ht="15.75" customHeight="1">
      <c r="A775" s="47"/>
      <c r="B775" s="48"/>
      <c r="C775" s="48"/>
      <c r="D775" s="48"/>
      <c r="E775" s="48"/>
      <c r="F775" s="48"/>
      <c r="G775" s="1"/>
      <c r="H775" s="1"/>
      <c r="I775" s="1"/>
      <c r="J775" s="1"/>
      <c r="K775" s="1"/>
      <c r="L775" s="1"/>
      <c r="M775" s="1"/>
      <c r="N775" s="1"/>
      <c r="O775" s="1"/>
      <c r="P775" s="1"/>
      <c r="Q775" s="1"/>
      <c r="R775" s="1"/>
      <c r="S775" s="1"/>
      <c r="T775" s="1"/>
    </row>
    <row r="776" spans="1:20" ht="15.75" customHeight="1">
      <c r="A776" s="47"/>
      <c r="B776" s="48"/>
      <c r="C776" s="48"/>
      <c r="D776" s="48"/>
      <c r="E776" s="48"/>
      <c r="F776" s="48"/>
      <c r="G776" s="1"/>
      <c r="H776" s="1"/>
      <c r="I776" s="1"/>
      <c r="J776" s="1"/>
      <c r="K776" s="1"/>
      <c r="L776" s="1"/>
      <c r="M776" s="1"/>
      <c r="N776" s="1"/>
      <c r="O776" s="1"/>
      <c r="P776" s="1"/>
      <c r="Q776" s="1"/>
      <c r="R776" s="1"/>
      <c r="S776" s="1"/>
      <c r="T776" s="1"/>
    </row>
    <row r="777" spans="1:20" ht="15.75" customHeight="1">
      <c r="A777" s="47"/>
      <c r="B777" s="48"/>
      <c r="C777" s="48"/>
      <c r="D777" s="48"/>
      <c r="E777" s="48"/>
      <c r="F777" s="48"/>
      <c r="G777" s="1"/>
      <c r="H777" s="1"/>
      <c r="I777" s="1"/>
      <c r="J777" s="1"/>
      <c r="K777" s="1"/>
      <c r="L777" s="1"/>
      <c r="M777" s="1"/>
      <c r="N777" s="1"/>
      <c r="O777" s="1"/>
      <c r="P777" s="1"/>
      <c r="Q777" s="1"/>
      <c r="R777" s="1"/>
      <c r="S777" s="1"/>
      <c r="T777" s="1"/>
    </row>
    <row r="778" spans="1:20" ht="15.75" customHeight="1">
      <c r="A778" s="47"/>
      <c r="B778" s="48"/>
      <c r="C778" s="48"/>
      <c r="D778" s="48"/>
      <c r="E778" s="48"/>
      <c r="F778" s="48"/>
      <c r="G778" s="1"/>
      <c r="H778" s="1"/>
      <c r="I778" s="1"/>
      <c r="J778" s="1"/>
      <c r="K778" s="1"/>
      <c r="L778" s="1"/>
      <c r="M778" s="1"/>
      <c r="N778" s="1"/>
      <c r="O778" s="1"/>
      <c r="P778" s="1"/>
      <c r="Q778" s="1"/>
      <c r="R778" s="1"/>
      <c r="S778" s="1"/>
      <c r="T778" s="1"/>
    </row>
    <row r="779" spans="1:20" ht="15.75" customHeight="1">
      <c r="A779" s="47"/>
      <c r="B779" s="48"/>
      <c r="C779" s="48"/>
      <c r="D779" s="48"/>
      <c r="E779" s="48"/>
      <c r="F779" s="48"/>
      <c r="G779" s="1"/>
      <c r="H779" s="1"/>
      <c r="I779" s="1"/>
      <c r="J779" s="1"/>
      <c r="K779" s="1"/>
      <c r="L779" s="1"/>
      <c r="M779" s="1"/>
      <c r="N779" s="1"/>
      <c r="O779" s="1"/>
      <c r="P779" s="1"/>
      <c r="Q779" s="1"/>
      <c r="R779" s="1"/>
      <c r="S779" s="1"/>
      <c r="T779" s="1"/>
    </row>
    <row r="780" spans="1:20" ht="15.75" customHeight="1">
      <c r="A780" s="47"/>
      <c r="B780" s="48"/>
      <c r="C780" s="48"/>
      <c r="D780" s="48"/>
      <c r="E780" s="48"/>
      <c r="F780" s="48"/>
      <c r="G780" s="1"/>
      <c r="H780" s="1"/>
      <c r="I780" s="1"/>
      <c r="J780" s="1"/>
      <c r="K780" s="1"/>
      <c r="L780" s="1"/>
      <c r="M780" s="1"/>
      <c r="N780" s="1"/>
      <c r="O780" s="1"/>
      <c r="P780" s="1"/>
      <c r="Q780" s="1"/>
      <c r="R780" s="1"/>
      <c r="S780" s="1"/>
      <c r="T780" s="1"/>
    </row>
    <row r="781" spans="1:20" ht="15.75" customHeight="1">
      <c r="A781" s="47"/>
      <c r="B781" s="48"/>
      <c r="C781" s="48"/>
      <c r="D781" s="48"/>
      <c r="E781" s="48"/>
      <c r="F781" s="48"/>
      <c r="G781" s="1"/>
      <c r="H781" s="1"/>
      <c r="I781" s="1"/>
      <c r="J781" s="1"/>
      <c r="K781" s="1"/>
      <c r="L781" s="1"/>
      <c r="M781" s="1"/>
      <c r="N781" s="1"/>
      <c r="O781" s="1"/>
      <c r="P781" s="1"/>
      <c r="Q781" s="1"/>
      <c r="R781" s="1"/>
      <c r="S781" s="1"/>
      <c r="T781" s="1"/>
    </row>
    <row r="782" spans="1:20" ht="15.75" customHeight="1">
      <c r="A782" s="47"/>
      <c r="B782" s="48"/>
      <c r="C782" s="48"/>
      <c r="D782" s="48"/>
      <c r="E782" s="48"/>
      <c r="F782" s="48"/>
      <c r="G782" s="1"/>
      <c r="H782" s="1"/>
      <c r="I782" s="1"/>
      <c r="J782" s="1"/>
      <c r="K782" s="1"/>
      <c r="L782" s="1"/>
      <c r="M782" s="1"/>
      <c r="N782" s="1"/>
      <c r="O782" s="1"/>
      <c r="P782" s="1"/>
      <c r="Q782" s="1"/>
      <c r="R782" s="1"/>
      <c r="S782" s="1"/>
      <c r="T782" s="1"/>
    </row>
    <row r="783" spans="1:20" ht="15.75" customHeight="1">
      <c r="A783" s="47"/>
      <c r="B783" s="48"/>
      <c r="C783" s="48"/>
      <c r="D783" s="48"/>
      <c r="E783" s="48"/>
      <c r="F783" s="48"/>
      <c r="G783" s="1"/>
      <c r="H783" s="1"/>
      <c r="I783" s="1"/>
      <c r="J783" s="1"/>
      <c r="K783" s="1"/>
      <c r="L783" s="1"/>
      <c r="M783" s="1"/>
      <c r="N783" s="1"/>
      <c r="O783" s="1"/>
      <c r="P783" s="1"/>
      <c r="Q783" s="1"/>
      <c r="R783" s="1"/>
      <c r="S783" s="1"/>
      <c r="T783" s="1"/>
    </row>
    <row r="784" spans="1:20" ht="15.75" customHeight="1">
      <c r="A784" s="47"/>
      <c r="B784" s="48"/>
      <c r="C784" s="48"/>
      <c r="D784" s="48"/>
      <c r="E784" s="48"/>
      <c r="F784" s="48"/>
      <c r="G784" s="1"/>
      <c r="H784" s="1"/>
      <c r="I784" s="1"/>
      <c r="J784" s="1"/>
      <c r="K784" s="1"/>
      <c r="L784" s="1"/>
      <c r="M784" s="1"/>
      <c r="N784" s="1"/>
      <c r="O784" s="1"/>
      <c r="P784" s="1"/>
      <c r="Q784" s="1"/>
      <c r="R784" s="1"/>
      <c r="S784" s="1"/>
      <c r="T784" s="1"/>
    </row>
    <row r="785" spans="1:20" ht="15.75" customHeight="1">
      <c r="A785" s="47"/>
      <c r="B785" s="48"/>
      <c r="C785" s="48"/>
      <c r="D785" s="48"/>
      <c r="E785" s="48"/>
      <c r="F785" s="48"/>
      <c r="G785" s="1"/>
      <c r="H785" s="1"/>
      <c r="I785" s="1"/>
      <c r="J785" s="1"/>
      <c r="K785" s="1"/>
      <c r="L785" s="1"/>
      <c r="M785" s="1"/>
      <c r="N785" s="1"/>
      <c r="O785" s="1"/>
      <c r="P785" s="1"/>
      <c r="Q785" s="1"/>
      <c r="R785" s="1"/>
      <c r="S785" s="1"/>
      <c r="T785" s="1"/>
    </row>
    <row r="786" spans="1:20" ht="15.75" customHeight="1">
      <c r="A786" s="47"/>
      <c r="B786" s="48"/>
      <c r="C786" s="48"/>
      <c r="D786" s="48"/>
      <c r="E786" s="48"/>
      <c r="F786" s="48"/>
      <c r="G786" s="1"/>
      <c r="H786" s="1"/>
      <c r="I786" s="1"/>
      <c r="J786" s="1"/>
      <c r="K786" s="1"/>
      <c r="L786" s="1"/>
      <c r="M786" s="1"/>
      <c r="N786" s="1"/>
      <c r="O786" s="1"/>
      <c r="P786" s="1"/>
      <c r="Q786" s="1"/>
      <c r="R786" s="1"/>
      <c r="S786" s="1"/>
      <c r="T786" s="1"/>
    </row>
    <row r="787" spans="1:20" ht="15.75" customHeight="1">
      <c r="A787" s="47"/>
      <c r="B787" s="48"/>
      <c r="C787" s="48"/>
      <c r="D787" s="48"/>
      <c r="E787" s="48"/>
      <c r="F787" s="48"/>
      <c r="G787" s="1"/>
      <c r="H787" s="1"/>
      <c r="I787" s="1"/>
      <c r="J787" s="1"/>
      <c r="K787" s="1"/>
      <c r="L787" s="1"/>
      <c r="M787" s="1"/>
      <c r="N787" s="1"/>
      <c r="O787" s="1"/>
      <c r="P787" s="1"/>
      <c r="Q787" s="1"/>
      <c r="R787" s="1"/>
      <c r="S787" s="1"/>
      <c r="T787" s="1"/>
    </row>
    <row r="788" spans="1:20" ht="15.75" customHeight="1">
      <c r="A788" s="47"/>
      <c r="B788" s="48"/>
      <c r="C788" s="48"/>
      <c r="D788" s="48"/>
      <c r="E788" s="48"/>
      <c r="F788" s="48"/>
      <c r="G788" s="1"/>
      <c r="H788" s="1"/>
      <c r="I788" s="1"/>
      <c r="J788" s="1"/>
      <c r="K788" s="1"/>
      <c r="L788" s="1"/>
      <c r="M788" s="1"/>
      <c r="N788" s="1"/>
      <c r="O788" s="1"/>
      <c r="P788" s="1"/>
      <c r="Q788" s="1"/>
      <c r="R788" s="1"/>
      <c r="S788" s="1"/>
      <c r="T788" s="1"/>
    </row>
    <row r="789" spans="1:20" ht="15.75" customHeight="1">
      <c r="A789" s="47"/>
      <c r="B789" s="48"/>
      <c r="C789" s="48"/>
      <c r="D789" s="48"/>
      <c r="E789" s="48"/>
      <c r="F789" s="48"/>
      <c r="G789" s="1"/>
      <c r="H789" s="1"/>
      <c r="I789" s="1"/>
      <c r="J789" s="1"/>
      <c r="K789" s="1"/>
      <c r="L789" s="1"/>
      <c r="M789" s="1"/>
      <c r="N789" s="1"/>
      <c r="O789" s="1"/>
      <c r="P789" s="1"/>
      <c r="Q789" s="1"/>
      <c r="R789" s="1"/>
      <c r="S789" s="1"/>
      <c r="T789" s="1"/>
    </row>
    <row r="790" spans="1:20" ht="15.75" customHeight="1">
      <c r="A790" s="47"/>
      <c r="B790" s="48"/>
      <c r="C790" s="48"/>
      <c r="D790" s="48"/>
      <c r="E790" s="48"/>
      <c r="F790" s="48"/>
      <c r="G790" s="1"/>
      <c r="H790" s="1"/>
      <c r="I790" s="1"/>
      <c r="J790" s="1"/>
      <c r="K790" s="1"/>
      <c r="L790" s="1"/>
      <c r="M790" s="1"/>
      <c r="N790" s="1"/>
      <c r="O790" s="1"/>
      <c r="P790" s="1"/>
      <c r="Q790" s="1"/>
      <c r="R790" s="1"/>
      <c r="S790" s="1"/>
      <c r="T790" s="1"/>
    </row>
    <row r="791" spans="1:20" ht="15.75" customHeight="1">
      <c r="A791" s="47"/>
      <c r="B791" s="48"/>
      <c r="C791" s="48"/>
      <c r="D791" s="48"/>
      <c r="E791" s="48"/>
      <c r="F791" s="48"/>
      <c r="G791" s="1"/>
      <c r="H791" s="1"/>
      <c r="I791" s="1"/>
      <c r="J791" s="1"/>
      <c r="K791" s="1"/>
      <c r="L791" s="1"/>
      <c r="M791" s="1"/>
      <c r="N791" s="1"/>
      <c r="O791" s="1"/>
      <c r="P791" s="1"/>
      <c r="Q791" s="1"/>
      <c r="R791" s="1"/>
      <c r="S791" s="1"/>
      <c r="T791" s="1"/>
    </row>
    <row r="792" spans="1:20" ht="15.75" customHeight="1">
      <c r="A792" s="47"/>
      <c r="B792" s="48"/>
      <c r="C792" s="48"/>
      <c r="D792" s="48"/>
      <c r="E792" s="48"/>
      <c r="F792" s="48"/>
      <c r="G792" s="1"/>
      <c r="H792" s="1"/>
      <c r="I792" s="1"/>
      <c r="J792" s="1"/>
      <c r="K792" s="1"/>
      <c r="L792" s="1"/>
      <c r="M792" s="1"/>
      <c r="N792" s="1"/>
      <c r="O792" s="1"/>
      <c r="P792" s="1"/>
      <c r="Q792" s="1"/>
      <c r="R792" s="1"/>
      <c r="S792" s="1"/>
      <c r="T792" s="1"/>
    </row>
    <row r="793" spans="1:20" ht="15.75" customHeight="1">
      <c r="A793" s="47"/>
      <c r="B793" s="48"/>
      <c r="C793" s="48"/>
      <c r="D793" s="48"/>
      <c r="E793" s="48"/>
      <c r="F793" s="48"/>
      <c r="G793" s="1"/>
      <c r="H793" s="1"/>
      <c r="I793" s="1"/>
      <c r="J793" s="1"/>
      <c r="K793" s="1"/>
      <c r="L793" s="1"/>
      <c r="M793" s="1"/>
      <c r="N793" s="1"/>
      <c r="O793" s="1"/>
      <c r="P793" s="1"/>
      <c r="Q793" s="1"/>
      <c r="R793" s="1"/>
      <c r="S793" s="1"/>
      <c r="T793" s="1"/>
    </row>
    <row r="794" spans="1:20" ht="15.75" customHeight="1">
      <c r="A794" s="47"/>
      <c r="B794" s="48"/>
      <c r="C794" s="48"/>
      <c r="D794" s="48"/>
      <c r="E794" s="48"/>
      <c r="F794" s="48"/>
      <c r="G794" s="1"/>
      <c r="H794" s="1"/>
      <c r="I794" s="1"/>
      <c r="J794" s="1"/>
      <c r="K794" s="1"/>
      <c r="L794" s="1"/>
      <c r="M794" s="1"/>
      <c r="N794" s="1"/>
      <c r="O794" s="1"/>
      <c r="P794" s="1"/>
      <c r="Q794" s="1"/>
      <c r="R794" s="1"/>
      <c r="S794" s="1"/>
      <c r="T794" s="1"/>
    </row>
    <row r="795" spans="1:20" ht="15.75" customHeight="1">
      <c r="A795" s="47"/>
      <c r="B795" s="48"/>
      <c r="C795" s="48"/>
      <c r="D795" s="48"/>
      <c r="E795" s="48"/>
      <c r="F795" s="48"/>
      <c r="G795" s="1"/>
      <c r="H795" s="1"/>
      <c r="I795" s="1"/>
      <c r="J795" s="1"/>
      <c r="K795" s="1"/>
      <c r="L795" s="1"/>
      <c r="M795" s="1"/>
      <c r="N795" s="1"/>
      <c r="O795" s="1"/>
      <c r="P795" s="1"/>
      <c r="Q795" s="1"/>
      <c r="R795" s="1"/>
      <c r="S795" s="1"/>
      <c r="T795" s="1"/>
    </row>
    <row r="796" spans="1:20" ht="15.75" customHeight="1">
      <c r="A796" s="47"/>
      <c r="B796" s="48"/>
      <c r="C796" s="48"/>
      <c r="D796" s="48"/>
      <c r="E796" s="48"/>
      <c r="F796" s="48"/>
      <c r="G796" s="1"/>
      <c r="H796" s="1"/>
      <c r="I796" s="1"/>
      <c r="J796" s="1"/>
      <c r="K796" s="1"/>
      <c r="L796" s="1"/>
      <c r="M796" s="1"/>
      <c r="N796" s="1"/>
      <c r="O796" s="1"/>
      <c r="P796" s="1"/>
      <c r="Q796" s="1"/>
      <c r="R796" s="1"/>
      <c r="S796" s="1"/>
      <c r="T796" s="1"/>
    </row>
    <row r="797" spans="1:20" ht="15.75" customHeight="1">
      <c r="A797" s="47"/>
      <c r="B797" s="48"/>
      <c r="C797" s="48"/>
      <c r="D797" s="48"/>
      <c r="E797" s="48"/>
      <c r="F797" s="48"/>
      <c r="G797" s="1"/>
      <c r="H797" s="1"/>
      <c r="I797" s="1"/>
      <c r="J797" s="1"/>
      <c r="K797" s="1"/>
      <c r="L797" s="1"/>
      <c r="M797" s="1"/>
      <c r="N797" s="1"/>
      <c r="O797" s="1"/>
      <c r="P797" s="1"/>
      <c r="Q797" s="1"/>
      <c r="R797" s="1"/>
      <c r="S797" s="1"/>
      <c r="T797" s="1"/>
    </row>
    <row r="798" spans="1:20" ht="15.75" customHeight="1">
      <c r="A798" s="47"/>
      <c r="B798" s="48"/>
      <c r="C798" s="48"/>
      <c r="D798" s="48"/>
      <c r="E798" s="48"/>
      <c r="F798" s="48"/>
      <c r="G798" s="1"/>
      <c r="H798" s="1"/>
      <c r="I798" s="1"/>
      <c r="J798" s="1"/>
      <c r="K798" s="1"/>
      <c r="L798" s="1"/>
      <c r="M798" s="1"/>
      <c r="N798" s="1"/>
      <c r="O798" s="1"/>
      <c r="P798" s="1"/>
      <c r="Q798" s="1"/>
      <c r="R798" s="1"/>
      <c r="S798" s="1"/>
      <c r="T798" s="1"/>
    </row>
    <row r="799" spans="1:20" ht="15.75" customHeight="1">
      <c r="A799" s="47"/>
      <c r="B799" s="48"/>
      <c r="C799" s="48"/>
      <c r="D799" s="48"/>
      <c r="E799" s="48"/>
      <c r="F799" s="48"/>
      <c r="G799" s="1"/>
      <c r="H799" s="1"/>
      <c r="I799" s="1"/>
      <c r="J799" s="1"/>
      <c r="K799" s="1"/>
      <c r="L799" s="1"/>
      <c r="M799" s="1"/>
      <c r="N799" s="1"/>
      <c r="O799" s="1"/>
      <c r="P799" s="1"/>
      <c r="Q799" s="1"/>
      <c r="R799" s="1"/>
      <c r="S799" s="1"/>
      <c r="T799" s="1"/>
    </row>
    <row r="800" spans="1:20" ht="15.75" customHeight="1">
      <c r="A800" s="47"/>
      <c r="B800" s="48"/>
      <c r="C800" s="48"/>
      <c r="D800" s="48"/>
      <c r="E800" s="48"/>
      <c r="F800" s="48"/>
      <c r="G800" s="1"/>
      <c r="H800" s="1"/>
      <c r="I800" s="1"/>
      <c r="J800" s="1"/>
      <c r="K800" s="1"/>
      <c r="L800" s="1"/>
      <c r="M800" s="1"/>
      <c r="N800" s="1"/>
      <c r="O800" s="1"/>
      <c r="P800" s="1"/>
      <c r="Q800" s="1"/>
      <c r="R800" s="1"/>
      <c r="S800" s="1"/>
      <c r="T800" s="1"/>
    </row>
    <row r="801" spans="1:20" ht="15.75" customHeight="1">
      <c r="A801" s="47"/>
      <c r="B801" s="48"/>
      <c r="C801" s="48"/>
      <c r="D801" s="48"/>
      <c r="E801" s="48"/>
      <c r="F801" s="48"/>
      <c r="G801" s="1"/>
      <c r="H801" s="1"/>
      <c r="I801" s="1"/>
      <c r="J801" s="1"/>
      <c r="K801" s="1"/>
      <c r="L801" s="1"/>
      <c r="M801" s="1"/>
      <c r="N801" s="1"/>
      <c r="O801" s="1"/>
      <c r="P801" s="1"/>
      <c r="Q801" s="1"/>
      <c r="R801" s="1"/>
      <c r="S801" s="1"/>
      <c r="T801" s="1"/>
    </row>
    <row r="802" spans="1:20" ht="15.75" customHeight="1">
      <c r="A802" s="47"/>
      <c r="B802" s="48"/>
      <c r="C802" s="48"/>
      <c r="D802" s="48"/>
      <c r="E802" s="48"/>
      <c r="F802" s="48"/>
      <c r="G802" s="1"/>
      <c r="H802" s="1"/>
      <c r="I802" s="1"/>
      <c r="J802" s="1"/>
      <c r="K802" s="1"/>
      <c r="L802" s="1"/>
      <c r="M802" s="1"/>
      <c r="N802" s="1"/>
      <c r="O802" s="1"/>
      <c r="P802" s="1"/>
      <c r="Q802" s="1"/>
      <c r="R802" s="1"/>
      <c r="S802" s="1"/>
      <c r="T802" s="1"/>
    </row>
    <row r="803" spans="1:20" ht="15.75" customHeight="1">
      <c r="A803" s="47"/>
      <c r="B803" s="48"/>
      <c r="C803" s="48"/>
      <c r="D803" s="48"/>
      <c r="E803" s="48"/>
      <c r="F803" s="48"/>
      <c r="G803" s="1"/>
      <c r="H803" s="1"/>
      <c r="I803" s="1"/>
      <c r="J803" s="1"/>
      <c r="K803" s="1"/>
      <c r="L803" s="1"/>
      <c r="M803" s="1"/>
      <c r="N803" s="1"/>
      <c r="O803" s="1"/>
      <c r="P803" s="1"/>
      <c r="Q803" s="1"/>
      <c r="R803" s="1"/>
      <c r="S803" s="1"/>
      <c r="T803" s="1"/>
    </row>
    <row r="804" spans="1:20" ht="15.75" customHeight="1">
      <c r="A804" s="47"/>
      <c r="B804" s="48"/>
      <c r="C804" s="48"/>
      <c r="D804" s="48"/>
      <c r="E804" s="48"/>
      <c r="F804" s="48"/>
      <c r="G804" s="1"/>
      <c r="H804" s="1"/>
      <c r="I804" s="1"/>
      <c r="J804" s="1"/>
      <c r="K804" s="1"/>
      <c r="L804" s="1"/>
      <c r="M804" s="1"/>
      <c r="N804" s="1"/>
      <c r="O804" s="1"/>
      <c r="P804" s="1"/>
      <c r="Q804" s="1"/>
      <c r="R804" s="1"/>
      <c r="S804" s="1"/>
      <c r="T804" s="1"/>
    </row>
    <row r="805" spans="1:20" ht="15.75" customHeight="1">
      <c r="A805" s="47"/>
      <c r="B805" s="48"/>
      <c r="C805" s="48"/>
      <c r="D805" s="48"/>
      <c r="E805" s="48"/>
      <c r="F805" s="48"/>
      <c r="G805" s="1"/>
      <c r="H805" s="1"/>
      <c r="I805" s="1"/>
      <c r="J805" s="1"/>
      <c r="K805" s="1"/>
      <c r="L805" s="1"/>
      <c r="M805" s="1"/>
      <c r="N805" s="1"/>
      <c r="O805" s="1"/>
      <c r="P805" s="1"/>
      <c r="Q805" s="1"/>
      <c r="R805" s="1"/>
      <c r="S805" s="1"/>
      <c r="T805" s="1"/>
    </row>
    <row r="806" spans="1:20" ht="15.75" customHeight="1">
      <c r="A806" s="47"/>
      <c r="B806" s="48"/>
      <c r="C806" s="48"/>
      <c r="D806" s="48"/>
      <c r="E806" s="48"/>
      <c r="F806" s="48"/>
      <c r="G806" s="1"/>
      <c r="H806" s="1"/>
      <c r="I806" s="1"/>
      <c r="J806" s="1"/>
      <c r="K806" s="1"/>
      <c r="L806" s="1"/>
      <c r="M806" s="1"/>
      <c r="N806" s="1"/>
      <c r="O806" s="1"/>
      <c r="P806" s="1"/>
      <c r="Q806" s="1"/>
      <c r="R806" s="1"/>
      <c r="S806" s="1"/>
      <c r="T806" s="1"/>
    </row>
    <row r="807" spans="1:20" ht="15.75" customHeight="1">
      <c r="A807" s="47"/>
      <c r="B807" s="48"/>
      <c r="C807" s="48"/>
      <c r="D807" s="48"/>
      <c r="E807" s="48"/>
      <c r="F807" s="48"/>
      <c r="G807" s="1"/>
      <c r="H807" s="1"/>
      <c r="I807" s="1"/>
      <c r="J807" s="1"/>
      <c r="K807" s="1"/>
      <c r="L807" s="1"/>
      <c r="M807" s="1"/>
      <c r="N807" s="1"/>
      <c r="O807" s="1"/>
      <c r="P807" s="1"/>
      <c r="Q807" s="1"/>
      <c r="R807" s="1"/>
      <c r="S807" s="1"/>
      <c r="T807" s="1"/>
    </row>
    <row r="808" spans="1:20" ht="15.75" customHeight="1">
      <c r="A808" s="47"/>
      <c r="B808" s="48"/>
      <c r="C808" s="48"/>
      <c r="D808" s="48"/>
      <c r="E808" s="48"/>
      <c r="F808" s="48"/>
      <c r="G808" s="1"/>
      <c r="H808" s="1"/>
      <c r="I808" s="1"/>
      <c r="J808" s="1"/>
      <c r="K808" s="1"/>
      <c r="L808" s="1"/>
      <c r="M808" s="1"/>
      <c r="N808" s="1"/>
      <c r="O808" s="1"/>
      <c r="P808" s="1"/>
      <c r="Q808" s="1"/>
      <c r="R808" s="1"/>
      <c r="S808" s="1"/>
      <c r="T808" s="1"/>
    </row>
    <row r="809" spans="1:20" ht="15.75" customHeight="1">
      <c r="A809" s="47"/>
      <c r="B809" s="48"/>
      <c r="C809" s="48"/>
      <c r="D809" s="48"/>
      <c r="E809" s="48"/>
      <c r="F809" s="48"/>
      <c r="G809" s="1"/>
      <c r="H809" s="1"/>
      <c r="I809" s="1"/>
      <c r="J809" s="1"/>
      <c r="K809" s="1"/>
      <c r="L809" s="1"/>
      <c r="M809" s="1"/>
      <c r="N809" s="1"/>
      <c r="O809" s="1"/>
      <c r="P809" s="1"/>
      <c r="Q809" s="1"/>
      <c r="R809" s="1"/>
      <c r="S809" s="1"/>
      <c r="T809" s="1"/>
    </row>
    <row r="810" spans="1:20" ht="15.75" customHeight="1">
      <c r="A810" s="47"/>
      <c r="B810" s="48"/>
      <c r="C810" s="48"/>
      <c r="D810" s="48"/>
      <c r="E810" s="48"/>
      <c r="F810" s="48"/>
      <c r="G810" s="1"/>
      <c r="H810" s="1"/>
      <c r="I810" s="1"/>
      <c r="J810" s="1"/>
      <c r="K810" s="1"/>
      <c r="L810" s="1"/>
      <c r="M810" s="1"/>
      <c r="N810" s="1"/>
      <c r="O810" s="1"/>
      <c r="P810" s="1"/>
      <c r="Q810" s="1"/>
      <c r="R810" s="1"/>
      <c r="S810" s="1"/>
      <c r="T810" s="1"/>
    </row>
    <row r="811" spans="1:20" ht="15.75" customHeight="1">
      <c r="A811" s="47"/>
      <c r="B811" s="48"/>
      <c r="C811" s="48"/>
      <c r="D811" s="48"/>
      <c r="E811" s="48"/>
      <c r="F811" s="48"/>
      <c r="G811" s="1"/>
      <c r="H811" s="1"/>
      <c r="I811" s="1"/>
      <c r="J811" s="1"/>
      <c r="K811" s="1"/>
      <c r="L811" s="1"/>
      <c r="M811" s="1"/>
      <c r="N811" s="1"/>
      <c r="O811" s="1"/>
      <c r="P811" s="1"/>
      <c r="Q811" s="1"/>
      <c r="R811" s="1"/>
      <c r="S811" s="1"/>
      <c r="T811" s="1"/>
    </row>
    <row r="812" spans="1:20" ht="15.75" customHeight="1">
      <c r="A812" s="47"/>
      <c r="B812" s="48"/>
      <c r="C812" s="48"/>
      <c r="D812" s="48"/>
      <c r="E812" s="48"/>
      <c r="F812" s="48"/>
      <c r="G812" s="1"/>
      <c r="H812" s="1"/>
      <c r="I812" s="1"/>
      <c r="J812" s="1"/>
      <c r="K812" s="1"/>
      <c r="L812" s="1"/>
      <c r="M812" s="1"/>
      <c r="N812" s="1"/>
      <c r="O812" s="1"/>
      <c r="P812" s="1"/>
      <c r="Q812" s="1"/>
      <c r="R812" s="1"/>
      <c r="S812" s="1"/>
      <c r="T812" s="1"/>
    </row>
    <row r="813" spans="1:20" ht="15.75" customHeight="1">
      <c r="A813" s="47"/>
      <c r="B813" s="48"/>
      <c r="C813" s="48"/>
      <c r="D813" s="48"/>
      <c r="E813" s="48"/>
      <c r="F813" s="48"/>
      <c r="G813" s="1"/>
      <c r="H813" s="1"/>
      <c r="I813" s="1"/>
      <c r="J813" s="1"/>
      <c r="K813" s="1"/>
      <c r="L813" s="1"/>
      <c r="M813" s="1"/>
      <c r="N813" s="1"/>
      <c r="O813" s="1"/>
      <c r="P813" s="1"/>
      <c r="Q813" s="1"/>
      <c r="R813" s="1"/>
      <c r="S813" s="1"/>
      <c r="T813" s="1"/>
    </row>
    <row r="814" spans="1:20" ht="15.75" customHeight="1">
      <c r="A814" s="47"/>
      <c r="B814" s="48"/>
      <c r="C814" s="48"/>
      <c r="D814" s="48"/>
      <c r="E814" s="48"/>
      <c r="F814" s="48"/>
      <c r="G814" s="1"/>
      <c r="H814" s="1"/>
      <c r="I814" s="1"/>
      <c r="J814" s="1"/>
      <c r="K814" s="1"/>
      <c r="L814" s="1"/>
      <c r="M814" s="1"/>
      <c r="N814" s="1"/>
      <c r="O814" s="1"/>
      <c r="P814" s="1"/>
      <c r="Q814" s="1"/>
      <c r="R814" s="1"/>
      <c r="S814" s="1"/>
      <c r="T814" s="1"/>
    </row>
    <row r="815" spans="1:20" ht="15.75" customHeight="1">
      <c r="A815" s="47"/>
      <c r="B815" s="48"/>
      <c r="C815" s="48"/>
      <c r="D815" s="48"/>
      <c r="E815" s="48"/>
      <c r="F815" s="48"/>
      <c r="G815" s="1"/>
      <c r="H815" s="1"/>
      <c r="I815" s="1"/>
      <c r="J815" s="1"/>
      <c r="K815" s="1"/>
      <c r="L815" s="1"/>
      <c r="M815" s="1"/>
      <c r="N815" s="1"/>
      <c r="O815" s="1"/>
      <c r="P815" s="1"/>
      <c r="Q815" s="1"/>
      <c r="R815" s="1"/>
      <c r="S815" s="1"/>
      <c r="T815" s="1"/>
    </row>
    <row r="816" spans="1:20" ht="15.75" customHeight="1">
      <c r="A816" s="47"/>
      <c r="B816" s="48"/>
      <c r="C816" s="48"/>
      <c r="D816" s="48"/>
      <c r="E816" s="48"/>
      <c r="F816" s="48"/>
      <c r="G816" s="1"/>
      <c r="H816" s="1"/>
      <c r="I816" s="1"/>
      <c r="J816" s="1"/>
      <c r="K816" s="1"/>
      <c r="L816" s="1"/>
      <c r="M816" s="1"/>
      <c r="N816" s="1"/>
      <c r="O816" s="1"/>
      <c r="P816" s="1"/>
      <c r="Q816" s="1"/>
      <c r="R816" s="1"/>
      <c r="S816" s="1"/>
      <c r="T816" s="1"/>
    </row>
    <row r="817" spans="1:20" ht="15.75" customHeight="1">
      <c r="A817" s="47"/>
      <c r="B817" s="48"/>
      <c r="C817" s="48"/>
      <c r="D817" s="48"/>
      <c r="E817" s="48"/>
      <c r="F817" s="48"/>
      <c r="G817" s="1"/>
      <c r="H817" s="1"/>
      <c r="I817" s="1"/>
      <c r="J817" s="1"/>
      <c r="K817" s="1"/>
      <c r="L817" s="1"/>
      <c r="M817" s="1"/>
      <c r="N817" s="1"/>
      <c r="O817" s="1"/>
      <c r="P817" s="1"/>
      <c r="Q817" s="1"/>
      <c r="R817" s="1"/>
      <c r="S817" s="1"/>
      <c r="T817" s="1"/>
    </row>
    <row r="818" spans="1:20" ht="15.75" customHeight="1">
      <c r="A818" s="47"/>
      <c r="B818" s="48"/>
      <c r="C818" s="48"/>
      <c r="D818" s="48"/>
      <c r="E818" s="48"/>
      <c r="F818" s="48"/>
      <c r="G818" s="1"/>
      <c r="H818" s="1"/>
      <c r="I818" s="1"/>
      <c r="J818" s="1"/>
      <c r="K818" s="1"/>
      <c r="L818" s="1"/>
      <c r="M818" s="1"/>
      <c r="N818" s="1"/>
      <c r="O818" s="1"/>
      <c r="P818" s="1"/>
      <c r="Q818" s="1"/>
      <c r="R818" s="1"/>
      <c r="S818" s="1"/>
      <c r="T818" s="1"/>
    </row>
    <row r="819" spans="1:20" ht="15.75" customHeight="1">
      <c r="A819" s="47"/>
      <c r="B819" s="48"/>
      <c r="C819" s="48"/>
      <c r="D819" s="48"/>
      <c r="E819" s="48"/>
      <c r="F819" s="48"/>
      <c r="G819" s="1"/>
      <c r="H819" s="1"/>
      <c r="I819" s="1"/>
      <c r="J819" s="1"/>
      <c r="K819" s="1"/>
      <c r="L819" s="1"/>
      <c r="M819" s="1"/>
      <c r="N819" s="1"/>
      <c r="O819" s="1"/>
      <c r="P819" s="1"/>
      <c r="Q819" s="1"/>
      <c r="R819" s="1"/>
      <c r="S819" s="1"/>
      <c r="T819" s="1"/>
    </row>
    <row r="820" spans="1:20" ht="15.75" customHeight="1">
      <c r="A820" s="47"/>
      <c r="B820" s="48"/>
      <c r="C820" s="48"/>
      <c r="D820" s="48"/>
      <c r="E820" s="48"/>
      <c r="F820" s="48"/>
      <c r="G820" s="1"/>
      <c r="H820" s="1"/>
      <c r="I820" s="1"/>
      <c r="J820" s="1"/>
      <c r="K820" s="1"/>
      <c r="L820" s="1"/>
      <c r="M820" s="1"/>
      <c r="N820" s="1"/>
      <c r="O820" s="1"/>
      <c r="P820" s="1"/>
      <c r="Q820" s="1"/>
      <c r="R820" s="1"/>
      <c r="S820" s="1"/>
      <c r="T820" s="1"/>
    </row>
    <row r="821" spans="1:20" ht="15.75" customHeight="1">
      <c r="A821" s="47"/>
      <c r="B821" s="48"/>
      <c r="C821" s="48"/>
      <c r="D821" s="48"/>
      <c r="E821" s="48"/>
      <c r="F821" s="48"/>
      <c r="G821" s="1"/>
      <c r="H821" s="1"/>
      <c r="I821" s="1"/>
      <c r="J821" s="1"/>
      <c r="K821" s="1"/>
      <c r="L821" s="1"/>
      <c r="M821" s="1"/>
      <c r="N821" s="1"/>
      <c r="O821" s="1"/>
      <c r="P821" s="1"/>
      <c r="Q821" s="1"/>
      <c r="R821" s="1"/>
      <c r="S821" s="1"/>
      <c r="T821" s="1"/>
    </row>
    <row r="822" spans="1:20" ht="15.75" customHeight="1">
      <c r="A822" s="47"/>
      <c r="B822" s="48"/>
      <c r="C822" s="48"/>
      <c r="D822" s="48"/>
      <c r="E822" s="48"/>
      <c r="F822" s="48"/>
      <c r="G822" s="1"/>
      <c r="H822" s="1"/>
      <c r="I822" s="1"/>
      <c r="J822" s="1"/>
      <c r="K822" s="1"/>
      <c r="L822" s="1"/>
      <c r="M822" s="1"/>
      <c r="N822" s="1"/>
      <c r="O822" s="1"/>
      <c r="P822" s="1"/>
      <c r="Q822" s="1"/>
      <c r="R822" s="1"/>
      <c r="S822" s="1"/>
      <c r="T822" s="1"/>
    </row>
    <row r="823" spans="1:20" ht="15.75" customHeight="1">
      <c r="A823" s="47"/>
      <c r="B823" s="48"/>
      <c r="C823" s="48"/>
      <c r="D823" s="48"/>
      <c r="E823" s="48"/>
      <c r="F823" s="48"/>
      <c r="G823" s="1"/>
      <c r="H823" s="1"/>
      <c r="I823" s="1"/>
      <c r="J823" s="1"/>
      <c r="K823" s="1"/>
      <c r="L823" s="1"/>
      <c r="M823" s="1"/>
      <c r="N823" s="1"/>
      <c r="O823" s="1"/>
      <c r="P823" s="1"/>
      <c r="Q823" s="1"/>
      <c r="R823" s="1"/>
      <c r="S823" s="1"/>
      <c r="T823" s="1"/>
    </row>
    <row r="824" spans="1:20" ht="15.75" customHeight="1">
      <c r="A824" s="47"/>
      <c r="B824" s="48"/>
      <c r="C824" s="48"/>
      <c r="D824" s="48"/>
      <c r="E824" s="48"/>
      <c r="F824" s="48"/>
      <c r="G824" s="1"/>
      <c r="H824" s="1"/>
      <c r="I824" s="1"/>
      <c r="J824" s="1"/>
      <c r="K824" s="1"/>
      <c r="L824" s="1"/>
      <c r="M824" s="1"/>
      <c r="N824" s="1"/>
      <c r="O824" s="1"/>
      <c r="P824" s="1"/>
      <c r="Q824" s="1"/>
      <c r="R824" s="1"/>
      <c r="S824" s="1"/>
      <c r="T824" s="1"/>
    </row>
    <row r="825" spans="1:20" ht="15.75" customHeight="1">
      <c r="A825" s="47"/>
      <c r="B825" s="48"/>
      <c r="C825" s="48"/>
      <c r="D825" s="48"/>
      <c r="E825" s="48"/>
      <c r="F825" s="48"/>
      <c r="G825" s="1"/>
      <c r="H825" s="1"/>
      <c r="I825" s="1"/>
      <c r="J825" s="1"/>
      <c r="K825" s="1"/>
      <c r="L825" s="1"/>
      <c r="M825" s="1"/>
      <c r="N825" s="1"/>
      <c r="O825" s="1"/>
      <c r="P825" s="1"/>
      <c r="Q825" s="1"/>
      <c r="R825" s="1"/>
      <c r="S825" s="1"/>
      <c r="T825" s="1"/>
    </row>
    <row r="826" spans="1:20" ht="15.75" customHeight="1">
      <c r="A826" s="47"/>
      <c r="B826" s="48"/>
      <c r="C826" s="48"/>
      <c r="D826" s="48"/>
      <c r="E826" s="48"/>
      <c r="F826" s="48"/>
      <c r="G826" s="1"/>
      <c r="H826" s="1"/>
      <c r="I826" s="1"/>
      <c r="J826" s="1"/>
      <c r="K826" s="1"/>
      <c r="L826" s="1"/>
      <c r="M826" s="1"/>
      <c r="N826" s="1"/>
      <c r="O826" s="1"/>
      <c r="P826" s="1"/>
      <c r="Q826" s="1"/>
      <c r="R826" s="1"/>
      <c r="S826" s="1"/>
      <c r="T826" s="1"/>
    </row>
    <row r="827" spans="1:20" ht="15.75" customHeight="1">
      <c r="A827" s="47"/>
      <c r="B827" s="48"/>
      <c r="C827" s="48"/>
      <c r="D827" s="48"/>
      <c r="E827" s="48"/>
      <c r="F827" s="48"/>
      <c r="G827" s="1"/>
      <c r="H827" s="1"/>
      <c r="I827" s="1"/>
      <c r="J827" s="1"/>
      <c r="K827" s="1"/>
      <c r="L827" s="1"/>
      <c r="M827" s="1"/>
      <c r="N827" s="1"/>
      <c r="O827" s="1"/>
      <c r="P827" s="1"/>
      <c r="Q827" s="1"/>
      <c r="R827" s="1"/>
      <c r="S827" s="1"/>
      <c r="T827" s="1"/>
    </row>
    <row r="828" spans="1:20" ht="15.75" customHeight="1">
      <c r="A828" s="47"/>
      <c r="B828" s="48"/>
      <c r="C828" s="48"/>
      <c r="D828" s="48"/>
      <c r="E828" s="48"/>
      <c r="F828" s="48"/>
      <c r="G828" s="1"/>
      <c r="H828" s="1"/>
      <c r="I828" s="1"/>
      <c r="J828" s="1"/>
      <c r="K828" s="1"/>
      <c r="L828" s="1"/>
      <c r="M828" s="1"/>
      <c r="N828" s="1"/>
      <c r="O828" s="1"/>
      <c r="P828" s="1"/>
      <c r="Q828" s="1"/>
      <c r="R828" s="1"/>
      <c r="S828" s="1"/>
      <c r="T828" s="1"/>
    </row>
    <row r="829" spans="1:20" ht="15.75" customHeight="1">
      <c r="A829" s="47"/>
      <c r="B829" s="48"/>
      <c r="C829" s="48"/>
      <c r="D829" s="48"/>
      <c r="E829" s="48"/>
      <c r="F829" s="48"/>
      <c r="G829" s="1"/>
      <c r="H829" s="1"/>
      <c r="I829" s="1"/>
      <c r="J829" s="1"/>
      <c r="K829" s="1"/>
      <c r="L829" s="1"/>
      <c r="M829" s="1"/>
      <c r="N829" s="1"/>
      <c r="O829" s="1"/>
      <c r="P829" s="1"/>
      <c r="Q829" s="1"/>
      <c r="R829" s="1"/>
      <c r="S829" s="1"/>
      <c r="T829" s="1"/>
    </row>
    <row r="830" spans="1:20" ht="15.75" customHeight="1">
      <c r="A830" s="47"/>
      <c r="B830" s="48"/>
      <c r="C830" s="48"/>
      <c r="D830" s="48"/>
      <c r="E830" s="48"/>
      <c r="F830" s="48"/>
      <c r="G830" s="1"/>
      <c r="H830" s="1"/>
      <c r="I830" s="1"/>
      <c r="J830" s="1"/>
      <c r="K830" s="1"/>
      <c r="L830" s="1"/>
      <c r="M830" s="1"/>
      <c r="N830" s="1"/>
      <c r="O830" s="1"/>
      <c r="P830" s="1"/>
      <c r="Q830" s="1"/>
      <c r="R830" s="1"/>
      <c r="S830" s="1"/>
      <c r="T830" s="1"/>
    </row>
    <row r="831" spans="1:20" ht="15.75" customHeight="1">
      <c r="A831" s="47"/>
      <c r="B831" s="48"/>
      <c r="C831" s="48"/>
      <c r="D831" s="48"/>
      <c r="E831" s="48"/>
      <c r="F831" s="48"/>
      <c r="G831" s="1"/>
      <c r="H831" s="1"/>
      <c r="I831" s="1"/>
      <c r="J831" s="1"/>
      <c r="K831" s="1"/>
      <c r="L831" s="1"/>
      <c r="M831" s="1"/>
      <c r="N831" s="1"/>
      <c r="O831" s="1"/>
      <c r="P831" s="1"/>
      <c r="Q831" s="1"/>
      <c r="R831" s="1"/>
      <c r="S831" s="1"/>
      <c r="T831" s="1"/>
    </row>
    <row r="832" spans="1:20" ht="15.75" customHeight="1">
      <c r="A832" s="47"/>
      <c r="B832" s="48"/>
      <c r="C832" s="48"/>
      <c r="D832" s="48"/>
      <c r="E832" s="48"/>
      <c r="F832" s="48"/>
      <c r="G832" s="1"/>
      <c r="H832" s="1"/>
      <c r="I832" s="1"/>
      <c r="J832" s="1"/>
      <c r="K832" s="1"/>
      <c r="L832" s="1"/>
      <c r="M832" s="1"/>
      <c r="N832" s="1"/>
      <c r="O832" s="1"/>
      <c r="P832" s="1"/>
      <c r="Q832" s="1"/>
      <c r="R832" s="1"/>
      <c r="S832" s="1"/>
      <c r="T832" s="1"/>
    </row>
    <row r="833" spans="1:20" ht="15.75" customHeight="1">
      <c r="A833" s="47"/>
      <c r="B833" s="48"/>
      <c r="C833" s="48"/>
      <c r="D833" s="48"/>
      <c r="E833" s="48"/>
      <c r="F833" s="48"/>
      <c r="G833" s="1"/>
      <c r="H833" s="1"/>
      <c r="I833" s="1"/>
      <c r="J833" s="1"/>
      <c r="K833" s="1"/>
      <c r="L833" s="1"/>
      <c r="M833" s="1"/>
      <c r="N833" s="1"/>
      <c r="O833" s="1"/>
      <c r="P833" s="1"/>
      <c r="Q833" s="1"/>
      <c r="R833" s="1"/>
      <c r="S833" s="1"/>
      <c r="T833" s="1"/>
    </row>
    <row r="834" spans="1:20" ht="15.75" customHeight="1">
      <c r="A834" s="47"/>
      <c r="B834" s="48"/>
      <c r="C834" s="48"/>
      <c r="D834" s="48"/>
      <c r="E834" s="48"/>
      <c r="F834" s="48"/>
      <c r="G834" s="1"/>
      <c r="H834" s="1"/>
      <c r="I834" s="1"/>
      <c r="J834" s="1"/>
      <c r="K834" s="1"/>
      <c r="L834" s="1"/>
      <c r="M834" s="1"/>
      <c r="N834" s="1"/>
      <c r="O834" s="1"/>
      <c r="P834" s="1"/>
      <c r="Q834" s="1"/>
      <c r="R834" s="1"/>
      <c r="S834" s="1"/>
      <c r="T834" s="1"/>
    </row>
    <row r="835" spans="1:20" ht="15.75" customHeight="1">
      <c r="A835" s="47"/>
      <c r="B835" s="48"/>
      <c r="C835" s="48"/>
      <c r="D835" s="48"/>
      <c r="E835" s="48"/>
      <c r="F835" s="48"/>
      <c r="G835" s="1"/>
      <c r="H835" s="1"/>
      <c r="I835" s="1"/>
      <c r="J835" s="1"/>
      <c r="K835" s="1"/>
      <c r="L835" s="1"/>
      <c r="M835" s="1"/>
      <c r="N835" s="1"/>
      <c r="O835" s="1"/>
      <c r="P835" s="1"/>
      <c r="Q835" s="1"/>
      <c r="R835" s="1"/>
      <c r="S835" s="1"/>
      <c r="T835" s="1"/>
    </row>
    <row r="836" spans="1:20" ht="15.75" customHeight="1">
      <c r="A836" s="47"/>
      <c r="B836" s="48"/>
      <c r="C836" s="48"/>
      <c r="D836" s="48"/>
      <c r="E836" s="48"/>
      <c r="F836" s="48"/>
      <c r="G836" s="1"/>
      <c r="H836" s="1"/>
      <c r="I836" s="1"/>
      <c r="J836" s="1"/>
      <c r="K836" s="1"/>
      <c r="L836" s="1"/>
      <c r="M836" s="1"/>
      <c r="N836" s="1"/>
      <c r="O836" s="1"/>
      <c r="P836" s="1"/>
      <c r="Q836" s="1"/>
      <c r="R836" s="1"/>
      <c r="S836" s="1"/>
      <c r="T836" s="1"/>
    </row>
    <row r="837" spans="1:20" ht="15.75" customHeight="1">
      <c r="A837" s="47"/>
      <c r="B837" s="48"/>
      <c r="C837" s="48"/>
      <c r="D837" s="48"/>
      <c r="E837" s="48"/>
      <c r="F837" s="48"/>
      <c r="G837" s="1"/>
      <c r="H837" s="1"/>
      <c r="I837" s="1"/>
      <c r="J837" s="1"/>
      <c r="K837" s="1"/>
      <c r="L837" s="1"/>
      <c r="M837" s="1"/>
      <c r="N837" s="1"/>
      <c r="O837" s="1"/>
      <c r="P837" s="1"/>
      <c r="Q837" s="1"/>
      <c r="R837" s="1"/>
      <c r="S837" s="1"/>
      <c r="T837" s="1"/>
    </row>
    <row r="838" spans="1:20" ht="15.75" customHeight="1">
      <c r="A838" s="47"/>
      <c r="B838" s="48"/>
      <c r="C838" s="48"/>
      <c r="D838" s="48"/>
      <c r="E838" s="48"/>
      <c r="F838" s="48"/>
      <c r="G838" s="1"/>
      <c r="H838" s="1"/>
      <c r="I838" s="1"/>
      <c r="J838" s="1"/>
      <c r="K838" s="1"/>
      <c r="L838" s="1"/>
      <c r="M838" s="1"/>
      <c r="N838" s="1"/>
      <c r="O838" s="1"/>
      <c r="P838" s="1"/>
      <c r="Q838" s="1"/>
      <c r="R838" s="1"/>
      <c r="S838" s="1"/>
      <c r="T838" s="1"/>
    </row>
    <row r="839" spans="1:20" ht="15.75" customHeight="1">
      <c r="A839" s="47"/>
      <c r="B839" s="48"/>
      <c r="C839" s="48"/>
      <c r="D839" s="48"/>
      <c r="E839" s="48"/>
      <c r="F839" s="48"/>
      <c r="G839" s="1"/>
      <c r="H839" s="1"/>
      <c r="I839" s="1"/>
      <c r="J839" s="1"/>
      <c r="K839" s="1"/>
      <c r="L839" s="1"/>
      <c r="M839" s="1"/>
      <c r="N839" s="1"/>
      <c r="O839" s="1"/>
      <c r="P839" s="1"/>
      <c r="Q839" s="1"/>
      <c r="R839" s="1"/>
      <c r="S839" s="1"/>
      <c r="T839" s="1"/>
    </row>
    <row r="840" spans="1:20" ht="15.75" customHeight="1">
      <c r="A840" s="47"/>
      <c r="B840" s="48"/>
      <c r="C840" s="48"/>
      <c r="D840" s="48"/>
      <c r="E840" s="48"/>
      <c r="F840" s="48"/>
      <c r="G840" s="1"/>
      <c r="H840" s="1"/>
      <c r="I840" s="1"/>
      <c r="J840" s="1"/>
      <c r="K840" s="1"/>
      <c r="L840" s="1"/>
      <c r="M840" s="1"/>
      <c r="N840" s="1"/>
      <c r="O840" s="1"/>
      <c r="P840" s="1"/>
      <c r="Q840" s="1"/>
      <c r="R840" s="1"/>
      <c r="S840" s="1"/>
      <c r="T840" s="1"/>
    </row>
    <row r="841" spans="1:20" ht="15.75" customHeight="1">
      <c r="A841" s="47"/>
      <c r="B841" s="48"/>
      <c r="C841" s="48"/>
      <c r="D841" s="48"/>
      <c r="E841" s="48"/>
      <c r="F841" s="48"/>
      <c r="G841" s="1"/>
      <c r="H841" s="1"/>
      <c r="I841" s="1"/>
      <c r="J841" s="1"/>
      <c r="K841" s="1"/>
      <c r="L841" s="1"/>
      <c r="M841" s="1"/>
      <c r="N841" s="1"/>
      <c r="O841" s="1"/>
      <c r="P841" s="1"/>
      <c r="Q841" s="1"/>
      <c r="R841" s="1"/>
      <c r="S841" s="1"/>
      <c r="T841" s="1"/>
    </row>
    <row r="842" spans="1:20" ht="15.75" customHeight="1">
      <c r="A842" s="47"/>
      <c r="B842" s="48"/>
      <c r="C842" s="48"/>
      <c r="D842" s="48"/>
      <c r="E842" s="48"/>
      <c r="F842" s="48"/>
      <c r="G842" s="1"/>
      <c r="H842" s="1"/>
      <c r="I842" s="1"/>
      <c r="J842" s="1"/>
      <c r="K842" s="1"/>
      <c r="L842" s="1"/>
      <c r="M842" s="1"/>
      <c r="N842" s="1"/>
      <c r="O842" s="1"/>
      <c r="P842" s="1"/>
      <c r="Q842" s="1"/>
      <c r="R842" s="1"/>
      <c r="S842" s="1"/>
      <c r="T842" s="1"/>
    </row>
    <row r="843" spans="1:20" ht="15.75" customHeight="1">
      <c r="A843" s="47"/>
      <c r="B843" s="48"/>
      <c r="C843" s="48"/>
      <c r="D843" s="48"/>
      <c r="E843" s="48"/>
      <c r="F843" s="48"/>
      <c r="G843" s="1"/>
      <c r="H843" s="1"/>
      <c r="I843" s="1"/>
      <c r="J843" s="1"/>
      <c r="K843" s="1"/>
      <c r="L843" s="1"/>
      <c r="M843" s="1"/>
      <c r="N843" s="1"/>
      <c r="O843" s="1"/>
      <c r="P843" s="1"/>
      <c r="Q843" s="1"/>
      <c r="R843" s="1"/>
      <c r="S843" s="1"/>
      <c r="T843" s="1"/>
    </row>
    <row r="844" spans="1:20" ht="15.75" customHeight="1">
      <c r="A844" s="47"/>
      <c r="B844" s="48"/>
      <c r="C844" s="48"/>
      <c r="D844" s="48"/>
      <c r="E844" s="48"/>
      <c r="F844" s="48"/>
      <c r="G844" s="1"/>
      <c r="H844" s="1"/>
      <c r="I844" s="1"/>
      <c r="J844" s="1"/>
      <c r="K844" s="1"/>
      <c r="L844" s="1"/>
      <c r="M844" s="1"/>
      <c r="N844" s="1"/>
      <c r="O844" s="1"/>
      <c r="P844" s="1"/>
      <c r="Q844" s="1"/>
      <c r="R844" s="1"/>
      <c r="S844" s="1"/>
      <c r="T844" s="1"/>
    </row>
    <row r="845" spans="1:20" ht="15.75" customHeight="1">
      <c r="A845" s="47"/>
      <c r="B845" s="48"/>
      <c r="C845" s="48"/>
      <c r="D845" s="48"/>
      <c r="E845" s="48"/>
      <c r="F845" s="48"/>
      <c r="G845" s="1"/>
      <c r="H845" s="1"/>
      <c r="I845" s="1"/>
      <c r="J845" s="1"/>
      <c r="K845" s="1"/>
      <c r="L845" s="1"/>
      <c r="M845" s="1"/>
      <c r="N845" s="1"/>
      <c r="O845" s="1"/>
      <c r="P845" s="1"/>
      <c r="Q845" s="1"/>
      <c r="R845" s="1"/>
      <c r="S845" s="1"/>
      <c r="T845" s="1"/>
    </row>
    <row r="846" spans="1:20" ht="15.75" customHeight="1">
      <c r="A846" s="47"/>
      <c r="B846" s="48"/>
      <c r="C846" s="48"/>
      <c r="D846" s="48"/>
      <c r="E846" s="48"/>
      <c r="F846" s="48"/>
      <c r="G846" s="1"/>
      <c r="H846" s="1"/>
      <c r="I846" s="1"/>
      <c r="J846" s="1"/>
      <c r="K846" s="1"/>
      <c r="L846" s="1"/>
      <c r="M846" s="1"/>
      <c r="N846" s="1"/>
      <c r="O846" s="1"/>
      <c r="P846" s="1"/>
      <c r="Q846" s="1"/>
      <c r="R846" s="1"/>
      <c r="S846" s="1"/>
      <c r="T846" s="1"/>
    </row>
    <row r="847" spans="1:20" ht="15.75" customHeight="1">
      <c r="A847" s="47"/>
      <c r="B847" s="48"/>
      <c r="C847" s="48"/>
      <c r="D847" s="48"/>
      <c r="E847" s="48"/>
      <c r="F847" s="48"/>
      <c r="G847" s="1"/>
      <c r="H847" s="1"/>
      <c r="I847" s="1"/>
      <c r="J847" s="1"/>
      <c r="K847" s="1"/>
      <c r="L847" s="1"/>
      <c r="M847" s="1"/>
      <c r="N847" s="1"/>
      <c r="O847" s="1"/>
      <c r="P847" s="1"/>
      <c r="Q847" s="1"/>
      <c r="R847" s="1"/>
      <c r="S847" s="1"/>
      <c r="T847" s="1"/>
    </row>
    <row r="848" spans="1:20" ht="15.75" customHeight="1">
      <c r="A848" s="47"/>
      <c r="B848" s="48"/>
      <c r="C848" s="48"/>
      <c r="D848" s="48"/>
      <c r="E848" s="48"/>
      <c r="F848" s="48"/>
      <c r="G848" s="1"/>
      <c r="H848" s="1"/>
      <c r="I848" s="1"/>
      <c r="J848" s="1"/>
      <c r="K848" s="1"/>
      <c r="L848" s="1"/>
      <c r="M848" s="1"/>
      <c r="N848" s="1"/>
      <c r="O848" s="1"/>
      <c r="P848" s="1"/>
      <c r="Q848" s="1"/>
      <c r="R848" s="1"/>
      <c r="S848" s="1"/>
      <c r="T848" s="1"/>
    </row>
    <row r="849" spans="1:20" ht="15.75" customHeight="1">
      <c r="A849" s="47"/>
      <c r="B849" s="48"/>
      <c r="C849" s="48"/>
      <c r="D849" s="48"/>
      <c r="E849" s="48"/>
      <c r="F849" s="48"/>
      <c r="G849" s="1"/>
      <c r="H849" s="1"/>
      <c r="I849" s="1"/>
      <c r="J849" s="1"/>
      <c r="K849" s="1"/>
      <c r="L849" s="1"/>
      <c r="M849" s="1"/>
      <c r="N849" s="1"/>
      <c r="O849" s="1"/>
      <c r="P849" s="1"/>
      <c r="Q849" s="1"/>
      <c r="R849" s="1"/>
      <c r="S849" s="1"/>
      <c r="T849" s="1"/>
    </row>
    <row r="850" spans="1:20" ht="15.75" customHeight="1">
      <c r="A850" s="47"/>
      <c r="B850" s="48"/>
      <c r="C850" s="48"/>
      <c r="D850" s="48"/>
      <c r="E850" s="48"/>
      <c r="F850" s="48"/>
      <c r="G850" s="1"/>
      <c r="H850" s="1"/>
      <c r="I850" s="1"/>
      <c r="J850" s="1"/>
      <c r="K850" s="1"/>
      <c r="L850" s="1"/>
      <c r="M850" s="1"/>
      <c r="N850" s="1"/>
      <c r="O850" s="1"/>
      <c r="P850" s="1"/>
      <c r="Q850" s="1"/>
      <c r="R850" s="1"/>
      <c r="S850" s="1"/>
      <c r="T850" s="1"/>
    </row>
    <row r="851" spans="1:20" ht="15.75" customHeight="1">
      <c r="A851" s="47"/>
      <c r="B851" s="48"/>
      <c r="C851" s="48"/>
      <c r="D851" s="48"/>
      <c r="E851" s="48"/>
      <c r="F851" s="48"/>
      <c r="G851" s="1"/>
      <c r="H851" s="1"/>
      <c r="I851" s="1"/>
      <c r="J851" s="1"/>
      <c r="K851" s="1"/>
      <c r="L851" s="1"/>
      <c r="M851" s="1"/>
      <c r="N851" s="1"/>
      <c r="O851" s="1"/>
      <c r="P851" s="1"/>
      <c r="Q851" s="1"/>
      <c r="R851" s="1"/>
      <c r="S851" s="1"/>
      <c r="T851" s="1"/>
    </row>
    <row r="852" spans="1:20" ht="15.75" customHeight="1">
      <c r="A852" s="47"/>
      <c r="B852" s="48"/>
      <c r="C852" s="48"/>
      <c r="D852" s="48"/>
      <c r="E852" s="48"/>
      <c r="F852" s="48"/>
      <c r="G852" s="1"/>
      <c r="H852" s="1"/>
      <c r="I852" s="1"/>
      <c r="J852" s="1"/>
      <c r="K852" s="1"/>
      <c r="L852" s="1"/>
      <c r="M852" s="1"/>
      <c r="N852" s="1"/>
      <c r="O852" s="1"/>
      <c r="P852" s="1"/>
      <c r="Q852" s="1"/>
      <c r="R852" s="1"/>
      <c r="S852" s="1"/>
      <c r="T852" s="1"/>
    </row>
    <row r="853" spans="1:20" ht="15.75" customHeight="1">
      <c r="A853" s="47"/>
      <c r="B853" s="48"/>
      <c r="C853" s="48"/>
      <c r="D853" s="48"/>
      <c r="E853" s="48"/>
      <c r="F853" s="48"/>
      <c r="G853" s="1"/>
      <c r="H853" s="1"/>
      <c r="I853" s="1"/>
      <c r="J853" s="1"/>
      <c r="K853" s="1"/>
      <c r="L853" s="1"/>
      <c r="M853" s="1"/>
      <c r="N853" s="1"/>
      <c r="O853" s="1"/>
      <c r="P853" s="1"/>
      <c r="Q853" s="1"/>
      <c r="R853" s="1"/>
      <c r="S853" s="1"/>
      <c r="T853" s="1"/>
    </row>
    <row r="854" spans="1:20" ht="15.75" customHeight="1">
      <c r="A854" s="47"/>
      <c r="B854" s="48"/>
      <c r="C854" s="48"/>
      <c r="D854" s="48"/>
      <c r="E854" s="48"/>
      <c r="F854" s="48"/>
      <c r="G854" s="1"/>
      <c r="H854" s="1"/>
      <c r="I854" s="1"/>
      <c r="J854" s="1"/>
      <c r="K854" s="1"/>
      <c r="L854" s="1"/>
      <c r="M854" s="1"/>
      <c r="N854" s="1"/>
      <c r="O854" s="1"/>
      <c r="P854" s="1"/>
      <c r="Q854" s="1"/>
      <c r="R854" s="1"/>
      <c r="S854" s="1"/>
      <c r="T854" s="1"/>
    </row>
    <row r="855" spans="1:20" ht="15.75" customHeight="1">
      <c r="A855" s="47"/>
      <c r="B855" s="48"/>
      <c r="C855" s="48"/>
      <c r="D855" s="48"/>
      <c r="E855" s="48"/>
      <c r="F855" s="48"/>
      <c r="G855" s="1"/>
      <c r="H855" s="1"/>
      <c r="I855" s="1"/>
      <c r="J855" s="1"/>
      <c r="K855" s="1"/>
      <c r="L855" s="1"/>
      <c r="M855" s="1"/>
      <c r="N855" s="1"/>
      <c r="O855" s="1"/>
      <c r="P855" s="1"/>
      <c r="Q855" s="1"/>
      <c r="R855" s="1"/>
      <c r="S855" s="1"/>
      <c r="T855" s="1"/>
    </row>
    <row r="856" spans="1:20" ht="15.75" customHeight="1">
      <c r="A856" s="47"/>
      <c r="B856" s="48"/>
      <c r="C856" s="48"/>
      <c r="D856" s="48"/>
      <c r="E856" s="48"/>
      <c r="F856" s="48"/>
      <c r="G856" s="1"/>
      <c r="H856" s="1"/>
      <c r="I856" s="1"/>
      <c r="J856" s="1"/>
      <c r="K856" s="1"/>
      <c r="L856" s="1"/>
      <c r="M856" s="1"/>
      <c r="N856" s="1"/>
      <c r="O856" s="1"/>
      <c r="P856" s="1"/>
      <c r="Q856" s="1"/>
      <c r="R856" s="1"/>
      <c r="S856" s="1"/>
      <c r="T856" s="1"/>
    </row>
    <row r="857" spans="1:20" ht="15.75" customHeight="1">
      <c r="A857" s="47"/>
      <c r="B857" s="48"/>
      <c r="C857" s="48"/>
      <c r="D857" s="48"/>
      <c r="E857" s="48"/>
      <c r="F857" s="48"/>
      <c r="G857" s="1"/>
      <c r="H857" s="1"/>
      <c r="I857" s="1"/>
      <c r="J857" s="1"/>
      <c r="K857" s="1"/>
      <c r="L857" s="1"/>
      <c r="M857" s="1"/>
      <c r="N857" s="1"/>
      <c r="O857" s="1"/>
      <c r="P857" s="1"/>
      <c r="Q857" s="1"/>
      <c r="R857" s="1"/>
      <c r="S857" s="1"/>
      <c r="T857" s="1"/>
    </row>
    <row r="858" spans="1:20" ht="15.75" customHeight="1">
      <c r="A858" s="47"/>
      <c r="B858" s="48"/>
      <c r="C858" s="48"/>
      <c r="D858" s="48"/>
      <c r="E858" s="48"/>
      <c r="F858" s="48"/>
      <c r="G858" s="1"/>
      <c r="H858" s="1"/>
      <c r="I858" s="1"/>
      <c r="J858" s="1"/>
      <c r="K858" s="1"/>
      <c r="L858" s="1"/>
      <c r="M858" s="1"/>
      <c r="N858" s="1"/>
      <c r="O858" s="1"/>
      <c r="P858" s="1"/>
      <c r="Q858" s="1"/>
      <c r="R858" s="1"/>
      <c r="S858" s="1"/>
      <c r="T858" s="1"/>
    </row>
    <row r="859" spans="1:20" ht="15.75" customHeight="1">
      <c r="A859" s="47"/>
      <c r="B859" s="48"/>
      <c r="C859" s="48"/>
      <c r="D859" s="48"/>
      <c r="E859" s="48"/>
      <c r="F859" s="48"/>
      <c r="G859" s="1"/>
      <c r="H859" s="1"/>
      <c r="I859" s="1"/>
      <c r="J859" s="1"/>
      <c r="K859" s="1"/>
      <c r="L859" s="1"/>
      <c r="M859" s="1"/>
      <c r="N859" s="1"/>
      <c r="O859" s="1"/>
      <c r="P859" s="1"/>
      <c r="Q859" s="1"/>
      <c r="R859" s="1"/>
      <c r="S859" s="1"/>
      <c r="T859" s="1"/>
    </row>
    <row r="860" spans="1:20" ht="15.75" customHeight="1">
      <c r="A860" s="47"/>
      <c r="B860" s="48"/>
      <c r="C860" s="48"/>
      <c r="D860" s="48"/>
      <c r="E860" s="48"/>
      <c r="F860" s="48"/>
      <c r="G860" s="1"/>
      <c r="H860" s="1"/>
      <c r="I860" s="1"/>
      <c r="J860" s="1"/>
      <c r="K860" s="1"/>
      <c r="L860" s="1"/>
      <c r="M860" s="1"/>
      <c r="N860" s="1"/>
      <c r="O860" s="1"/>
      <c r="P860" s="1"/>
      <c r="Q860" s="1"/>
      <c r="R860" s="1"/>
      <c r="S860" s="1"/>
      <c r="T860" s="1"/>
    </row>
    <row r="861" spans="1:20" ht="15.75" customHeight="1">
      <c r="A861" s="47"/>
      <c r="B861" s="48"/>
      <c r="C861" s="48"/>
      <c r="D861" s="48"/>
      <c r="E861" s="48"/>
      <c r="F861" s="48"/>
      <c r="G861" s="1"/>
      <c r="H861" s="1"/>
      <c r="I861" s="1"/>
      <c r="J861" s="1"/>
      <c r="K861" s="1"/>
      <c r="L861" s="1"/>
      <c r="M861" s="1"/>
      <c r="N861" s="1"/>
      <c r="O861" s="1"/>
      <c r="P861" s="1"/>
      <c r="Q861" s="1"/>
      <c r="R861" s="1"/>
      <c r="S861" s="1"/>
      <c r="T861" s="1"/>
    </row>
    <row r="862" spans="1:20" ht="15.75" customHeight="1">
      <c r="A862" s="47"/>
      <c r="B862" s="48"/>
      <c r="C862" s="48"/>
      <c r="D862" s="48"/>
      <c r="E862" s="48"/>
      <c r="F862" s="48"/>
      <c r="G862" s="1"/>
      <c r="H862" s="1"/>
      <c r="I862" s="1"/>
      <c r="J862" s="1"/>
      <c r="K862" s="1"/>
      <c r="L862" s="1"/>
      <c r="M862" s="1"/>
      <c r="N862" s="1"/>
      <c r="O862" s="1"/>
      <c r="P862" s="1"/>
      <c r="Q862" s="1"/>
      <c r="R862" s="1"/>
      <c r="S862" s="1"/>
      <c r="T862" s="1"/>
    </row>
    <row r="863" spans="1:20" ht="15.75" customHeight="1">
      <c r="A863" s="47"/>
      <c r="B863" s="48"/>
      <c r="C863" s="48"/>
      <c r="D863" s="48"/>
      <c r="E863" s="48"/>
      <c r="F863" s="48"/>
      <c r="G863" s="1"/>
      <c r="H863" s="1"/>
      <c r="I863" s="1"/>
      <c r="J863" s="1"/>
      <c r="K863" s="1"/>
      <c r="L863" s="1"/>
      <c r="M863" s="1"/>
      <c r="N863" s="1"/>
      <c r="O863" s="1"/>
      <c r="P863" s="1"/>
      <c r="Q863" s="1"/>
      <c r="R863" s="1"/>
      <c r="S863" s="1"/>
      <c r="T863" s="1"/>
    </row>
    <row r="864" spans="1:20" ht="15.75" customHeight="1">
      <c r="A864" s="47"/>
      <c r="B864" s="48"/>
      <c r="C864" s="48"/>
      <c r="D864" s="48"/>
      <c r="E864" s="48"/>
      <c r="F864" s="48"/>
      <c r="G864" s="1"/>
      <c r="H864" s="1"/>
      <c r="I864" s="1"/>
      <c r="J864" s="1"/>
      <c r="K864" s="1"/>
      <c r="L864" s="1"/>
      <c r="M864" s="1"/>
      <c r="N864" s="1"/>
      <c r="O864" s="1"/>
      <c r="P864" s="1"/>
      <c r="Q864" s="1"/>
      <c r="R864" s="1"/>
      <c r="S864" s="1"/>
      <c r="T864" s="1"/>
    </row>
    <row r="865" spans="1:20" ht="15.75" customHeight="1">
      <c r="A865" s="47"/>
      <c r="B865" s="48"/>
      <c r="C865" s="48"/>
      <c r="D865" s="48"/>
      <c r="E865" s="48"/>
      <c r="F865" s="48"/>
      <c r="G865" s="1"/>
      <c r="H865" s="1"/>
      <c r="I865" s="1"/>
      <c r="J865" s="1"/>
      <c r="K865" s="1"/>
      <c r="L865" s="1"/>
      <c r="M865" s="1"/>
      <c r="N865" s="1"/>
      <c r="O865" s="1"/>
      <c r="P865" s="1"/>
      <c r="Q865" s="1"/>
      <c r="R865" s="1"/>
      <c r="S865" s="1"/>
      <c r="T865" s="1"/>
    </row>
    <row r="866" spans="1:20" ht="15.75" customHeight="1">
      <c r="A866" s="47"/>
      <c r="B866" s="48"/>
      <c r="C866" s="48"/>
      <c r="D866" s="48"/>
      <c r="E866" s="48"/>
      <c r="F866" s="48"/>
      <c r="G866" s="1"/>
      <c r="H866" s="1"/>
      <c r="I866" s="1"/>
      <c r="J866" s="1"/>
      <c r="K866" s="1"/>
      <c r="L866" s="1"/>
      <c r="M866" s="1"/>
      <c r="N866" s="1"/>
      <c r="O866" s="1"/>
      <c r="P866" s="1"/>
      <c r="Q866" s="1"/>
      <c r="R866" s="1"/>
      <c r="S866" s="1"/>
      <c r="T866" s="1"/>
    </row>
    <row r="867" spans="1:20" ht="15.75" customHeight="1">
      <c r="A867" s="47"/>
      <c r="B867" s="48"/>
      <c r="C867" s="48"/>
      <c r="D867" s="48"/>
      <c r="E867" s="48"/>
      <c r="F867" s="48"/>
      <c r="G867" s="1"/>
      <c r="H867" s="1"/>
      <c r="I867" s="1"/>
      <c r="J867" s="1"/>
      <c r="K867" s="1"/>
      <c r="L867" s="1"/>
      <c r="M867" s="1"/>
      <c r="N867" s="1"/>
      <c r="O867" s="1"/>
      <c r="P867" s="1"/>
      <c r="Q867" s="1"/>
      <c r="R867" s="1"/>
      <c r="S867" s="1"/>
      <c r="T867" s="1"/>
    </row>
    <row r="868" spans="1:20" ht="15.75" customHeight="1">
      <c r="A868" s="47"/>
      <c r="B868" s="48"/>
      <c r="C868" s="48"/>
      <c r="D868" s="48"/>
      <c r="E868" s="48"/>
      <c r="F868" s="48"/>
      <c r="G868" s="1"/>
      <c r="H868" s="1"/>
      <c r="I868" s="1"/>
      <c r="J868" s="1"/>
      <c r="K868" s="1"/>
      <c r="L868" s="1"/>
      <c r="M868" s="1"/>
      <c r="N868" s="1"/>
      <c r="O868" s="1"/>
      <c r="P868" s="1"/>
      <c r="Q868" s="1"/>
      <c r="R868" s="1"/>
      <c r="S868" s="1"/>
      <c r="T868" s="1"/>
    </row>
    <row r="869" spans="1:20" ht="15.75" customHeight="1">
      <c r="A869" s="47"/>
      <c r="B869" s="48"/>
      <c r="C869" s="48"/>
      <c r="D869" s="48"/>
      <c r="E869" s="48"/>
      <c r="F869" s="48"/>
      <c r="G869" s="1"/>
      <c r="H869" s="1"/>
      <c r="I869" s="1"/>
      <c r="J869" s="1"/>
      <c r="K869" s="1"/>
      <c r="L869" s="1"/>
      <c r="M869" s="1"/>
      <c r="N869" s="1"/>
      <c r="O869" s="1"/>
      <c r="P869" s="1"/>
      <c r="Q869" s="1"/>
      <c r="R869" s="1"/>
      <c r="S869" s="1"/>
      <c r="T869" s="1"/>
    </row>
    <row r="870" spans="1:20" ht="15.75" customHeight="1">
      <c r="A870" s="47"/>
      <c r="B870" s="48"/>
      <c r="C870" s="48"/>
      <c r="D870" s="48"/>
      <c r="E870" s="48"/>
      <c r="F870" s="48"/>
      <c r="G870" s="1"/>
      <c r="H870" s="1"/>
      <c r="I870" s="1"/>
      <c r="J870" s="1"/>
      <c r="K870" s="1"/>
      <c r="L870" s="1"/>
      <c r="M870" s="1"/>
      <c r="N870" s="1"/>
      <c r="O870" s="1"/>
      <c r="P870" s="1"/>
      <c r="Q870" s="1"/>
      <c r="R870" s="1"/>
      <c r="S870" s="1"/>
      <c r="T870" s="1"/>
    </row>
    <row r="871" spans="1:20" ht="15.75" customHeight="1">
      <c r="A871" s="47"/>
      <c r="B871" s="48"/>
      <c r="C871" s="48"/>
      <c r="D871" s="48"/>
      <c r="E871" s="48"/>
      <c r="F871" s="48"/>
      <c r="G871" s="1"/>
      <c r="H871" s="1"/>
      <c r="I871" s="1"/>
      <c r="J871" s="1"/>
      <c r="K871" s="1"/>
      <c r="L871" s="1"/>
      <c r="M871" s="1"/>
      <c r="N871" s="1"/>
      <c r="O871" s="1"/>
      <c r="P871" s="1"/>
      <c r="Q871" s="1"/>
      <c r="R871" s="1"/>
      <c r="S871" s="1"/>
      <c r="T871" s="1"/>
    </row>
    <row r="872" spans="1:20" ht="15.75" customHeight="1">
      <c r="A872" s="47"/>
      <c r="B872" s="48"/>
      <c r="C872" s="48"/>
      <c r="D872" s="48"/>
      <c r="E872" s="48"/>
      <c r="F872" s="48"/>
      <c r="G872" s="1"/>
      <c r="H872" s="1"/>
      <c r="I872" s="1"/>
      <c r="J872" s="1"/>
      <c r="K872" s="1"/>
      <c r="L872" s="1"/>
      <c r="M872" s="1"/>
      <c r="N872" s="1"/>
      <c r="O872" s="1"/>
      <c r="P872" s="1"/>
      <c r="Q872" s="1"/>
      <c r="R872" s="1"/>
      <c r="S872" s="1"/>
      <c r="T872" s="1"/>
    </row>
    <row r="873" spans="1:20" ht="15.75" customHeight="1">
      <c r="A873" s="47"/>
      <c r="B873" s="48"/>
      <c r="C873" s="48"/>
      <c r="D873" s="48"/>
      <c r="E873" s="48"/>
      <c r="F873" s="48"/>
      <c r="G873" s="1"/>
      <c r="H873" s="1"/>
      <c r="I873" s="1"/>
      <c r="J873" s="1"/>
      <c r="K873" s="1"/>
      <c r="L873" s="1"/>
      <c r="M873" s="1"/>
      <c r="N873" s="1"/>
      <c r="O873" s="1"/>
      <c r="P873" s="1"/>
      <c r="Q873" s="1"/>
      <c r="R873" s="1"/>
      <c r="S873" s="1"/>
      <c r="T873" s="1"/>
    </row>
    <row r="874" spans="1:20" ht="15.75" customHeight="1">
      <c r="A874" s="47"/>
      <c r="B874" s="48"/>
      <c r="C874" s="48"/>
      <c r="D874" s="48"/>
      <c r="E874" s="48"/>
      <c r="F874" s="48"/>
      <c r="G874" s="1"/>
      <c r="H874" s="1"/>
      <c r="I874" s="1"/>
      <c r="J874" s="1"/>
      <c r="K874" s="1"/>
      <c r="L874" s="1"/>
      <c r="M874" s="1"/>
      <c r="N874" s="1"/>
      <c r="O874" s="1"/>
      <c r="P874" s="1"/>
      <c r="Q874" s="1"/>
      <c r="R874" s="1"/>
      <c r="S874" s="1"/>
      <c r="T874" s="1"/>
    </row>
    <row r="875" spans="1:20" ht="15.75" customHeight="1">
      <c r="A875" s="47"/>
      <c r="B875" s="48"/>
      <c r="C875" s="48"/>
      <c r="D875" s="48"/>
      <c r="E875" s="48"/>
      <c r="F875" s="48"/>
      <c r="G875" s="1"/>
      <c r="H875" s="1"/>
      <c r="I875" s="1"/>
      <c r="J875" s="1"/>
      <c r="K875" s="1"/>
      <c r="L875" s="1"/>
      <c r="M875" s="1"/>
      <c r="N875" s="1"/>
      <c r="O875" s="1"/>
      <c r="P875" s="1"/>
      <c r="Q875" s="1"/>
      <c r="R875" s="1"/>
      <c r="S875" s="1"/>
      <c r="T875" s="1"/>
    </row>
    <row r="876" spans="1:20" ht="15.75" customHeight="1">
      <c r="A876" s="47"/>
      <c r="B876" s="48"/>
      <c r="C876" s="48"/>
      <c r="D876" s="48"/>
      <c r="E876" s="48"/>
      <c r="F876" s="48"/>
      <c r="G876" s="1"/>
      <c r="H876" s="1"/>
      <c r="I876" s="1"/>
      <c r="J876" s="1"/>
      <c r="K876" s="1"/>
      <c r="L876" s="1"/>
      <c r="M876" s="1"/>
      <c r="N876" s="1"/>
      <c r="O876" s="1"/>
      <c r="P876" s="1"/>
      <c r="Q876" s="1"/>
      <c r="R876" s="1"/>
      <c r="S876" s="1"/>
      <c r="T876" s="1"/>
    </row>
    <row r="877" spans="1:20" ht="15.75" customHeight="1">
      <c r="A877" s="47"/>
      <c r="B877" s="48"/>
      <c r="C877" s="48"/>
      <c r="D877" s="48"/>
      <c r="E877" s="48"/>
      <c r="F877" s="48"/>
      <c r="G877" s="1"/>
      <c r="H877" s="1"/>
      <c r="I877" s="1"/>
      <c r="J877" s="1"/>
      <c r="K877" s="1"/>
      <c r="L877" s="1"/>
      <c r="M877" s="1"/>
      <c r="N877" s="1"/>
      <c r="O877" s="1"/>
      <c r="P877" s="1"/>
      <c r="Q877" s="1"/>
      <c r="R877" s="1"/>
      <c r="S877" s="1"/>
      <c r="T877" s="1"/>
    </row>
    <row r="878" spans="1:20" ht="15.75" customHeight="1">
      <c r="A878" s="47"/>
      <c r="B878" s="48"/>
      <c r="C878" s="48"/>
      <c r="D878" s="48"/>
      <c r="E878" s="48"/>
      <c r="F878" s="48"/>
      <c r="G878" s="1"/>
      <c r="H878" s="1"/>
      <c r="I878" s="1"/>
      <c r="J878" s="1"/>
      <c r="K878" s="1"/>
      <c r="L878" s="1"/>
      <c r="M878" s="1"/>
      <c r="N878" s="1"/>
      <c r="O878" s="1"/>
      <c r="P878" s="1"/>
      <c r="Q878" s="1"/>
      <c r="R878" s="1"/>
      <c r="S878" s="1"/>
      <c r="T878" s="1"/>
    </row>
    <row r="879" spans="1:20" ht="15.75" customHeight="1">
      <c r="A879" s="47"/>
      <c r="B879" s="48"/>
      <c r="C879" s="48"/>
      <c r="D879" s="48"/>
      <c r="E879" s="48"/>
      <c r="F879" s="48"/>
      <c r="G879" s="1"/>
      <c r="H879" s="1"/>
      <c r="I879" s="1"/>
      <c r="J879" s="1"/>
      <c r="K879" s="1"/>
      <c r="L879" s="1"/>
      <c r="M879" s="1"/>
      <c r="N879" s="1"/>
      <c r="O879" s="1"/>
      <c r="P879" s="1"/>
      <c r="Q879" s="1"/>
      <c r="R879" s="1"/>
      <c r="S879" s="1"/>
      <c r="T879" s="1"/>
    </row>
    <row r="880" spans="1:20" ht="15.75" customHeight="1">
      <c r="A880" s="47"/>
      <c r="B880" s="48"/>
      <c r="C880" s="48"/>
      <c r="D880" s="48"/>
      <c r="E880" s="48"/>
      <c r="F880" s="48"/>
      <c r="G880" s="1"/>
      <c r="H880" s="1"/>
      <c r="I880" s="1"/>
      <c r="J880" s="1"/>
      <c r="K880" s="1"/>
      <c r="L880" s="1"/>
      <c r="M880" s="1"/>
      <c r="N880" s="1"/>
      <c r="O880" s="1"/>
      <c r="P880" s="1"/>
      <c r="Q880" s="1"/>
      <c r="R880" s="1"/>
      <c r="S880" s="1"/>
      <c r="T880" s="1"/>
    </row>
    <row r="881" spans="1:20" ht="15.75" customHeight="1">
      <c r="A881" s="47"/>
      <c r="B881" s="48"/>
      <c r="C881" s="48"/>
      <c r="D881" s="48"/>
      <c r="E881" s="48"/>
      <c r="F881" s="48"/>
      <c r="G881" s="1"/>
      <c r="H881" s="1"/>
      <c r="I881" s="1"/>
      <c r="J881" s="1"/>
      <c r="K881" s="1"/>
      <c r="L881" s="1"/>
      <c r="M881" s="1"/>
      <c r="N881" s="1"/>
      <c r="O881" s="1"/>
      <c r="P881" s="1"/>
      <c r="Q881" s="1"/>
      <c r="R881" s="1"/>
      <c r="S881" s="1"/>
      <c r="T881" s="1"/>
    </row>
    <row r="882" spans="1:20" ht="15.75" customHeight="1">
      <c r="A882" s="47"/>
      <c r="B882" s="48"/>
      <c r="C882" s="48"/>
      <c r="D882" s="48"/>
      <c r="E882" s="48"/>
      <c r="F882" s="48"/>
      <c r="G882" s="1"/>
      <c r="H882" s="1"/>
      <c r="I882" s="1"/>
      <c r="J882" s="1"/>
      <c r="K882" s="1"/>
      <c r="L882" s="1"/>
      <c r="M882" s="1"/>
      <c r="N882" s="1"/>
      <c r="O882" s="1"/>
      <c r="P882" s="1"/>
      <c r="Q882" s="1"/>
      <c r="R882" s="1"/>
      <c r="S882" s="1"/>
      <c r="T882" s="1"/>
    </row>
    <row r="883" spans="1:20" ht="15.75" customHeight="1">
      <c r="A883" s="47"/>
      <c r="B883" s="48"/>
      <c r="C883" s="48"/>
      <c r="D883" s="48"/>
      <c r="E883" s="48"/>
      <c r="F883" s="48"/>
      <c r="G883" s="1"/>
      <c r="H883" s="1"/>
      <c r="I883" s="1"/>
      <c r="J883" s="1"/>
      <c r="K883" s="1"/>
      <c r="L883" s="1"/>
      <c r="M883" s="1"/>
      <c r="N883" s="1"/>
      <c r="O883" s="1"/>
      <c r="P883" s="1"/>
      <c r="Q883" s="1"/>
      <c r="R883" s="1"/>
      <c r="S883" s="1"/>
      <c r="T883" s="1"/>
    </row>
    <row r="884" spans="1:20" ht="15.75" customHeight="1">
      <c r="A884" s="47"/>
      <c r="B884" s="48"/>
      <c r="C884" s="48"/>
      <c r="D884" s="48"/>
      <c r="E884" s="48"/>
      <c r="F884" s="48"/>
      <c r="G884" s="1"/>
      <c r="H884" s="1"/>
      <c r="I884" s="1"/>
      <c r="J884" s="1"/>
      <c r="K884" s="1"/>
      <c r="L884" s="1"/>
      <c r="M884" s="1"/>
      <c r="N884" s="1"/>
      <c r="O884" s="1"/>
      <c r="P884" s="1"/>
      <c r="Q884" s="1"/>
      <c r="R884" s="1"/>
      <c r="S884" s="1"/>
      <c r="T884" s="1"/>
    </row>
    <row r="885" spans="1:20" ht="15.75" customHeight="1">
      <c r="A885" s="47"/>
      <c r="B885" s="48"/>
      <c r="C885" s="48"/>
      <c r="D885" s="48"/>
      <c r="E885" s="48"/>
      <c r="F885" s="48"/>
      <c r="G885" s="1"/>
      <c r="H885" s="1"/>
      <c r="I885" s="1"/>
      <c r="J885" s="1"/>
      <c r="K885" s="1"/>
      <c r="L885" s="1"/>
      <c r="M885" s="1"/>
      <c r="N885" s="1"/>
      <c r="O885" s="1"/>
      <c r="P885" s="1"/>
      <c r="Q885" s="1"/>
      <c r="R885" s="1"/>
      <c r="S885" s="1"/>
      <c r="T885" s="1"/>
    </row>
    <row r="886" spans="1:20" ht="15.75" customHeight="1">
      <c r="A886" s="47"/>
      <c r="B886" s="48"/>
      <c r="C886" s="48"/>
      <c r="D886" s="48"/>
      <c r="E886" s="48"/>
      <c r="F886" s="48"/>
      <c r="G886" s="1"/>
      <c r="H886" s="1"/>
      <c r="I886" s="1"/>
      <c r="J886" s="1"/>
      <c r="K886" s="1"/>
      <c r="L886" s="1"/>
      <c r="M886" s="1"/>
      <c r="N886" s="1"/>
      <c r="O886" s="1"/>
      <c r="P886" s="1"/>
      <c r="Q886" s="1"/>
      <c r="R886" s="1"/>
      <c r="S886" s="1"/>
      <c r="T886" s="1"/>
    </row>
    <row r="887" spans="1:20" ht="15.75" customHeight="1">
      <c r="A887" s="47"/>
      <c r="B887" s="48"/>
      <c r="C887" s="48"/>
      <c r="D887" s="48"/>
      <c r="E887" s="48"/>
      <c r="F887" s="48"/>
      <c r="G887" s="1"/>
      <c r="H887" s="1"/>
      <c r="I887" s="1"/>
      <c r="J887" s="1"/>
      <c r="K887" s="1"/>
      <c r="L887" s="1"/>
      <c r="M887" s="1"/>
      <c r="N887" s="1"/>
      <c r="O887" s="1"/>
      <c r="P887" s="1"/>
      <c r="Q887" s="1"/>
      <c r="R887" s="1"/>
      <c r="S887" s="1"/>
      <c r="T887" s="1"/>
    </row>
    <row r="888" spans="1:20" ht="15.75" customHeight="1">
      <c r="A888" s="47"/>
      <c r="B888" s="48"/>
      <c r="C888" s="48"/>
      <c r="D888" s="48"/>
      <c r="E888" s="48"/>
      <c r="F888" s="48"/>
      <c r="G888" s="1"/>
      <c r="H888" s="1"/>
      <c r="I888" s="1"/>
      <c r="J888" s="1"/>
      <c r="K888" s="1"/>
      <c r="L888" s="1"/>
      <c r="M888" s="1"/>
      <c r="N888" s="1"/>
      <c r="O888" s="1"/>
      <c r="P888" s="1"/>
      <c r="Q888" s="1"/>
      <c r="R888" s="1"/>
      <c r="S888" s="1"/>
      <c r="T888" s="1"/>
    </row>
    <row r="889" spans="1:20" ht="15.75" customHeight="1">
      <c r="A889" s="47"/>
      <c r="B889" s="48"/>
      <c r="C889" s="48"/>
      <c r="D889" s="48"/>
      <c r="E889" s="48"/>
      <c r="F889" s="48"/>
      <c r="G889" s="1"/>
      <c r="H889" s="1"/>
      <c r="I889" s="1"/>
      <c r="J889" s="1"/>
      <c r="K889" s="1"/>
      <c r="L889" s="1"/>
      <c r="M889" s="1"/>
      <c r="N889" s="1"/>
      <c r="O889" s="1"/>
      <c r="P889" s="1"/>
      <c r="Q889" s="1"/>
      <c r="R889" s="1"/>
      <c r="S889" s="1"/>
      <c r="T889" s="1"/>
    </row>
    <row r="890" spans="1:20" ht="15.75" customHeight="1">
      <c r="A890" s="47"/>
      <c r="B890" s="48"/>
      <c r="C890" s="48"/>
      <c r="D890" s="48"/>
      <c r="E890" s="48"/>
      <c r="F890" s="48"/>
      <c r="G890" s="1"/>
      <c r="H890" s="1"/>
      <c r="I890" s="1"/>
      <c r="J890" s="1"/>
      <c r="K890" s="1"/>
      <c r="L890" s="1"/>
      <c r="M890" s="1"/>
      <c r="N890" s="1"/>
      <c r="O890" s="1"/>
      <c r="P890" s="1"/>
      <c r="Q890" s="1"/>
      <c r="R890" s="1"/>
      <c r="S890" s="1"/>
      <c r="T890" s="1"/>
    </row>
    <row r="891" spans="1:20" ht="15.75" customHeight="1">
      <c r="A891" s="47"/>
      <c r="B891" s="48"/>
      <c r="C891" s="48"/>
      <c r="D891" s="48"/>
      <c r="E891" s="48"/>
      <c r="F891" s="48"/>
      <c r="G891" s="1"/>
      <c r="H891" s="1"/>
      <c r="I891" s="1"/>
      <c r="J891" s="1"/>
      <c r="K891" s="1"/>
      <c r="L891" s="1"/>
      <c r="M891" s="1"/>
      <c r="N891" s="1"/>
      <c r="O891" s="1"/>
      <c r="P891" s="1"/>
      <c r="Q891" s="1"/>
      <c r="R891" s="1"/>
      <c r="S891" s="1"/>
      <c r="T891" s="1"/>
    </row>
    <row r="892" spans="1:20" ht="15.75" customHeight="1">
      <c r="A892" s="47"/>
      <c r="B892" s="48"/>
      <c r="C892" s="48"/>
      <c r="D892" s="48"/>
      <c r="E892" s="48"/>
      <c r="F892" s="48"/>
      <c r="G892" s="1"/>
      <c r="H892" s="1"/>
      <c r="I892" s="1"/>
      <c r="J892" s="1"/>
      <c r="K892" s="1"/>
      <c r="L892" s="1"/>
      <c r="M892" s="1"/>
      <c r="N892" s="1"/>
      <c r="O892" s="1"/>
      <c r="P892" s="1"/>
      <c r="Q892" s="1"/>
      <c r="R892" s="1"/>
      <c r="S892" s="1"/>
      <c r="T892" s="1"/>
    </row>
    <row r="893" spans="1:20" ht="15.75" customHeight="1">
      <c r="A893" s="47"/>
      <c r="B893" s="48"/>
      <c r="C893" s="48"/>
      <c r="D893" s="48"/>
      <c r="E893" s="48"/>
      <c r="F893" s="48"/>
      <c r="G893" s="1"/>
      <c r="H893" s="1"/>
      <c r="I893" s="1"/>
      <c r="J893" s="1"/>
      <c r="K893" s="1"/>
      <c r="L893" s="1"/>
      <c r="M893" s="1"/>
      <c r="N893" s="1"/>
      <c r="O893" s="1"/>
      <c r="P893" s="1"/>
      <c r="Q893" s="1"/>
      <c r="R893" s="1"/>
      <c r="S893" s="1"/>
      <c r="T893" s="1"/>
    </row>
    <row r="894" spans="1:20" ht="15.75" customHeight="1">
      <c r="A894" s="47"/>
      <c r="B894" s="48"/>
      <c r="C894" s="48"/>
      <c r="D894" s="48"/>
      <c r="E894" s="48"/>
      <c r="F894" s="48"/>
      <c r="G894" s="1"/>
      <c r="H894" s="1"/>
      <c r="I894" s="1"/>
      <c r="J894" s="1"/>
      <c r="K894" s="1"/>
      <c r="L894" s="1"/>
      <c r="M894" s="1"/>
      <c r="N894" s="1"/>
      <c r="O894" s="1"/>
      <c r="P894" s="1"/>
      <c r="Q894" s="1"/>
      <c r="R894" s="1"/>
      <c r="S894" s="1"/>
      <c r="T894" s="1"/>
    </row>
    <row r="895" spans="1:20" ht="15.75" customHeight="1">
      <c r="A895" s="47"/>
      <c r="B895" s="48"/>
      <c r="C895" s="48"/>
      <c r="D895" s="48"/>
      <c r="E895" s="48"/>
      <c r="F895" s="48"/>
      <c r="G895" s="1"/>
      <c r="H895" s="1"/>
      <c r="I895" s="1"/>
      <c r="J895" s="1"/>
      <c r="K895" s="1"/>
      <c r="L895" s="1"/>
      <c r="M895" s="1"/>
      <c r="N895" s="1"/>
      <c r="O895" s="1"/>
      <c r="P895" s="1"/>
      <c r="Q895" s="1"/>
      <c r="R895" s="1"/>
      <c r="S895" s="1"/>
      <c r="T895" s="1"/>
    </row>
    <row r="896" spans="1:20" ht="15.75" customHeight="1">
      <c r="A896" s="47"/>
      <c r="B896" s="48"/>
      <c r="C896" s="48"/>
      <c r="D896" s="48"/>
      <c r="E896" s="48"/>
      <c r="F896" s="48"/>
      <c r="G896" s="1"/>
      <c r="H896" s="1"/>
      <c r="I896" s="1"/>
      <c r="J896" s="1"/>
      <c r="K896" s="1"/>
      <c r="L896" s="1"/>
      <c r="M896" s="1"/>
      <c r="N896" s="1"/>
      <c r="O896" s="1"/>
      <c r="P896" s="1"/>
      <c r="Q896" s="1"/>
      <c r="R896" s="1"/>
      <c r="S896" s="1"/>
      <c r="T896" s="1"/>
    </row>
    <row r="897" spans="1:20" ht="15.75" customHeight="1">
      <c r="A897" s="47"/>
      <c r="B897" s="48"/>
      <c r="C897" s="48"/>
      <c r="D897" s="48"/>
      <c r="E897" s="48"/>
      <c r="F897" s="48"/>
      <c r="G897" s="1"/>
      <c r="H897" s="1"/>
      <c r="I897" s="1"/>
      <c r="J897" s="1"/>
      <c r="K897" s="1"/>
      <c r="L897" s="1"/>
      <c r="M897" s="1"/>
      <c r="N897" s="1"/>
      <c r="O897" s="1"/>
      <c r="P897" s="1"/>
      <c r="Q897" s="1"/>
      <c r="R897" s="1"/>
      <c r="S897" s="1"/>
      <c r="T897" s="1"/>
    </row>
    <row r="898" spans="1:20" ht="15.75" customHeight="1">
      <c r="A898" s="47"/>
      <c r="B898" s="48"/>
      <c r="C898" s="48"/>
      <c r="D898" s="48"/>
      <c r="E898" s="48"/>
      <c r="F898" s="48"/>
      <c r="G898" s="1"/>
      <c r="H898" s="1"/>
      <c r="I898" s="1"/>
      <c r="J898" s="1"/>
      <c r="K898" s="1"/>
      <c r="L898" s="1"/>
      <c r="M898" s="1"/>
      <c r="N898" s="1"/>
      <c r="O898" s="1"/>
      <c r="P898" s="1"/>
      <c r="Q898" s="1"/>
      <c r="R898" s="1"/>
      <c r="S898" s="1"/>
      <c r="T898" s="1"/>
    </row>
    <row r="899" spans="1:20" ht="15.75" customHeight="1">
      <c r="A899" s="47"/>
      <c r="B899" s="48"/>
      <c r="C899" s="48"/>
      <c r="D899" s="48"/>
      <c r="E899" s="48"/>
      <c r="F899" s="48"/>
      <c r="G899" s="1"/>
      <c r="H899" s="1"/>
      <c r="I899" s="1"/>
      <c r="J899" s="1"/>
      <c r="K899" s="1"/>
      <c r="L899" s="1"/>
      <c r="M899" s="1"/>
      <c r="N899" s="1"/>
      <c r="O899" s="1"/>
      <c r="P899" s="1"/>
      <c r="Q899" s="1"/>
      <c r="R899" s="1"/>
      <c r="S899" s="1"/>
      <c r="T899" s="1"/>
    </row>
    <row r="900" spans="1:20" ht="15.75" customHeight="1">
      <c r="A900" s="47"/>
      <c r="B900" s="48"/>
      <c r="C900" s="48"/>
      <c r="D900" s="48"/>
      <c r="E900" s="48"/>
      <c r="F900" s="48"/>
      <c r="G900" s="1"/>
      <c r="H900" s="1"/>
      <c r="I900" s="1"/>
      <c r="J900" s="1"/>
      <c r="K900" s="1"/>
      <c r="L900" s="1"/>
      <c r="M900" s="1"/>
      <c r="N900" s="1"/>
      <c r="O900" s="1"/>
      <c r="P900" s="1"/>
      <c r="Q900" s="1"/>
      <c r="R900" s="1"/>
      <c r="S900" s="1"/>
      <c r="T900" s="1"/>
    </row>
    <row r="901" spans="1:20" ht="15.75" customHeight="1">
      <c r="A901" s="47"/>
      <c r="B901" s="48"/>
      <c r="C901" s="48"/>
      <c r="D901" s="48"/>
      <c r="E901" s="48"/>
      <c r="F901" s="48"/>
      <c r="G901" s="1"/>
      <c r="H901" s="1"/>
      <c r="I901" s="1"/>
      <c r="J901" s="1"/>
      <c r="K901" s="1"/>
      <c r="L901" s="1"/>
      <c r="M901" s="1"/>
      <c r="N901" s="1"/>
      <c r="O901" s="1"/>
      <c r="P901" s="1"/>
      <c r="Q901" s="1"/>
      <c r="R901" s="1"/>
      <c r="S901" s="1"/>
      <c r="T901" s="1"/>
    </row>
    <row r="902" spans="1:20" ht="15.75" customHeight="1">
      <c r="A902" s="47"/>
      <c r="B902" s="48"/>
      <c r="C902" s="48"/>
      <c r="D902" s="48"/>
      <c r="E902" s="48"/>
      <c r="F902" s="48"/>
      <c r="G902" s="1"/>
      <c r="H902" s="1"/>
      <c r="I902" s="1"/>
      <c r="J902" s="1"/>
      <c r="K902" s="1"/>
      <c r="L902" s="1"/>
      <c r="M902" s="1"/>
      <c r="N902" s="1"/>
      <c r="O902" s="1"/>
      <c r="P902" s="1"/>
      <c r="Q902" s="1"/>
      <c r="R902" s="1"/>
      <c r="S902" s="1"/>
      <c r="T902" s="1"/>
    </row>
    <row r="903" spans="1:20" ht="15.75" customHeight="1">
      <c r="A903" s="47"/>
      <c r="B903" s="48"/>
      <c r="C903" s="48"/>
      <c r="D903" s="48"/>
      <c r="E903" s="48"/>
      <c r="F903" s="48"/>
      <c r="G903" s="1"/>
      <c r="H903" s="1"/>
      <c r="I903" s="1"/>
      <c r="J903" s="1"/>
      <c r="K903" s="1"/>
      <c r="L903" s="1"/>
      <c r="M903" s="1"/>
      <c r="N903" s="1"/>
      <c r="O903" s="1"/>
      <c r="P903" s="1"/>
      <c r="Q903" s="1"/>
      <c r="R903" s="1"/>
      <c r="S903" s="1"/>
      <c r="T903" s="1"/>
    </row>
    <row r="904" spans="1:20" ht="15.75" customHeight="1">
      <c r="A904" s="47"/>
      <c r="B904" s="48"/>
      <c r="C904" s="48"/>
      <c r="D904" s="48"/>
      <c r="E904" s="48"/>
      <c r="F904" s="48"/>
      <c r="G904" s="1"/>
      <c r="H904" s="1"/>
      <c r="I904" s="1"/>
      <c r="J904" s="1"/>
      <c r="K904" s="1"/>
      <c r="L904" s="1"/>
      <c r="M904" s="1"/>
      <c r="N904" s="1"/>
      <c r="O904" s="1"/>
      <c r="P904" s="1"/>
      <c r="Q904" s="1"/>
      <c r="R904" s="1"/>
      <c r="S904" s="1"/>
      <c r="T904" s="1"/>
    </row>
    <row r="905" spans="1:20" ht="15.75" customHeight="1">
      <c r="A905" s="47"/>
      <c r="B905" s="48"/>
      <c r="C905" s="48"/>
      <c r="D905" s="48"/>
      <c r="E905" s="48"/>
      <c r="F905" s="48"/>
      <c r="G905" s="1"/>
      <c r="H905" s="1"/>
      <c r="I905" s="1"/>
      <c r="J905" s="1"/>
      <c r="K905" s="1"/>
      <c r="L905" s="1"/>
      <c r="M905" s="1"/>
      <c r="N905" s="1"/>
      <c r="O905" s="1"/>
      <c r="P905" s="1"/>
      <c r="Q905" s="1"/>
      <c r="R905" s="1"/>
      <c r="S905" s="1"/>
      <c r="T905" s="1"/>
    </row>
    <row r="906" spans="1:20" ht="15.75" customHeight="1">
      <c r="A906" s="47"/>
      <c r="B906" s="48"/>
      <c r="C906" s="48"/>
      <c r="D906" s="48"/>
      <c r="E906" s="48"/>
      <c r="F906" s="48"/>
      <c r="G906" s="1"/>
      <c r="H906" s="1"/>
      <c r="I906" s="1"/>
      <c r="J906" s="1"/>
      <c r="K906" s="1"/>
      <c r="L906" s="1"/>
      <c r="M906" s="1"/>
      <c r="N906" s="1"/>
      <c r="O906" s="1"/>
      <c r="P906" s="1"/>
      <c r="Q906" s="1"/>
      <c r="R906" s="1"/>
      <c r="S906" s="1"/>
      <c r="T906" s="1"/>
    </row>
    <row r="907" spans="1:20" ht="15.75" customHeight="1">
      <c r="A907" s="47"/>
      <c r="B907" s="48"/>
      <c r="C907" s="48"/>
      <c r="D907" s="48"/>
      <c r="E907" s="48"/>
      <c r="F907" s="48"/>
      <c r="G907" s="1"/>
      <c r="H907" s="1"/>
      <c r="I907" s="1"/>
      <c r="J907" s="1"/>
      <c r="K907" s="1"/>
      <c r="L907" s="1"/>
      <c r="M907" s="1"/>
      <c r="N907" s="1"/>
      <c r="O907" s="1"/>
      <c r="P907" s="1"/>
      <c r="Q907" s="1"/>
      <c r="R907" s="1"/>
      <c r="S907" s="1"/>
      <c r="T907" s="1"/>
    </row>
    <row r="908" spans="1:20" ht="15.75" customHeight="1">
      <c r="A908" s="47"/>
      <c r="B908" s="48"/>
      <c r="C908" s="48"/>
      <c r="D908" s="48"/>
      <c r="E908" s="48"/>
      <c r="F908" s="48"/>
      <c r="G908" s="1"/>
      <c r="H908" s="1"/>
      <c r="I908" s="1"/>
      <c r="J908" s="1"/>
      <c r="K908" s="1"/>
      <c r="L908" s="1"/>
      <c r="M908" s="1"/>
      <c r="N908" s="1"/>
      <c r="O908" s="1"/>
      <c r="P908" s="1"/>
      <c r="Q908" s="1"/>
      <c r="R908" s="1"/>
      <c r="S908" s="1"/>
      <c r="T908" s="1"/>
    </row>
    <row r="909" spans="1:20" ht="15.75" customHeight="1">
      <c r="A909" s="47"/>
      <c r="B909" s="48"/>
      <c r="C909" s="48"/>
      <c r="D909" s="48"/>
      <c r="E909" s="48"/>
      <c r="F909" s="48"/>
      <c r="G909" s="1"/>
      <c r="H909" s="1"/>
      <c r="I909" s="1"/>
      <c r="J909" s="1"/>
      <c r="K909" s="1"/>
      <c r="L909" s="1"/>
      <c r="M909" s="1"/>
      <c r="N909" s="1"/>
      <c r="O909" s="1"/>
      <c r="P909" s="1"/>
      <c r="Q909" s="1"/>
      <c r="R909" s="1"/>
      <c r="S909" s="1"/>
      <c r="T909" s="1"/>
    </row>
    <row r="910" spans="1:20" ht="15.75" customHeight="1">
      <c r="A910" s="47"/>
      <c r="B910" s="48"/>
      <c r="C910" s="48"/>
      <c r="D910" s="48"/>
      <c r="E910" s="48"/>
      <c r="F910" s="48"/>
      <c r="G910" s="1"/>
      <c r="H910" s="1"/>
      <c r="I910" s="1"/>
      <c r="J910" s="1"/>
      <c r="K910" s="1"/>
      <c r="L910" s="1"/>
      <c r="M910" s="1"/>
      <c r="N910" s="1"/>
      <c r="O910" s="1"/>
      <c r="P910" s="1"/>
      <c r="Q910" s="1"/>
      <c r="R910" s="1"/>
      <c r="S910" s="1"/>
      <c r="T910" s="1"/>
    </row>
    <row r="911" spans="1:20" ht="15.75" customHeight="1">
      <c r="A911" s="47"/>
      <c r="B911" s="48"/>
      <c r="C911" s="48"/>
      <c r="D911" s="48"/>
      <c r="E911" s="48"/>
      <c r="F911" s="48"/>
      <c r="G911" s="1"/>
      <c r="H911" s="1"/>
      <c r="I911" s="1"/>
      <c r="J911" s="1"/>
      <c r="K911" s="1"/>
      <c r="L911" s="1"/>
      <c r="M911" s="1"/>
      <c r="N911" s="1"/>
      <c r="O911" s="1"/>
      <c r="P911" s="1"/>
      <c r="Q911" s="1"/>
      <c r="R911" s="1"/>
      <c r="S911" s="1"/>
      <c r="T911" s="1"/>
    </row>
    <row r="912" spans="1:20" ht="15.75" customHeight="1">
      <c r="A912" s="47"/>
      <c r="B912" s="48"/>
      <c r="C912" s="48"/>
      <c r="D912" s="48"/>
      <c r="E912" s="48"/>
      <c r="F912" s="48"/>
      <c r="G912" s="1"/>
      <c r="H912" s="1"/>
      <c r="I912" s="1"/>
      <c r="J912" s="1"/>
      <c r="K912" s="1"/>
      <c r="L912" s="1"/>
      <c r="M912" s="1"/>
      <c r="N912" s="1"/>
      <c r="O912" s="1"/>
      <c r="P912" s="1"/>
      <c r="Q912" s="1"/>
      <c r="R912" s="1"/>
      <c r="S912" s="1"/>
      <c r="T912" s="1"/>
    </row>
    <row r="913" spans="1:20" ht="15.75" customHeight="1">
      <c r="A913" s="47"/>
      <c r="B913" s="48"/>
      <c r="C913" s="48"/>
      <c r="D913" s="48"/>
      <c r="E913" s="48"/>
      <c r="F913" s="48"/>
      <c r="G913" s="1"/>
      <c r="H913" s="1"/>
      <c r="I913" s="1"/>
      <c r="J913" s="1"/>
      <c r="K913" s="1"/>
      <c r="L913" s="1"/>
      <c r="M913" s="1"/>
      <c r="N913" s="1"/>
      <c r="O913" s="1"/>
      <c r="P913" s="1"/>
      <c r="Q913" s="1"/>
      <c r="R913" s="1"/>
      <c r="S913" s="1"/>
      <c r="T913" s="1"/>
    </row>
    <row r="914" spans="1:20" ht="15.75" customHeight="1">
      <c r="A914" s="47"/>
      <c r="B914" s="48"/>
      <c r="C914" s="48"/>
      <c r="D914" s="48"/>
      <c r="E914" s="48"/>
      <c r="F914" s="48"/>
      <c r="G914" s="1"/>
      <c r="H914" s="1"/>
      <c r="I914" s="1"/>
      <c r="J914" s="1"/>
      <c r="K914" s="1"/>
      <c r="L914" s="1"/>
      <c r="M914" s="1"/>
      <c r="N914" s="1"/>
      <c r="O914" s="1"/>
      <c r="P914" s="1"/>
      <c r="Q914" s="1"/>
      <c r="R914" s="1"/>
      <c r="S914" s="1"/>
      <c r="T914" s="1"/>
    </row>
    <row r="915" spans="1:20" ht="15.75" customHeight="1">
      <c r="A915" s="47"/>
      <c r="B915" s="48"/>
      <c r="C915" s="48"/>
      <c r="D915" s="48"/>
      <c r="E915" s="48"/>
      <c r="F915" s="48"/>
      <c r="G915" s="1"/>
      <c r="H915" s="1"/>
      <c r="I915" s="1"/>
      <c r="J915" s="1"/>
      <c r="K915" s="1"/>
      <c r="L915" s="1"/>
      <c r="M915" s="1"/>
      <c r="N915" s="1"/>
      <c r="O915" s="1"/>
      <c r="P915" s="1"/>
      <c r="Q915" s="1"/>
      <c r="R915" s="1"/>
      <c r="S915" s="1"/>
      <c r="T915" s="1"/>
    </row>
    <row r="916" spans="1:20" ht="15.75" customHeight="1">
      <c r="A916" s="47"/>
      <c r="B916" s="48"/>
      <c r="C916" s="48"/>
      <c r="D916" s="48"/>
      <c r="E916" s="48"/>
      <c r="F916" s="48"/>
      <c r="G916" s="1"/>
      <c r="H916" s="1"/>
      <c r="I916" s="1"/>
      <c r="J916" s="1"/>
      <c r="K916" s="1"/>
      <c r="L916" s="1"/>
      <c r="M916" s="1"/>
      <c r="N916" s="1"/>
      <c r="O916" s="1"/>
      <c r="P916" s="1"/>
      <c r="Q916" s="1"/>
      <c r="R916" s="1"/>
      <c r="S916" s="1"/>
      <c r="T916" s="1"/>
    </row>
    <row r="917" spans="1:20" ht="15.75" customHeight="1">
      <c r="A917" s="47"/>
      <c r="B917" s="48"/>
      <c r="C917" s="48"/>
      <c r="D917" s="48"/>
      <c r="E917" s="48"/>
      <c r="F917" s="48"/>
      <c r="G917" s="1"/>
      <c r="H917" s="1"/>
      <c r="I917" s="1"/>
      <c r="J917" s="1"/>
      <c r="K917" s="1"/>
      <c r="L917" s="1"/>
      <c r="M917" s="1"/>
      <c r="N917" s="1"/>
      <c r="O917" s="1"/>
      <c r="P917" s="1"/>
      <c r="Q917" s="1"/>
      <c r="R917" s="1"/>
      <c r="S917" s="1"/>
      <c r="T917" s="1"/>
    </row>
    <row r="918" spans="1:20" ht="15.75" customHeight="1">
      <c r="A918" s="47"/>
      <c r="B918" s="48"/>
      <c r="C918" s="48"/>
      <c r="D918" s="48"/>
      <c r="E918" s="48"/>
      <c r="F918" s="48"/>
      <c r="G918" s="1"/>
      <c r="H918" s="1"/>
      <c r="I918" s="1"/>
      <c r="J918" s="1"/>
      <c r="K918" s="1"/>
      <c r="L918" s="1"/>
      <c r="M918" s="1"/>
      <c r="N918" s="1"/>
      <c r="O918" s="1"/>
      <c r="P918" s="1"/>
      <c r="Q918" s="1"/>
      <c r="R918" s="1"/>
      <c r="S918" s="1"/>
      <c r="T918" s="1"/>
    </row>
    <row r="919" spans="1:20" ht="15.75" customHeight="1">
      <c r="A919" s="47"/>
      <c r="B919" s="48"/>
      <c r="C919" s="48"/>
      <c r="D919" s="48"/>
      <c r="E919" s="48"/>
      <c r="F919" s="48"/>
      <c r="G919" s="1"/>
      <c r="H919" s="1"/>
      <c r="I919" s="1"/>
      <c r="J919" s="1"/>
      <c r="K919" s="1"/>
      <c r="L919" s="1"/>
      <c r="M919" s="1"/>
      <c r="N919" s="1"/>
      <c r="O919" s="1"/>
      <c r="P919" s="1"/>
      <c r="Q919" s="1"/>
      <c r="R919" s="1"/>
      <c r="S919" s="1"/>
      <c r="T919" s="1"/>
    </row>
    <row r="920" spans="1:20" ht="15.75" customHeight="1">
      <c r="A920" s="47"/>
      <c r="B920" s="48"/>
      <c r="C920" s="48"/>
      <c r="D920" s="48"/>
      <c r="E920" s="48"/>
      <c r="F920" s="48"/>
      <c r="G920" s="1"/>
      <c r="H920" s="1"/>
      <c r="I920" s="1"/>
      <c r="J920" s="1"/>
      <c r="K920" s="1"/>
      <c r="L920" s="1"/>
      <c r="M920" s="1"/>
      <c r="N920" s="1"/>
      <c r="O920" s="1"/>
      <c r="P920" s="1"/>
      <c r="Q920" s="1"/>
      <c r="R920" s="1"/>
      <c r="S920" s="1"/>
      <c r="T920" s="1"/>
    </row>
    <row r="921" spans="1:20" ht="15.75" customHeight="1">
      <c r="A921" s="47"/>
      <c r="B921" s="48"/>
      <c r="C921" s="48"/>
      <c r="D921" s="48"/>
      <c r="E921" s="48"/>
      <c r="F921" s="48"/>
      <c r="G921" s="1"/>
      <c r="H921" s="1"/>
      <c r="I921" s="1"/>
      <c r="J921" s="1"/>
      <c r="K921" s="1"/>
      <c r="L921" s="1"/>
      <c r="M921" s="1"/>
      <c r="N921" s="1"/>
      <c r="O921" s="1"/>
      <c r="P921" s="1"/>
      <c r="Q921" s="1"/>
      <c r="R921" s="1"/>
      <c r="S921" s="1"/>
      <c r="T921" s="1"/>
    </row>
    <row r="922" spans="1:20" ht="15.75" customHeight="1">
      <c r="A922" s="47"/>
      <c r="B922" s="48"/>
      <c r="C922" s="48"/>
      <c r="D922" s="48"/>
      <c r="E922" s="48"/>
      <c r="F922" s="48"/>
      <c r="G922" s="1"/>
      <c r="H922" s="1"/>
      <c r="I922" s="1"/>
      <c r="J922" s="1"/>
      <c r="K922" s="1"/>
      <c r="L922" s="1"/>
      <c r="M922" s="1"/>
      <c r="N922" s="1"/>
      <c r="O922" s="1"/>
      <c r="P922" s="1"/>
      <c r="Q922" s="1"/>
      <c r="R922" s="1"/>
      <c r="S922" s="1"/>
      <c r="T922" s="1"/>
    </row>
    <row r="923" spans="1:20" ht="15.75" customHeight="1">
      <c r="A923" s="47"/>
      <c r="B923" s="48"/>
      <c r="C923" s="48"/>
      <c r="D923" s="48"/>
      <c r="E923" s="48"/>
      <c r="F923" s="48"/>
      <c r="G923" s="1"/>
      <c r="H923" s="1"/>
      <c r="I923" s="1"/>
      <c r="J923" s="1"/>
      <c r="K923" s="1"/>
      <c r="L923" s="1"/>
      <c r="M923" s="1"/>
      <c r="N923" s="1"/>
      <c r="O923" s="1"/>
      <c r="P923" s="1"/>
      <c r="Q923" s="1"/>
      <c r="R923" s="1"/>
      <c r="S923" s="1"/>
      <c r="T923" s="1"/>
    </row>
    <row r="924" spans="1:20" ht="15.75" customHeight="1">
      <c r="A924" s="47"/>
      <c r="B924" s="48"/>
      <c r="C924" s="48"/>
      <c r="D924" s="48"/>
      <c r="E924" s="48"/>
      <c r="F924" s="48"/>
      <c r="G924" s="1"/>
      <c r="H924" s="1"/>
      <c r="I924" s="1"/>
      <c r="J924" s="1"/>
      <c r="K924" s="1"/>
      <c r="L924" s="1"/>
      <c r="M924" s="1"/>
      <c r="N924" s="1"/>
      <c r="O924" s="1"/>
      <c r="P924" s="1"/>
      <c r="Q924" s="1"/>
      <c r="R924" s="1"/>
      <c r="S924" s="1"/>
      <c r="T924" s="1"/>
    </row>
    <row r="925" spans="1:20" ht="15.75" customHeight="1">
      <c r="A925" s="47"/>
      <c r="B925" s="48"/>
      <c r="C925" s="48"/>
      <c r="D925" s="48"/>
      <c r="E925" s="48"/>
      <c r="F925" s="48"/>
      <c r="G925" s="1"/>
      <c r="H925" s="1"/>
      <c r="I925" s="1"/>
      <c r="J925" s="1"/>
      <c r="K925" s="1"/>
      <c r="L925" s="1"/>
      <c r="M925" s="1"/>
      <c r="N925" s="1"/>
      <c r="O925" s="1"/>
      <c r="P925" s="1"/>
      <c r="Q925" s="1"/>
      <c r="R925" s="1"/>
      <c r="S925" s="1"/>
      <c r="T925" s="1"/>
    </row>
    <row r="926" spans="1:20" ht="15.75" customHeight="1">
      <c r="A926" s="47"/>
      <c r="B926" s="48"/>
      <c r="C926" s="48"/>
      <c r="D926" s="48"/>
      <c r="E926" s="48"/>
      <c r="F926" s="48"/>
      <c r="G926" s="1"/>
      <c r="H926" s="1"/>
      <c r="I926" s="1"/>
      <c r="J926" s="1"/>
      <c r="K926" s="1"/>
      <c r="L926" s="1"/>
      <c r="M926" s="1"/>
      <c r="N926" s="1"/>
      <c r="O926" s="1"/>
      <c r="P926" s="1"/>
      <c r="Q926" s="1"/>
      <c r="R926" s="1"/>
      <c r="S926" s="1"/>
      <c r="T926" s="1"/>
    </row>
    <row r="927" spans="1:20" ht="15.75" customHeight="1">
      <c r="A927" s="47"/>
      <c r="B927" s="48"/>
      <c r="C927" s="48"/>
      <c r="D927" s="48"/>
      <c r="E927" s="48"/>
      <c r="F927" s="48"/>
      <c r="G927" s="1"/>
      <c r="H927" s="1"/>
      <c r="I927" s="1"/>
      <c r="J927" s="1"/>
      <c r="K927" s="1"/>
      <c r="L927" s="1"/>
      <c r="M927" s="1"/>
      <c r="N927" s="1"/>
      <c r="O927" s="1"/>
      <c r="P927" s="1"/>
      <c r="Q927" s="1"/>
      <c r="R927" s="1"/>
      <c r="S927" s="1"/>
      <c r="T927" s="1"/>
    </row>
    <row r="928" spans="1:20" ht="15.75" customHeight="1">
      <c r="A928" s="47"/>
      <c r="B928" s="48"/>
      <c r="C928" s="48"/>
      <c r="D928" s="48"/>
      <c r="E928" s="48"/>
      <c r="F928" s="48"/>
      <c r="G928" s="1"/>
      <c r="H928" s="1"/>
      <c r="I928" s="1"/>
      <c r="J928" s="1"/>
      <c r="K928" s="1"/>
      <c r="L928" s="1"/>
      <c r="M928" s="1"/>
      <c r="N928" s="1"/>
      <c r="O928" s="1"/>
      <c r="P928" s="1"/>
      <c r="Q928" s="1"/>
      <c r="R928" s="1"/>
      <c r="S928" s="1"/>
      <c r="T928" s="1"/>
    </row>
    <row r="929" spans="1:20" ht="15.75" customHeight="1">
      <c r="A929" s="47"/>
      <c r="B929" s="48"/>
      <c r="C929" s="48"/>
      <c r="D929" s="48"/>
      <c r="E929" s="48"/>
      <c r="F929" s="48"/>
      <c r="G929" s="1"/>
      <c r="H929" s="1"/>
      <c r="I929" s="1"/>
      <c r="J929" s="1"/>
      <c r="K929" s="1"/>
      <c r="L929" s="1"/>
      <c r="M929" s="1"/>
      <c r="N929" s="1"/>
      <c r="O929" s="1"/>
      <c r="P929" s="1"/>
      <c r="Q929" s="1"/>
      <c r="R929" s="1"/>
      <c r="S929" s="1"/>
      <c r="T929" s="1"/>
    </row>
    <row r="930" spans="1:20" ht="15.75" customHeight="1">
      <c r="A930" s="47"/>
      <c r="B930" s="48"/>
      <c r="C930" s="48"/>
      <c r="D930" s="48"/>
      <c r="E930" s="48"/>
      <c r="F930" s="48"/>
      <c r="G930" s="1"/>
      <c r="H930" s="1"/>
      <c r="I930" s="1"/>
      <c r="J930" s="1"/>
      <c r="K930" s="1"/>
      <c r="L930" s="1"/>
      <c r="M930" s="1"/>
      <c r="N930" s="1"/>
      <c r="O930" s="1"/>
      <c r="P930" s="1"/>
      <c r="Q930" s="1"/>
      <c r="R930" s="1"/>
      <c r="S930" s="1"/>
      <c r="T930" s="1"/>
    </row>
    <row r="931" spans="1:20" ht="15.75" customHeight="1">
      <c r="A931" s="47"/>
      <c r="B931" s="48"/>
      <c r="C931" s="48"/>
      <c r="D931" s="48"/>
      <c r="E931" s="48"/>
      <c r="F931" s="48"/>
      <c r="G931" s="1"/>
      <c r="H931" s="1"/>
      <c r="I931" s="1"/>
      <c r="J931" s="1"/>
      <c r="K931" s="1"/>
      <c r="L931" s="1"/>
      <c r="M931" s="1"/>
      <c r="N931" s="1"/>
      <c r="O931" s="1"/>
      <c r="P931" s="1"/>
      <c r="Q931" s="1"/>
      <c r="R931" s="1"/>
      <c r="S931" s="1"/>
      <c r="T931" s="1"/>
    </row>
    <row r="932" spans="1:20" ht="15.75" customHeight="1">
      <c r="A932" s="47"/>
      <c r="B932" s="48"/>
      <c r="C932" s="48"/>
      <c r="D932" s="48"/>
      <c r="E932" s="48"/>
      <c r="F932" s="48"/>
      <c r="G932" s="1"/>
      <c r="H932" s="1"/>
      <c r="I932" s="1"/>
      <c r="J932" s="1"/>
      <c r="K932" s="1"/>
      <c r="L932" s="1"/>
      <c r="M932" s="1"/>
      <c r="N932" s="1"/>
      <c r="O932" s="1"/>
      <c r="P932" s="1"/>
      <c r="Q932" s="1"/>
      <c r="R932" s="1"/>
      <c r="S932" s="1"/>
      <c r="T932" s="1"/>
    </row>
    <row r="933" spans="1:20" ht="15.75" customHeight="1">
      <c r="A933" s="47"/>
      <c r="B933" s="48"/>
      <c r="C933" s="48"/>
      <c r="D933" s="48"/>
      <c r="E933" s="48"/>
      <c r="F933" s="48"/>
      <c r="G933" s="1"/>
      <c r="H933" s="1"/>
      <c r="I933" s="1"/>
      <c r="J933" s="1"/>
      <c r="K933" s="1"/>
      <c r="L933" s="1"/>
      <c r="M933" s="1"/>
      <c r="N933" s="1"/>
      <c r="O933" s="1"/>
      <c r="P933" s="1"/>
      <c r="Q933" s="1"/>
      <c r="R933" s="1"/>
      <c r="S933" s="1"/>
      <c r="T933" s="1"/>
    </row>
    <row r="934" spans="1:20" ht="15.75" customHeight="1">
      <c r="A934" s="47"/>
      <c r="B934" s="48"/>
      <c r="C934" s="48"/>
      <c r="D934" s="48"/>
      <c r="E934" s="48"/>
      <c r="F934" s="48"/>
      <c r="G934" s="1"/>
      <c r="H934" s="1"/>
      <c r="I934" s="1"/>
      <c r="J934" s="1"/>
      <c r="K934" s="1"/>
      <c r="L934" s="1"/>
      <c r="M934" s="1"/>
      <c r="N934" s="1"/>
      <c r="O934" s="1"/>
      <c r="P934" s="1"/>
      <c r="Q934" s="1"/>
      <c r="R934" s="1"/>
      <c r="S934" s="1"/>
      <c r="T934" s="1"/>
    </row>
    <row r="935" spans="1:20" ht="15.75" customHeight="1">
      <c r="A935" s="47"/>
      <c r="B935" s="48"/>
      <c r="C935" s="48"/>
      <c r="D935" s="48"/>
      <c r="E935" s="48"/>
      <c r="F935" s="48"/>
      <c r="G935" s="1"/>
      <c r="H935" s="1"/>
      <c r="I935" s="1"/>
      <c r="J935" s="1"/>
      <c r="K935" s="1"/>
      <c r="L935" s="1"/>
      <c r="M935" s="1"/>
      <c r="N935" s="1"/>
      <c r="O935" s="1"/>
      <c r="P935" s="1"/>
      <c r="Q935" s="1"/>
      <c r="R935" s="1"/>
      <c r="S935" s="1"/>
      <c r="T935" s="1"/>
    </row>
    <row r="936" spans="1:20" ht="15.75" customHeight="1">
      <c r="A936" s="47"/>
      <c r="B936" s="48"/>
      <c r="C936" s="48"/>
      <c r="D936" s="48"/>
      <c r="E936" s="48"/>
      <c r="F936" s="48"/>
      <c r="G936" s="1"/>
      <c r="H936" s="1"/>
      <c r="I936" s="1"/>
      <c r="J936" s="1"/>
      <c r="K936" s="1"/>
      <c r="L936" s="1"/>
      <c r="M936" s="1"/>
      <c r="N936" s="1"/>
      <c r="O936" s="1"/>
      <c r="P936" s="1"/>
      <c r="Q936" s="1"/>
      <c r="R936" s="1"/>
      <c r="S936" s="1"/>
      <c r="T936" s="1"/>
    </row>
    <row r="937" spans="1:20" ht="15.75" customHeight="1">
      <c r="A937" s="47"/>
      <c r="B937" s="48"/>
      <c r="C937" s="48"/>
      <c r="D937" s="48"/>
      <c r="E937" s="48"/>
      <c r="F937" s="48"/>
      <c r="G937" s="1"/>
      <c r="H937" s="1"/>
      <c r="I937" s="1"/>
      <c r="J937" s="1"/>
      <c r="K937" s="1"/>
      <c r="L937" s="1"/>
      <c r="M937" s="1"/>
      <c r="N937" s="1"/>
      <c r="O937" s="1"/>
      <c r="P937" s="1"/>
      <c r="Q937" s="1"/>
      <c r="R937" s="1"/>
      <c r="S937" s="1"/>
      <c r="T937" s="1"/>
    </row>
    <row r="938" spans="1:20" ht="15.75" customHeight="1">
      <c r="A938" s="47"/>
      <c r="B938" s="48"/>
      <c r="C938" s="48"/>
      <c r="D938" s="48"/>
      <c r="E938" s="48"/>
      <c r="F938" s="48"/>
      <c r="G938" s="1"/>
      <c r="H938" s="1"/>
      <c r="I938" s="1"/>
      <c r="J938" s="1"/>
      <c r="K938" s="1"/>
      <c r="L938" s="1"/>
      <c r="M938" s="1"/>
      <c r="N938" s="1"/>
      <c r="O938" s="1"/>
      <c r="P938" s="1"/>
      <c r="Q938" s="1"/>
      <c r="R938" s="1"/>
      <c r="S938" s="1"/>
      <c r="T938" s="1"/>
    </row>
    <row r="939" spans="1:20" ht="15.75" customHeight="1">
      <c r="A939" s="47"/>
      <c r="B939" s="48"/>
      <c r="C939" s="48"/>
      <c r="D939" s="48"/>
      <c r="E939" s="48"/>
      <c r="F939" s="48"/>
      <c r="G939" s="1"/>
      <c r="H939" s="1"/>
      <c r="I939" s="1"/>
      <c r="J939" s="1"/>
      <c r="K939" s="1"/>
      <c r="L939" s="1"/>
      <c r="M939" s="1"/>
      <c r="N939" s="1"/>
      <c r="O939" s="1"/>
      <c r="P939" s="1"/>
      <c r="Q939" s="1"/>
      <c r="R939" s="1"/>
      <c r="S939" s="1"/>
      <c r="T939" s="1"/>
    </row>
    <row r="940" spans="1:20" ht="15.75" customHeight="1">
      <c r="A940" s="47"/>
      <c r="B940" s="48"/>
      <c r="C940" s="48"/>
      <c r="D940" s="48"/>
      <c r="E940" s="48"/>
      <c r="F940" s="48"/>
      <c r="G940" s="1"/>
      <c r="H940" s="1"/>
      <c r="I940" s="1"/>
      <c r="J940" s="1"/>
      <c r="K940" s="1"/>
      <c r="L940" s="1"/>
      <c r="M940" s="1"/>
      <c r="N940" s="1"/>
      <c r="O940" s="1"/>
      <c r="P940" s="1"/>
      <c r="Q940" s="1"/>
      <c r="R940" s="1"/>
      <c r="S940" s="1"/>
      <c r="T940" s="1"/>
    </row>
    <row r="941" spans="1:20" ht="15.75" customHeight="1">
      <c r="A941" s="47"/>
      <c r="B941" s="48"/>
      <c r="C941" s="48"/>
      <c r="D941" s="48"/>
      <c r="E941" s="48"/>
      <c r="F941" s="48"/>
      <c r="G941" s="1"/>
      <c r="H941" s="1"/>
      <c r="I941" s="1"/>
      <c r="J941" s="1"/>
      <c r="K941" s="1"/>
      <c r="L941" s="1"/>
      <c r="M941" s="1"/>
      <c r="N941" s="1"/>
      <c r="O941" s="1"/>
      <c r="P941" s="1"/>
      <c r="Q941" s="1"/>
      <c r="R941" s="1"/>
      <c r="S941" s="1"/>
      <c r="T941" s="1"/>
    </row>
    <row r="942" spans="1:20" ht="15.75" customHeight="1">
      <c r="A942" s="47"/>
      <c r="B942" s="48"/>
      <c r="C942" s="48"/>
      <c r="D942" s="48"/>
      <c r="E942" s="48"/>
      <c r="F942" s="48"/>
      <c r="G942" s="1"/>
      <c r="H942" s="1"/>
      <c r="I942" s="1"/>
      <c r="J942" s="1"/>
      <c r="K942" s="1"/>
      <c r="L942" s="1"/>
      <c r="M942" s="1"/>
      <c r="N942" s="1"/>
      <c r="O942" s="1"/>
      <c r="P942" s="1"/>
      <c r="Q942" s="1"/>
      <c r="R942" s="1"/>
      <c r="S942" s="1"/>
      <c r="T942" s="1"/>
    </row>
    <row r="943" spans="1:20" ht="15.75" customHeight="1">
      <c r="A943" s="47"/>
      <c r="B943" s="48"/>
      <c r="C943" s="48"/>
      <c r="D943" s="48"/>
      <c r="E943" s="48"/>
      <c r="F943" s="48"/>
      <c r="G943" s="1"/>
      <c r="H943" s="1"/>
      <c r="I943" s="1"/>
      <c r="J943" s="1"/>
      <c r="K943" s="1"/>
      <c r="L943" s="1"/>
      <c r="M943" s="1"/>
      <c r="N943" s="1"/>
      <c r="O943" s="1"/>
      <c r="P943" s="1"/>
      <c r="Q943" s="1"/>
      <c r="R943" s="1"/>
      <c r="S943" s="1"/>
      <c r="T943" s="1"/>
    </row>
    <row r="944" spans="1:20" ht="15.75" customHeight="1">
      <c r="A944" s="47"/>
      <c r="B944" s="48"/>
      <c r="C944" s="48"/>
      <c r="D944" s="48"/>
      <c r="E944" s="48"/>
      <c r="F944" s="48"/>
      <c r="G944" s="1"/>
      <c r="H944" s="1"/>
      <c r="I944" s="1"/>
      <c r="J944" s="1"/>
      <c r="K944" s="1"/>
      <c r="L944" s="1"/>
      <c r="M944" s="1"/>
      <c r="N944" s="1"/>
      <c r="O944" s="1"/>
      <c r="P944" s="1"/>
      <c r="Q944" s="1"/>
      <c r="R944" s="1"/>
      <c r="S944" s="1"/>
      <c r="T944" s="1"/>
    </row>
    <row r="945" spans="1:20" ht="15.75" customHeight="1">
      <c r="A945" s="47"/>
      <c r="B945" s="48"/>
      <c r="C945" s="48"/>
      <c r="D945" s="48"/>
      <c r="E945" s="48"/>
      <c r="F945" s="48"/>
      <c r="G945" s="1"/>
      <c r="H945" s="1"/>
      <c r="I945" s="1"/>
      <c r="J945" s="1"/>
      <c r="K945" s="1"/>
      <c r="L945" s="1"/>
      <c r="M945" s="1"/>
      <c r="N945" s="1"/>
      <c r="O945" s="1"/>
      <c r="P945" s="1"/>
      <c r="Q945" s="1"/>
      <c r="R945" s="1"/>
      <c r="S945" s="1"/>
      <c r="T945" s="1"/>
    </row>
    <row r="946" spans="1:20" ht="15.75" customHeight="1">
      <c r="A946" s="47"/>
      <c r="B946" s="48"/>
      <c r="C946" s="48"/>
      <c r="D946" s="48"/>
      <c r="E946" s="48"/>
      <c r="F946" s="48"/>
      <c r="G946" s="1"/>
      <c r="H946" s="1"/>
      <c r="I946" s="1"/>
      <c r="J946" s="1"/>
      <c r="K946" s="1"/>
      <c r="L946" s="1"/>
      <c r="M946" s="1"/>
      <c r="N946" s="1"/>
      <c r="O946" s="1"/>
      <c r="P946" s="1"/>
      <c r="Q946" s="1"/>
      <c r="R946" s="1"/>
      <c r="S946" s="1"/>
      <c r="T946" s="1"/>
    </row>
    <row r="947" spans="1:20" ht="15.75" customHeight="1">
      <c r="A947" s="47"/>
      <c r="B947" s="48"/>
      <c r="C947" s="48"/>
      <c r="D947" s="48"/>
      <c r="E947" s="48"/>
      <c r="F947" s="48"/>
      <c r="G947" s="1"/>
      <c r="H947" s="1"/>
      <c r="I947" s="1"/>
      <c r="J947" s="1"/>
      <c r="K947" s="1"/>
      <c r="L947" s="1"/>
      <c r="M947" s="1"/>
      <c r="N947" s="1"/>
      <c r="O947" s="1"/>
      <c r="P947" s="1"/>
      <c r="Q947" s="1"/>
      <c r="R947" s="1"/>
      <c r="S947" s="1"/>
      <c r="T947" s="1"/>
    </row>
    <row r="948" spans="1:20" ht="15.75" customHeight="1">
      <c r="A948" s="47"/>
      <c r="B948" s="48"/>
      <c r="C948" s="48"/>
      <c r="D948" s="48"/>
      <c r="E948" s="48"/>
      <c r="F948" s="48"/>
      <c r="G948" s="1"/>
      <c r="H948" s="1"/>
      <c r="I948" s="1"/>
      <c r="J948" s="1"/>
      <c r="K948" s="1"/>
      <c r="L948" s="1"/>
      <c r="M948" s="1"/>
      <c r="N948" s="1"/>
      <c r="O948" s="1"/>
      <c r="P948" s="1"/>
      <c r="Q948" s="1"/>
      <c r="R948" s="1"/>
      <c r="S948" s="1"/>
      <c r="T948" s="1"/>
    </row>
    <row r="949" spans="1:20" ht="15.75" customHeight="1">
      <c r="A949" s="47"/>
      <c r="B949" s="48"/>
      <c r="C949" s="48"/>
      <c r="D949" s="48"/>
      <c r="E949" s="48"/>
      <c r="F949" s="48"/>
      <c r="G949" s="1"/>
      <c r="H949" s="1"/>
      <c r="I949" s="1"/>
      <c r="J949" s="1"/>
      <c r="K949" s="1"/>
      <c r="L949" s="1"/>
      <c r="M949" s="1"/>
      <c r="N949" s="1"/>
      <c r="O949" s="1"/>
      <c r="P949" s="1"/>
      <c r="Q949" s="1"/>
      <c r="R949" s="1"/>
      <c r="S949" s="1"/>
      <c r="T949" s="1"/>
    </row>
    <row r="950" spans="1:20" ht="15.75" customHeight="1">
      <c r="A950" s="47"/>
      <c r="B950" s="48"/>
      <c r="C950" s="48"/>
      <c r="D950" s="48"/>
      <c r="E950" s="48"/>
      <c r="F950" s="48"/>
      <c r="G950" s="1"/>
      <c r="H950" s="1"/>
      <c r="I950" s="1"/>
      <c r="J950" s="1"/>
      <c r="K950" s="1"/>
      <c r="L950" s="1"/>
      <c r="M950" s="1"/>
      <c r="N950" s="1"/>
      <c r="O950" s="1"/>
      <c r="P950" s="1"/>
      <c r="Q950" s="1"/>
      <c r="R950" s="1"/>
      <c r="S950" s="1"/>
      <c r="T950" s="1"/>
    </row>
    <row r="951" spans="1:20" ht="15.75" customHeight="1">
      <c r="A951" s="47"/>
      <c r="B951" s="48"/>
      <c r="C951" s="48"/>
      <c r="D951" s="48"/>
      <c r="E951" s="48"/>
      <c r="F951" s="48"/>
      <c r="G951" s="1"/>
      <c r="H951" s="1"/>
      <c r="I951" s="1"/>
      <c r="J951" s="1"/>
      <c r="K951" s="1"/>
      <c r="L951" s="1"/>
      <c r="M951" s="1"/>
      <c r="N951" s="1"/>
      <c r="O951" s="1"/>
      <c r="P951" s="1"/>
      <c r="Q951" s="1"/>
      <c r="R951" s="1"/>
      <c r="S951" s="1"/>
      <c r="T951" s="1"/>
    </row>
    <row r="952" spans="1:20" ht="15.75" customHeight="1">
      <c r="A952" s="47"/>
      <c r="B952" s="48"/>
      <c r="C952" s="48"/>
      <c r="D952" s="48"/>
      <c r="E952" s="48"/>
      <c r="F952" s="48"/>
      <c r="G952" s="1"/>
      <c r="H952" s="1"/>
      <c r="I952" s="1"/>
      <c r="J952" s="1"/>
      <c r="K952" s="1"/>
      <c r="L952" s="1"/>
      <c r="M952" s="1"/>
      <c r="N952" s="1"/>
      <c r="O952" s="1"/>
      <c r="P952" s="1"/>
      <c r="Q952" s="1"/>
      <c r="R952" s="1"/>
      <c r="S952" s="1"/>
      <c r="T952" s="1"/>
    </row>
    <row r="953" spans="1:20" ht="15.75" customHeight="1">
      <c r="A953" s="47"/>
      <c r="B953" s="48"/>
      <c r="C953" s="48"/>
      <c r="D953" s="48"/>
      <c r="E953" s="48"/>
      <c r="F953" s="48"/>
      <c r="G953" s="1"/>
      <c r="H953" s="1"/>
      <c r="I953" s="1"/>
      <c r="J953" s="1"/>
      <c r="K953" s="1"/>
      <c r="L953" s="1"/>
      <c r="M953" s="1"/>
      <c r="N953" s="1"/>
      <c r="O953" s="1"/>
      <c r="P953" s="1"/>
      <c r="Q953" s="1"/>
      <c r="R953" s="1"/>
      <c r="S953" s="1"/>
      <c r="T953" s="1"/>
    </row>
    <row r="954" spans="1:20" ht="15.75" customHeight="1">
      <c r="A954" s="47"/>
      <c r="B954" s="48"/>
      <c r="C954" s="48"/>
      <c r="D954" s="48"/>
      <c r="E954" s="48"/>
      <c r="F954" s="48"/>
      <c r="G954" s="1"/>
      <c r="H954" s="1"/>
      <c r="I954" s="1"/>
      <c r="J954" s="1"/>
      <c r="K954" s="1"/>
      <c r="L954" s="1"/>
      <c r="M954" s="1"/>
      <c r="N954" s="1"/>
      <c r="O954" s="1"/>
      <c r="P954" s="1"/>
      <c r="Q954" s="1"/>
      <c r="R954" s="1"/>
      <c r="S954" s="1"/>
      <c r="T954" s="1"/>
    </row>
    <row r="955" spans="1:20" ht="15.75" customHeight="1">
      <c r="A955" s="47"/>
      <c r="B955" s="48"/>
      <c r="C955" s="48"/>
      <c r="D955" s="48"/>
      <c r="E955" s="48"/>
      <c r="F955" s="48"/>
      <c r="G955" s="1"/>
      <c r="H955" s="1"/>
      <c r="I955" s="1"/>
      <c r="J955" s="1"/>
      <c r="K955" s="1"/>
      <c r="L955" s="1"/>
      <c r="M955" s="1"/>
      <c r="N955" s="1"/>
      <c r="O955" s="1"/>
      <c r="P955" s="1"/>
      <c r="Q955" s="1"/>
      <c r="R955" s="1"/>
      <c r="S955" s="1"/>
      <c r="T955" s="1"/>
    </row>
    <row r="956" spans="1:20" ht="15.75" customHeight="1">
      <c r="A956" s="47"/>
      <c r="B956" s="48"/>
      <c r="C956" s="48"/>
      <c r="D956" s="48"/>
      <c r="E956" s="48"/>
      <c r="F956" s="48"/>
      <c r="G956" s="1"/>
      <c r="H956" s="1"/>
      <c r="I956" s="1"/>
      <c r="J956" s="1"/>
      <c r="K956" s="1"/>
      <c r="L956" s="1"/>
      <c r="M956" s="1"/>
      <c r="N956" s="1"/>
      <c r="O956" s="1"/>
      <c r="P956" s="1"/>
      <c r="Q956" s="1"/>
      <c r="R956" s="1"/>
      <c r="S956" s="1"/>
      <c r="T956" s="1"/>
    </row>
    <row r="957" spans="1:20" ht="15.75" customHeight="1">
      <c r="A957" s="47"/>
      <c r="B957" s="48"/>
      <c r="C957" s="48"/>
      <c r="D957" s="48"/>
      <c r="E957" s="48"/>
      <c r="F957" s="48"/>
      <c r="G957" s="1"/>
      <c r="H957" s="1"/>
      <c r="I957" s="1"/>
      <c r="J957" s="1"/>
      <c r="K957" s="1"/>
      <c r="L957" s="1"/>
      <c r="M957" s="1"/>
      <c r="N957" s="1"/>
      <c r="O957" s="1"/>
      <c r="P957" s="1"/>
      <c r="Q957" s="1"/>
      <c r="R957" s="1"/>
      <c r="S957" s="1"/>
      <c r="T957" s="1"/>
    </row>
    <row r="958" spans="1:20" ht="15.75" customHeight="1">
      <c r="A958" s="47"/>
      <c r="B958" s="48"/>
      <c r="C958" s="48"/>
      <c r="D958" s="48"/>
      <c r="E958" s="48"/>
      <c r="F958" s="48"/>
      <c r="G958" s="1"/>
      <c r="H958" s="1"/>
      <c r="I958" s="1"/>
      <c r="J958" s="1"/>
      <c r="K958" s="1"/>
      <c r="L958" s="1"/>
      <c r="M958" s="1"/>
      <c r="N958" s="1"/>
      <c r="O958" s="1"/>
      <c r="P958" s="1"/>
      <c r="Q958" s="1"/>
      <c r="R958" s="1"/>
      <c r="S958" s="1"/>
      <c r="T958" s="1"/>
    </row>
    <row r="959" spans="1:20" ht="15.75" customHeight="1">
      <c r="A959" s="47"/>
      <c r="B959" s="48"/>
      <c r="C959" s="48"/>
      <c r="D959" s="48"/>
      <c r="E959" s="48"/>
      <c r="F959" s="48"/>
      <c r="G959" s="1"/>
      <c r="H959" s="1"/>
      <c r="I959" s="1"/>
      <c r="J959" s="1"/>
      <c r="K959" s="1"/>
      <c r="L959" s="1"/>
      <c r="M959" s="1"/>
      <c r="N959" s="1"/>
      <c r="O959" s="1"/>
      <c r="P959" s="1"/>
      <c r="Q959" s="1"/>
      <c r="R959" s="1"/>
      <c r="S959" s="1"/>
      <c r="T959" s="1"/>
    </row>
    <row r="960" spans="1:20" ht="15.75" customHeight="1">
      <c r="A960" s="47"/>
      <c r="B960" s="48"/>
      <c r="C960" s="48"/>
      <c r="D960" s="48"/>
      <c r="E960" s="48"/>
      <c r="F960" s="48"/>
      <c r="G960" s="1"/>
      <c r="H960" s="1"/>
      <c r="I960" s="1"/>
      <c r="J960" s="1"/>
      <c r="K960" s="1"/>
      <c r="L960" s="1"/>
      <c r="M960" s="1"/>
      <c r="N960" s="1"/>
      <c r="O960" s="1"/>
      <c r="P960" s="1"/>
      <c r="Q960" s="1"/>
      <c r="R960" s="1"/>
      <c r="S960" s="1"/>
      <c r="T960" s="1"/>
    </row>
    <row r="961" spans="1:20" ht="15.75" customHeight="1">
      <c r="A961" s="47"/>
      <c r="B961" s="48"/>
      <c r="C961" s="48"/>
      <c r="D961" s="48"/>
      <c r="E961" s="48"/>
      <c r="F961" s="48"/>
      <c r="G961" s="1"/>
      <c r="H961" s="1"/>
      <c r="I961" s="1"/>
      <c r="J961" s="1"/>
      <c r="K961" s="1"/>
      <c r="L961" s="1"/>
      <c r="M961" s="1"/>
      <c r="N961" s="1"/>
      <c r="O961" s="1"/>
      <c r="P961" s="1"/>
      <c r="Q961" s="1"/>
      <c r="R961" s="1"/>
      <c r="S961" s="1"/>
      <c r="T961" s="1"/>
    </row>
    <row r="962" spans="1:20" ht="15.75" customHeight="1">
      <c r="A962" s="47"/>
      <c r="B962" s="48"/>
      <c r="C962" s="48"/>
      <c r="D962" s="48"/>
      <c r="E962" s="48"/>
      <c r="F962" s="48"/>
      <c r="G962" s="1"/>
      <c r="H962" s="1"/>
      <c r="I962" s="1"/>
      <c r="J962" s="1"/>
      <c r="K962" s="1"/>
      <c r="L962" s="1"/>
      <c r="M962" s="1"/>
      <c r="N962" s="1"/>
      <c r="O962" s="1"/>
      <c r="P962" s="1"/>
      <c r="Q962" s="1"/>
      <c r="R962" s="1"/>
      <c r="S962" s="1"/>
      <c r="T962" s="1"/>
    </row>
    <row r="963" spans="1:20" ht="15.75" customHeight="1">
      <c r="A963" s="47"/>
      <c r="B963" s="48"/>
      <c r="C963" s="48"/>
      <c r="D963" s="48"/>
      <c r="E963" s="48"/>
      <c r="F963" s="48"/>
      <c r="G963" s="1"/>
      <c r="H963" s="1"/>
      <c r="I963" s="1"/>
      <c r="J963" s="1"/>
      <c r="K963" s="1"/>
      <c r="L963" s="1"/>
      <c r="M963" s="1"/>
      <c r="N963" s="1"/>
      <c r="O963" s="1"/>
      <c r="P963" s="1"/>
      <c r="Q963" s="1"/>
      <c r="R963" s="1"/>
      <c r="S963" s="1"/>
      <c r="T963" s="1"/>
    </row>
    <row r="964" spans="1:20" ht="15.75" customHeight="1">
      <c r="A964" s="47"/>
      <c r="B964" s="48"/>
      <c r="C964" s="48"/>
      <c r="D964" s="48"/>
      <c r="E964" s="48"/>
      <c r="F964" s="48"/>
      <c r="G964" s="1"/>
      <c r="H964" s="1"/>
      <c r="I964" s="1"/>
      <c r="J964" s="1"/>
      <c r="K964" s="1"/>
      <c r="L964" s="1"/>
      <c r="M964" s="1"/>
      <c r="N964" s="1"/>
      <c r="O964" s="1"/>
      <c r="P964" s="1"/>
      <c r="Q964" s="1"/>
      <c r="R964" s="1"/>
      <c r="S964" s="1"/>
      <c r="T964" s="1"/>
    </row>
    <row r="965" spans="1:20" ht="15.75" customHeight="1">
      <c r="A965" s="47"/>
      <c r="B965" s="48"/>
      <c r="C965" s="48"/>
      <c r="D965" s="48"/>
      <c r="E965" s="48"/>
      <c r="F965" s="48"/>
      <c r="G965" s="1"/>
      <c r="H965" s="1"/>
      <c r="I965" s="1"/>
      <c r="J965" s="1"/>
      <c r="K965" s="1"/>
      <c r="L965" s="1"/>
      <c r="M965" s="1"/>
      <c r="N965" s="1"/>
      <c r="O965" s="1"/>
      <c r="P965" s="1"/>
      <c r="Q965" s="1"/>
      <c r="R965" s="1"/>
      <c r="S965" s="1"/>
      <c r="T965" s="1"/>
    </row>
    <row r="966" spans="1:20" ht="15.75" customHeight="1">
      <c r="A966" s="47"/>
      <c r="B966" s="48"/>
      <c r="C966" s="48"/>
      <c r="D966" s="48"/>
      <c r="E966" s="48"/>
      <c r="F966" s="48"/>
      <c r="G966" s="1"/>
      <c r="H966" s="1"/>
      <c r="I966" s="1"/>
      <c r="J966" s="1"/>
      <c r="K966" s="1"/>
      <c r="L966" s="1"/>
      <c r="M966" s="1"/>
      <c r="N966" s="1"/>
      <c r="O966" s="1"/>
      <c r="P966" s="1"/>
      <c r="Q966" s="1"/>
      <c r="R966" s="1"/>
      <c r="S966" s="1"/>
      <c r="T966" s="1"/>
    </row>
    <row r="967" spans="1:20" ht="15.75" customHeight="1">
      <c r="A967" s="47"/>
      <c r="B967" s="48"/>
      <c r="C967" s="48"/>
      <c r="D967" s="48"/>
      <c r="E967" s="48"/>
      <c r="F967" s="48"/>
      <c r="G967" s="1"/>
      <c r="H967" s="1"/>
      <c r="I967" s="1"/>
      <c r="J967" s="1"/>
      <c r="K967" s="1"/>
      <c r="L967" s="1"/>
      <c r="M967" s="1"/>
      <c r="N967" s="1"/>
      <c r="O967" s="1"/>
      <c r="P967" s="1"/>
      <c r="Q967" s="1"/>
      <c r="R967" s="1"/>
      <c r="S967" s="1"/>
      <c r="T967" s="1"/>
    </row>
    <row r="968" spans="1:20" ht="15.75" customHeight="1">
      <c r="A968" s="47"/>
      <c r="B968" s="48"/>
      <c r="C968" s="48"/>
      <c r="D968" s="48"/>
      <c r="E968" s="48"/>
      <c r="F968" s="48"/>
      <c r="G968" s="1"/>
      <c r="H968" s="1"/>
      <c r="I968" s="1"/>
      <c r="J968" s="1"/>
      <c r="K968" s="1"/>
      <c r="L968" s="1"/>
      <c r="M968" s="1"/>
      <c r="N968" s="1"/>
      <c r="O968" s="1"/>
      <c r="P968" s="1"/>
      <c r="Q968" s="1"/>
      <c r="R968" s="1"/>
      <c r="S968" s="1"/>
      <c r="T968" s="1"/>
    </row>
    <row r="969" spans="1:20" ht="15.75" customHeight="1">
      <c r="A969" s="47"/>
      <c r="B969" s="48"/>
      <c r="C969" s="48"/>
      <c r="D969" s="48"/>
      <c r="E969" s="48"/>
      <c r="F969" s="48"/>
      <c r="G969" s="1"/>
      <c r="H969" s="1"/>
      <c r="I969" s="1"/>
      <c r="J969" s="1"/>
      <c r="K969" s="1"/>
      <c r="L969" s="1"/>
      <c r="M969" s="1"/>
      <c r="N969" s="1"/>
      <c r="O969" s="1"/>
      <c r="P969" s="1"/>
      <c r="Q969" s="1"/>
      <c r="R969" s="1"/>
      <c r="S969" s="1"/>
      <c r="T969" s="1"/>
    </row>
    <row r="970" spans="1:20" ht="15.75" customHeight="1">
      <c r="A970" s="47"/>
      <c r="B970" s="48"/>
      <c r="C970" s="48"/>
      <c r="D970" s="48"/>
      <c r="E970" s="48"/>
      <c r="F970" s="48"/>
      <c r="G970" s="1"/>
      <c r="H970" s="1"/>
      <c r="I970" s="1"/>
      <c r="J970" s="1"/>
      <c r="K970" s="1"/>
      <c r="L970" s="1"/>
      <c r="M970" s="1"/>
      <c r="N970" s="1"/>
      <c r="O970" s="1"/>
      <c r="P970" s="1"/>
      <c r="Q970" s="1"/>
      <c r="R970" s="1"/>
      <c r="S970" s="1"/>
      <c r="T970" s="1"/>
    </row>
    <row r="971" spans="1:20" ht="15.75" customHeight="1">
      <c r="A971" s="47"/>
      <c r="B971" s="48"/>
      <c r="C971" s="48"/>
      <c r="D971" s="48"/>
      <c r="E971" s="48"/>
      <c r="F971" s="48"/>
      <c r="G971" s="1"/>
      <c r="H971" s="1"/>
      <c r="I971" s="1"/>
      <c r="J971" s="1"/>
      <c r="K971" s="1"/>
      <c r="L971" s="1"/>
      <c r="M971" s="1"/>
      <c r="N971" s="1"/>
      <c r="O971" s="1"/>
      <c r="P971" s="1"/>
      <c r="Q971" s="1"/>
      <c r="R971" s="1"/>
      <c r="S971" s="1"/>
      <c r="T971" s="1"/>
    </row>
    <row r="972" spans="1:20" ht="15.75" customHeight="1">
      <c r="A972" s="47"/>
      <c r="B972" s="48"/>
      <c r="C972" s="48"/>
      <c r="D972" s="48"/>
      <c r="E972" s="48"/>
      <c r="F972" s="48"/>
      <c r="G972" s="1"/>
      <c r="H972" s="1"/>
      <c r="I972" s="1"/>
      <c r="J972" s="1"/>
      <c r="K972" s="1"/>
      <c r="L972" s="1"/>
      <c r="M972" s="1"/>
      <c r="N972" s="1"/>
      <c r="O972" s="1"/>
      <c r="P972" s="1"/>
      <c r="Q972" s="1"/>
      <c r="R972" s="1"/>
      <c r="S972" s="1"/>
      <c r="T972" s="1"/>
    </row>
    <row r="973" spans="1:20" ht="15.75" customHeight="1">
      <c r="A973" s="47"/>
      <c r="B973" s="48"/>
      <c r="C973" s="48"/>
      <c r="D973" s="48"/>
      <c r="E973" s="48"/>
      <c r="F973" s="48"/>
      <c r="G973" s="1"/>
      <c r="H973" s="1"/>
      <c r="I973" s="1"/>
      <c r="J973" s="1"/>
      <c r="K973" s="1"/>
      <c r="L973" s="1"/>
      <c r="M973" s="1"/>
      <c r="N973" s="1"/>
      <c r="O973" s="1"/>
      <c r="P973" s="1"/>
      <c r="Q973" s="1"/>
      <c r="R973" s="1"/>
      <c r="S973" s="1"/>
      <c r="T973" s="1"/>
    </row>
    <row r="974" spans="1:20" ht="15.75" customHeight="1">
      <c r="A974" s="47"/>
      <c r="B974" s="48"/>
      <c r="C974" s="48"/>
      <c r="D974" s="48"/>
      <c r="E974" s="48"/>
      <c r="F974" s="48"/>
      <c r="G974" s="1"/>
      <c r="H974" s="1"/>
      <c r="I974" s="1"/>
      <c r="J974" s="1"/>
      <c r="K974" s="1"/>
      <c r="L974" s="1"/>
      <c r="M974" s="1"/>
      <c r="N974" s="1"/>
      <c r="O974" s="1"/>
      <c r="P974" s="1"/>
      <c r="Q974" s="1"/>
      <c r="R974" s="1"/>
      <c r="S974" s="1"/>
      <c r="T974" s="1"/>
    </row>
    <row r="975" spans="1:20" ht="15.75" customHeight="1">
      <c r="A975" s="47"/>
      <c r="B975" s="48"/>
      <c r="C975" s="48"/>
      <c r="D975" s="48"/>
      <c r="E975" s="48"/>
      <c r="F975" s="48"/>
      <c r="G975" s="1"/>
      <c r="H975" s="1"/>
      <c r="I975" s="1"/>
      <c r="J975" s="1"/>
      <c r="K975" s="1"/>
      <c r="L975" s="1"/>
      <c r="M975" s="1"/>
      <c r="N975" s="1"/>
      <c r="O975" s="1"/>
      <c r="P975" s="1"/>
      <c r="Q975" s="1"/>
      <c r="R975" s="1"/>
      <c r="S975" s="1"/>
      <c r="T975" s="1"/>
    </row>
    <row r="976" spans="1:20" ht="15.75" customHeight="1">
      <c r="A976" s="47"/>
      <c r="B976" s="48"/>
      <c r="C976" s="48"/>
      <c r="D976" s="48"/>
      <c r="E976" s="48"/>
      <c r="F976" s="48"/>
      <c r="G976" s="1"/>
      <c r="H976" s="1"/>
      <c r="I976" s="1"/>
      <c r="J976" s="1"/>
      <c r="K976" s="1"/>
      <c r="L976" s="1"/>
      <c r="M976" s="1"/>
      <c r="N976" s="1"/>
      <c r="O976" s="1"/>
      <c r="P976" s="1"/>
      <c r="Q976" s="1"/>
      <c r="R976" s="1"/>
      <c r="S976" s="1"/>
      <c r="T976" s="1"/>
    </row>
    <row r="977" spans="1:20" ht="15.75" customHeight="1">
      <c r="A977" s="47"/>
      <c r="B977" s="48"/>
      <c r="C977" s="48"/>
      <c r="D977" s="48"/>
      <c r="E977" s="48"/>
      <c r="F977" s="48"/>
      <c r="G977" s="1"/>
      <c r="H977" s="1"/>
      <c r="I977" s="1"/>
      <c r="J977" s="1"/>
      <c r="K977" s="1"/>
      <c r="L977" s="1"/>
      <c r="M977" s="1"/>
      <c r="N977" s="1"/>
      <c r="O977" s="1"/>
      <c r="P977" s="1"/>
      <c r="Q977" s="1"/>
      <c r="R977" s="1"/>
      <c r="S977" s="1"/>
      <c r="T977" s="1"/>
    </row>
    <row r="978" spans="1:20" ht="15.75" customHeight="1">
      <c r="A978" s="47"/>
      <c r="B978" s="48"/>
      <c r="C978" s="48"/>
      <c r="D978" s="48"/>
      <c r="E978" s="48"/>
      <c r="F978" s="48"/>
      <c r="G978" s="1"/>
      <c r="H978" s="1"/>
      <c r="I978" s="1"/>
      <c r="J978" s="1"/>
      <c r="K978" s="1"/>
      <c r="L978" s="1"/>
      <c r="M978" s="1"/>
      <c r="N978" s="1"/>
      <c r="O978" s="1"/>
      <c r="P978" s="1"/>
      <c r="Q978" s="1"/>
      <c r="R978" s="1"/>
      <c r="S978" s="1"/>
      <c r="T978" s="1"/>
    </row>
    <row r="979" spans="1:20" ht="15.75" customHeight="1">
      <c r="A979" s="47"/>
      <c r="B979" s="48"/>
      <c r="C979" s="48"/>
      <c r="D979" s="48"/>
      <c r="E979" s="48"/>
      <c r="F979" s="48"/>
      <c r="G979" s="1"/>
      <c r="H979" s="1"/>
      <c r="I979" s="1"/>
      <c r="J979" s="1"/>
      <c r="K979" s="1"/>
      <c r="L979" s="1"/>
      <c r="M979" s="1"/>
      <c r="N979" s="1"/>
      <c r="O979" s="1"/>
      <c r="P979" s="1"/>
      <c r="Q979" s="1"/>
      <c r="R979" s="1"/>
      <c r="S979" s="1"/>
      <c r="T979" s="1"/>
    </row>
    <row r="980" spans="1:20" ht="15.75" customHeight="1">
      <c r="A980" s="47"/>
      <c r="B980" s="48"/>
      <c r="C980" s="48"/>
      <c r="D980" s="48"/>
      <c r="E980" s="48"/>
      <c r="F980" s="48"/>
      <c r="G980" s="1"/>
      <c r="H980" s="1"/>
      <c r="I980" s="1"/>
      <c r="J980" s="1"/>
      <c r="K980" s="1"/>
      <c r="L980" s="1"/>
      <c r="M980" s="1"/>
      <c r="N980" s="1"/>
      <c r="O980" s="1"/>
      <c r="P980" s="1"/>
      <c r="Q980" s="1"/>
      <c r="R980" s="1"/>
      <c r="S980" s="1"/>
      <c r="T980" s="1"/>
    </row>
    <row r="981" spans="1:20" ht="15.75" customHeight="1">
      <c r="A981" s="47"/>
      <c r="B981" s="48"/>
      <c r="C981" s="48"/>
      <c r="D981" s="48"/>
      <c r="E981" s="48"/>
      <c r="F981" s="48"/>
      <c r="G981" s="1"/>
      <c r="H981" s="1"/>
      <c r="I981" s="1"/>
      <c r="J981" s="1"/>
      <c r="K981" s="1"/>
      <c r="L981" s="1"/>
      <c r="M981" s="1"/>
      <c r="N981" s="1"/>
      <c r="O981" s="1"/>
      <c r="P981" s="1"/>
      <c r="Q981" s="1"/>
      <c r="R981" s="1"/>
      <c r="S981" s="1"/>
      <c r="T981" s="1"/>
    </row>
    <row r="982" spans="1:20" ht="15.75" customHeight="1">
      <c r="A982" s="47"/>
      <c r="B982" s="48"/>
      <c r="C982" s="48"/>
      <c r="D982" s="48"/>
      <c r="E982" s="48"/>
      <c r="F982" s="48"/>
      <c r="G982" s="1"/>
      <c r="H982" s="1"/>
      <c r="I982" s="1"/>
      <c r="J982" s="1"/>
      <c r="K982" s="1"/>
      <c r="L982" s="1"/>
      <c r="M982" s="1"/>
      <c r="N982" s="1"/>
      <c r="O982" s="1"/>
      <c r="P982" s="1"/>
      <c r="Q982" s="1"/>
      <c r="R982" s="1"/>
      <c r="S982" s="1"/>
      <c r="T982" s="1"/>
    </row>
    <row r="983" spans="1:20" ht="15.75" customHeight="1">
      <c r="A983" s="47"/>
      <c r="B983" s="48"/>
      <c r="C983" s="48"/>
      <c r="D983" s="48"/>
      <c r="E983" s="48"/>
      <c r="F983" s="48"/>
      <c r="G983" s="1"/>
      <c r="H983" s="1"/>
      <c r="I983" s="1"/>
      <c r="J983" s="1"/>
      <c r="K983" s="1"/>
      <c r="L983" s="1"/>
      <c r="M983" s="1"/>
      <c r="N983" s="1"/>
      <c r="O983" s="1"/>
      <c r="P983" s="1"/>
      <c r="Q983" s="1"/>
      <c r="R983" s="1"/>
      <c r="S983" s="1"/>
      <c r="T983" s="1"/>
    </row>
    <row r="984" spans="1:20" ht="15.75" customHeight="1">
      <c r="A984" s="47"/>
      <c r="B984" s="48"/>
      <c r="C984" s="48"/>
      <c r="D984" s="48"/>
      <c r="E984" s="48"/>
      <c r="F984" s="48"/>
      <c r="G984" s="1"/>
      <c r="H984" s="1"/>
      <c r="I984" s="1"/>
      <c r="J984" s="1"/>
      <c r="K984" s="1"/>
      <c r="L984" s="1"/>
      <c r="M984" s="1"/>
      <c r="N984" s="1"/>
      <c r="O984" s="1"/>
      <c r="P984" s="1"/>
      <c r="Q984" s="1"/>
      <c r="R984" s="1"/>
      <c r="S984" s="1"/>
      <c r="T984" s="1"/>
    </row>
    <row r="985" spans="1:20" ht="15.75" customHeight="1">
      <c r="A985" s="47"/>
      <c r="B985" s="48"/>
      <c r="C985" s="48"/>
      <c r="D985" s="48"/>
      <c r="E985" s="48"/>
      <c r="F985" s="48"/>
      <c r="G985" s="1"/>
      <c r="H985" s="1"/>
      <c r="I985" s="1"/>
      <c r="J985" s="1"/>
      <c r="K985" s="1"/>
      <c r="L985" s="1"/>
      <c r="M985" s="1"/>
      <c r="N985" s="1"/>
      <c r="O985" s="1"/>
      <c r="P985" s="1"/>
      <c r="Q985" s="1"/>
      <c r="R985" s="1"/>
      <c r="S985" s="1"/>
      <c r="T985" s="1"/>
    </row>
    <row r="986" spans="1:20" ht="15.75" customHeight="1">
      <c r="A986" s="47"/>
      <c r="B986" s="48"/>
      <c r="C986" s="48"/>
      <c r="D986" s="48"/>
      <c r="E986" s="48"/>
      <c r="F986" s="48"/>
      <c r="G986" s="1"/>
      <c r="H986" s="1"/>
      <c r="I986" s="1"/>
      <c r="J986" s="1"/>
      <c r="K986" s="1"/>
      <c r="L986" s="1"/>
      <c r="M986" s="1"/>
      <c r="N986" s="1"/>
      <c r="O986" s="1"/>
      <c r="P986" s="1"/>
      <c r="Q986" s="1"/>
      <c r="R986" s="1"/>
      <c r="S986" s="1"/>
      <c r="T986" s="1"/>
    </row>
    <row r="987" spans="1:20" ht="15.75" customHeight="1">
      <c r="A987" s="47"/>
      <c r="B987" s="48"/>
      <c r="C987" s="48"/>
      <c r="D987" s="48"/>
      <c r="E987" s="48"/>
      <c r="F987" s="48"/>
      <c r="G987" s="1"/>
      <c r="H987" s="1"/>
      <c r="I987" s="1"/>
      <c r="J987" s="1"/>
      <c r="K987" s="1"/>
      <c r="L987" s="1"/>
      <c r="M987" s="1"/>
      <c r="N987" s="1"/>
      <c r="O987" s="1"/>
      <c r="P987" s="1"/>
      <c r="Q987" s="1"/>
      <c r="R987" s="1"/>
      <c r="S987" s="1"/>
      <c r="T987" s="1"/>
    </row>
    <row r="988" spans="1:20" ht="15.75" customHeight="1">
      <c r="A988" s="47"/>
      <c r="B988" s="48"/>
      <c r="C988" s="48"/>
      <c r="D988" s="48"/>
      <c r="E988" s="48"/>
      <c r="F988" s="48"/>
      <c r="G988" s="1"/>
      <c r="H988" s="1"/>
      <c r="I988" s="1"/>
      <c r="J988" s="1"/>
      <c r="K988" s="1"/>
      <c r="L988" s="1"/>
      <c r="M988" s="1"/>
      <c r="N988" s="1"/>
      <c r="O988" s="1"/>
      <c r="P988" s="1"/>
      <c r="Q988" s="1"/>
      <c r="R988" s="1"/>
      <c r="S988" s="1"/>
      <c r="T988" s="1"/>
    </row>
    <row r="989" spans="1:20" ht="15.75" customHeight="1">
      <c r="A989" s="47"/>
      <c r="B989" s="48"/>
      <c r="C989" s="48"/>
      <c r="D989" s="48"/>
      <c r="E989" s="48"/>
      <c r="F989" s="48"/>
      <c r="G989" s="1"/>
      <c r="H989" s="1"/>
      <c r="I989" s="1"/>
      <c r="J989" s="1"/>
      <c r="K989" s="1"/>
      <c r="L989" s="1"/>
      <c r="M989" s="1"/>
      <c r="N989" s="1"/>
      <c r="O989" s="1"/>
      <c r="P989" s="1"/>
      <c r="Q989" s="1"/>
      <c r="R989" s="1"/>
      <c r="S989" s="1"/>
      <c r="T989" s="1"/>
    </row>
    <row r="990" spans="1:20" ht="15.75" customHeight="1">
      <c r="A990" s="47"/>
      <c r="B990" s="48"/>
      <c r="C990" s="48"/>
      <c r="D990" s="48"/>
      <c r="E990" s="48"/>
      <c r="F990" s="48"/>
      <c r="G990" s="1"/>
      <c r="H990" s="1"/>
      <c r="I990" s="1"/>
      <c r="J990" s="1"/>
      <c r="K990" s="1"/>
      <c r="L990" s="1"/>
      <c r="M990" s="1"/>
      <c r="N990" s="1"/>
      <c r="O990" s="1"/>
      <c r="P990" s="1"/>
      <c r="Q990" s="1"/>
      <c r="R990" s="1"/>
      <c r="S990" s="1"/>
      <c r="T990" s="1"/>
    </row>
    <row r="991" spans="1:20" ht="15.75" customHeight="1">
      <c r="A991" s="47"/>
      <c r="B991" s="48"/>
      <c r="C991" s="48"/>
      <c r="D991" s="48"/>
      <c r="E991" s="48"/>
      <c r="F991" s="48"/>
      <c r="G991" s="1"/>
      <c r="H991" s="1"/>
      <c r="I991" s="1"/>
      <c r="J991" s="1"/>
      <c r="K991" s="1"/>
      <c r="L991" s="1"/>
      <c r="M991" s="1"/>
      <c r="N991" s="1"/>
      <c r="O991" s="1"/>
      <c r="P991" s="1"/>
      <c r="Q991" s="1"/>
      <c r="R991" s="1"/>
      <c r="S991" s="1"/>
      <c r="T991" s="1"/>
    </row>
    <row r="992" spans="1:20" ht="15.75" customHeight="1">
      <c r="A992" s="47"/>
      <c r="B992" s="48"/>
      <c r="C992" s="48"/>
      <c r="D992" s="48"/>
      <c r="E992" s="48"/>
      <c r="F992" s="48"/>
      <c r="G992" s="1"/>
      <c r="H992" s="1"/>
      <c r="I992" s="1"/>
      <c r="J992" s="1"/>
      <c r="K992" s="1"/>
      <c r="L992" s="1"/>
      <c r="M992" s="1"/>
      <c r="N992" s="1"/>
      <c r="O992" s="1"/>
      <c r="P992" s="1"/>
      <c r="Q992" s="1"/>
      <c r="R992" s="1"/>
      <c r="S992" s="1"/>
      <c r="T992" s="1"/>
    </row>
    <row r="993" spans="1:20" ht="15.75" customHeight="1">
      <c r="A993" s="47"/>
      <c r="B993" s="48"/>
      <c r="C993" s="48"/>
      <c r="D993" s="48"/>
      <c r="E993" s="48"/>
      <c r="F993" s="48"/>
      <c r="G993" s="1"/>
      <c r="H993" s="1"/>
      <c r="I993" s="1"/>
      <c r="J993" s="1"/>
      <c r="K993" s="1"/>
      <c r="L993" s="1"/>
      <c r="M993" s="1"/>
      <c r="N993" s="1"/>
      <c r="O993" s="1"/>
      <c r="P993" s="1"/>
      <c r="Q993" s="1"/>
      <c r="R993" s="1"/>
      <c r="S993" s="1"/>
      <c r="T993" s="1"/>
    </row>
    <row r="994" spans="1:20" ht="15.75" customHeight="1">
      <c r="A994" s="47"/>
      <c r="B994" s="48"/>
      <c r="C994" s="48"/>
      <c r="D994" s="48"/>
      <c r="E994" s="48"/>
      <c r="F994" s="48"/>
      <c r="G994" s="1"/>
      <c r="H994" s="1"/>
      <c r="I994" s="1"/>
      <c r="J994" s="1"/>
      <c r="K994" s="1"/>
      <c r="L994" s="1"/>
      <c r="M994" s="1"/>
      <c r="N994" s="1"/>
      <c r="O994" s="1"/>
      <c r="P994" s="1"/>
      <c r="Q994" s="1"/>
      <c r="R994" s="1"/>
      <c r="S994" s="1"/>
      <c r="T994" s="1"/>
    </row>
    <row r="995" spans="1:20" ht="15.75" customHeight="1">
      <c r="A995" s="47"/>
      <c r="B995" s="48"/>
      <c r="C995" s="48"/>
      <c r="D995" s="48"/>
      <c r="E995" s="48"/>
      <c r="F995" s="48"/>
      <c r="G995" s="1"/>
      <c r="H995" s="1"/>
      <c r="I995" s="1"/>
      <c r="J995" s="1"/>
      <c r="K995" s="1"/>
      <c r="L995" s="1"/>
      <c r="M995" s="1"/>
      <c r="N995" s="1"/>
      <c r="O995" s="1"/>
      <c r="P995" s="1"/>
      <c r="Q995" s="1"/>
      <c r="R995" s="1"/>
      <c r="S995" s="1"/>
      <c r="T995" s="1"/>
    </row>
    <row r="996" spans="1:20" ht="15.75" customHeight="1">
      <c r="A996" s="47"/>
      <c r="B996" s="48"/>
      <c r="C996" s="48"/>
      <c r="D996" s="48"/>
      <c r="E996" s="48"/>
      <c r="F996" s="48"/>
      <c r="G996" s="1"/>
      <c r="H996" s="1"/>
      <c r="I996" s="1"/>
      <c r="J996" s="1"/>
      <c r="K996" s="1"/>
      <c r="L996" s="1"/>
      <c r="M996" s="1"/>
      <c r="N996" s="1"/>
      <c r="O996" s="1"/>
      <c r="P996" s="1"/>
      <c r="Q996" s="1"/>
      <c r="R996" s="1"/>
      <c r="S996" s="1"/>
      <c r="T996" s="1"/>
    </row>
    <row r="997" spans="1:20" ht="15.75" customHeight="1">
      <c r="A997" s="47"/>
      <c r="B997" s="48"/>
      <c r="C997" s="48"/>
      <c r="D997" s="48"/>
      <c r="E997" s="48"/>
      <c r="F997" s="48"/>
      <c r="G997" s="1"/>
      <c r="H997" s="1"/>
      <c r="I997" s="1"/>
      <c r="J997" s="1"/>
      <c r="K997" s="1"/>
      <c r="L997" s="1"/>
      <c r="M997" s="1"/>
      <c r="N997" s="1"/>
      <c r="O997" s="1"/>
      <c r="P997" s="1"/>
      <c r="Q997" s="1"/>
      <c r="R997" s="1"/>
      <c r="S997" s="1"/>
      <c r="T997" s="1"/>
    </row>
    <row r="998" spans="1:20" ht="15.75" customHeight="1">
      <c r="A998" s="47"/>
      <c r="B998" s="48"/>
      <c r="C998" s="48"/>
      <c r="D998" s="48"/>
      <c r="E998" s="48"/>
      <c r="F998" s="48"/>
      <c r="G998" s="1"/>
      <c r="H998" s="1"/>
      <c r="I998" s="1"/>
      <c r="J998" s="1"/>
      <c r="K998" s="1"/>
      <c r="L998" s="1"/>
      <c r="M998" s="1"/>
      <c r="N998" s="1"/>
      <c r="O998" s="1"/>
      <c r="P998" s="1"/>
      <c r="Q998" s="1"/>
      <c r="R998" s="1"/>
      <c r="S998" s="1"/>
      <c r="T998" s="1"/>
    </row>
    <row r="999" spans="1:20" ht="15.75" customHeight="1">
      <c r="A999" s="47"/>
      <c r="B999" s="48"/>
      <c r="C999" s="48"/>
      <c r="D999" s="48"/>
      <c r="E999" s="48"/>
      <c r="F999" s="48"/>
      <c r="G999" s="1"/>
      <c r="H999" s="1"/>
      <c r="I999" s="1"/>
      <c r="J999" s="1"/>
      <c r="K999" s="1"/>
      <c r="L999" s="1"/>
      <c r="M999" s="1"/>
      <c r="N999" s="1"/>
      <c r="O999" s="1"/>
      <c r="P999" s="1"/>
      <c r="Q999" s="1"/>
      <c r="R999" s="1"/>
      <c r="S999" s="1"/>
      <c r="T999" s="1"/>
    </row>
    <row r="1000" spans="1:20" ht="15.75" customHeight="1">
      <c r="A1000" s="47"/>
      <c r="B1000" s="48"/>
      <c r="C1000" s="48"/>
      <c r="D1000" s="48"/>
      <c r="E1000" s="48"/>
      <c r="F1000" s="48"/>
      <c r="G1000" s="1"/>
      <c r="H1000" s="1"/>
      <c r="I1000" s="1"/>
      <c r="J1000" s="1"/>
      <c r="K1000" s="1"/>
      <c r="L1000" s="1"/>
      <c r="M1000" s="1"/>
      <c r="N1000" s="1"/>
      <c r="O1000" s="1"/>
      <c r="P1000" s="1"/>
      <c r="Q1000" s="1"/>
      <c r="R1000" s="1"/>
      <c r="S1000" s="1"/>
      <c r="T1000" s="1"/>
    </row>
  </sheetData>
  <mergeCells count="7">
    <mergeCell ref="A8:P8"/>
    <mergeCell ref="A63:P63"/>
    <mergeCell ref="A2:P2"/>
    <mergeCell ref="A4:P4"/>
    <mergeCell ref="A5:P5"/>
    <mergeCell ref="A6:P6"/>
    <mergeCell ref="A7:P7"/>
  </mergeCells>
  <hyperlinks>
    <hyperlink ref="H11" r:id="rId1" xr:uid="{00000000-0004-0000-0100-000000000000}"/>
    <hyperlink ref="H12" r:id="rId2" xr:uid="{00000000-0004-0000-0100-000001000000}"/>
    <hyperlink ref="I12" r:id="rId3" xr:uid="{00000000-0004-0000-0100-000002000000}"/>
    <hyperlink ref="H13" r:id="rId4" xr:uid="{00000000-0004-0000-0100-000003000000}"/>
    <hyperlink ref="I13" r:id="rId5" xr:uid="{00000000-0004-0000-0100-000004000000}"/>
    <hyperlink ref="I14" r:id="rId6" xr:uid="{00000000-0004-0000-0100-000005000000}"/>
    <hyperlink ref="N15" r:id="rId7" xr:uid="{00000000-0004-0000-0100-000006000000}"/>
    <hyperlink ref="H17" r:id="rId8" xr:uid="{00000000-0004-0000-0100-000007000000}"/>
    <hyperlink ref="I17" r:id="rId9" xr:uid="{00000000-0004-0000-0100-000008000000}"/>
    <hyperlink ref="H18" r:id="rId10" xr:uid="{00000000-0004-0000-0100-000009000000}"/>
    <hyperlink ref="I18" r:id="rId11" xr:uid="{00000000-0004-0000-0100-00000A000000}"/>
    <hyperlink ref="H27" r:id="rId12" xr:uid="{00000000-0004-0000-0100-00000B000000}"/>
    <hyperlink ref="I27" r:id="rId13" xr:uid="{00000000-0004-0000-0100-00000C000000}"/>
    <hyperlink ref="H28" r:id="rId14" xr:uid="{00000000-0004-0000-0100-00000D000000}"/>
    <hyperlink ref="I28" r:id="rId15" xr:uid="{00000000-0004-0000-0100-00000E000000}"/>
    <hyperlink ref="H29" r:id="rId16" xr:uid="{00000000-0004-0000-0100-00000F000000}"/>
    <hyperlink ref="H30" r:id="rId17" xr:uid="{00000000-0004-0000-0100-00001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cols>
    <col min="1" max="1" width="14.44140625" customWidth="1"/>
    <col min="2" max="2" width="16" customWidth="1"/>
    <col min="3" max="3" width="10.44140625" customWidth="1"/>
    <col min="4" max="4" width="12.6640625" customWidth="1"/>
    <col min="5" max="5" width="5.6640625" customWidth="1"/>
    <col min="6" max="6" width="5.77734375" customWidth="1"/>
    <col min="7" max="7" width="7.109375" customWidth="1"/>
    <col min="8" max="8" width="9.109375" customWidth="1"/>
    <col min="9" max="11" width="10.109375" customWidth="1"/>
    <col min="12" max="13" width="8" customWidth="1"/>
    <col min="14" max="14" width="10.44140625" customWidth="1"/>
    <col min="15" max="15" width="8.6640625" customWidth="1"/>
    <col min="16" max="16" width="9.109375" customWidth="1"/>
    <col min="17" max="17" width="21" customWidth="1"/>
    <col min="18" max="20" width="9.109375" customWidth="1"/>
    <col min="21" max="26" width="10" customWidth="1"/>
  </cols>
  <sheetData>
    <row r="1" spans="1:26" ht="14.4">
      <c r="A1" s="47"/>
      <c r="B1" s="48"/>
      <c r="C1" s="48"/>
      <c r="D1" s="48"/>
      <c r="E1" s="48"/>
      <c r="F1" s="48"/>
      <c r="G1" s="1"/>
      <c r="H1" s="1"/>
      <c r="I1" s="1"/>
      <c r="J1" s="1"/>
      <c r="K1" s="1"/>
      <c r="L1" s="1"/>
      <c r="M1" s="1"/>
      <c r="N1" s="1"/>
      <c r="O1" s="1"/>
      <c r="P1" s="1"/>
      <c r="Q1" s="1"/>
      <c r="R1" s="1"/>
      <c r="S1" s="1"/>
      <c r="T1" s="1"/>
    </row>
    <row r="2" spans="1:26" ht="15.75" customHeight="1">
      <c r="A2" s="694" t="s">
        <v>351</v>
      </c>
      <c r="B2" s="689"/>
      <c r="C2" s="689"/>
      <c r="D2" s="689"/>
      <c r="E2" s="689"/>
      <c r="F2" s="689"/>
      <c r="G2" s="689"/>
      <c r="H2" s="689"/>
      <c r="I2" s="689"/>
      <c r="J2" s="689"/>
      <c r="K2" s="689"/>
      <c r="L2" s="689"/>
      <c r="M2" s="689"/>
      <c r="N2" s="689"/>
      <c r="O2" s="689"/>
      <c r="P2" s="690"/>
      <c r="Q2" s="49"/>
      <c r="R2" s="49"/>
      <c r="S2" s="49"/>
      <c r="T2" s="49"/>
      <c r="U2" s="50"/>
      <c r="V2" s="50"/>
      <c r="W2" s="50"/>
      <c r="X2" s="50"/>
      <c r="Y2" s="50"/>
      <c r="Z2" s="50"/>
    </row>
    <row r="3" spans="1:26" ht="14.4">
      <c r="A3" s="50"/>
      <c r="B3" s="50"/>
      <c r="C3" s="50"/>
      <c r="D3" s="50"/>
      <c r="E3" s="50"/>
      <c r="F3" s="50"/>
      <c r="G3" s="50"/>
      <c r="H3" s="49"/>
      <c r="I3" s="50"/>
      <c r="J3" s="50"/>
      <c r="K3" s="50"/>
      <c r="L3" s="50"/>
      <c r="M3" s="50"/>
      <c r="N3" s="50"/>
      <c r="O3" s="50"/>
      <c r="P3" s="50"/>
      <c r="Q3" s="49"/>
      <c r="R3" s="49"/>
      <c r="S3" s="49"/>
      <c r="T3" s="49"/>
      <c r="U3" s="50"/>
      <c r="V3" s="50"/>
      <c r="W3" s="50"/>
      <c r="X3" s="50"/>
      <c r="Y3" s="50"/>
      <c r="Z3" s="50"/>
    </row>
    <row r="4" spans="1:26" ht="44.25" customHeight="1">
      <c r="A4" s="695" t="s">
        <v>352</v>
      </c>
      <c r="B4" s="689"/>
      <c r="C4" s="689"/>
      <c r="D4" s="689"/>
      <c r="E4" s="689"/>
      <c r="F4" s="689"/>
      <c r="G4" s="689"/>
      <c r="H4" s="689"/>
      <c r="I4" s="689"/>
      <c r="J4" s="689"/>
      <c r="K4" s="689"/>
      <c r="L4" s="689"/>
      <c r="M4" s="689"/>
      <c r="N4" s="689"/>
      <c r="O4" s="689"/>
      <c r="P4" s="690"/>
      <c r="Q4" s="49"/>
      <c r="R4" s="49"/>
      <c r="S4" s="49"/>
      <c r="T4" s="49"/>
      <c r="U4" s="50"/>
      <c r="V4" s="50"/>
      <c r="W4" s="50"/>
      <c r="X4" s="50"/>
      <c r="Y4" s="50"/>
      <c r="Z4" s="50"/>
    </row>
    <row r="5" spans="1:26" ht="14.4">
      <c r="A5" s="695" t="s">
        <v>353</v>
      </c>
      <c r="B5" s="689"/>
      <c r="C5" s="689"/>
      <c r="D5" s="689"/>
      <c r="E5" s="689"/>
      <c r="F5" s="689"/>
      <c r="G5" s="689"/>
      <c r="H5" s="689"/>
      <c r="I5" s="689"/>
      <c r="J5" s="689"/>
      <c r="K5" s="689"/>
      <c r="L5" s="689"/>
      <c r="M5" s="689"/>
      <c r="N5" s="689"/>
      <c r="O5" s="689"/>
      <c r="P5" s="690"/>
      <c r="Q5" s="49"/>
      <c r="R5" s="49"/>
      <c r="S5" s="49"/>
      <c r="T5" s="49"/>
      <c r="U5" s="50"/>
      <c r="V5" s="50"/>
      <c r="W5" s="50"/>
      <c r="X5" s="50"/>
      <c r="Y5" s="50"/>
      <c r="Z5" s="50"/>
    </row>
    <row r="6" spans="1:26" ht="27.75" customHeight="1">
      <c r="A6" s="695" t="s">
        <v>187</v>
      </c>
      <c r="B6" s="689"/>
      <c r="C6" s="689"/>
      <c r="D6" s="689"/>
      <c r="E6" s="689"/>
      <c r="F6" s="689"/>
      <c r="G6" s="689"/>
      <c r="H6" s="689"/>
      <c r="I6" s="689"/>
      <c r="J6" s="689"/>
      <c r="K6" s="689"/>
      <c r="L6" s="689"/>
      <c r="M6" s="689"/>
      <c r="N6" s="689"/>
      <c r="O6" s="689"/>
      <c r="P6" s="690"/>
      <c r="Q6" s="49"/>
      <c r="R6" s="49"/>
      <c r="S6" s="49"/>
      <c r="T6" s="49"/>
      <c r="U6" s="50"/>
      <c r="V6" s="50"/>
      <c r="W6" s="50"/>
      <c r="X6" s="50"/>
      <c r="Y6" s="50"/>
      <c r="Z6" s="50"/>
    </row>
    <row r="7" spans="1:26" ht="14.4">
      <c r="A7" s="695" t="s">
        <v>188</v>
      </c>
      <c r="B7" s="689"/>
      <c r="C7" s="689"/>
      <c r="D7" s="689"/>
      <c r="E7" s="689"/>
      <c r="F7" s="689"/>
      <c r="G7" s="689"/>
      <c r="H7" s="689"/>
      <c r="I7" s="689"/>
      <c r="J7" s="689"/>
      <c r="K7" s="689"/>
      <c r="L7" s="689"/>
      <c r="M7" s="689"/>
      <c r="N7" s="689"/>
      <c r="O7" s="689"/>
      <c r="P7" s="690"/>
      <c r="Q7" s="49"/>
      <c r="R7" s="49"/>
      <c r="S7" s="49"/>
      <c r="T7" s="49"/>
      <c r="U7" s="50"/>
      <c r="V7" s="50"/>
      <c r="W7" s="50"/>
      <c r="X7" s="50"/>
      <c r="Y7" s="50"/>
      <c r="Z7" s="50"/>
    </row>
    <row r="8" spans="1:26" ht="57.75" customHeight="1">
      <c r="A8" s="688" t="s">
        <v>354</v>
      </c>
      <c r="B8" s="689"/>
      <c r="C8" s="689"/>
      <c r="D8" s="689"/>
      <c r="E8" s="689"/>
      <c r="F8" s="689"/>
      <c r="G8" s="689"/>
      <c r="H8" s="689"/>
      <c r="I8" s="689"/>
      <c r="J8" s="689"/>
      <c r="K8" s="689"/>
      <c r="L8" s="689"/>
      <c r="M8" s="689"/>
      <c r="N8" s="689"/>
      <c r="O8" s="689"/>
      <c r="P8" s="690"/>
      <c r="Q8" s="49"/>
      <c r="R8" s="49"/>
      <c r="S8" s="49"/>
      <c r="T8" s="49"/>
      <c r="U8" s="50"/>
      <c r="V8" s="50"/>
      <c r="W8" s="50"/>
      <c r="X8" s="50"/>
      <c r="Y8" s="50"/>
      <c r="Z8" s="50"/>
    </row>
    <row r="9" spans="1:26" ht="14.4">
      <c r="A9" s="51"/>
      <c r="B9" s="52"/>
      <c r="C9" s="52"/>
      <c r="D9" s="52"/>
      <c r="E9" s="52"/>
      <c r="F9" s="52"/>
      <c r="G9" s="51"/>
      <c r="H9" s="50"/>
      <c r="I9" s="51"/>
      <c r="J9" s="51"/>
      <c r="K9" s="51"/>
      <c r="L9" s="51"/>
      <c r="M9" s="51"/>
      <c r="N9" s="51"/>
      <c r="O9" s="51"/>
      <c r="P9" s="51"/>
      <c r="Q9" s="49"/>
      <c r="R9" s="49"/>
      <c r="S9" s="49"/>
      <c r="T9" s="49"/>
      <c r="U9" s="50"/>
      <c r="V9" s="50"/>
      <c r="W9" s="50"/>
      <c r="X9" s="50"/>
      <c r="Y9" s="50"/>
      <c r="Z9" s="50"/>
    </row>
    <row r="10" spans="1:26" ht="84" customHeight="1">
      <c r="A10" s="53" t="s">
        <v>190</v>
      </c>
      <c r="B10" s="53" t="s">
        <v>191</v>
      </c>
      <c r="C10" s="53" t="s">
        <v>192</v>
      </c>
      <c r="D10" s="54" t="s">
        <v>193</v>
      </c>
      <c r="E10" s="54" t="s">
        <v>194</v>
      </c>
      <c r="F10" s="54" t="s">
        <v>195</v>
      </c>
      <c r="G10" s="53" t="s">
        <v>196</v>
      </c>
      <c r="H10" s="54" t="s">
        <v>197</v>
      </c>
      <c r="I10" s="54" t="s">
        <v>198</v>
      </c>
      <c r="J10" s="54" t="s">
        <v>199</v>
      </c>
      <c r="K10" s="54" t="s">
        <v>200</v>
      </c>
      <c r="L10" s="54" t="s">
        <v>201</v>
      </c>
      <c r="M10" s="54" t="s">
        <v>355</v>
      </c>
      <c r="N10" s="54" t="s">
        <v>356</v>
      </c>
      <c r="O10" s="53" t="s">
        <v>204</v>
      </c>
      <c r="P10" s="53" t="s">
        <v>205</v>
      </c>
      <c r="Q10" s="55" t="s">
        <v>206</v>
      </c>
      <c r="R10" s="56"/>
      <c r="S10" s="56"/>
      <c r="T10" s="56"/>
      <c r="U10" s="57"/>
      <c r="V10" s="57"/>
      <c r="W10" s="57"/>
      <c r="X10" s="57"/>
      <c r="Y10" s="57"/>
      <c r="Z10" s="57"/>
    </row>
    <row r="11" spans="1:26" ht="144" customHeight="1">
      <c r="A11" s="73" t="s">
        <v>357</v>
      </c>
      <c r="B11" s="74" t="s">
        <v>358</v>
      </c>
      <c r="C11" s="75" t="s">
        <v>38</v>
      </c>
      <c r="D11" s="79" t="s">
        <v>359</v>
      </c>
      <c r="E11" s="75">
        <v>113</v>
      </c>
      <c r="F11" s="111">
        <v>44256</v>
      </c>
      <c r="G11" s="75" t="s">
        <v>360</v>
      </c>
      <c r="H11" s="67" t="s">
        <v>361</v>
      </c>
      <c r="I11" s="67" t="s">
        <v>362</v>
      </c>
      <c r="J11" s="68"/>
      <c r="K11" s="81" t="s">
        <v>363</v>
      </c>
      <c r="L11" s="76">
        <v>2021</v>
      </c>
      <c r="M11" s="76" t="s">
        <v>364</v>
      </c>
      <c r="N11" s="82">
        <v>2507</v>
      </c>
      <c r="O11" s="70">
        <v>500</v>
      </c>
      <c r="P11" s="71">
        <v>125</v>
      </c>
      <c r="Q11" s="62" t="s">
        <v>67</v>
      </c>
      <c r="R11" s="1"/>
      <c r="S11" s="1"/>
      <c r="T11" s="1"/>
    </row>
    <row r="12" spans="1:26" ht="409.5" customHeight="1">
      <c r="A12" s="73" t="s">
        <v>365</v>
      </c>
      <c r="B12" s="112" t="s">
        <v>366</v>
      </c>
      <c r="C12" s="75" t="s">
        <v>69</v>
      </c>
      <c r="D12" s="74" t="s">
        <v>367</v>
      </c>
      <c r="E12" s="75">
        <v>14</v>
      </c>
      <c r="F12" s="76">
        <v>9</v>
      </c>
      <c r="G12" s="75" t="s">
        <v>368</v>
      </c>
      <c r="H12" s="67" t="s">
        <v>369</v>
      </c>
      <c r="I12" s="67" t="s">
        <v>370</v>
      </c>
      <c r="J12" s="78" t="s">
        <v>371</v>
      </c>
      <c r="K12" s="81" t="s">
        <v>372</v>
      </c>
      <c r="L12" s="76">
        <v>2021</v>
      </c>
      <c r="M12" s="76" t="s">
        <v>373</v>
      </c>
      <c r="N12" s="76">
        <v>3.004</v>
      </c>
      <c r="O12" s="70">
        <v>500</v>
      </c>
      <c r="P12" s="71">
        <v>500</v>
      </c>
      <c r="Q12" s="62" t="s">
        <v>81</v>
      </c>
      <c r="R12" s="1"/>
      <c r="S12" s="1"/>
      <c r="T12" s="1"/>
    </row>
    <row r="13" spans="1:26" ht="409.5" customHeight="1">
      <c r="A13" s="74" t="s">
        <v>374</v>
      </c>
      <c r="B13" s="74" t="s">
        <v>375</v>
      </c>
      <c r="C13" s="75" t="s">
        <v>69</v>
      </c>
      <c r="D13" s="74" t="s">
        <v>367</v>
      </c>
      <c r="E13" s="75">
        <v>14</v>
      </c>
      <c r="F13" s="75">
        <v>5</v>
      </c>
      <c r="G13" s="75" t="s">
        <v>368</v>
      </c>
      <c r="H13" s="67" t="s">
        <v>376</v>
      </c>
      <c r="I13" s="113" t="s">
        <v>377</v>
      </c>
      <c r="J13" s="74" t="s">
        <v>378</v>
      </c>
      <c r="K13" s="90" t="s">
        <v>379</v>
      </c>
      <c r="L13" s="76">
        <v>2021</v>
      </c>
      <c r="M13" s="76" t="s">
        <v>373</v>
      </c>
      <c r="N13" s="76">
        <v>3.004</v>
      </c>
      <c r="O13" s="91">
        <v>500</v>
      </c>
      <c r="P13" s="71">
        <v>500</v>
      </c>
      <c r="Q13" s="62" t="s">
        <v>81</v>
      </c>
      <c r="R13" s="1"/>
      <c r="S13" s="1"/>
      <c r="T13" s="1"/>
    </row>
    <row r="14" spans="1:26" ht="97.5" customHeight="1">
      <c r="A14" s="92" t="s">
        <v>380</v>
      </c>
      <c r="B14" s="92" t="s">
        <v>381</v>
      </c>
      <c r="C14" s="93" t="s">
        <v>120</v>
      </c>
      <c r="D14" s="92" t="s">
        <v>382</v>
      </c>
      <c r="E14" s="94">
        <v>9</v>
      </c>
      <c r="F14" s="95">
        <v>3</v>
      </c>
      <c r="G14" s="93" t="s">
        <v>383</v>
      </c>
      <c r="H14" s="96" t="s">
        <v>384</v>
      </c>
      <c r="I14" s="97" t="s">
        <v>384</v>
      </c>
      <c r="J14" s="97" t="s">
        <v>385</v>
      </c>
      <c r="K14" s="98" t="s">
        <v>386</v>
      </c>
      <c r="L14" s="99">
        <v>2021</v>
      </c>
      <c r="M14" s="99" t="s">
        <v>373</v>
      </c>
      <c r="N14" s="99">
        <v>1.91</v>
      </c>
      <c r="O14" s="100">
        <v>500</v>
      </c>
      <c r="P14" s="62">
        <v>250</v>
      </c>
      <c r="Q14" s="62" t="s">
        <v>125</v>
      </c>
      <c r="R14" s="1"/>
      <c r="S14" s="1"/>
      <c r="T14" s="1"/>
    </row>
    <row r="15" spans="1:26" ht="153.75" customHeight="1">
      <c r="A15" s="92" t="s">
        <v>387</v>
      </c>
      <c r="B15" s="92" t="s">
        <v>388</v>
      </c>
      <c r="C15" s="93" t="s">
        <v>120</v>
      </c>
      <c r="D15" s="92" t="s">
        <v>389</v>
      </c>
      <c r="E15" s="94" t="s">
        <v>390</v>
      </c>
      <c r="F15" s="95">
        <v>1</v>
      </c>
      <c r="G15" s="93" t="s">
        <v>391</v>
      </c>
      <c r="H15" s="96" t="s">
        <v>392</v>
      </c>
      <c r="I15" s="97" t="s">
        <v>393</v>
      </c>
      <c r="J15" s="97" t="s">
        <v>394</v>
      </c>
      <c r="K15" s="98" t="s">
        <v>395</v>
      </c>
      <c r="L15" s="99">
        <v>2021</v>
      </c>
      <c r="M15" s="99" t="s">
        <v>396</v>
      </c>
      <c r="N15" s="99">
        <v>0.74199999999999999</v>
      </c>
      <c r="O15" s="100">
        <v>500</v>
      </c>
      <c r="P15" s="62">
        <v>500</v>
      </c>
      <c r="Q15" s="62" t="s">
        <v>127</v>
      </c>
      <c r="R15" s="1"/>
      <c r="S15" s="1"/>
      <c r="T15" s="1"/>
    </row>
    <row r="16" spans="1:26" ht="111.75" customHeight="1">
      <c r="A16" s="92" t="s">
        <v>397</v>
      </c>
      <c r="B16" s="92" t="s">
        <v>398</v>
      </c>
      <c r="C16" s="93" t="s">
        <v>120</v>
      </c>
      <c r="D16" s="92" t="s">
        <v>399</v>
      </c>
      <c r="E16" s="94" t="s">
        <v>400</v>
      </c>
      <c r="F16" s="95"/>
      <c r="G16" s="93" t="s">
        <v>401</v>
      </c>
      <c r="H16" s="96" t="s">
        <v>402</v>
      </c>
      <c r="I16" s="97" t="s">
        <v>403</v>
      </c>
      <c r="J16" s="97" t="s">
        <v>404</v>
      </c>
      <c r="K16" s="98"/>
      <c r="L16" s="99">
        <v>2021</v>
      </c>
      <c r="M16" s="99" t="s">
        <v>373</v>
      </c>
      <c r="N16" s="99" t="s">
        <v>405</v>
      </c>
      <c r="O16" s="100">
        <v>500</v>
      </c>
      <c r="P16" s="62">
        <v>500</v>
      </c>
      <c r="Q16" s="62" t="s">
        <v>406</v>
      </c>
      <c r="R16" s="1"/>
      <c r="S16" s="1"/>
      <c r="T16" s="1"/>
    </row>
    <row r="17" spans="1:20" ht="139.5" customHeight="1">
      <c r="A17" s="92" t="s">
        <v>407</v>
      </c>
      <c r="B17" s="92" t="s">
        <v>408</v>
      </c>
      <c r="C17" s="93" t="s">
        <v>154</v>
      </c>
      <c r="D17" s="92" t="s">
        <v>409</v>
      </c>
      <c r="E17" s="93">
        <v>14</v>
      </c>
      <c r="F17" s="99">
        <v>1</v>
      </c>
      <c r="G17" s="93"/>
      <c r="H17" s="114" t="s">
        <v>410</v>
      </c>
      <c r="I17" s="114" t="s">
        <v>411</v>
      </c>
      <c r="J17" s="105"/>
      <c r="K17" s="106" t="s">
        <v>412</v>
      </c>
      <c r="L17" s="99">
        <v>2021</v>
      </c>
      <c r="M17" s="99" t="s">
        <v>373</v>
      </c>
      <c r="N17" s="99">
        <v>1.1000000000000001</v>
      </c>
      <c r="O17" s="100">
        <v>500</v>
      </c>
      <c r="P17" s="100">
        <v>500</v>
      </c>
      <c r="Q17" s="62" t="s">
        <v>413</v>
      </c>
      <c r="R17" s="1"/>
      <c r="S17" s="1"/>
      <c r="T17" s="1"/>
    </row>
    <row r="18" spans="1:20" ht="14.4">
      <c r="A18" s="92"/>
      <c r="B18" s="92"/>
      <c r="C18" s="93"/>
      <c r="D18" s="92"/>
      <c r="E18" s="94"/>
      <c r="F18" s="95"/>
      <c r="G18" s="93"/>
      <c r="H18" s="96"/>
      <c r="I18" s="97"/>
      <c r="J18" s="97"/>
      <c r="K18" s="98"/>
      <c r="L18" s="99"/>
      <c r="M18" s="99"/>
      <c r="N18" s="99"/>
      <c r="O18" s="100"/>
      <c r="P18" s="62"/>
      <c r="Q18" s="62"/>
      <c r="R18" s="1"/>
      <c r="S18" s="1"/>
      <c r="T18" s="1"/>
    </row>
    <row r="19" spans="1:20" ht="14.4">
      <c r="A19" s="92"/>
      <c r="B19" s="92"/>
      <c r="C19" s="93"/>
      <c r="D19" s="92"/>
      <c r="E19" s="94"/>
      <c r="F19" s="95"/>
      <c r="G19" s="93"/>
      <c r="H19" s="96"/>
      <c r="I19" s="97"/>
      <c r="J19" s="97"/>
      <c r="K19" s="98"/>
      <c r="L19" s="99"/>
      <c r="M19" s="99"/>
      <c r="N19" s="99"/>
      <c r="O19" s="100"/>
      <c r="P19" s="62"/>
      <c r="Q19" s="62"/>
      <c r="R19" s="1"/>
      <c r="S19" s="1"/>
      <c r="T19" s="1"/>
    </row>
    <row r="20" spans="1:20" ht="14.4">
      <c r="A20" s="92"/>
      <c r="B20" s="92"/>
      <c r="C20" s="93"/>
      <c r="D20" s="92"/>
      <c r="E20" s="94"/>
      <c r="F20" s="95"/>
      <c r="G20" s="93"/>
      <c r="H20" s="96"/>
      <c r="I20" s="97"/>
      <c r="J20" s="97"/>
      <c r="K20" s="98"/>
      <c r="L20" s="99"/>
      <c r="M20" s="99"/>
      <c r="N20" s="99"/>
      <c r="O20" s="100"/>
      <c r="P20" s="62"/>
      <c r="Q20" s="62"/>
      <c r="R20" s="1"/>
      <c r="S20" s="1"/>
      <c r="T20" s="1"/>
    </row>
    <row r="21" spans="1:20" ht="15.75" customHeight="1">
      <c r="A21" s="92"/>
      <c r="B21" s="92"/>
      <c r="C21" s="93"/>
      <c r="D21" s="92"/>
      <c r="E21" s="94"/>
      <c r="F21" s="95"/>
      <c r="G21" s="93"/>
      <c r="H21" s="96"/>
      <c r="I21" s="97"/>
      <c r="J21" s="97"/>
      <c r="K21" s="98"/>
      <c r="L21" s="99"/>
      <c r="M21" s="99"/>
      <c r="N21" s="99"/>
      <c r="O21" s="100"/>
      <c r="P21" s="62"/>
      <c r="Q21" s="62"/>
      <c r="R21" s="1"/>
      <c r="S21" s="1"/>
      <c r="T21" s="1"/>
    </row>
    <row r="22" spans="1:20" ht="15.75" customHeight="1">
      <c r="A22" s="92"/>
      <c r="B22" s="92"/>
      <c r="C22" s="93"/>
      <c r="D22" s="92"/>
      <c r="E22" s="94"/>
      <c r="F22" s="95"/>
      <c r="G22" s="93"/>
      <c r="H22" s="96"/>
      <c r="I22" s="97"/>
      <c r="J22" s="97"/>
      <c r="K22" s="98"/>
      <c r="L22" s="99"/>
      <c r="M22" s="99"/>
      <c r="N22" s="99"/>
      <c r="O22" s="100"/>
      <c r="P22" s="62"/>
      <c r="Q22" s="62"/>
      <c r="R22" s="1"/>
      <c r="S22" s="1"/>
      <c r="T22" s="1"/>
    </row>
    <row r="23" spans="1:20" ht="15.75" customHeight="1">
      <c r="A23" s="92"/>
      <c r="B23" s="92"/>
      <c r="C23" s="93"/>
      <c r="D23" s="92"/>
      <c r="E23" s="94"/>
      <c r="F23" s="95"/>
      <c r="G23" s="93"/>
      <c r="H23" s="96"/>
      <c r="I23" s="97"/>
      <c r="J23" s="97"/>
      <c r="K23" s="98"/>
      <c r="L23" s="99"/>
      <c r="M23" s="99"/>
      <c r="N23" s="99"/>
      <c r="O23" s="100"/>
      <c r="P23" s="62"/>
      <c r="Q23" s="62"/>
      <c r="R23" s="1"/>
      <c r="S23" s="1"/>
      <c r="T23" s="1"/>
    </row>
    <row r="24" spans="1:20" ht="15.75" customHeight="1">
      <c r="A24" s="92"/>
      <c r="B24" s="92"/>
      <c r="C24" s="93"/>
      <c r="D24" s="92"/>
      <c r="E24" s="94"/>
      <c r="F24" s="95"/>
      <c r="G24" s="93"/>
      <c r="H24" s="96"/>
      <c r="I24" s="97"/>
      <c r="J24" s="97"/>
      <c r="K24" s="98"/>
      <c r="L24" s="99"/>
      <c r="M24" s="99"/>
      <c r="N24" s="99"/>
      <c r="O24" s="100"/>
      <c r="P24" s="62"/>
      <c r="Q24" s="62"/>
      <c r="R24" s="1"/>
      <c r="S24" s="1"/>
      <c r="T24" s="1"/>
    </row>
    <row r="25" spans="1:20" ht="15.75" customHeight="1">
      <c r="A25" s="92"/>
      <c r="B25" s="92"/>
      <c r="C25" s="93"/>
      <c r="D25" s="92"/>
      <c r="E25" s="94"/>
      <c r="F25" s="95"/>
      <c r="G25" s="93"/>
      <c r="H25" s="96"/>
      <c r="I25" s="97"/>
      <c r="J25" s="97"/>
      <c r="K25" s="98"/>
      <c r="L25" s="99"/>
      <c r="M25" s="99"/>
      <c r="N25" s="99"/>
      <c r="O25" s="100"/>
      <c r="P25" s="62"/>
      <c r="Q25" s="62"/>
      <c r="R25" s="1"/>
      <c r="S25" s="1"/>
      <c r="T25" s="1"/>
    </row>
    <row r="26" spans="1:20" ht="15.75" customHeight="1">
      <c r="A26" s="92"/>
      <c r="B26" s="92"/>
      <c r="C26" s="93"/>
      <c r="D26" s="92"/>
      <c r="E26" s="94"/>
      <c r="F26" s="95"/>
      <c r="G26" s="93"/>
      <c r="H26" s="96"/>
      <c r="I26" s="97"/>
      <c r="J26" s="97"/>
      <c r="K26" s="98"/>
      <c r="L26" s="99"/>
      <c r="M26" s="99"/>
      <c r="N26" s="99"/>
      <c r="O26" s="100"/>
      <c r="P26" s="62"/>
      <c r="Q26" s="62"/>
      <c r="R26" s="1"/>
      <c r="S26" s="1"/>
      <c r="T26" s="1"/>
    </row>
    <row r="27" spans="1:20" ht="15.75" customHeight="1">
      <c r="A27" s="92"/>
      <c r="B27" s="92"/>
      <c r="C27" s="93"/>
      <c r="D27" s="92"/>
      <c r="E27" s="94"/>
      <c r="F27" s="95"/>
      <c r="G27" s="93"/>
      <c r="H27" s="96"/>
      <c r="I27" s="97"/>
      <c r="J27" s="97"/>
      <c r="K27" s="98"/>
      <c r="L27" s="99"/>
      <c r="M27" s="99"/>
      <c r="N27" s="99"/>
      <c r="O27" s="100"/>
      <c r="P27" s="62"/>
      <c r="Q27" s="62"/>
      <c r="R27" s="1"/>
      <c r="S27" s="1"/>
      <c r="T27" s="1"/>
    </row>
    <row r="28" spans="1:20" ht="15.75" customHeight="1">
      <c r="A28" s="92"/>
      <c r="B28" s="92"/>
      <c r="C28" s="93"/>
      <c r="D28" s="92"/>
      <c r="E28" s="94"/>
      <c r="F28" s="95"/>
      <c r="G28" s="93"/>
      <c r="H28" s="96"/>
      <c r="I28" s="97"/>
      <c r="J28" s="97"/>
      <c r="K28" s="98"/>
      <c r="L28" s="99"/>
      <c r="M28" s="99"/>
      <c r="N28" s="99"/>
      <c r="O28" s="100"/>
      <c r="P28" s="62"/>
      <c r="Q28" s="62"/>
      <c r="R28" s="1"/>
      <c r="S28" s="1"/>
      <c r="T28" s="1"/>
    </row>
    <row r="29" spans="1:20" ht="15.75" customHeight="1">
      <c r="A29" s="92"/>
      <c r="B29" s="92"/>
      <c r="C29" s="93"/>
      <c r="D29" s="92"/>
      <c r="E29" s="94"/>
      <c r="F29" s="95"/>
      <c r="G29" s="93"/>
      <c r="H29" s="96"/>
      <c r="I29" s="97"/>
      <c r="J29" s="97"/>
      <c r="K29" s="98"/>
      <c r="L29" s="99"/>
      <c r="M29" s="99"/>
      <c r="N29" s="99"/>
      <c r="O29" s="100"/>
      <c r="P29" s="62"/>
      <c r="Q29" s="62"/>
      <c r="R29" s="1"/>
      <c r="S29" s="1"/>
      <c r="T29" s="1"/>
    </row>
    <row r="30" spans="1:20" ht="15.75" customHeight="1">
      <c r="A30" s="92"/>
      <c r="B30" s="92"/>
      <c r="C30" s="93"/>
      <c r="D30" s="92"/>
      <c r="E30" s="94"/>
      <c r="F30" s="95"/>
      <c r="G30" s="93"/>
      <c r="H30" s="96"/>
      <c r="I30" s="97"/>
      <c r="J30" s="97"/>
      <c r="K30" s="98"/>
      <c r="L30" s="99"/>
      <c r="M30" s="99"/>
      <c r="N30" s="99"/>
      <c r="O30" s="100"/>
      <c r="P30" s="62"/>
      <c r="Q30" s="62"/>
      <c r="R30" s="1"/>
      <c r="S30" s="1"/>
      <c r="T30" s="1"/>
    </row>
    <row r="31" spans="1:20" ht="15.75" customHeight="1">
      <c r="A31" s="92"/>
      <c r="B31" s="92"/>
      <c r="C31" s="93"/>
      <c r="D31" s="92"/>
      <c r="E31" s="94"/>
      <c r="F31" s="95"/>
      <c r="G31" s="93"/>
      <c r="H31" s="96"/>
      <c r="I31" s="97"/>
      <c r="J31" s="97"/>
      <c r="K31" s="98"/>
      <c r="L31" s="99"/>
      <c r="M31" s="99"/>
      <c r="N31" s="99"/>
      <c r="O31" s="100"/>
      <c r="P31" s="62"/>
      <c r="Q31" s="62"/>
      <c r="R31" s="1"/>
      <c r="S31" s="1"/>
      <c r="T31" s="1"/>
    </row>
    <row r="32" spans="1:20" ht="15.75" customHeight="1">
      <c r="A32" s="92"/>
      <c r="B32" s="92"/>
      <c r="C32" s="93"/>
      <c r="D32" s="92"/>
      <c r="E32" s="94"/>
      <c r="F32" s="95"/>
      <c r="G32" s="93"/>
      <c r="H32" s="96"/>
      <c r="I32" s="97"/>
      <c r="J32" s="97"/>
      <c r="K32" s="98"/>
      <c r="L32" s="99"/>
      <c r="M32" s="99"/>
      <c r="N32" s="99"/>
      <c r="O32" s="100"/>
      <c r="P32" s="62"/>
      <c r="Q32" s="62"/>
      <c r="R32" s="1"/>
      <c r="S32" s="1"/>
      <c r="T32" s="1"/>
    </row>
    <row r="33" spans="1:20" ht="15.75" customHeight="1">
      <c r="A33" s="92"/>
      <c r="B33" s="92"/>
      <c r="C33" s="93"/>
      <c r="D33" s="92"/>
      <c r="E33" s="94"/>
      <c r="F33" s="95"/>
      <c r="G33" s="93"/>
      <c r="H33" s="96"/>
      <c r="I33" s="97"/>
      <c r="J33" s="97"/>
      <c r="K33" s="98"/>
      <c r="L33" s="99"/>
      <c r="M33" s="99"/>
      <c r="N33" s="99"/>
      <c r="O33" s="100"/>
      <c r="P33" s="62"/>
      <c r="Q33" s="62"/>
      <c r="R33" s="1"/>
      <c r="S33" s="1"/>
      <c r="T33" s="1"/>
    </row>
    <row r="34" spans="1:20" ht="15.75" customHeight="1">
      <c r="A34" s="92"/>
      <c r="B34" s="92"/>
      <c r="C34" s="93"/>
      <c r="D34" s="92"/>
      <c r="E34" s="94"/>
      <c r="F34" s="95"/>
      <c r="G34" s="93"/>
      <c r="H34" s="96"/>
      <c r="I34" s="97"/>
      <c r="J34" s="97"/>
      <c r="K34" s="98"/>
      <c r="L34" s="99"/>
      <c r="M34" s="99"/>
      <c r="N34" s="99"/>
      <c r="O34" s="100"/>
      <c r="P34" s="62"/>
      <c r="Q34" s="62"/>
      <c r="R34" s="1"/>
      <c r="S34" s="1"/>
      <c r="T34" s="1"/>
    </row>
    <row r="35" spans="1:20" ht="15.75" customHeight="1">
      <c r="A35" s="92"/>
      <c r="B35" s="92"/>
      <c r="C35" s="93"/>
      <c r="D35" s="92"/>
      <c r="E35" s="94"/>
      <c r="F35" s="95"/>
      <c r="G35" s="93"/>
      <c r="H35" s="96"/>
      <c r="I35" s="97"/>
      <c r="J35" s="97"/>
      <c r="K35" s="98"/>
      <c r="L35" s="99"/>
      <c r="M35" s="99"/>
      <c r="N35" s="99"/>
      <c r="O35" s="100"/>
      <c r="P35" s="62"/>
      <c r="Q35" s="62"/>
      <c r="R35" s="1"/>
      <c r="S35" s="1"/>
      <c r="T35" s="1"/>
    </row>
    <row r="36" spans="1:20" ht="15.75" customHeight="1">
      <c r="A36" s="92"/>
      <c r="B36" s="92"/>
      <c r="C36" s="93"/>
      <c r="D36" s="92"/>
      <c r="E36" s="94"/>
      <c r="F36" s="95"/>
      <c r="G36" s="93"/>
      <c r="H36" s="96"/>
      <c r="I36" s="97"/>
      <c r="J36" s="97"/>
      <c r="K36" s="98"/>
      <c r="L36" s="99"/>
      <c r="M36" s="99"/>
      <c r="N36" s="99"/>
      <c r="O36" s="100"/>
      <c r="P36" s="62"/>
      <c r="Q36" s="62"/>
      <c r="R36" s="1"/>
      <c r="S36" s="1"/>
      <c r="T36" s="1"/>
    </row>
    <row r="37" spans="1:20" ht="15.75" customHeight="1">
      <c r="A37" s="92"/>
      <c r="B37" s="92"/>
      <c r="C37" s="93"/>
      <c r="D37" s="92"/>
      <c r="E37" s="94"/>
      <c r="F37" s="95"/>
      <c r="G37" s="93"/>
      <c r="H37" s="96"/>
      <c r="I37" s="97"/>
      <c r="J37" s="97"/>
      <c r="K37" s="98"/>
      <c r="L37" s="99"/>
      <c r="M37" s="99"/>
      <c r="N37" s="99"/>
      <c r="O37" s="100"/>
      <c r="P37" s="62"/>
      <c r="Q37" s="62"/>
      <c r="R37" s="1"/>
      <c r="S37" s="1"/>
      <c r="T37" s="1"/>
    </row>
    <row r="38" spans="1:20" ht="15.75" customHeight="1">
      <c r="A38" s="92"/>
      <c r="B38" s="92"/>
      <c r="C38" s="93"/>
      <c r="D38" s="92"/>
      <c r="E38" s="94"/>
      <c r="F38" s="95"/>
      <c r="G38" s="93"/>
      <c r="H38" s="96"/>
      <c r="I38" s="97"/>
      <c r="J38" s="97"/>
      <c r="K38" s="98"/>
      <c r="L38" s="99"/>
      <c r="M38" s="99"/>
      <c r="N38" s="99"/>
      <c r="O38" s="100"/>
      <c r="P38" s="62"/>
      <c r="Q38" s="62"/>
      <c r="R38" s="1"/>
      <c r="S38" s="1"/>
      <c r="T38" s="1"/>
    </row>
    <row r="39" spans="1:20" ht="15.75" customHeight="1">
      <c r="A39" s="92"/>
      <c r="B39" s="92"/>
      <c r="C39" s="93"/>
      <c r="D39" s="92"/>
      <c r="E39" s="94"/>
      <c r="F39" s="95"/>
      <c r="G39" s="93"/>
      <c r="H39" s="96"/>
      <c r="I39" s="97"/>
      <c r="J39" s="97"/>
      <c r="K39" s="98"/>
      <c r="L39" s="99"/>
      <c r="M39" s="99"/>
      <c r="N39" s="99"/>
      <c r="O39" s="100"/>
      <c r="P39" s="62"/>
      <c r="Q39" s="62"/>
      <c r="R39" s="1"/>
      <c r="S39" s="1"/>
      <c r="T39" s="1"/>
    </row>
    <row r="40" spans="1:20" ht="15.75" customHeight="1">
      <c r="A40" s="92"/>
      <c r="B40" s="92"/>
      <c r="C40" s="93"/>
      <c r="D40" s="92"/>
      <c r="E40" s="94"/>
      <c r="F40" s="95"/>
      <c r="G40" s="93"/>
      <c r="H40" s="96"/>
      <c r="I40" s="97"/>
      <c r="J40" s="97"/>
      <c r="K40" s="98"/>
      <c r="L40" s="99"/>
      <c r="M40" s="99"/>
      <c r="N40" s="99"/>
      <c r="O40" s="100"/>
      <c r="P40" s="62"/>
      <c r="Q40" s="62"/>
      <c r="R40" s="1"/>
      <c r="S40" s="1"/>
      <c r="T40" s="1"/>
    </row>
    <row r="41" spans="1:20" ht="15.75" customHeight="1">
      <c r="A41" s="92"/>
      <c r="B41" s="92"/>
      <c r="C41" s="93"/>
      <c r="D41" s="92"/>
      <c r="E41" s="94"/>
      <c r="F41" s="95"/>
      <c r="G41" s="93"/>
      <c r="H41" s="96"/>
      <c r="I41" s="97"/>
      <c r="J41" s="97"/>
      <c r="K41" s="98"/>
      <c r="L41" s="99"/>
      <c r="M41" s="99"/>
      <c r="N41" s="99"/>
      <c r="O41" s="100"/>
      <c r="P41" s="62"/>
      <c r="Q41" s="62"/>
      <c r="R41" s="1"/>
      <c r="S41" s="1"/>
      <c r="T41" s="1"/>
    </row>
    <row r="42" spans="1:20" ht="15.75" customHeight="1">
      <c r="A42" s="92"/>
      <c r="B42" s="92"/>
      <c r="C42" s="93"/>
      <c r="D42" s="92"/>
      <c r="E42" s="94"/>
      <c r="F42" s="95"/>
      <c r="G42" s="93"/>
      <c r="H42" s="96"/>
      <c r="I42" s="97"/>
      <c r="J42" s="97"/>
      <c r="K42" s="98"/>
      <c r="L42" s="99"/>
      <c r="M42" s="99"/>
      <c r="N42" s="99"/>
      <c r="O42" s="100"/>
      <c r="P42" s="62"/>
      <c r="Q42" s="62"/>
      <c r="R42" s="1"/>
      <c r="S42" s="1"/>
      <c r="T42" s="1"/>
    </row>
    <row r="43" spans="1:20" ht="15.75" customHeight="1">
      <c r="A43" s="92"/>
      <c r="B43" s="92"/>
      <c r="C43" s="93"/>
      <c r="D43" s="92"/>
      <c r="E43" s="94"/>
      <c r="F43" s="95"/>
      <c r="G43" s="93"/>
      <c r="H43" s="96"/>
      <c r="I43" s="97"/>
      <c r="J43" s="97"/>
      <c r="K43" s="98"/>
      <c r="L43" s="99"/>
      <c r="M43" s="99"/>
      <c r="N43" s="99"/>
      <c r="O43" s="100"/>
      <c r="P43" s="62"/>
      <c r="Q43" s="62"/>
      <c r="R43" s="1"/>
      <c r="S43" s="1"/>
      <c r="T43" s="1"/>
    </row>
    <row r="44" spans="1:20" ht="15.75" customHeight="1">
      <c r="A44" s="92"/>
      <c r="B44" s="92"/>
      <c r="C44" s="93"/>
      <c r="D44" s="92"/>
      <c r="E44" s="94"/>
      <c r="F44" s="95"/>
      <c r="G44" s="93"/>
      <c r="H44" s="96"/>
      <c r="I44" s="97"/>
      <c r="J44" s="97"/>
      <c r="K44" s="98"/>
      <c r="L44" s="99"/>
      <c r="M44" s="99"/>
      <c r="N44" s="99"/>
      <c r="O44" s="100"/>
      <c r="P44" s="62"/>
      <c r="Q44" s="62"/>
      <c r="R44" s="1"/>
      <c r="S44" s="1"/>
      <c r="T44" s="1"/>
    </row>
    <row r="45" spans="1:20" ht="15.75" customHeight="1">
      <c r="A45" s="92"/>
      <c r="B45" s="92"/>
      <c r="C45" s="93"/>
      <c r="D45" s="92"/>
      <c r="E45" s="94"/>
      <c r="F45" s="95"/>
      <c r="G45" s="93"/>
      <c r="H45" s="96"/>
      <c r="I45" s="97"/>
      <c r="J45" s="97"/>
      <c r="K45" s="98"/>
      <c r="L45" s="99"/>
      <c r="M45" s="99"/>
      <c r="N45" s="99"/>
      <c r="O45" s="100"/>
      <c r="P45" s="62"/>
      <c r="Q45" s="62"/>
      <c r="R45" s="1"/>
      <c r="S45" s="1"/>
      <c r="T45" s="1"/>
    </row>
    <row r="46" spans="1:20" ht="15.75" customHeight="1">
      <c r="A46" s="92"/>
      <c r="B46" s="92"/>
      <c r="C46" s="93"/>
      <c r="D46" s="92"/>
      <c r="E46" s="94"/>
      <c r="F46" s="95"/>
      <c r="G46" s="93"/>
      <c r="H46" s="96"/>
      <c r="I46" s="97"/>
      <c r="J46" s="97"/>
      <c r="K46" s="98"/>
      <c r="L46" s="99"/>
      <c r="M46" s="99"/>
      <c r="N46" s="99"/>
      <c r="O46" s="100"/>
      <c r="P46" s="62"/>
      <c r="Q46" s="62"/>
      <c r="R46" s="1"/>
      <c r="S46" s="1"/>
      <c r="T46" s="1"/>
    </row>
    <row r="47" spans="1:20" ht="15.75" customHeight="1">
      <c r="A47" s="92"/>
      <c r="B47" s="92"/>
      <c r="C47" s="93"/>
      <c r="D47" s="92"/>
      <c r="E47" s="94"/>
      <c r="F47" s="95"/>
      <c r="G47" s="93"/>
      <c r="H47" s="96"/>
      <c r="I47" s="97"/>
      <c r="J47" s="97"/>
      <c r="K47" s="98"/>
      <c r="L47" s="99"/>
      <c r="M47" s="99"/>
      <c r="N47" s="99"/>
      <c r="O47" s="100"/>
      <c r="P47" s="62"/>
      <c r="Q47" s="62"/>
      <c r="R47" s="1"/>
      <c r="S47" s="1"/>
      <c r="T47" s="1"/>
    </row>
    <row r="48" spans="1:20" ht="15.75" customHeight="1">
      <c r="A48" s="92"/>
      <c r="B48" s="92"/>
      <c r="C48" s="93"/>
      <c r="D48" s="92"/>
      <c r="E48" s="94"/>
      <c r="F48" s="95"/>
      <c r="G48" s="93"/>
      <c r="H48" s="96"/>
      <c r="I48" s="97"/>
      <c r="J48" s="97"/>
      <c r="K48" s="98"/>
      <c r="L48" s="99"/>
      <c r="M48" s="99"/>
      <c r="N48" s="99"/>
      <c r="O48" s="100"/>
      <c r="P48" s="62"/>
      <c r="Q48" s="62"/>
      <c r="R48" s="1"/>
      <c r="S48" s="1"/>
      <c r="T48" s="1"/>
    </row>
    <row r="49" spans="1:20" ht="15.75" customHeight="1">
      <c r="A49" s="92"/>
      <c r="B49" s="92"/>
      <c r="C49" s="93"/>
      <c r="D49" s="92"/>
      <c r="E49" s="94"/>
      <c r="F49" s="95"/>
      <c r="G49" s="93"/>
      <c r="H49" s="96"/>
      <c r="I49" s="97"/>
      <c r="J49" s="97"/>
      <c r="K49" s="98"/>
      <c r="L49" s="99"/>
      <c r="M49" s="99"/>
      <c r="N49" s="99"/>
      <c r="O49" s="100"/>
      <c r="P49" s="62"/>
      <c r="Q49" s="62"/>
      <c r="R49" s="1"/>
      <c r="S49" s="1"/>
      <c r="T49" s="1"/>
    </row>
    <row r="50" spans="1:20" ht="15.75" customHeight="1">
      <c r="A50" s="92"/>
      <c r="B50" s="92"/>
      <c r="C50" s="93"/>
      <c r="D50" s="92"/>
      <c r="E50" s="94"/>
      <c r="F50" s="95"/>
      <c r="G50" s="93"/>
      <c r="H50" s="96"/>
      <c r="I50" s="97"/>
      <c r="J50" s="97"/>
      <c r="K50" s="98"/>
      <c r="L50" s="99"/>
      <c r="M50" s="99"/>
      <c r="N50" s="99"/>
      <c r="O50" s="100"/>
      <c r="P50" s="62"/>
      <c r="Q50" s="62"/>
      <c r="R50" s="1"/>
      <c r="S50" s="1"/>
      <c r="T50" s="1"/>
    </row>
    <row r="51" spans="1:20" ht="15.75" customHeight="1">
      <c r="A51" s="92"/>
      <c r="B51" s="92"/>
      <c r="C51" s="93"/>
      <c r="D51" s="92"/>
      <c r="E51" s="94"/>
      <c r="F51" s="95"/>
      <c r="G51" s="93"/>
      <c r="H51" s="96"/>
      <c r="I51" s="97"/>
      <c r="J51" s="97"/>
      <c r="K51" s="98"/>
      <c r="L51" s="99"/>
      <c r="M51" s="99"/>
      <c r="N51" s="99"/>
      <c r="O51" s="100"/>
      <c r="P51" s="62"/>
      <c r="Q51" s="62"/>
      <c r="R51" s="1"/>
      <c r="S51" s="1"/>
      <c r="T51" s="1"/>
    </row>
    <row r="52" spans="1:20" ht="15.75" customHeight="1">
      <c r="A52" s="92"/>
      <c r="B52" s="92"/>
      <c r="C52" s="93"/>
      <c r="D52" s="92"/>
      <c r="E52" s="94"/>
      <c r="F52" s="95"/>
      <c r="G52" s="93"/>
      <c r="H52" s="96"/>
      <c r="I52" s="97"/>
      <c r="J52" s="97"/>
      <c r="K52" s="98"/>
      <c r="L52" s="99"/>
      <c r="M52" s="99"/>
      <c r="N52" s="99"/>
      <c r="O52" s="100"/>
      <c r="P52" s="62"/>
      <c r="Q52" s="62"/>
      <c r="R52" s="1"/>
      <c r="S52" s="1"/>
      <c r="T52" s="1"/>
    </row>
    <row r="53" spans="1:20" ht="15.75" customHeight="1">
      <c r="A53" s="92"/>
      <c r="B53" s="92"/>
      <c r="C53" s="93"/>
      <c r="D53" s="92"/>
      <c r="E53" s="94"/>
      <c r="F53" s="95"/>
      <c r="G53" s="93"/>
      <c r="H53" s="96"/>
      <c r="I53" s="97"/>
      <c r="J53" s="97"/>
      <c r="K53" s="98"/>
      <c r="L53" s="99"/>
      <c r="M53" s="99"/>
      <c r="N53" s="99"/>
      <c r="O53" s="100"/>
      <c r="P53" s="62"/>
      <c r="Q53" s="62"/>
      <c r="R53" s="1"/>
      <c r="S53" s="1"/>
      <c r="T53" s="1"/>
    </row>
    <row r="54" spans="1:20" ht="15.75" customHeight="1">
      <c r="A54" s="92"/>
      <c r="B54" s="92"/>
      <c r="C54" s="93"/>
      <c r="D54" s="92"/>
      <c r="E54" s="94"/>
      <c r="F54" s="95"/>
      <c r="G54" s="93"/>
      <c r="H54" s="96"/>
      <c r="I54" s="97"/>
      <c r="J54" s="97"/>
      <c r="K54" s="98"/>
      <c r="L54" s="99"/>
      <c r="M54" s="99"/>
      <c r="N54" s="99"/>
      <c r="O54" s="100"/>
      <c r="P54" s="62"/>
      <c r="Q54" s="62"/>
      <c r="R54" s="1"/>
      <c r="S54" s="1"/>
      <c r="T54" s="1"/>
    </row>
    <row r="55" spans="1:20" ht="15.75" customHeight="1">
      <c r="A55" s="92"/>
      <c r="B55" s="92"/>
      <c r="C55" s="93"/>
      <c r="D55" s="92"/>
      <c r="E55" s="94"/>
      <c r="F55" s="95"/>
      <c r="G55" s="93"/>
      <c r="H55" s="96"/>
      <c r="I55" s="97"/>
      <c r="J55" s="97"/>
      <c r="K55" s="98"/>
      <c r="L55" s="99"/>
      <c r="M55" s="99"/>
      <c r="N55" s="99"/>
      <c r="O55" s="100"/>
      <c r="P55" s="62"/>
      <c r="Q55" s="62"/>
      <c r="R55" s="1"/>
      <c r="S55" s="1"/>
      <c r="T55" s="1"/>
    </row>
    <row r="56" spans="1:20" ht="15.75" customHeight="1">
      <c r="A56" s="92"/>
      <c r="B56" s="92"/>
      <c r="C56" s="93"/>
      <c r="D56" s="92"/>
      <c r="E56" s="94"/>
      <c r="F56" s="95"/>
      <c r="G56" s="93"/>
      <c r="H56" s="96"/>
      <c r="I56" s="97"/>
      <c r="J56" s="97"/>
      <c r="K56" s="98"/>
      <c r="L56" s="99"/>
      <c r="M56" s="99"/>
      <c r="N56" s="99"/>
      <c r="O56" s="100"/>
      <c r="P56" s="62"/>
      <c r="Q56" s="62"/>
      <c r="R56" s="1"/>
      <c r="S56" s="1"/>
      <c r="T56" s="1"/>
    </row>
    <row r="57" spans="1:20" ht="15.75" customHeight="1">
      <c r="A57" s="92"/>
      <c r="B57" s="92"/>
      <c r="C57" s="93"/>
      <c r="D57" s="92"/>
      <c r="E57" s="94"/>
      <c r="F57" s="95"/>
      <c r="G57" s="93"/>
      <c r="H57" s="96"/>
      <c r="I57" s="97"/>
      <c r="J57" s="97"/>
      <c r="K57" s="98"/>
      <c r="L57" s="99"/>
      <c r="M57" s="99"/>
      <c r="N57" s="99"/>
      <c r="O57" s="100"/>
      <c r="P57" s="62"/>
      <c r="Q57" s="62"/>
      <c r="R57" s="1"/>
      <c r="S57" s="1"/>
      <c r="T57" s="1"/>
    </row>
    <row r="58" spans="1:20" ht="15.75" customHeight="1">
      <c r="A58" s="92"/>
      <c r="B58" s="92"/>
      <c r="C58" s="93"/>
      <c r="D58" s="92"/>
      <c r="E58" s="94"/>
      <c r="F58" s="95"/>
      <c r="G58" s="93"/>
      <c r="H58" s="96"/>
      <c r="I58" s="97"/>
      <c r="J58" s="97"/>
      <c r="K58" s="98"/>
      <c r="L58" s="99"/>
      <c r="M58" s="99"/>
      <c r="N58" s="99"/>
      <c r="O58" s="100"/>
      <c r="P58" s="62"/>
      <c r="Q58" s="62"/>
      <c r="R58" s="1"/>
      <c r="S58" s="1"/>
      <c r="T58" s="1"/>
    </row>
    <row r="59" spans="1:20" ht="15.75" customHeight="1">
      <c r="A59" s="92"/>
      <c r="B59" s="92"/>
      <c r="C59" s="93"/>
      <c r="D59" s="92"/>
      <c r="E59" s="94"/>
      <c r="F59" s="95"/>
      <c r="G59" s="93"/>
      <c r="H59" s="96"/>
      <c r="I59" s="97"/>
      <c r="J59" s="97"/>
      <c r="K59" s="98"/>
      <c r="L59" s="99"/>
      <c r="M59" s="99"/>
      <c r="N59" s="99"/>
      <c r="O59" s="100"/>
      <c r="P59" s="62"/>
      <c r="Q59" s="62"/>
      <c r="R59" s="1"/>
      <c r="S59" s="1"/>
      <c r="T59" s="1"/>
    </row>
    <row r="60" spans="1:20" ht="15.75" customHeight="1">
      <c r="A60" s="92"/>
      <c r="B60" s="92"/>
      <c r="C60" s="93"/>
      <c r="D60" s="92"/>
      <c r="E60" s="115"/>
      <c r="F60" s="116"/>
      <c r="G60" s="93"/>
      <c r="H60" s="117"/>
      <c r="I60" s="118"/>
      <c r="J60" s="118"/>
      <c r="K60" s="119"/>
      <c r="L60" s="99"/>
      <c r="M60" s="99"/>
      <c r="N60" s="99"/>
      <c r="O60" s="100"/>
      <c r="P60" s="62"/>
      <c r="Q60" s="62"/>
      <c r="R60" s="1"/>
      <c r="S60" s="1"/>
      <c r="T60" s="1"/>
    </row>
    <row r="61" spans="1:20" ht="15.75" customHeight="1">
      <c r="A61" s="109" t="s">
        <v>176</v>
      </c>
      <c r="B61" s="48"/>
      <c r="C61" s="48"/>
      <c r="D61" s="48"/>
      <c r="E61" s="48"/>
      <c r="F61" s="48"/>
      <c r="G61" s="1"/>
      <c r="H61" s="1"/>
      <c r="I61" s="1"/>
      <c r="J61" s="1"/>
      <c r="K61" s="1"/>
      <c r="L61" s="1"/>
      <c r="M61" s="1"/>
      <c r="N61" s="1"/>
      <c r="O61" s="49"/>
      <c r="P61" s="110">
        <f>SUM(P11:P60)</f>
        <v>2875</v>
      </c>
      <c r="Q61" s="1"/>
      <c r="R61" s="1"/>
      <c r="S61" s="1"/>
      <c r="T61" s="1"/>
    </row>
    <row r="62" spans="1:20" ht="15.75" customHeight="1">
      <c r="A62" s="47"/>
      <c r="B62" s="48"/>
      <c r="C62" s="48"/>
      <c r="D62" s="48"/>
      <c r="E62" s="48"/>
      <c r="F62" s="48"/>
      <c r="G62" s="1"/>
      <c r="H62" s="1"/>
      <c r="I62" s="1"/>
      <c r="J62" s="1"/>
      <c r="K62" s="1"/>
      <c r="L62" s="1"/>
      <c r="M62" s="1"/>
      <c r="N62" s="1"/>
      <c r="O62" s="1"/>
      <c r="P62" s="1"/>
      <c r="Q62" s="1"/>
      <c r="R62" s="1"/>
      <c r="S62" s="1"/>
      <c r="T62" s="1"/>
    </row>
    <row r="63" spans="1:20" ht="15.75" customHeight="1">
      <c r="A63" s="691" t="s">
        <v>350</v>
      </c>
      <c r="B63" s="692"/>
      <c r="C63" s="692"/>
      <c r="D63" s="692"/>
      <c r="E63" s="692"/>
      <c r="F63" s="692"/>
      <c r="G63" s="692"/>
      <c r="H63" s="692"/>
      <c r="I63" s="692"/>
      <c r="J63" s="692"/>
      <c r="K63" s="692"/>
      <c r="L63" s="692"/>
      <c r="M63" s="692"/>
      <c r="N63" s="692"/>
      <c r="O63" s="692"/>
      <c r="P63" s="693"/>
      <c r="Q63" s="1"/>
      <c r="R63" s="1"/>
      <c r="S63" s="1"/>
      <c r="T63" s="1"/>
    </row>
    <row r="64" spans="1:20" ht="15.75" customHeight="1">
      <c r="A64" s="47"/>
      <c r="B64" s="48"/>
      <c r="C64" s="48"/>
      <c r="D64" s="48"/>
      <c r="E64" s="48"/>
      <c r="F64" s="48"/>
      <c r="G64" s="1"/>
      <c r="H64" s="1"/>
      <c r="I64" s="1"/>
      <c r="J64" s="1"/>
      <c r="K64" s="1"/>
      <c r="L64" s="1"/>
      <c r="M64" s="1"/>
      <c r="N64" s="1"/>
      <c r="O64" s="1"/>
      <c r="P64" s="1"/>
      <c r="Q64" s="1"/>
      <c r="R64" s="1"/>
      <c r="S64" s="1"/>
      <c r="T64" s="1"/>
    </row>
    <row r="65" spans="1:20" ht="15.75" customHeight="1">
      <c r="A65" s="47"/>
      <c r="B65" s="48"/>
      <c r="C65" s="48"/>
      <c r="D65" s="48"/>
      <c r="E65" s="48"/>
      <c r="F65" s="48"/>
      <c r="G65" s="1"/>
      <c r="H65" s="1"/>
      <c r="I65" s="1"/>
      <c r="J65" s="1"/>
      <c r="K65" s="1"/>
      <c r="L65" s="1"/>
      <c r="M65" s="1"/>
      <c r="N65" s="1"/>
      <c r="O65" s="1"/>
      <c r="P65" s="1"/>
      <c r="Q65" s="1"/>
      <c r="R65" s="1"/>
      <c r="S65" s="1"/>
      <c r="T65" s="1"/>
    </row>
    <row r="66" spans="1:20" ht="15.75" customHeight="1">
      <c r="A66" s="47"/>
      <c r="B66" s="48"/>
      <c r="C66" s="48"/>
      <c r="D66" s="48"/>
      <c r="E66" s="48"/>
      <c r="F66" s="48"/>
      <c r="G66" s="1"/>
      <c r="H66" s="1"/>
      <c r="I66" s="1"/>
      <c r="J66" s="1"/>
      <c r="K66" s="1"/>
      <c r="L66" s="1"/>
      <c r="M66" s="1"/>
      <c r="N66" s="1"/>
      <c r="O66" s="1"/>
      <c r="P66" s="1"/>
      <c r="Q66" s="1"/>
      <c r="R66" s="1"/>
      <c r="S66" s="1"/>
      <c r="T66" s="1"/>
    </row>
    <row r="67" spans="1:20" ht="15.75" customHeight="1">
      <c r="A67" s="47"/>
      <c r="B67" s="48"/>
      <c r="C67" s="48"/>
      <c r="D67" s="48"/>
      <c r="E67" s="48"/>
      <c r="F67" s="48"/>
      <c r="G67" s="1"/>
      <c r="H67" s="1"/>
      <c r="I67" s="1"/>
      <c r="J67" s="1"/>
      <c r="K67" s="1"/>
      <c r="L67" s="1"/>
      <c r="M67" s="1"/>
      <c r="N67" s="1"/>
      <c r="O67" s="1"/>
      <c r="P67" s="1"/>
      <c r="Q67" s="1"/>
      <c r="R67" s="1"/>
      <c r="S67" s="1"/>
      <c r="T67" s="1"/>
    </row>
    <row r="68" spans="1:20" ht="15.75" customHeight="1">
      <c r="A68" s="47"/>
      <c r="B68" s="48"/>
      <c r="C68" s="48"/>
      <c r="D68" s="48"/>
      <c r="E68" s="48"/>
      <c r="F68" s="48"/>
      <c r="G68" s="1"/>
      <c r="H68" s="1"/>
      <c r="I68" s="1"/>
      <c r="J68" s="1"/>
      <c r="K68" s="1"/>
      <c r="L68" s="1"/>
      <c r="M68" s="1"/>
      <c r="N68" s="1"/>
      <c r="O68" s="1"/>
      <c r="P68" s="1"/>
      <c r="Q68" s="1"/>
      <c r="R68" s="1"/>
      <c r="S68" s="1"/>
      <c r="T68" s="1"/>
    </row>
    <row r="69" spans="1:20" ht="15.75" customHeight="1">
      <c r="A69" s="47"/>
      <c r="B69" s="48"/>
      <c r="C69" s="48"/>
      <c r="D69" s="48"/>
      <c r="E69" s="48"/>
      <c r="F69" s="48"/>
      <c r="G69" s="1"/>
      <c r="H69" s="1"/>
      <c r="I69" s="1"/>
      <c r="J69" s="1"/>
      <c r="K69" s="1"/>
      <c r="L69" s="1"/>
      <c r="M69" s="1"/>
      <c r="N69" s="1"/>
      <c r="O69" s="1"/>
      <c r="P69" s="1"/>
      <c r="Q69" s="1"/>
      <c r="R69" s="1"/>
      <c r="S69" s="1"/>
      <c r="T69" s="1"/>
    </row>
    <row r="70" spans="1:20" ht="15.75" customHeight="1">
      <c r="A70" s="47"/>
      <c r="B70" s="48"/>
      <c r="C70" s="48"/>
      <c r="D70" s="48"/>
      <c r="E70" s="48"/>
      <c r="F70" s="48"/>
      <c r="G70" s="1"/>
      <c r="H70" s="1"/>
      <c r="I70" s="1"/>
      <c r="J70" s="1"/>
      <c r="K70" s="1"/>
      <c r="L70" s="1"/>
      <c r="M70" s="1"/>
      <c r="N70" s="1"/>
      <c r="O70" s="1"/>
      <c r="P70" s="1"/>
      <c r="Q70" s="1"/>
      <c r="R70" s="1"/>
      <c r="S70" s="1"/>
      <c r="T70" s="1"/>
    </row>
    <row r="71" spans="1:20" ht="15.75" customHeight="1">
      <c r="A71" s="47"/>
      <c r="B71" s="48"/>
      <c r="C71" s="48"/>
      <c r="D71" s="48"/>
      <c r="E71" s="48"/>
      <c r="F71" s="48"/>
      <c r="G71" s="1"/>
      <c r="H71" s="1"/>
      <c r="I71" s="1"/>
      <c r="J71" s="1"/>
      <c r="K71" s="1"/>
      <c r="L71" s="1"/>
      <c r="M71" s="1"/>
      <c r="N71" s="1"/>
      <c r="O71" s="1"/>
      <c r="P71" s="1"/>
      <c r="Q71" s="1"/>
      <c r="R71" s="1"/>
      <c r="S71" s="1"/>
      <c r="T71" s="1"/>
    </row>
    <row r="72" spans="1:20" ht="15.75" customHeight="1">
      <c r="A72" s="47"/>
      <c r="B72" s="48"/>
      <c r="C72" s="48"/>
      <c r="D72" s="48"/>
      <c r="E72" s="48"/>
      <c r="F72" s="48"/>
      <c r="G72" s="1"/>
      <c r="H72" s="1"/>
      <c r="I72" s="1"/>
      <c r="J72" s="1"/>
      <c r="K72" s="1"/>
      <c r="L72" s="1"/>
      <c r="M72" s="1"/>
      <c r="N72" s="1"/>
      <c r="O72" s="1"/>
      <c r="P72" s="1"/>
      <c r="Q72" s="1"/>
      <c r="R72" s="1"/>
      <c r="S72" s="1"/>
      <c r="T72" s="1"/>
    </row>
    <row r="73" spans="1:20" ht="15.75" customHeight="1">
      <c r="A73" s="47"/>
      <c r="B73" s="48"/>
      <c r="C73" s="48"/>
      <c r="D73" s="48"/>
      <c r="E73" s="48"/>
      <c r="F73" s="48"/>
      <c r="G73" s="1"/>
      <c r="H73" s="1"/>
      <c r="I73" s="1"/>
      <c r="J73" s="1"/>
      <c r="K73" s="1"/>
      <c r="L73" s="1"/>
      <c r="M73" s="1"/>
      <c r="N73" s="1"/>
      <c r="O73" s="1"/>
      <c r="P73" s="1"/>
      <c r="Q73" s="1"/>
      <c r="R73" s="1"/>
      <c r="S73" s="1"/>
      <c r="T73" s="1"/>
    </row>
    <row r="74" spans="1:20" ht="15.75" customHeight="1">
      <c r="A74" s="47"/>
      <c r="B74" s="48"/>
      <c r="C74" s="48"/>
      <c r="D74" s="48"/>
      <c r="E74" s="48"/>
      <c r="F74" s="48"/>
      <c r="G74" s="1"/>
      <c r="H74" s="1"/>
      <c r="I74" s="1"/>
      <c r="J74" s="1"/>
      <c r="K74" s="1"/>
      <c r="L74" s="1"/>
      <c r="M74" s="1"/>
      <c r="N74" s="1"/>
      <c r="O74" s="1"/>
      <c r="P74" s="1"/>
      <c r="Q74" s="1"/>
      <c r="R74" s="1"/>
      <c r="S74" s="1"/>
      <c r="T74" s="1"/>
    </row>
    <row r="75" spans="1:20" ht="15.75" customHeight="1">
      <c r="A75" s="47"/>
      <c r="B75" s="48"/>
      <c r="C75" s="48"/>
      <c r="D75" s="48"/>
      <c r="E75" s="48"/>
      <c r="F75" s="48"/>
      <c r="G75" s="1"/>
      <c r="H75" s="1"/>
      <c r="I75" s="1"/>
      <c r="J75" s="1"/>
      <c r="K75" s="1"/>
      <c r="L75" s="1"/>
      <c r="M75" s="1"/>
      <c r="N75" s="1"/>
      <c r="O75" s="1"/>
      <c r="P75" s="1"/>
      <c r="Q75" s="1"/>
      <c r="R75" s="1"/>
      <c r="S75" s="1"/>
      <c r="T75" s="1"/>
    </row>
    <row r="76" spans="1:20" ht="15.75" customHeight="1">
      <c r="A76" s="47"/>
      <c r="B76" s="48"/>
      <c r="C76" s="48"/>
      <c r="D76" s="48"/>
      <c r="E76" s="48"/>
      <c r="F76" s="48"/>
      <c r="G76" s="1"/>
      <c r="H76" s="1"/>
      <c r="I76" s="1"/>
      <c r="J76" s="1"/>
      <c r="K76" s="1"/>
      <c r="L76" s="1"/>
      <c r="M76" s="1"/>
      <c r="N76" s="1"/>
      <c r="O76" s="1"/>
      <c r="P76" s="1"/>
      <c r="Q76" s="1"/>
      <c r="R76" s="1"/>
      <c r="S76" s="1"/>
      <c r="T76" s="1"/>
    </row>
    <row r="77" spans="1:20" ht="15.75" customHeight="1">
      <c r="A77" s="47"/>
      <c r="B77" s="48"/>
      <c r="C77" s="48"/>
      <c r="D77" s="48"/>
      <c r="E77" s="48"/>
      <c r="F77" s="48"/>
      <c r="G77" s="1"/>
      <c r="H77" s="1"/>
      <c r="I77" s="1"/>
      <c r="J77" s="1"/>
      <c r="K77" s="1"/>
      <c r="L77" s="1"/>
      <c r="M77" s="1"/>
      <c r="N77" s="1"/>
      <c r="O77" s="1"/>
      <c r="P77" s="1"/>
      <c r="Q77" s="1"/>
      <c r="R77" s="1"/>
      <c r="S77" s="1"/>
      <c r="T77" s="1"/>
    </row>
    <row r="78" spans="1:20" ht="15.75" customHeight="1">
      <c r="A78" s="47"/>
      <c r="B78" s="48"/>
      <c r="C78" s="48"/>
      <c r="D78" s="48"/>
      <c r="E78" s="48"/>
      <c r="F78" s="48"/>
      <c r="G78" s="1"/>
      <c r="H78" s="1"/>
      <c r="I78" s="1"/>
      <c r="J78" s="1"/>
      <c r="K78" s="1"/>
      <c r="L78" s="1"/>
      <c r="M78" s="1"/>
      <c r="N78" s="1"/>
      <c r="O78" s="1"/>
      <c r="P78" s="1"/>
      <c r="Q78" s="1"/>
      <c r="R78" s="1"/>
      <c r="S78" s="1"/>
      <c r="T78" s="1"/>
    </row>
    <row r="79" spans="1:20" ht="15.75" customHeight="1">
      <c r="A79" s="47"/>
      <c r="B79" s="48"/>
      <c r="C79" s="48"/>
      <c r="D79" s="48"/>
      <c r="E79" s="48"/>
      <c r="F79" s="48"/>
      <c r="G79" s="1"/>
      <c r="H79" s="1"/>
      <c r="I79" s="1"/>
      <c r="J79" s="1"/>
      <c r="K79" s="1"/>
      <c r="L79" s="1"/>
      <c r="M79" s="1"/>
      <c r="N79" s="1"/>
      <c r="O79" s="1"/>
      <c r="P79" s="1"/>
      <c r="Q79" s="1"/>
      <c r="R79" s="1"/>
      <c r="S79" s="1"/>
      <c r="T79" s="1"/>
    </row>
    <row r="80" spans="1:20" ht="15.75" customHeight="1">
      <c r="A80" s="47"/>
      <c r="B80" s="48"/>
      <c r="C80" s="48"/>
      <c r="D80" s="48"/>
      <c r="E80" s="48"/>
      <c r="F80" s="48"/>
      <c r="G80" s="1"/>
      <c r="H80" s="1"/>
      <c r="I80" s="1"/>
      <c r="J80" s="1"/>
      <c r="K80" s="1"/>
      <c r="L80" s="1"/>
      <c r="M80" s="1"/>
      <c r="N80" s="1"/>
      <c r="O80" s="1"/>
      <c r="P80" s="1"/>
      <c r="Q80" s="1"/>
      <c r="R80" s="1"/>
      <c r="S80" s="1"/>
      <c r="T80" s="1"/>
    </row>
    <row r="81" spans="1:20" ht="15.75" customHeight="1">
      <c r="A81" s="47"/>
      <c r="B81" s="48"/>
      <c r="C81" s="48"/>
      <c r="D81" s="48"/>
      <c r="E81" s="48"/>
      <c r="F81" s="48"/>
      <c r="G81" s="1"/>
      <c r="H81" s="1"/>
      <c r="I81" s="1"/>
      <c r="J81" s="1"/>
      <c r="K81" s="1"/>
      <c r="L81" s="1"/>
      <c r="M81" s="1"/>
      <c r="N81" s="1"/>
      <c r="O81" s="1"/>
      <c r="P81" s="1"/>
      <c r="Q81" s="1"/>
      <c r="R81" s="1"/>
      <c r="S81" s="1"/>
      <c r="T81" s="1"/>
    </row>
    <row r="82" spans="1:20" ht="15.75" customHeight="1">
      <c r="A82" s="47"/>
      <c r="B82" s="48"/>
      <c r="C82" s="48"/>
      <c r="D82" s="48"/>
      <c r="E82" s="48"/>
      <c r="F82" s="48"/>
      <c r="G82" s="1"/>
      <c r="H82" s="1"/>
      <c r="I82" s="1"/>
      <c r="J82" s="1"/>
      <c r="K82" s="1"/>
      <c r="L82" s="1"/>
      <c r="M82" s="1"/>
      <c r="N82" s="1"/>
      <c r="O82" s="1"/>
      <c r="P82" s="1"/>
      <c r="Q82" s="1"/>
      <c r="R82" s="1"/>
      <c r="S82" s="1"/>
      <c r="T82" s="1"/>
    </row>
    <row r="83" spans="1:20" ht="15.75" customHeight="1">
      <c r="A83" s="47"/>
      <c r="B83" s="48"/>
      <c r="C83" s="48"/>
      <c r="D83" s="48"/>
      <c r="E83" s="48"/>
      <c r="F83" s="48"/>
      <c r="G83" s="1"/>
      <c r="H83" s="1"/>
      <c r="I83" s="1"/>
      <c r="J83" s="1"/>
      <c r="K83" s="1"/>
      <c r="L83" s="1"/>
      <c r="M83" s="1"/>
      <c r="N83" s="1"/>
      <c r="O83" s="1"/>
      <c r="P83" s="1"/>
      <c r="Q83" s="1"/>
      <c r="R83" s="1"/>
      <c r="S83" s="1"/>
      <c r="T83" s="1"/>
    </row>
    <row r="84" spans="1:20" ht="15.75" customHeight="1">
      <c r="A84" s="47"/>
      <c r="B84" s="48"/>
      <c r="C84" s="48"/>
      <c r="D84" s="48"/>
      <c r="E84" s="48"/>
      <c r="F84" s="48"/>
      <c r="G84" s="1"/>
      <c r="H84" s="1"/>
      <c r="I84" s="1"/>
      <c r="J84" s="1"/>
      <c r="K84" s="1"/>
      <c r="L84" s="1"/>
      <c r="M84" s="1"/>
      <c r="N84" s="1"/>
      <c r="O84" s="1"/>
      <c r="P84" s="1"/>
      <c r="Q84" s="1"/>
      <c r="R84" s="1"/>
      <c r="S84" s="1"/>
      <c r="T84" s="1"/>
    </row>
    <row r="85" spans="1:20" ht="15.75" customHeight="1">
      <c r="A85" s="47"/>
      <c r="B85" s="48"/>
      <c r="C85" s="48"/>
      <c r="D85" s="48"/>
      <c r="E85" s="48"/>
      <c r="F85" s="48"/>
      <c r="G85" s="1"/>
      <c r="H85" s="1"/>
      <c r="I85" s="1"/>
      <c r="J85" s="1"/>
      <c r="K85" s="1"/>
      <c r="L85" s="1"/>
      <c r="M85" s="1"/>
      <c r="N85" s="1"/>
      <c r="O85" s="1"/>
      <c r="P85" s="1"/>
      <c r="Q85" s="1"/>
      <c r="R85" s="1"/>
      <c r="S85" s="1"/>
      <c r="T85" s="1"/>
    </row>
    <row r="86" spans="1:20" ht="15.75" customHeight="1">
      <c r="A86" s="47"/>
      <c r="B86" s="48"/>
      <c r="C86" s="48"/>
      <c r="D86" s="48"/>
      <c r="E86" s="48"/>
      <c r="F86" s="48"/>
      <c r="G86" s="1"/>
      <c r="H86" s="1"/>
      <c r="I86" s="1"/>
      <c r="J86" s="1"/>
      <c r="K86" s="1"/>
      <c r="L86" s="1"/>
      <c r="M86" s="1"/>
      <c r="N86" s="1"/>
      <c r="O86" s="1"/>
      <c r="P86" s="1"/>
      <c r="Q86" s="1"/>
      <c r="R86" s="1"/>
      <c r="S86" s="1"/>
      <c r="T86" s="1"/>
    </row>
    <row r="87" spans="1:20" ht="15.75" customHeight="1">
      <c r="A87" s="47"/>
      <c r="B87" s="48"/>
      <c r="C87" s="48"/>
      <c r="D87" s="48"/>
      <c r="E87" s="48"/>
      <c r="F87" s="48"/>
      <c r="G87" s="1"/>
      <c r="H87" s="1"/>
      <c r="I87" s="1"/>
      <c r="J87" s="1"/>
      <c r="K87" s="1"/>
      <c r="L87" s="1"/>
      <c r="M87" s="1"/>
      <c r="N87" s="1"/>
      <c r="O87" s="1"/>
      <c r="P87" s="1"/>
      <c r="Q87" s="1"/>
      <c r="R87" s="1"/>
      <c r="S87" s="1"/>
      <c r="T87" s="1"/>
    </row>
    <row r="88" spans="1:20" ht="15.75" customHeight="1">
      <c r="A88" s="47"/>
      <c r="B88" s="48"/>
      <c r="C88" s="48"/>
      <c r="D88" s="48"/>
      <c r="E88" s="48"/>
      <c r="F88" s="48"/>
      <c r="G88" s="1"/>
      <c r="H88" s="1"/>
      <c r="I88" s="1"/>
      <c r="J88" s="1"/>
      <c r="K88" s="1"/>
      <c r="L88" s="1"/>
      <c r="M88" s="1"/>
      <c r="N88" s="1"/>
      <c r="O88" s="1"/>
      <c r="P88" s="1"/>
      <c r="Q88" s="1"/>
      <c r="R88" s="1"/>
      <c r="S88" s="1"/>
      <c r="T88" s="1"/>
    </row>
    <row r="89" spans="1:20" ht="15.75" customHeight="1">
      <c r="A89" s="47"/>
      <c r="B89" s="48"/>
      <c r="C89" s="48"/>
      <c r="D89" s="48"/>
      <c r="E89" s="48"/>
      <c r="F89" s="48"/>
      <c r="G89" s="1"/>
      <c r="H89" s="1"/>
      <c r="I89" s="1"/>
      <c r="J89" s="1"/>
      <c r="K89" s="1"/>
      <c r="L89" s="1"/>
      <c r="M89" s="1"/>
      <c r="N89" s="1"/>
      <c r="O89" s="1"/>
      <c r="P89" s="1"/>
      <c r="Q89" s="1"/>
      <c r="R89" s="1"/>
      <c r="S89" s="1"/>
      <c r="T89" s="1"/>
    </row>
    <row r="90" spans="1:20" ht="15.75" customHeight="1">
      <c r="A90" s="47"/>
      <c r="B90" s="48"/>
      <c r="C90" s="48"/>
      <c r="D90" s="48"/>
      <c r="E90" s="48"/>
      <c r="F90" s="48"/>
      <c r="G90" s="1"/>
      <c r="H90" s="1"/>
      <c r="I90" s="1"/>
      <c r="J90" s="1"/>
      <c r="K90" s="1"/>
      <c r="L90" s="1"/>
      <c r="M90" s="1"/>
      <c r="N90" s="1"/>
      <c r="O90" s="1"/>
      <c r="P90" s="1"/>
      <c r="Q90" s="1"/>
      <c r="R90" s="1"/>
      <c r="S90" s="1"/>
      <c r="T90" s="1"/>
    </row>
    <row r="91" spans="1:20" ht="15.75" customHeight="1">
      <c r="A91" s="47"/>
      <c r="B91" s="48"/>
      <c r="C91" s="48"/>
      <c r="D91" s="48"/>
      <c r="E91" s="48"/>
      <c r="F91" s="48"/>
      <c r="G91" s="1"/>
      <c r="H91" s="1"/>
      <c r="I91" s="1"/>
      <c r="J91" s="1"/>
      <c r="K91" s="1"/>
      <c r="L91" s="1"/>
      <c r="M91" s="1"/>
      <c r="N91" s="1"/>
      <c r="O91" s="1"/>
      <c r="P91" s="1"/>
      <c r="Q91" s="1"/>
      <c r="R91" s="1"/>
      <c r="S91" s="1"/>
      <c r="T91" s="1"/>
    </row>
    <row r="92" spans="1:20" ht="15.75" customHeight="1">
      <c r="A92" s="47"/>
      <c r="B92" s="48"/>
      <c r="C92" s="48"/>
      <c r="D92" s="48"/>
      <c r="E92" s="48"/>
      <c r="F92" s="48"/>
      <c r="G92" s="1"/>
      <c r="H92" s="1"/>
      <c r="I92" s="1"/>
      <c r="J92" s="1"/>
      <c r="K92" s="1"/>
      <c r="L92" s="1"/>
      <c r="M92" s="1"/>
      <c r="N92" s="1"/>
      <c r="O92" s="1"/>
      <c r="P92" s="1"/>
      <c r="Q92" s="1"/>
      <c r="R92" s="1"/>
      <c r="S92" s="1"/>
      <c r="T92" s="1"/>
    </row>
    <row r="93" spans="1:20" ht="15.75" customHeight="1">
      <c r="A93" s="47"/>
      <c r="B93" s="48"/>
      <c r="C93" s="48"/>
      <c r="D93" s="48"/>
      <c r="E93" s="48"/>
      <c r="F93" s="48"/>
      <c r="G93" s="1"/>
      <c r="H93" s="1"/>
      <c r="I93" s="1"/>
      <c r="J93" s="1"/>
      <c r="K93" s="1"/>
      <c r="L93" s="1"/>
      <c r="M93" s="1"/>
      <c r="N93" s="1"/>
      <c r="O93" s="1"/>
      <c r="P93" s="1"/>
      <c r="Q93" s="1"/>
      <c r="R93" s="1"/>
      <c r="S93" s="1"/>
      <c r="T93" s="1"/>
    </row>
    <row r="94" spans="1:20" ht="15.75" customHeight="1">
      <c r="A94" s="47"/>
      <c r="B94" s="48"/>
      <c r="C94" s="48"/>
      <c r="D94" s="48"/>
      <c r="E94" s="48"/>
      <c r="F94" s="48"/>
      <c r="G94" s="1"/>
      <c r="H94" s="1"/>
      <c r="I94" s="1"/>
      <c r="J94" s="1"/>
      <c r="K94" s="1"/>
      <c r="L94" s="1"/>
      <c r="M94" s="1"/>
      <c r="N94" s="1"/>
      <c r="O94" s="1"/>
      <c r="P94" s="1"/>
      <c r="Q94" s="1"/>
      <c r="R94" s="1"/>
      <c r="S94" s="1"/>
      <c r="T94" s="1"/>
    </row>
    <row r="95" spans="1:20" ht="15.75" customHeight="1">
      <c r="A95" s="47"/>
      <c r="B95" s="48"/>
      <c r="C95" s="48"/>
      <c r="D95" s="48"/>
      <c r="E95" s="48"/>
      <c r="F95" s="48"/>
      <c r="G95" s="1"/>
      <c r="H95" s="1"/>
      <c r="I95" s="1"/>
      <c r="J95" s="1"/>
      <c r="K95" s="1"/>
      <c r="L95" s="1"/>
      <c r="M95" s="1"/>
      <c r="N95" s="1"/>
      <c r="O95" s="1"/>
      <c r="P95" s="1"/>
      <c r="Q95" s="1"/>
      <c r="R95" s="1"/>
      <c r="S95" s="1"/>
      <c r="T95" s="1"/>
    </row>
    <row r="96" spans="1:20" ht="15.75" customHeight="1">
      <c r="A96" s="47"/>
      <c r="B96" s="48"/>
      <c r="C96" s="48"/>
      <c r="D96" s="48"/>
      <c r="E96" s="48"/>
      <c r="F96" s="48"/>
      <c r="G96" s="1"/>
      <c r="H96" s="1"/>
      <c r="I96" s="1"/>
      <c r="J96" s="1"/>
      <c r="K96" s="1"/>
      <c r="L96" s="1"/>
      <c r="M96" s="1"/>
      <c r="N96" s="1"/>
      <c r="O96" s="1"/>
      <c r="P96" s="1"/>
      <c r="Q96" s="1"/>
      <c r="R96" s="1"/>
      <c r="S96" s="1"/>
      <c r="T96" s="1"/>
    </row>
    <row r="97" spans="1:20" ht="15.75" customHeight="1">
      <c r="A97" s="47"/>
      <c r="B97" s="48"/>
      <c r="C97" s="48"/>
      <c r="D97" s="48"/>
      <c r="E97" s="48"/>
      <c r="F97" s="48"/>
      <c r="G97" s="1"/>
      <c r="H97" s="1"/>
      <c r="I97" s="1"/>
      <c r="J97" s="1"/>
      <c r="K97" s="1"/>
      <c r="L97" s="1"/>
      <c r="M97" s="1"/>
      <c r="N97" s="1"/>
      <c r="O97" s="1"/>
      <c r="P97" s="1"/>
      <c r="Q97" s="1"/>
      <c r="R97" s="1"/>
      <c r="S97" s="1"/>
      <c r="T97" s="1"/>
    </row>
    <row r="98" spans="1:20" ht="15.75" customHeight="1">
      <c r="A98" s="47"/>
      <c r="B98" s="48"/>
      <c r="C98" s="48"/>
      <c r="D98" s="48"/>
      <c r="E98" s="48"/>
      <c r="F98" s="48"/>
      <c r="G98" s="1"/>
      <c r="H98" s="1"/>
      <c r="I98" s="1"/>
      <c r="J98" s="1"/>
      <c r="K98" s="1"/>
      <c r="L98" s="1"/>
      <c r="M98" s="1"/>
      <c r="N98" s="1"/>
      <c r="O98" s="1"/>
      <c r="P98" s="1"/>
      <c r="Q98" s="1"/>
      <c r="R98" s="1"/>
      <c r="S98" s="1"/>
      <c r="T98" s="1"/>
    </row>
    <row r="99" spans="1:20" ht="15.75" customHeight="1">
      <c r="A99" s="47"/>
      <c r="B99" s="48"/>
      <c r="C99" s="48"/>
      <c r="D99" s="48"/>
      <c r="E99" s="48"/>
      <c r="F99" s="48"/>
      <c r="G99" s="1"/>
      <c r="H99" s="1"/>
      <c r="I99" s="1"/>
      <c r="J99" s="1"/>
      <c r="K99" s="1"/>
      <c r="L99" s="1"/>
      <c r="M99" s="1"/>
      <c r="N99" s="1"/>
      <c r="O99" s="1"/>
      <c r="P99" s="1"/>
      <c r="Q99" s="1"/>
      <c r="R99" s="1"/>
      <c r="S99" s="1"/>
      <c r="T99" s="1"/>
    </row>
    <row r="100" spans="1:20" ht="15.75" customHeight="1">
      <c r="A100" s="47"/>
      <c r="B100" s="48"/>
      <c r="C100" s="48"/>
      <c r="D100" s="48"/>
      <c r="E100" s="48"/>
      <c r="F100" s="48"/>
      <c r="G100" s="1"/>
      <c r="H100" s="1"/>
      <c r="I100" s="1"/>
      <c r="J100" s="1"/>
      <c r="K100" s="1"/>
      <c r="L100" s="1"/>
      <c r="M100" s="1"/>
      <c r="N100" s="1"/>
      <c r="O100" s="1"/>
      <c r="P100" s="1"/>
      <c r="Q100" s="1"/>
      <c r="R100" s="1"/>
      <c r="S100" s="1"/>
      <c r="T100" s="1"/>
    </row>
    <row r="101" spans="1:20" ht="15.75" customHeight="1">
      <c r="A101" s="47"/>
      <c r="B101" s="48"/>
      <c r="C101" s="48"/>
      <c r="D101" s="48"/>
      <c r="E101" s="48"/>
      <c r="F101" s="48"/>
      <c r="G101" s="1"/>
      <c r="H101" s="1"/>
      <c r="I101" s="1"/>
      <c r="J101" s="1"/>
      <c r="K101" s="1"/>
      <c r="L101" s="1"/>
      <c r="M101" s="1"/>
      <c r="N101" s="1"/>
      <c r="O101" s="1"/>
      <c r="P101" s="1"/>
      <c r="Q101" s="1"/>
      <c r="R101" s="1"/>
      <c r="S101" s="1"/>
      <c r="T101" s="1"/>
    </row>
    <row r="102" spans="1:20" ht="15.75" customHeight="1">
      <c r="A102" s="47"/>
      <c r="B102" s="48"/>
      <c r="C102" s="48"/>
      <c r="D102" s="48"/>
      <c r="E102" s="48"/>
      <c r="F102" s="48"/>
      <c r="G102" s="1"/>
      <c r="H102" s="1"/>
      <c r="I102" s="1"/>
      <c r="J102" s="1"/>
      <c r="K102" s="1"/>
      <c r="L102" s="1"/>
      <c r="M102" s="1"/>
      <c r="N102" s="1"/>
      <c r="O102" s="1"/>
      <c r="P102" s="1"/>
      <c r="Q102" s="1"/>
      <c r="R102" s="1"/>
      <c r="S102" s="1"/>
      <c r="T102" s="1"/>
    </row>
    <row r="103" spans="1:20" ht="15.75" customHeight="1">
      <c r="A103" s="47"/>
      <c r="B103" s="48"/>
      <c r="C103" s="48"/>
      <c r="D103" s="48"/>
      <c r="E103" s="48"/>
      <c r="F103" s="48"/>
      <c r="G103" s="1"/>
      <c r="H103" s="1"/>
      <c r="I103" s="1"/>
      <c r="J103" s="1"/>
      <c r="K103" s="1"/>
      <c r="L103" s="1"/>
      <c r="M103" s="1"/>
      <c r="N103" s="1"/>
      <c r="O103" s="1"/>
      <c r="P103" s="1"/>
      <c r="Q103" s="1"/>
      <c r="R103" s="1"/>
      <c r="S103" s="1"/>
      <c r="T103" s="1"/>
    </row>
    <row r="104" spans="1:20" ht="15.75" customHeight="1">
      <c r="A104" s="47"/>
      <c r="B104" s="48"/>
      <c r="C104" s="48"/>
      <c r="D104" s="48"/>
      <c r="E104" s="48"/>
      <c r="F104" s="48"/>
      <c r="G104" s="1"/>
      <c r="H104" s="1"/>
      <c r="I104" s="1"/>
      <c r="J104" s="1"/>
      <c r="K104" s="1"/>
      <c r="L104" s="1"/>
      <c r="M104" s="1"/>
      <c r="N104" s="1"/>
      <c r="O104" s="1"/>
      <c r="P104" s="1"/>
      <c r="Q104" s="1"/>
      <c r="R104" s="1"/>
      <c r="S104" s="1"/>
      <c r="T104" s="1"/>
    </row>
    <row r="105" spans="1:20" ht="15.75" customHeight="1">
      <c r="A105" s="47"/>
      <c r="B105" s="48"/>
      <c r="C105" s="48"/>
      <c r="D105" s="48"/>
      <c r="E105" s="48"/>
      <c r="F105" s="48"/>
      <c r="G105" s="1"/>
      <c r="H105" s="1"/>
      <c r="I105" s="1"/>
      <c r="J105" s="1"/>
      <c r="K105" s="1"/>
      <c r="L105" s="1"/>
      <c r="M105" s="1"/>
      <c r="N105" s="1"/>
      <c r="O105" s="1"/>
      <c r="P105" s="1"/>
      <c r="Q105" s="1"/>
      <c r="R105" s="1"/>
      <c r="S105" s="1"/>
      <c r="T105" s="1"/>
    </row>
    <row r="106" spans="1:20" ht="15.75" customHeight="1">
      <c r="A106" s="47"/>
      <c r="B106" s="48"/>
      <c r="C106" s="48"/>
      <c r="D106" s="48"/>
      <c r="E106" s="48"/>
      <c r="F106" s="48"/>
      <c r="G106" s="1"/>
      <c r="H106" s="1"/>
      <c r="I106" s="1"/>
      <c r="J106" s="1"/>
      <c r="K106" s="1"/>
      <c r="L106" s="1"/>
      <c r="M106" s="1"/>
      <c r="N106" s="1"/>
      <c r="O106" s="1"/>
      <c r="P106" s="1"/>
      <c r="Q106" s="1"/>
      <c r="R106" s="1"/>
      <c r="S106" s="1"/>
      <c r="T106" s="1"/>
    </row>
    <row r="107" spans="1:20" ht="15.75" customHeight="1">
      <c r="A107" s="47"/>
      <c r="B107" s="48"/>
      <c r="C107" s="48"/>
      <c r="D107" s="48"/>
      <c r="E107" s="48"/>
      <c r="F107" s="48"/>
      <c r="G107" s="1"/>
      <c r="H107" s="1"/>
      <c r="I107" s="1"/>
      <c r="J107" s="1"/>
      <c r="K107" s="1"/>
      <c r="L107" s="1"/>
      <c r="M107" s="1"/>
      <c r="N107" s="1"/>
      <c r="O107" s="1"/>
      <c r="P107" s="1"/>
      <c r="Q107" s="1"/>
      <c r="R107" s="1"/>
      <c r="S107" s="1"/>
      <c r="T107" s="1"/>
    </row>
    <row r="108" spans="1:20" ht="15.75" customHeight="1">
      <c r="A108" s="47"/>
      <c r="B108" s="48"/>
      <c r="C108" s="48"/>
      <c r="D108" s="48"/>
      <c r="E108" s="48"/>
      <c r="F108" s="48"/>
      <c r="G108" s="1"/>
      <c r="H108" s="1"/>
      <c r="I108" s="1"/>
      <c r="J108" s="1"/>
      <c r="K108" s="1"/>
      <c r="L108" s="1"/>
      <c r="M108" s="1"/>
      <c r="N108" s="1"/>
      <c r="O108" s="1"/>
      <c r="P108" s="1"/>
      <c r="Q108" s="1"/>
      <c r="R108" s="1"/>
      <c r="S108" s="1"/>
      <c r="T108" s="1"/>
    </row>
    <row r="109" spans="1:20" ht="15.75" customHeight="1">
      <c r="A109" s="47"/>
      <c r="B109" s="48"/>
      <c r="C109" s="48"/>
      <c r="D109" s="48"/>
      <c r="E109" s="48"/>
      <c r="F109" s="48"/>
      <c r="G109" s="1"/>
      <c r="H109" s="1"/>
      <c r="I109" s="1"/>
      <c r="J109" s="1"/>
      <c r="K109" s="1"/>
      <c r="L109" s="1"/>
      <c r="M109" s="1"/>
      <c r="N109" s="1"/>
      <c r="O109" s="1"/>
      <c r="P109" s="1"/>
      <c r="Q109" s="1"/>
      <c r="R109" s="1"/>
      <c r="S109" s="1"/>
      <c r="T109" s="1"/>
    </row>
    <row r="110" spans="1:20" ht="15.75" customHeight="1">
      <c r="A110" s="47"/>
      <c r="B110" s="48"/>
      <c r="C110" s="48"/>
      <c r="D110" s="48"/>
      <c r="E110" s="48"/>
      <c r="F110" s="48"/>
      <c r="G110" s="1"/>
      <c r="H110" s="1"/>
      <c r="I110" s="1"/>
      <c r="J110" s="1"/>
      <c r="K110" s="1"/>
      <c r="L110" s="1"/>
      <c r="M110" s="1"/>
      <c r="N110" s="1"/>
      <c r="O110" s="1"/>
      <c r="P110" s="1"/>
      <c r="Q110" s="1"/>
      <c r="R110" s="1"/>
      <c r="S110" s="1"/>
      <c r="T110" s="1"/>
    </row>
    <row r="111" spans="1:20" ht="15.75" customHeight="1">
      <c r="A111" s="47"/>
      <c r="B111" s="48"/>
      <c r="C111" s="48"/>
      <c r="D111" s="48"/>
      <c r="E111" s="48"/>
      <c r="F111" s="48"/>
      <c r="G111" s="1"/>
      <c r="H111" s="1"/>
      <c r="I111" s="1"/>
      <c r="J111" s="1"/>
      <c r="K111" s="1"/>
      <c r="L111" s="1"/>
      <c r="M111" s="1"/>
      <c r="N111" s="1"/>
      <c r="O111" s="1"/>
      <c r="P111" s="1"/>
      <c r="Q111" s="1"/>
      <c r="R111" s="1"/>
      <c r="S111" s="1"/>
      <c r="T111" s="1"/>
    </row>
    <row r="112" spans="1:20" ht="15.75" customHeight="1">
      <c r="A112" s="47"/>
      <c r="B112" s="48"/>
      <c r="C112" s="48"/>
      <c r="D112" s="48"/>
      <c r="E112" s="48"/>
      <c r="F112" s="48"/>
      <c r="G112" s="1"/>
      <c r="H112" s="1"/>
      <c r="I112" s="1"/>
      <c r="J112" s="1"/>
      <c r="K112" s="1"/>
      <c r="L112" s="1"/>
      <c r="M112" s="1"/>
      <c r="N112" s="1"/>
      <c r="O112" s="1"/>
      <c r="P112" s="1"/>
      <c r="Q112" s="1"/>
      <c r="R112" s="1"/>
      <c r="S112" s="1"/>
      <c r="T112" s="1"/>
    </row>
    <row r="113" spans="1:20" ht="15.75" customHeight="1">
      <c r="A113" s="47"/>
      <c r="B113" s="48"/>
      <c r="C113" s="48"/>
      <c r="D113" s="48"/>
      <c r="E113" s="48"/>
      <c r="F113" s="48"/>
      <c r="G113" s="1"/>
      <c r="H113" s="1"/>
      <c r="I113" s="1"/>
      <c r="J113" s="1"/>
      <c r="K113" s="1"/>
      <c r="L113" s="1"/>
      <c r="M113" s="1"/>
      <c r="N113" s="1"/>
      <c r="O113" s="1"/>
      <c r="P113" s="1"/>
      <c r="Q113" s="1"/>
      <c r="R113" s="1"/>
      <c r="S113" s="1"/>
      <c r="T113" s="1"/>
    </row>
    <row r="114" spans="1:20" ht="15.75" customHeight="1">
      <c r="A114" s="47"/>
      <c r="B114" s="48"/>
      <c r="C114" s="48"/>
      <c r="D114" s="48"/>
      <c r="E114" s="48"/>
      <c r="F114" s="48"/>
      <c r="G114" s="1"/>
      <c r="H114" s="1"/>
      <c r="I114" s="1"/>
      <c r="J114" s="1"/>
      <c r="K114" s="1"/>
      <c r="L114" s="1"/>
      <c r="M114" s="1"/>
      <c r="N114" s="1"/>
      <c r="O114" s="1"/>
      <c r="P114" s="1"/>
      <c r="Q114" s="1"/>
      <c r="R114" s="1"/>
      <c r="S114" s="1"/>
      <c r="T114" s="1"/>
    </row>
    <row r="115" spans="1:20" ht="15.75" customHeight="1">
      <c r="A115" s="47"/>
      <c r="B115" s="48"/>
      <c r="C115" s="48"/>
      <c r="D115" s="48"/>
      <c r="E115" s="48"/>
      <c r="F115" s="48"/>
      <c r="G115" s="1"/>
      <c r="H115" s="1"/>
      <c r="I115" s="1"/>
      <c r="J115" s="1"/>
      <c r="K115" s="1"/>
      <c r="L115" s="1"/>
      <c r="M115" s="1"/>
      <c r="N115" s="1"/>
      <c r="O115" s="1"/>
      <c r="P115" s="1"/>
      <c r="Q115" s="1"/>
      <c r="R115" s="1"/>
      <c r="S115" s="1"/>
      <c r="T115" s="1"/>
    </row>
    <row r="116" spans="1:20" ht="15.75" customHeight="1">
      <c r="A116" s="47"/>
      <c r="B116" s="48"/>
      <c r="C116" s="48"/>
      <c r="D116" s="48"/>
      <c r="E116" s="48"/>
      <c r="F116" s="48"/>
      <c r="G116" s="1"/>
      <c r="H116" s="1"/>
      <c r="I116" s="1"/>
      <c r="J116" s="1"/>
      <c r="K116" s="1"/>
      <c r="L116" s="1"/>
      <c r="M116" s="1"/>
      <c r="N116" s="1"/>
      <c r="O116" s="1"/>
      <c r="P116" s="1"/>
      <c r="Q116" s="1"/>
      <c r="R116" s="1"/>
      <c r="S116" s="1"/>
      <c r="T116" s="1"/>
    </row>
    <row r="117" spans="1:20" ht="15.75" customHeight="1">
      <c r="A117" s="47"/>
      <c r="B117" s="48"/>
      <c r="C117" s="48"/>
      <c r="D117" s="48"/>
      <c r="E117" s="48"/>
      <c r="F117" s="48"/>
      <c r="G117" s="1"/>
      <c r="H117" s="1"/>
      <c r="I117" s="1"/>
      <c r="J117" s="1"/>
      <c r="K117" s="1"/>
      <c r="L117" s="1"/>
      <c r="M117" s="1"/>
      <c r="N117" s="1"/>
      <c r="O117" s="1"/>
      <c r="P117" s="1"/>
      <c r="Q117" s="1"/>
      <c r="R117" s="1"/>
      <c r="S117" s="1"/>
      <c r="T117" s="1"/>
    </row>
    <row r="118" spans="1:20" ht="15.75" customHeight="1">
      <c r="A118" s="47"/>
      <c r="B118" s="48"/>
      <c r="C118" s="48"/>
      <c r="D118" s="48"/>
      <c r="E118" s="48"/>
      <c r="F118" s="48"/>
      <c r="G118" s="1"/>
      <c r="H118" s="1"/>
      <c r="I118" s="1"/>
      <c r="J118" s="1"/>
      <c r="K118" s="1"/>
      <c r="L118" s="1"/>
      <c r="M118" s="1"/>
      <c r="N118" s="1"/>
      <c r="O118" s="1"/>
      <c r="P118" s="1"/>
      <c r="Q118" s="1"/>
      <c r="R118" s="1"/>
      <c r="S118" s="1"/>
      <c r="T118" s="1"/>
    </row>
    <row r="119" spans="1:20" ht="15.75" customHeight="1">
      <c r="A119" s="47"/>
      <c r="B119" s="48"/>
      <c r="C119" s="48"/>
      <c r="D119" s="48"/>
      <c r="E119" s="48"/>
      <c r="F119" s="48"/>
      <c r="G119" s="1"/>
      <c r="H119" s="1"/>
      <c r="I119" s="1"/>
      <c r="J119" s="1"/>
      <c r="K119" s="1"/>
      <c r="L119" s="1"/>
      <c r="M119" s="1"/>
      <c r="N119" s="1"/>
      <c r="O119" s="1"/>
      <c r="P119" s="1"/>
      <c r="Q119" s="1"/>
      <c r="R119" s="1"/>
      <c r="S119" s="1"/>
      <c r="T119" s="1"/>
    </row>
    <row r="120" spans="1:20" ht="15.75" customHeight="1">
      <c r="A120" s="47"/>
      <c r="B120" s="48"/>
      <c r="C120" s="48"/>
      <c r="D120" s="48"/>
      <c r="E120" s="48"/>
      <c r="F120" s="48"/>
      <c r="G120" s="1"/>
      <c r="H120" s="1"/>
      <c r="I120" s="1"/>
      <c r="J120" s="1"/>
      <c r="K120" s="1"/>
      <c r="L120" s="1"/>
      <c r="M120" s="1"/>
      <c r="N120" s="1"/>
      <c r="O120" s="1"/>
      <c r="P120" s="1"/>
      <c r="Q120" s="1"/>
      <c r="R120" s="1"/>
      <c r="S120" s="1"/>
      <c r="T120" s="1"/>
    </row>
    <row r="121" spans="1:20" ht="15.75" customHeight="1">
      <c r="A121" s="47"/>
      <c r="B121" s="48"/>
      <c r="C121" s="48"/>
      <c r="D121" s="48"/>
      <c r="E121" s="48"/>
      <c r="F121" s="48"/>
      <c r="G121" s="1"/>
      <c r="H121" s="1"/>
      <c r="I121" s="1"/>
      <c r="J121" s="1"/>
      <c r="K121" s="1"/>
      <c r="L121" s="1"/>
      <c r="M121" s="1"/>
      <c r="N121" s="1"/>
      <c r="O121" s="1"/>
      <c r="P121" s="1"/>
      <c r="Q121" s="1"/>
      <c r="R121" s="1"/>
      <c r="S121" s="1"/>
      <c r="T121" s="1"/>
    </row>
    <row r="122" spans="1:20" ht="15.75" customHeight="1">
      <c r="A122" s="47"/>
      <c r="B122" s="48"/>
      <c r="C122" s="48"/>
      <c r="D122" s="48"/>
      <c r="E122" s="48"/>
      <c r="F122" s="48"/>
      <c r="G122" s="1"/>
      <c r="H122" s="1"/>
      <c r="I122" s="1"/>
      <c r="J122" s="1"/>
      <c r="K122" s="1"/>
      <c r="L122" s="1"/>
      <c r="M122" s="1"/>
      <c r="N122" s="1"/>
      <c r="O122" s="1"/>
      <c r="P122" s="1"/>
      <c r="Q122" s="1"/>
      <c r="R122" s="1"/>
      <c r="S122" s="1"/>
      <c r="T122" s="1"/>
    </row>
    <row r="123" spans="1:20" ht="15.75" customHeight="1">
      <c r="A123" s="47"/>
      <c r="B123" s="48"/>
      <c r="C123" s="48"/>
      <c r="D123" s="48"/>
      <c r="E123" s="48"/>
      <c r="F123" s="48"/>
      <c r="G123" s="1"/>
      <c r="H123" s="1"/>
      <c r="I123" s="1"/>
      <c r="J123" s="1"/>
      <c r="K123" s="1"/>
      <c r="L123" s="1"/>
      <c r="M123" s="1"/>
      <c r="N123" s="1"/>
      <c r="O123" s="1"/>
      <c r="P123" s="1"/>
      <c r="Q123" s="1"/>
      <c r="R123" s="1"/>
      <c r="S123" s="1"/>
      <c r="T123" s="1"/>
    </row>
    <row r="124" spans="1:20" ht="15.75" customHeight="1">
      <c r="A124" s="47"/>
      <c r="B124" s="48"/>
      <c r="C124" s="48"/>
      <c r="D124" s="48"/>
      <c r="E124" s="48"/>
      <c r="F124" s="48"/>
      <c r="G124" s="1"/>
      <c r="H124" s="1"/>
      <c r="I124" s="1"/>
      <c r="J124" s="1"/>
      <c r="K124" s="1"/>
      <c r="L124" s="1"/>
      <c r="M124" s="1"/>
      <c r="N124" s="1"/>
      <c r="O124" s="1"/>
      <c r="P124" s="1"/>
      <c r="Q124" s="1"/>
      <c r="R124" s="1"/>
      <c r="S124" s="1"/>
      <c r="T124" s="1"/>
    </row>
    <row r="125" spans="1:20" ht="15.75" customHeight="1">
      <c r="A125" s="47"/>
      <c r="B125" s="48"/>
      <c r="C125" s="48"/>
      <c r="D125" s="48"/>
      <c r="E125" s="48"/>
      <c r="F125" s="48"/>
      <c r="G125" s="1"/>
      <c r="H125" s="1"/>
      <c r="I125" s="1"/>
      <c r="J125" s="1"/>
      <c r="K125" s="1"/>
      <c r="L125" s="1"/>
      <c r="M125" s="1"/>
      <c r="N125" s="1"/>
      <c r="O125" s="1"/>
      <c r="P125" s="1"/>
      <c r="Q125" s="1"/>
      <c r="R125" s="1"/>
      <c r="S125" s="1"/>
      <c r="T125" s="1"/>
    </row>
    <row r="126" spans="1:20" ht="15.75" customHeight="1">
      <c r="A126" s="47"/>
      <c r="B126" s="48"/>
      <c r="C126" s="48"/>
      <c r="D126" s="48"/>
      <c r="E126" s="48"/>
      <c r="F126" s="48"/>
      <c r="G126" s="1"/>
      <c r="H126" s="1"/>
      <c r="I126" s="1"/>
      <c r="J126" s="1"/>
      <c r="K126" s="1"/>
      <c r="L126" s="1"/>
      <c r="M126" s="1"/>
      <c r="N126" s="1"/>
      <c r="O126" s="1"/>
      <c r="P126" s="1"/>
      <c r="Q126" s="1"/>
      <c r="R126" s="1"/>
      <c r="S126" s="1"/>
      <c r="T126" s="1"/>
    </row>
    <row r="127" spans="1:20" ht="15.75" customHeight="1">
      <c r="A127" s="47"/>
      <c r="B127" s="48"/>
      <c r="C127" s="48"/>
      <c r="D127" s="48"/>
      <c r="E127" s="48"/>
      <c r="F127" s="48"/>
      <c r="G127" s="1"/>
      <c r="H127" s="1"/>
      <c r="I127" s="1"/>
      <c r="J127" s="1"/>
      <c r="K127" s="1"/>
      <c r="L127" s="1"/>
      <c r="M127" s="1"/>
      <c r="N127" s="1"/>
      <c r="O127" s="1"/>
      <c r="P127" s="1"/>
      <c r="Q127" s="1"/>
      <c r="R127" s="1"/>
      <c r="S127" s="1"/>
      <c r="T127" s="1"/>
    </row>
    <row r="128" spans="1:20" ht="15.75" customHeight="1">
      <c r="A128" s="47"/>
      <c r="B128" s="48"/>
      <c r="C128" s="48"/>
      <c r="D128" s="48"/>
      <c r="E128" s="48"/>
      <c r="F128" s="48"/>
      <c r="G128" s="1"/>
      <c r="H128" s="1"/>
      <c r="I128" s="1"/>
      <c r="J128" s="1"/>
      <c r="K128" s="1"/>
      <c r="L128" s="1"/>
      <c r="M128" s="1"/>
      <c r="N128" s="1"/>
      <c r="O128" s="1"/>
      <c r="P128" s="1"/>
      <c r="Q128" s="1"/>
      <c r="R128" s="1"/>
      <c r="S128" s="1"/>
      <c r="T128" s="1"/>
    </row>
    <row r="129" spans="1:20" ht="15.75" customHeight="1">
      <c r="A129" s="47"/>
      <c r="B129" s="48"/>
      <c r="C129" s="48"/>
      <c r="D129" s="48"/>
      <c r="E129" s="48"/>
      <c r="F129" s="48"/>
      <c r="G129" s="1"/>
      <c r="H129" s="1"/>
      <c r="I129" s="1"/>
      <c r="J129" s="1"/>
      <c r="K129" s="1"/>
      <c r="L129" s="1"/>
      <c r="M129" s="1"/>
      <c r="N129" s="1"/>
      <c r="O129" s="1"/>
      <c r="P129" s="1"/>
      <c r="Q129" s="1"/>
      <c r="R129" s="1"/>
      <c r="S129" s="1"/>
      <c r="T129" s="1"/>
    </row>
    <row r="130" spans="1:20" ht="15.75" customHeight="1">
      <c r="A130" s="47"/>
      <c r="B130" s="48"/>
      <c r="C130" s="48"/>
      <c r="D130" s="48"/>
      <c r="E130" s="48"/>
      <c r="F130" s="48"/>
      <c r="G130" s="1"/>
      <c r="H130" s="1"/>
      <c r="I130" s="1"/>
      <c r="J130" s="1"/>
      <c r="K130" s="1"/>
      <c r="L130" s="1"/>
      <c r="M130" s="1"/>
      <c r="N130" s="1"/>
      <c r="O130" s="1"/>
      <c r="P130" s="1"/>
      <c r="Q130" s="1"/>
      <c r="R130" s="1"/>
      <c r="S130" s="1"/>
      <c r="T130" s="1"/>
    </row>
    <row r="131" spans="1:20" ht="15.75" customHeight="1">
      <c r="A131" s="47"/>
      <c r="B131" s="48"/>
      <c r="C131" s="48"/>
      <c r="D131" s="48"/>
      <c r="E131" s="48"/>
      <c r="F131" s="48"/>
      <c r="G131" s="1"/>
      <c r="H131" s="1"/>
      <c r="I131" s="1"/>
      <c r="J131" s="1"/>
      <c r="K131" s="1"/>
      <c r="L131" s="1"/>
      <c r="M131" s="1"/>
      <c r="N131" s="1"/>
      <c r="O131" s="1"/>
      <c r="P131" s="1"/>
      <c r="Q131" s="1"/>
      <c r="R131" s="1"/>
      <c r="S131" s="1"/>
      <c r="T131" s="1"/>
    </row>
    <row r="132" spans="1:20" ht="15.75" customHeight="1">
      <c r="A132" s="47"/>
      <c r="B132" s="48"/>
      <c r="C132" s="48"/>
      <c r="D132" s="48"/>
      <c r="E132" s="48"/>
      <c r="F132" s="48"/>
      <c r="G132" s="1"/>
      <c r="H132" s="1"/>
      <c r="I132" s="1"/>
      <c r="J132" s="1"/>
      <c r="K132" s="1"/>
      <c r="L132" s="1"/>
      <c r="M132" s="1"/>
      <c r="N132" s="1"/>
      <c r="O132" s="1"/>
      <c r="P132" s="1"/>
      <c r="Q132" s="1"/>
      <c r="R132" s="1"/>
      <c r="S132" s="1"/>
      <c r="T132" s="1"/>
    </row>
    <row r="133" spans="1:20" ht="15.75" customHeight="1">
      <c r="A133" s="47"/>
      <c r="B133" s="48"/>
      <c r="C133" s="48"/>
      <c r="D133" s="48"/>
      <c r="E133" s="48"/>
      <c r="F133" s="48"/>
      <c r="G133" s="1"/>
      <c r="H133" s="1"/>
      <c r="I133" s="1"/>
      <c r="J133" s="1"/>
      <c r="K133" s="1"/>
      <c r="L133" s="1"/>
      <c r="M133" s="1"/>
      <c r="N133" s="1"/>
      <c r="O133" s="1"/>
      <c r="P133" s="1"/>
      <c r="Q133" s="1"/>
      <c r="R133" s="1"/>
      <c r="S133" s="1"/>
      <c r="T133" s="1"/>
    </row>
    <row r="134" spans="1:20" ht="15.75" customHeight="1">
      <c r="A134" s="47"/>
      <c r="B134" s="48"/>
      <c r="C134" s="48"/>
      <c r="D134" s="48"/>
      <c r="E134" s="48"/>
      <c r="F134" s="48"/>
      <c r="G134" s="1"/>
      <c r="H134" s="1"/>
      <c r="I134" s="1"/>
      <c r="J134" s="1"/>
      <c r="K134" s="1"/>
      <c r="L134" s="1"/>
      <c r="M134" s="1"/>
      <c r="N134" s="1"/>
      <c r="O134" s="1"/>
      <c r="P134" s="1"/>
      <c r="Q134" s="1"/>
      <c r="R134" s="1"/>
      <c r="S134" s="1"/>
      <c r="T134" s="1"/>
    </row>
    <row r="135" spans="1:20" ht="15.75" customHeight="1">
      <c r="A135" s="47"/>
      <c r="B135" s="48"/>
      <c r="C135" s="48"/>
      <c r="D135" s="48"/>
      <c r="E135" s="48"/>
      <c r="F135" s="48"/>
      <c r="G135" s="1"/>
      <c r="H135" s="1"/>
      <c r="I135" s="1"/>
      <c r="J135" s="1"/>
      <c r="K135" s="1"/>
      <c r="L135" s="1"/>
      <c r="M135" s="1"/>
      <c r="N135" s="1"/>
      <c r="O135" s="1"/>
      <c r="P135" s="1"/>
      <c r="Q135" s="1"/>
      <c r="R135" s="1"/>
      <c r="S135" s="1"/>
      <c r="T135" s="1"/>
    </row>
    <row r="136" spans="1:20" ht="15.75" customHeight="1">
      <c r="A136" s="47"/>
      <c r="B136" s="48"/>
      <c r="C136" s="48"/>
      <c r="D136" s="48"/>
      <c r="E136" s="48"/>
      <c r="F136" s="48"/>
      <c r="G136" s="1"/>
      <c r="H136" s="1"/>
      <c r="I136" s="1"/>
      <c r="J136" s="1"/>
      <c r="K136" s="1"/>
      <c r="L136" s="1"/>
      <c r="M136" s="1"/>
      <c r="N136" s="1"/>
      <c r="O136" s="1"/>
      <c r="P136" s="1"/>
      <c r="Q136" s="1"/>
      <c r="R136" s="1"/>
      <c r="S136" s="1"/>
      <c r="T136" s="1"/>
    </row>
    <row r="137" spans="1:20" ht="15.75" customHeight="1">
      <c r="A137" s="47"/>
      <c r="B137" s="48"/>
      <c r="C137" s="48"/>
      <c r="D137" s="48"/>
      <c r="E137" s="48"/>
      <c r="F137" s="48"/>
      <c r="G137" s="1"/>
      <c r="H137" s="1"/>
      <c r="I137" s="1"/>
      <c r="J137" s="1"/>
      <c r="K137" s="1"/>
      <c r="L137" s="1"/>
      <c r="M137" s="1"/>
      <c r="N137" s="1"/>
      <c r="O137" s="1"/>
      <c r="P137" s="1"/>
      <c r="Q137" s="1"/>
      <c r="R137" s="1"/>
      <c r="S137" s="1"/>
      <c r="T137" s="1"/>
    </row>
    <row r="138" spans="1:20" ht="15.75" customHeight="1">
      <c r="A138" s="47"/>
      <c r="B138" s="48"/>
      <c r="C138" s="48"/>
      <c r="D138" s="48"/>
      <c r="E138" s="48"/>
      <c r="F138" s="48"/>
      <c r="G138" s="1"/>
      <c r="H138" s="1"/>
      <c r="I138" s="1"/>
      <c r="J138" s="1"/>
      <c r="K138" s="1"/>
      <c r="L138" s="1"/>
      <c r="M138" s="1"/>
      <c r="N138" s="1"/>
      <c r="O138" s="1"/>
      <c r="P138" s="1"/>
      <c r="Q138" s="1"/>
      <c r="R138" s="1"/>
      <c r="S138" s="1"/>
      <c r="T138" s="1"/>
    </row>
    <row r="139" spans="1:20" ht="15.75" customHeight="1">
      <c r="A139" s="47"/>
      <c r="B139" s="48"/>
      <c r="C139" s="48"/>
      <c r="D139" s="48"/>
      <c r="E139" s="48"/>
      <c r="F139" s="48"/>
      <c r="G139" s="1"/>
      <c r="H139" s="1"/>
      <c r="I139" s="1"/>
      <c r="J139" s="1"/>
      <c r="K139" s="1"/>
      <c r="L139" s="1"/>
      <c r="M139" s="1"/>
      <c r="N139" s="1"/>
      <c r="O139" s="1"/>
      <c r="P139" s="1"/>
      <c r="Q139" s="1"/>
      <c r="R139" s="1"/>
      <c r="S139" s="1"/>
      <c r="T139" s="1"/>
    </row>
    <row r="140" spans="1:20" ht="15.75" customHeight="1">
      <c r="A140" s="47"/>
      <c r="B140" s="48"/>
      <c r="C140" s="48"/>
      <c r="D140" s="48"/>
      <c r="E140" s="48"/>
      <c r="F140" s="48"/>
      <c r="G140" s="1"/>
      <c r="H140" s="1"/>
      <c r="I140" s="1"/>
      <c r="J140" s="1"/>
      <c r="K140" s="1"/>
      <c r="L140" s="1"/>
      <c r="M140" s="1"/>
      <c r="N140" s="1"/>
      <c r="O140" s="1"/>
      <c r="P140" s="1"/>
      <c r="Q140" s="1"/>
      <c r="R140" s="1"/>
      <c r="S140" s="1"/>
      <c r="T140" s="1"/>
    </row>
    <row r="141" spans="1:20" ht="15.75" customHeight="1">
      <c r="A141" s="47"/>
      <c r="B141" s="48"/>
      <c r="C141" s="48"/>
      <c r="D141" s="48"/>
      <c r="E141" s="48"/>
      <c r="F141" s="48"/>
      <c r="G141" s="1"/>
      <c r="H141" s="1"/>
      <c r="I141" s="1"/>
      <c r="J141" s="1"/>
      <c r="K141" s="1"/>
      <c r="L141" s="1"/>
      <c r="M141" s="1"/>
      <c r="N141" s="1"/>
      <c r="O141" s="1"/>
      <c r="P141" s="1"/>
      <c r="Q141" s="1"/>
      <c r="R141" s="1"/>
      <c r="S141" s="1"/>
      <c r="T141" s="1"/>
    </row>
    <row r="142" spans="1:20" ht="15.75" customHeight="1">
      <c r="A142" s="47"/>
      <c r="B142" s="48"/>
      <c r="C142" s="48"/>
      <c r="D142" s="48"/>
      <c r="E142" s="48"/>
      <c r="F142" s="48"/>
      <c r="G142" s="1"/>
      <c r="H142" s="1"/>
      <c r="I142" s="1"/>
      <c r="J142" s="1"/>
      <c r="K142" s="1"/>
      <c r="L142" s="1"/>
      <c r="M142" s="1"/>
      <c r="N142" s="1"/>
      <c r="O142" s="1"/>
      <c r="P142" s="1"/>
      <c r="Q142" s="1"/>
      <c r="R142" s="1"/>
      <c r="S142" s="1"/>
      <c r="T142" s="1"/>
    </row>
    <row r="143" spans="1:20" ht="15.75" customHeight="1">
      <c r="A143" s="47"/>
      <c r="B143" s="48"/>
      <c r="C143" s="48"/>
      <c r="D143" s="48"/>
      <c r="E143" s="48"/>
      <c r="F143" s="48"/>
      <c r="G143" s="1"/>
      <c r="H143" s="1"/>
      <c r="I143" s="1"/>
      <c r="J143" s="1"/>
      <c r="K143" s="1"/>
      <c r="L143" s="1"/>
      <c r="M143" s="1"/>
      <c r="N143" s="1"/>
      <c r="O143" s="1"/>
      <c r="P143" s="1"/>
      <c r="Q143" s="1"/>
      <c r="R143" s="1"/>
      <c r="S143" s="1"/>
      <c r="T143" s="1"/>
    </row>
    <row r="144" spans="1:20" ht="15.75" customHeight="1">
      <c r="A144" s="47"/>
      <c r="B144" s="48"/>
      <c r="C144" s="48"/>
      <c r="D144" s="48"/>
      <c r="E144" s="48"/>
      <c r="F144" s="48"/>
      <c r="G144" s="1"/>
      <c r="H144" s="1"/>
      <c r="I144" s="1"/>
      <c r="J144" s="1"/>
      <c r="K144" s="1"/>
      <c r="L144" s="1"/>
      <c r="M144" s="1"/>
      <c r="N144" s="1"/>
      <c r="O144" s="1"/>
      <c r="P144" s="1"/>
      <c r="Q144" s="1"/>
      <c r="R144" s="1"/>
      <c r="S144" s="1"/>
      <c r="T144" s="1"/>
    </row>
    <row r="145" spans="1:20" ht="15.75" customHeight="1">
      <c r="A145" s="47"/>
      <c r="B145" s="48"/>
      <c r="C145" s="48"/>
      <c r="D145" s="48"/>
      <c r="E145" s="48"/>
      <c r="F145" s="48"/>
      <c r="G145" s="1"/>
      <c r="H145" s="1"/>
      <c r="I145" s="1"/>
      <c r="J145" s="1"/>
      <c r="K145" s="1"/>
      <c r="L145" s="1"/>
      <c r="M145" s="1"/>
      <c r="N145" s="1"/>
      <c r="O145" s="1"/>
      <c r="P145" s="1"/>
      <c r="Q145" s="1"/>
      <c r="R145" s="1"/>
      <c r="S145" s="1"/>
      <c r="T145" s="1"/>
    </row>
    <row r="146" spans="1:20" ht="15.75" customHeight="1">
      <c r="A146" s="47"/>
      <c r="B146" s="48"/>
      <c r="C146" s="48"/>
      <c r="D146" s="48"/>
      <c r="E146" s="48"/>
      <c r="F146" s="48"/>
      <c r="G146" s="1"/>
      <c r="H146" s="1"/>
      <c r="I146" s="1"/>
      <c r="J146" s="1"/>
      <c r="K146" s="1"/>
      <c r="L146" s="1"/>
      <c r="M146" s="1"/>
      <c r="N146" s="1"/>
      <c r="O146" s="1"/>
      <c r="P146" s="1"/>
      <c r="Q146" s="1"/>
      <c r="R146" s="1"/>
      <c r="S146" s="1"/>
      <c r="T146" s="1"/>
    </row>
    <row r="147" spans="1:20" ht="15.75" customHeight="1">
      <c r="A147" s="47"/>
      <c r="B147" s="48"/>
      <c r="C147" s="48"/>
      <c r="D147" s="48"/>
      <c r="E147" s="48"/>
      <c r="F147" s="48"/>
      <c r="G147" s="1"/>
      <c r="H147" s="1"/>
      <c r="I147" s="1"/>
      <c r="J147" s="1"/>
      <c r="K147" s="1"/>
      <c r="L147" s="1"/>
      <c r="M147" s="1"/>
      <c r="N147" s="1"/>
      <c r="O147" s="1"/>
      <c r="P147" s="1"/>
      <c r="Q147" s="1"/>
      <c r="R147" s="1"/>
      <c r="S147" s="1"/>
      <c r="T147" s="1"/>
    </row>
    <row r="148" spans="1:20" ht="15.75" customHeight="1">
      <c r="A148" s="47"/>
      <c r="B148" s="48"/>
      <c r="C148" s="48"/>
      <c r="D148" s="48"/>
      <c r="E148" s="48"/>
      <c r="F148" s="48"/>
      <c r="G148" s="1"/>
      <c r="H148" s="1"/>
      <c r="I148" s="1"/>
      <c r="J148" s="1"/>
      <c r="K148" s="1"/>
      <c r="L148" s="1"/>
      <c r="M148" s="1"/>
      <c r="N148" s="1"/>
      <c r="O148" s="1"/>
      <c r="P148" s="1"/>
      <c r="Q148" s="1"/>
      <c r="R148" s="1"/>
      <c r="S148" s="1"/>
      <c r="T148" s="1"/>
    </row>
    <row r="149" spans="1:20" ht="15.75" customHeight="1">
      <c r="A149" s="47"/>
      <c r="B149" s="48"/>
      <c r="C149" s="48"/>
      <c r="D149" s="48"/>
      <c r="E149" s="48"/>
      <c r="F149" s="48"/>
      <c r="G149" s="1"/>
      <c r="H149" s="1"/>
      <c r="I149" s="1"/>
      <c r="J149" s="1"/>
      <c r="K149" s="1"/>
      <c r="L149" s="1"/>
      <c r="M149" s="1"/>
      <c r="N149" s="1"/>
      <c r="O149" s="1"/>
      <c r="P149" s="1"/>
      <c r="Q149" s="1"/>
      <c r="R149" s="1"/>
      <c r="S149" s="1"/>
      <c r="T149" s="1"/>
    </row>
    <row r="150" spans="1:20" ht="15.75" customHeight="1">
      <c r="A150" s="47"/>
      <c r="B150" s="48"/>
      <c r="C150" s="48"/>
      <c r="D150" s="48"/>
      <c r="E150" s="48"/>
      <c r="F150" s="48"/>
      <c r="G150" s="1"/>
      <c r="H150" s="1"/>
      <c r="I150" s="1"/>
      <c r="J150" s="1"/>
      <c r="K150" s="1"/>
      <c r="L150" s="1"/>
      <c r="M150" s="1"/>
      <c r="N150" s="1"/>
      <c r="O150" s="1"/>
      <c r="P150" s="1"/>
      <c r="Q150" s="1"/>
      <c r="R150" s="1"/>
      <c r="S150" s="1"/>
      <c r="T150" s="1"/>
    </row>
    <row r="151" spans="1:20" ht="15.75" customHeight="1">
      <c r="A151" s="47"/>
      <c r="B151" s="48"/>
      <c r="C151" s="48"/>
      <c r="D151" s="48"/>
      <c r="E151" s="48"/>
      <c r="F151" s="48"/>
      <c r="G151" s="1"/>
      <c r="H151" s="1"/>
      <c r="I151" s="1"/>
      <c r="J151" s="1"/>
      <c r="K151" s="1"/>
      <c r="L151" s="1"/>
      <c r="M151" s="1"/>
      <c r="N151" s="1"/>
      <c r="O151" s="1"/>
      <c r="P151" s="1"/>
      <c r="Q151" s="1"/>
      <c r="R151" s="1"/>
      <c r="S151" s="1"/>
      <c r="T151" s="1"/>
    </row>
    <row r="152" spans="1:20" ht="15.75" customHeight="1">
      <c r="A152" s="47"/>
      <c r="B152" s="48"/>
      <c r="C152" s="48"/>
      <c r="D152" s="48"/>
      <c r="E152" s="48"/>
      <c r="F152" s="48"/>
      <c r="G152" s="1"/>
      <c r="H152" s="1"/>
      <c r="I152" s="1"/>
      <c r="J152" s="1"/>
      <c r="K152" s="1"/>
      <c r="L152" s="1"/>
      <c r="M152" s="1"/>
      <c r="N152" s="1"/>
      <c r="O152" s="1"/>
      <c r="P152" s="1"/>
      <c r="Q152" s="1"/>
      <c r="R152" s="1"/>
      <c r="S152" s="1"/>
      <c r="T152" s="1"/>
    </row>
    <row r="153" spans="1:20" ht="15.75" customHeight="1">
      <c r="A153" s="47"/>
      <c r="B153" s="48"/>
      <c r="C153" s="48"/>
      <c r="D153" s="48"/>
      <c r="E153" s="48"/>
      <c r="F153" s="48"/>
      <c r="G153" s="1"/>
      <c r="H153" s="1"/>
      <c r="I153" s="1"/>
      <c r="J153" s="1"/>
      <c r="K153" s="1"/>
      <c r="L153" s="1"/>
      <c r="M153" s="1"/>
      <c r="N153" s="1"/>
      <c r="O153" s="1"/>
      <c r="P153" s="1"/>
      <c r="Q153" s="1"/>
      <c r="R153" s="1"/>
      <c r="S153" s="1"/>
      <c r="T153" s="1"/>
    </row>
    <row r="154" spans="1:20" ht="15.75" customHeight="1">
      <c r="A154" s="47"/>
      <c r="B154" s="48"/>
      <c r="C154" s="48"/>
      <c r="D154" s="48"/>
      <c r="E154" s="48"/>
      <c r="F154" s="48"/>
      <c r="G154" s="1"/>
      <c r="H154" s="1"/>
      <c r="I154" s="1"/>
      <c r="J154" s="1"/>
      <c r="K154" s="1"/>
      <c r="L154" s="1"/>
      <c r="M154" s="1"/>
      <c r="N154" s="1"/>
      <c r="O154" s="1"/>
      <c r="P154" s="1"/>
      <c r="Q154" s="1"/>
      <c r="R154" s="1"/>
      <c r="S154" s="1"/>
      <c r="T154" s="1"/>
    </row>
    <row r="155" spans="1:20" ht="15.75" customHeight="1">
      <c r="A155" s="47"/>
      <c r="B155" s="48"/>
      <c r="C155" s="48"/>
      <c r="D155" s="48"/>
      <c r="E155" s="48"/>
      <c r="F155" s="48"/>
      <c r="G155" s="1"/>
      <c r="H155" s="1"/>
      <c r="I155" s="1"/>
      <c r="J155" s="1"/>
      <c r="K155" s="1"/>
      <c r="L155" s="1"/>
      <c r="M155" s="1"/>
      <c r="N155" s="1"/>
      <c r="O155" s="1"/>
      <c r="P155" s="1"/>
      <c r="Q155" s="1"/>
      <c r="R155" s="1"/>
      <c r="S155" s="1"/>
      <c r="T155" s="1"/>
    </row>
    <row r="156" spans="1:20" ht="15.75" customHeight="1">
      <c r="A156" s="47"/>
      <c r="B156" s="48"/>
      <c r="C156" s="48"/>
      <c r="D156" s="48"/>
      <c r="E156" s="48"/>
      <c r="F156" s="48"/>
      <c r="G156" s="1"/>
      <c r="H156" s="1"/>
      <c r="I156" s="1"/>
      <c r="J156" s="1"/>
      <c r="K156" s="1"/>
      <c r="L156" s="1"/>
      <c r="M156" s="1"/>
      <c r="N156" s="1"/>
      <c r="O156" s="1"/>
      <c r="P156" s="1"/>
      <c r="Q156" s="1"/>
      <c r="R156" s="1"/>
      <c r="S156" s="1"/>
      <c r="T156" s="1"/>
    </row>
    <row r="157" spans="1:20" ht="15.75" customHeight="1">
      <c r="A157" s="47"/>
      <c r="B157" s="48"/>
      <c r="C157" s="48"/>
      <c r="D157" s="48"/>
      <c r="E157" s="48"/>
      <c r="F157" s="48"/>
      <c r="G157" s="1"/>
      <c r="H157" s="1"/>
      <c r="I157" s="1"/>
      <c r="J157" s="1"/>
      <c r="K157" s="1"/>
      <c r="L157" s="1"/>
      <c r="M157" s="1"/>
      <c r="N157" s="1"/>
      <c r="O157" s="1"/>
      <c r="P157" s="1"/>
      <c r="Q157" s="1"/>
      <c r="R157" s="1"/>
      <c r="S157" s="1"/>
      <c r="T157" s="1"/>
    </row>
    <row r="158" spans="1:20" ht="15.75" customHeight="1">
      <c r="A158" s="47"/>
      <c r="B158" s="48"/>
      <c r="C158" s="48"/>
      <c r="D158" s="48"/>
      <c r="E158" s="48"/>
      <c r="F158" s="48"/>
      <c r="G158" s="1"/>
      <c r="H158" s="1"/>
      <c r="I158" s="1"/>
      <c r="J158" s="1"/>
      <c r="K158" s="1"/>
      <c r="L158" s="1"/>
      <c r="M158" s="1"/>
      <c r="N158" s="1"/>
      <c r="O158" s="1"/>
      <c r="P158" s="1"/>
      <c r="Q158" s="1"/>
      <c r="R158" s="1"/>
      <c r="S158" s="1"/>
      <c r="T158" s="1"/>
    </row>
    <row r="159" spans="1:20" ht="15.75" customHeight="1">
      <c r="A159" s="47"/>
      <c r="B159" s="48"/>
      <c r="C159" s="48"/>
      <c r="D159" s="48"/>
      <c r="E159" s="48"/>
      <c r="F159" s="48"/>
      <c r="G159" s="1"/>
      <c r="H159" s="1"/>
      <c r="I159" s="1"/>
      <c r="J159" s="1"/>
      <c r="K159" s="1"/>
      <c r="L159" s="1"/>
      <c r="M159" s="1"/>
      <c r="N159" s="1"/>
      <c r="O159" s="1"/>
      <c r="P159" s="1"/>
      <c r="Q159" s="1"/>
      <c r="R159" s="1"/>
      <c r="S159" s="1"/>
      <c r="T159" s="1"/>
    </row>
    <row r="160" spans="1:20" ht="15.75" customHeight="1">
      <c r="A160" s="47"/>
      <c r="B160" s="48"/>
      <c r="C160" s="48"/>
      <c r="D160" s="48"/>
      <c r="E160" s="48"/>
      <c r="F160" s="48"/>
      <c r="G160" s="1"/>
      <c r="H160" s="1"/>
      <c r="I160" s="1"/>
      <c r="J160" s="1"/>
      <c r="K160" s="1"/>
      <c r="L160" s="1"/>
      <c r="M160" s="1"/>
      <c r="N160" s="1"/>
      <c r="O160" s="1"/>
      <c r="P160" s="1"/>
      <c r="Q160" s="1"/>
      <c r="R160" s="1"/>
      <c r="S160" s="1"/>
      <c r="T160" s="1"/>
    </row>
    <row r="161" spans="1:20" ht="15.75" customHeight="1">
      <c r="A161" s="47"/>
      <c r="B161" s="48"/>
      <c r="C161" s="48"/>
      <c r="D161" s="48"/>
      <c r="E161" s="48"/>
      <c r="F161" s="48"/>
      <c r="G161" s="1"/>
      <c r="H161" s="1"/>
      <c r="I161" s="1"/>
      <c r="J161" s="1"/>
      <c r="K161" s="1"/>
      <c r="L161" s="1"/>
      <c r="M161" s="1"/>
      <c r="N161" s="1"/>
      <c r="O161" s="1"/>
      <c r="P161" s="1"/>
      <c r="Q161" s="1"/>
      <c r="R161" s="1"/>
      <c r="S161" s="1"/>
      <c r="T161" s="1"/>
    </row>
    <row r="162" spans="1:20" ht="15.75" customHeight="1">
      <c r="A162" s="47"/>
      <c r="B162" s="48"/>
      <c r="C162" s="48"/>
      <c r="D162" s="48"/>
      <c r="E162" s="48"/>
      <c r="F162" s="48"/>
      <c r="G162" s="1"/>
      <c r="H162" s="1"/>
      <c r="I162" s="1"/>
      <c r="J162" s="1"/>
      <c r="K162" s="1"/>
      <c r="L162" s="1"/>
      <c r="M162" s="1"/>
      <c r="N162" s="1"/>
      <c r="O162" s="1"/>
      <c r="P162" s="1"/>
      <c r="Q162" s="1"/>
      <c r="R162" s="1"/>
      <c r="S162" s="1"/>
      <c r="T162" s="1"/>
    </row>
    <row r="163" spans="1:20" ht="15.75" customHeight="1">
      <c r="A163" s="47"/>
      <c r="B163" s="48"/>
      <c r="C163" s="48"/>
      <c r="D163" s="48"/>
      <c r="E163" s="48"/>
      <c r="F163" s="48"/>
      <c r="G163" s="1"/>
      <c r="H163" s="1"/>
      <c r="I163" s="1"/>
      <c r="J163" s="1"/>
      <c r="K163" s="1"/>
      <c r="L163" s="1"/>
      <c r="M163" s="1"/>
      <c r="N163" s="1"/>
      <c r="O163" s="1"/>
      <c r="P163" s="1"/>
      <c r="Q163" s="1"/>
      <c r="R163" s="1"/>
      <c r="S163" s="1"/>
      <c r="T163" s="1"/>
    </row>
    <row r="164" spans="1:20" ht="15.75" customHeight="1">
      <c r="A164" s="47"/>
      <c r="B164" s="48"/>
      <c r="C164" s="48"/>
      <c r="D164" s="48"/>
      <c r="E164" s="48"/>
      <c r="F164" s="48"/>
      <c r="G164" s="1"/>
      <c r="H164" s="1"/>
      <c r="I164" s="1"/>
      <c r="J164" s="1"/>
      <c r="K164" s="1"/>
      <c r="L164" s="1"/>
      <c r="M164" s="1"/>
      <c r="N164" s="1"/>
      <c r="O164" s="1"/>
      <c r="P164" s="1"/>
      <c r="Q164" s="1"/>
      <c r="R164" s="1"/>
      <c r="S164" s="1"/>
      <c r="T164" s="1"/>
    </row>
    <row r="165" spans="1:20" ht="15.75" customHeight="1">
      <c r="A165" s="47"/>
      <c r="B165" s="48"/>
      <c r="C165" s="48"/>
      <c r="D165" s="48"/>
      <c r="E165" s="48"/>
      <c r="F165" s="48"/>
      <c r="G165" s="1"/>
      <c r="H165" s="1"/>
      <c r="I165" s="1"/>
      <c r="J165" s="1"/>
      <c r="K165" s="1"/>
      <c r="L165" s="1"/>
      <c r="M165" s="1"/>
      <c r="N165" s="1"/>
      <c r="O165" s="1"/>
      <c r="P165" s="1"/>
      <c r="Q165" s="1"/>
      <c r="R165" s="1"/>
      <c r="S165" s="1"/>
      <c r="T165" s="1"/>
    </row>
    <row r="166" spans="1:20" ht="15.75" customHeight="1">
      <c r="A166" s="47"/>
      <c r="B166" s="48"/>
      <c r="C166" s="48"/>
      <c r="D166" s="48"/>
      <c r="E166" s="48"/>
      <c r="F166" s="48"/>
      <c r="G166" s="1"/>
      <c r="H166" s="1"/>
      <c r="I166" s="1"/>
      <c r="J166" s="1"/>
      <c r="K166" s="1"/>
      <c r="L166" s="1"/>
      <c r="M166" s="1"/>
      <c r="N166" s="1"/>
      <c r="O166" s="1"/>
      <c r="P166" s="1"/>
      <c r="Q166" s="1"/>
      <c r="R166" s="1"/>
      <c r="S166" s="1"/>
      <c r="T166" s="1"/>
    </row>
    <row r="167" spans="1:20" ht="15.75" customHeight="1">
      <c r="A167" s="47"/>
      <c r="B167" s="48"/>
      <c r="C167" s="48"/>
      <c r="D167" s="48"/>
      <c r="E167" s="48"/>
      <c r="F167" s="48"/>
      <c r="G167" s="1"/>
      <c r="H167" s="1"/>
      <c r="I167" s="1"/>
      <c r="J167" s="1"/>
      <c r="K167" s="1"/>
      <c r="L167" s="1"/>
      <c r="M167" s="1"/>
      <c r="N167" s="1"/>
      <c r="O167" s="1"/>
      <c r="P167" s="1"/>
      <c r="Q167" s="1"/>
      <c r="R167" s="1"/>
      <c r="S167" s="1"/>
      <c r="T167" s="1"/>
    </row>
    <row r="168" spans="1:20" ht="15.75" customHeight="1">
      <c r="A168" s="47"/>
      <c r="B168" s="48"/>
      <c r="C168" s="48"/>
      <c r="D168" s="48"/>
      <c r="E168" s="48"/>
      <c r="F168" s="48"/>
      <c r="G168" s="1"/>
      <c r="H168" s="1"/>
      <c r="I168" s="1"/>
      <c r="J168" s="1"/>
      <c r="K168" s="1"/>
      <c r="L168" s="1"/>
      <c r="M168" s="1"/>
      <c r="N168" s="1"/>
      <c r="O168" s="1"/>
      <c r="P168" s="1"/>
      <c r="Q168" s="1"/>
      <c r="R168" s="1"/>
      <c r="S168" s="1"/>
      <c r="T168" s="1"/>
    </row>
    <row r="169" spans="1:20" ht="15.75" customHeight="1">
      <c r="A169" s="47"/>
      <c r="B169" s="48"/>
      <c r="C169" s="48"/>
      <c r="D169" s="48"/>
      <c r="E169" s="48"/>
      <c r="F169" s="48"/>
      <c r="G169" s="1"/>
      <c r="H169" s="1"/>
      <c r="I169" s="1"/>
      <c r="J169" s="1"/>
      <c r="K169" s="1"/>
      <c r="L169" s="1"/>
      <c r="M169" s="1"/>
      <c r="N169" s="1"/>
      <c r="O169" s="1"/>
      <c r="P169" s="1"/>
      <c r="Q169" s="1"/>
      <c r="R169" s="1"/>
      <c r="S169" s="1"/>
      <c r="T169" s="1"/>
    </row>
    <row r="170" spans="1:20" ht="15.75" customHeight="1">
      <c r="A170" s="47"/>
      <c r="B170" s="48"/>
      <c r="C170" s="48"/>
      <c r="D170" s="48"/>
      <c r="E170" s="48"/>
      <c r="F170" s="48"/>
      <c r="G170" s="1"/>
      <c r="H170" s="1"/>
      <c r="I170" s="1"/>
      <c r="J170" s="1"/>
      <c r="K170" s="1"/>
      <c r="L170" s="1"/>
      <c r="M170" s="1"/>
      <c r="N170" s="1"/>
      <c r="O170" s="1"/>
      <c r="P170" s="1"/>
      <c r="Q170" s="1"/>
      <c r="R170" s="1"/>
      <c r="S170" s="1"/>
      <c r="T170" s="1"/>
    </row>
    <row r="171" spans="1:20" ht="15.75" customHeight="1">
      <c r="A171" s="47"/>
      <c r="B171" s="48"/>
      <c r="C171" s="48"/>
      <c r="D171" s="48"/>
      <c r="E171" s="48"/>
      <c r="F171" s="48"/>
      <c r="G171" s="1"/>
      <c r="H171" s="1"/>
      <c r="I171" s="1"/>
      <c r="J171" s="1"/>
      <c r="K171" s="1"/>
      <c r="L171" s="1"/>
      <c r="M171" s="1"/>
      <c r="N171" s="1"/>
      <c r="O171" s="1"/>
      <c r="P171" s="1"/>
      <c r="Q171" s="1"/>
      <c r="R171" s="1"/>
      <c r="S171" s="1"/>
      <c r="T171" s="1"/>
    </row>
    <row r="172" spans="1:20" ht="15.75" customHeight="1">
      <c r="A172" s="47"/>
      <c r="B172" s="48"/>
      <c r="C172" s="48"/>
      <c r="D172" s="48"/>
      <c r="E172" s="48"/>
      <c r="F172" s="48"/>
      <c r="G172" s="1"/>
      <c r="H172" s="1"/>
      <c r="I172" s="1"/>
      <c r="J172" s="1"/>
      <c r="K172" s="1"/>
      <c r="L172" s="1"/>
      <c r="M172" s="1"/>
      <c r="N172" s="1"/>
      <c r="O172" s="1"/>
      <c r="P172" s="1"/>
      <c r="Q172" s="1"/>
      <c r="R172" s="1"/>
      <c r="S172" s="1"/>
      <c r="T172" s="1"/>
    </row>
    <row r="173" spans="1:20" ht="15.75" customHeight="1">
      <c r="A173" s="47"/>
      <c r="B173" s="48"/>
      <c r="C173" s="48"/>
      <c r="D173" s="48"/>
      <c r="E173" s="48"/>
      <c r="F173" s="48"/>
      <c r="G173" s="1"/>
      <c r="H173" s="1"/>
      <c r="I173" s="1"/>
      <c r="J173" s="1"/>
      <c r="K173" s="1"/>
      <c r="L173" s="1"/>
      <c r="M173" s="1"/>
      <c r="N173" s="1"/>
      <c r="O173" s="1"/>
      <c r="P173" s="1"/>
      <c r="Q173" s="1"/>
      <c r="R173" s="1"/>
      <c r="S173" s="1"/>
      <c r="T173" s="1"/>
    </row>
    <row r="174" spans="1:20" ht="15.75" customHeight="1">
      <c r="A174" s="47"/>
      <c r="B174" s="48"/>
      <c r="C174" s="48"/>
      <c r="D174" s="48"/>
      <c r="E174" s="48"/>
      <c r="F174" s="48"/>
      <c r="G174" s="1"/>
      <c r="H174" s="1"/>
      <c r="I174" s="1"/>
      <c r="J174" s="1"/>
      <c r="K174" s="1"/>
      <c r="L174" s="1"/>
      <c r="M174" s="1"/>
      <c r="N174" s="1"/>
      <c r="O174" s="1"/>
      <c r="P174" s="1"/>
      <c r="Q174" s="1"/>
      <c r="R174" s="1"/>
      <c r="S174" s="1"/>
      <c r="T174" s="1"/>
    </row>
    <row r="175" spans="1:20" ht="15.75" customHeight="1">
      <c r="A175" s="47"/>
      <c r="B175" s="48"/>
      <c r="C175" s="48"/>
      <c r="D175" s="48"/>
      <c r="E175" s="48"/>
      <c r="F175" s="48"/>
      <c r="G175" s="1"/>
      <c r="H175" s="1"/>
      <c r="I175" s="1"/>
      <c r="J175" s="1"/>
      <c r="K175" s="1"/>
      <c r="L175" s="1"/>
      <c r="M175" s="1"/>
      <c r="N175" s="1"/>
      <c r="O175" s="1"/>
      <c r="P175" s="1"/>
      <c r="Q175" s="1"/>
      <c r="R175" s="1"/>
      <c r="S175" s="1"/>
      <c r="T175" s="1"/>
    </row>
    <row r="176" spans="1:20" ht="15.75" customHeight="1">
      <c r="A176" s="47"/>
      <c r="B176" s="48"/>
      <c r="C176" s="48"/>
      <c r="D176" s="48"/>
      <c r="E176" s="48"/>
      <c r="F176" s="48"/>
      <c r="G176" s="1"/>
      <c r="H176" s="1"/>
      <c r="I176" s="1"/>
      <c r="J176" s="1"/>
      <c r="K176" s="1"/>
      <c r="L176" s="1"/>
      <c r="M176" s="1"/>
      <c r="N176" s="1"/>
      <c r="O176" s="1"/>
      <c r="P176" s="1"/>
      <c r="Q176" s="1"/>
      <c r="R176" s="1"/>
      <c r="S176" s="1"/>
      <c r="T176" s="1"/>
    </row>
    <row r="177" spans="1:20" ht="15.75" customHeight="1">
      <c r="A177" s="47"/>
      <c r="B177" s="48"/>
      <c r="C177" s="48"/>
      <c r="D177" s="48"/>
      <c r="E177" s="48"/>
      <c r="F177" s="48"/>
      <c r="G177" s="1"/>
      <c r="H177" s="1"/>
      <c r="I177" s="1"/>
      <c r="J177" s="1"/>
      <c r="K177" s="1"/>
      <c r="L177" s="1"/>
      <c r="M177" s="1"/>
      <c r="N177" s="1"/>
      <c r="O177" s="1"/>
      <c r="P177" s="1"/>
      <c r="Q177" s="1"/>
      <c r="R177" s="1"/>
      <c r="S177" s="1"/>
      <c r="T177" s="1"/>
    </row>
    <row r="178" spans="1:20" ht="15.75" customHeight="1">
      <c r="A178" s="47"/>
      <c r="B178" s="48"/>
      <c r="C178" s="48"/>
      <c r="D178" s="48"/>
      <c r="E178" s="48"/>
      <c r="F178" s="48"/>
      <c r="G178" s="1"/>
      <c r="H178" s="1"/>
      <c r="I178" s="1"/>
      <c r="J178" s="1"/>
      <c r="K178" s="1"/>
      <c r="L178" s="1"/>
      <c r="M178" s="1"/>
      <c r="N178" s="1"/>
      <c r="O178" s="1"/>
      <c r="P178" s="1"/>
      <c r="Q178" s="1"/>
      <c r="R178" s="1"/>
      <c r="S178" s="1"/>
      <c r="T178" s="1"/>
    </row>
    <row r="179" spans="1:20" ht="15.75" customHeight="1">
      <c r="A179" s="47"/>
      <c r="B179" s="48"/>
      <c r="C179" s="48"/>
      <c r="D179" s="48"/>
      <c r="E179" s="48"/>
      <c r="F179" s="48"/>
      <c r="G179" s="1"/>
      <c r="H179" s="1"/>
      <c r="I179" s="1"/>
      <c r="J179" s="1"/>
      <c r="K179" s="1"/>
      <c r="L179" s="1"/>
      <c r="M179" s="1"/>
      <c r="N179" s="1"/>
      <c r="O179" s="1"/>
      <c r="P179" s="1"/>
      <c r="Q179" s="1"/>
      <c r="R179" s="1"/>
      <c r="S179" s="1"/>
      <c r="T179" s="1"/>
    </row>
    <row r="180" spans="1:20" ht="15.75" customHeight="1">
      <c r="A180" s="47"/>
      <c r="B180" s="48"/>
      <c r="C180" s="48"/>
      <c r="D180" s="48"/>
      <c r="E180" s="48"/>
      <c r="F180" s="48"/>
      <c r="G180" s="1"/>
      <c r="H180" s="1"/>
      <c r="I180" s="1"/>
      <c r="J180" s="1"/>
      <c r="K180" s="1"/>
      <c r="L180" s="1"/>
      <c r="M180" s="1"/>
      <c r="N180" s="1"/>
      <c r="O180" s="1"/>
      <c r="P180" s="1"/>
      <c r="Q180" s="1"/>
      <c r="R180" s="1"/>
      <c r="S180" s="1"/>
      <c r="T180" s="1"/>
    </row>
    <row r="181" spans="1:20" ht="15.75" customHeight="1">
      <c r="A181" s="47"/>
      <c r="B181" s="48"/>
      <c r="C181" s="48"/>
      <c r="D181" s="48"/>
      <c r="E181" s="48"/>
      <c r="F181" s="48"/>
      <c r="G181" s="1"/>
      <c r="H181" s="1"/>
      <c r="I181" s="1"/>
      <c r="J181" s="1"/>
      <c r="K181" s="1"/>
      <c r="L181" s="1"/>
      <c r="M181" s="1"/>
      <c r="N181" s="1"/>
      <c r="O181" s="1"/>
      <c r="P181" s="1"/>
      <c r="Q181" s="1"/>
      <c r="R181" s="1"/>
      <c r="S181" s="1"/>
      <c r="T181" s="1"/>
    </row>
    <row r="182" spans="1:20" ht="15.75" customHeight="1">
      <c r="A182" s="47"/>
      <c r="B182" s="48"/>
      <c r="C182" s="48"/>
      <c r="D182" s="48"/>
      <c r="E182" s="48"/>
      <c r="F182" s="48"/>
      <c r="G182" s="1"/>
      <c r="H182" s="1"/>
      <c r="I182" s="1"/>
      <c r="J182" s="1"/>
      <c r="K182" s="1"/>
      <c r="L182" s="1"/>
      <c r="M182" s="1"/>
      <c r="N182" s="1"/>
      <c r="O182" s="1"/>
      <c r="P182" s="1"/>
      <c r="Q182" s="1"/>
      <c r="R182" s="1"/>
      <c r="S182" s="1"/>
      <c r="T182" s="1"/>
    </row>
    <row r="183" spans="1:20" ht="15.75" customHeight="1">
      <c r="A183" s="47"/>
      <c r="B183" s="48"/>
      <c r="C183" s="48"/>
      <c r="D183" s="48"/>
      <c r="E183" s="48"/>
      <c r="F183" s="48"/>
      <c r="G183" s="1"/>
      <c r="H183" s="1"/>
      <c r="I183" s="1"/>
      <c r="J183" s="1"/>
      <c r="K183" s="1"/>
      <c r="L183" s="1"/>
      <c r="M183" s="1"/>
      <c r="N183" s="1"/>
      <c r="O183" s="1"/>
      <c r="P183" s="1"/>
      <c r="Q183" s="1"/>
      <c r="R183" s="1"/>
      <c r="S183" s="1"/>
      <c r="T183" s="1"/>
    </row>
    <row r="184" spans="1:20" ht="15.75" customHeight="1">
      <c r="A184" s="47"/>
      <c r="B184" s="48"/>
      <c r="C184" s="48"/>
      <c r="D184" s="48"/>
      <c r="E184" s="48"/>
      <c r="F184" s="48"/>
      <c r="G184" s="1"/>
      <c r="H184" s="1"/>
      <c r="I184" s="1"/>
      <c r="J184" s="1"/>
      <c r="K184" s="1"/>
      <c r="L184" s="1"/>
      <c r="M184" s="1"/>
      <c r="N184" s="1"/>
      <c r="O184" s="1"/>
      <c r="P184" s="1"/>
      <c r="Q184" s="1"/>
      <c r="R184" s="1"/>
      <c r="S184" s="1"/>
      <c r="T184" s="1"/>
    </row>
    <row r="185" spans="1:20" ht="15.75" customHeight="1">
      <c r="A185" s="47"/>
      <c r="B185" s="48"/>
      <c r="C185" s="48"/>
      <c r="D185" s="48"/>
      <c r="E185" s="48"/>
      <c r="F185" s="48"/>
      <c r="G185" s="1"/>
      <c r="H185" s="1"/>
      <c r="I185" s="1"/>
      <c r="J185" s="1"/>
      <c r="K185" s="1"/>
      <c r="L185" s="1"/>
      <c r="M185" s="1"/>
      <c r="N185" s="1"/>
      <c r="O185" s="1"/>
      <c r="P185" s="1"/>
      <c r="Q185" s="1"/>
      <c r="R185" s="1"/>
      <c r="S185" s="1"/>
      <c r="T185" s="1"/>
    </row>
    <row r="186" spans="1:20" ht="15.75" customHeight="1">
      <c r="A186" s="47"/>
      <c r="B186" s="48"/>
      <c r="C186" s="48"/>
      <c r="D186" s="48"/>
      <c r="E186" s="48"/>
      <c r="F186" s="48"/>
      <c r="G186" s="1"/>
      <c r="H186" s="1"/>
      <c r="I186" s="1"/>
      <c r="J186" s="1"/>
      <c r="K186" s="1"/>
      <c r="L186" s="1"/>
      <c r="M186" s="1"/>
      <c r="N186" s="1"/>
      <c r="O186" s="1"/>
      <c r="P186" s="1"/>
      <c r="Q186" s="1"/>
      <c r="R186" s="1"/>
      <c r="S186" s="1"/>
      <c r="T186" s="1"/>
    </row>
    <row r="187" spans="1:20" ht="15.75" customHeight="1">
      <c r="A187" s="47"/>
      <c r="B187" s="48"/>
      <c r="C187" s="48"/>
      <c r="D187" s="48"/>
      <c r="E187" s="48"/>
      <c r="F187" s="48"/>
      <c r="G187" s="1"/>
      <c r="H187" s="1"/>
      <c r="I187" s="1"/>
      <c r="J187" s="1"/>
      <c r="K187" s="1"/>
      <c r="L187" s="1"/>
      <c r="M187" s="1"/>
      <c r="N187" s="1"/>
      <c r="O187" s="1"/>
      <c r="P187" s="1"/>
      <c r="Q187" s="1"/>
      <c r="R187" s="1"/>
      <c r="S187" s="1"/>
      <c r="T187" s="1"/>
    </row>
    <row r="188" spans="1:20" ht="15.75" customHeight="1">
      <c r="A188" s="47"/>
      <c r="B188" s="48"/>
      <c r="C188" s="48"/>
      <c r="D188" s="48"/>
      <c r="E188" s="48"/>
      <c r="F188" s="48"/>
      <c r="G188" s="1"/>
      <c r="H188" s="1"/>
      <c r="I188" s="1"/>
      <c r="J188" s="1"/>
      <c r="K188" s="1"/>
      <c r="L188" s="1"/>
      <c r="M188" s="1"/>
      <c r="N188" s="1"/>
      <c r="O188" s="1"/>
      <c r="P188" s="1"/>
      <c r="Q188" s="1"/>
      <c r="R188" s="1"/>
      <c r="S188" s="1"/>
      <c r="T188" s="1"/>
    </row>
    <row r="189" spans="1:20" ht="15.75" customHeight="1">
      <c r="A189" s="47"/>
      <c r="B189" s="48"/>
      <c r="C189" s="48"/>
      <c r="D189" s="48"/>
      <c r="E189" s="48"/>
      <c r="F189" s="48"/>
      <c r="G189" s="1"/>
      <c r="H189" s="1"/>
      <c r="I189" s="1"/>
      <c r="J189" s="1"/>
      <c r="K189" s="1"/>
      <c r="L189" s="1"/>
      <c r="M189" s="1"/>
      <c r="N189" s="1"/>
      <c r="O189" s="1"/>
      <c r="P189" s="1"/>
      <c r="Q189" s="1"/>
      <c r="R189" s="1"/>
      <c r="S189" s="1"/>
      <c r="T189" s="1"/>
    </row>
    <row r="190" spans="1:20" ht="15.75" customHeight="1">
      <c r="A190" s="47"/>
      <c r="B190" s="48"/>
      <c r="C190" s="48"/>
      <c r="D190" s="48"/>
      <c r="E190" s="48"/>
      <c r="F190" s="48"/>
      <c r="G190" s="1"/>
      <c r="H190" s="1"/>
      <c r="I190" s="1"/>
      <c r="J190" s="1"/>
      <c r="K190" s="1"/>
      <c r="L190" s="1"/>
      <c r="M190" s="1"/>
      <c r="N190" s="1"/>
      <c r="O190" s="1"/>
      <c r="P190" s="1"/>
      <c r="Q190" s="1"/>
      <c r="R190" s="1"/>
      <c r="S190" s="1"/>
      <c r="T190" s="1"/>
    </row>
    <row r="191" spans="1:20" ht="15.75" customHeight="1">
      <c r="A191" s="47"/>
      <c r="B191" s="48"/>
      <c r="C191" s="48"/>
      <c r="D191" s="48"/>
      <c r="E191" s="48"/>
      <c r="F191" s="48"/>
      <c r="G191" s="1"/>
      <c r="H191" s="1"/>
      <c r="I191" s="1"/>
      <c r="J191" s="1"/>
      <c r="K191" s="1"/>
      <c r="L191" s="1"/>
      <c r="M191" s="1"/>
      <c r="N191" s="1"/>
      <c r="O191" s="1"/>
      <c r="P191" s="1"/>
      <c r="Q191" s="1"/>
      <c r="R191" s="1"/>
      <c r="S191" s="1"/>
      <c r="T191" s="1"/>
    </row>
    <row r="192" spans="1:20" ht="15.75" customHeight="1">
      <c r="A192" s="47"/>
      <c r="B192" s="48"/>
      <c r="C192" s="48"/>
      <c r="D192" s="48"/>
      <c r="E192" s="48"/>
      <c r="F192" s="48"/>
      <c r="G192" s="1"/>
      <c r="H192" s="1"/>
      <c r="I192" s="1"/>
      <c r="J192" s="1"/>
      <c r="K192" s="1"/>
      <c r="L192" s="1"/>
      <c r="M192" s="1"/>
      <c r="N192" s="1"/>
      <c r="O192" s="1"/>
      <c r="P192" s="1"/>
      <c r="Q192" s="1"/>
      <c r="R192" s="1"/>
      <c r="S192" s="1"/>
      <c r="T192" s="1"/>
    </row>
    <row r="193" spans="1:20" ht="15.75" customHeight="1">
      <c r="A193" s="47"/>
      <c r="B193" s="48"/>
      <c r="C193" s="48"/>
      <c r="D193" s="48"/>
      <c r="E193" s="48"/>
      <c r="F193" s="48"/>
      <c r="G193" s="1"/>
      <c r="H193" s="1"/>
      <c r="I193" s="1"/>
      <c r="J193" s="1"/>
      <c r="K193" s="1"/>
      <c r="L193" s="1"/>
      <c r="M193" s="1"/>
      <c r="N193" s="1"/>
      <c r="O193" s="1"/>
      <c r="P193" s="1"/>
      <c r="Q193" s="1"/>
      <c r="R193" s="1"/>
      <c r="S193" s="1"/>
      <c r="T193" s="1"/>
    </row>
    <row r="194" spans="1:20" ht="15.75" customHeight="1">
      <c r="A194" s="47"/>
      <c r="B194" s="48"/>
      <c r="C194" s="48"/>
      <c r="D194" s="48"/>
      <c r="E194" s="48"/>
      <c r="F194" s="48"/>
      <c r="G194" s="1"/>
      <c r="H194" s="1"/>
      <c r="I194" s="1"/>
      <c r="J194" s="1"/>
      <c r="K194" s="1"/>
      <c r="L194" s="1"/>
      <c r="M194" s="1"/>
      <c r="N194" s="1"/>
      <c r="O194" s="1"/>
      <c r="P194" s="1"/>
      <c r="Q194" s="1"/>
      <c r="R194" s="1"/>
      <c r="S194" s="1"/>
      <c r="T194" s="1"/>
    </row>
    <row r="195" spans="1:20" ht="15.75" customHeight="1">
      <c r="A195" s="47"/>
      <c r="B195" s="48"/>
      <c r="C195" s="48"/>
      <c r="D195" s="48"/>
      <c r="E195" s="48"/>
      <c r="F195" s="48"/>
      <c r="G195" s="1"/>
      <c r="H195" s="1"/>
      <c r="I195" s="1"/>
      <c r="J195" s="1"/>
      <c r="K195" s="1"/>
      <c r="L195" s="1"/>
      <c r="M195" s="1"/>
      <c r="N195" s="1"/>
      <c r="O195" s="1"/>
      <c r="P195" s="1"/>
      <c r="Q195" s="1"/>
      <c r="R195" s="1"/>
      <c r="S195" s="1"/>
      <c r="T195" s="1"/>
    </row>
    <row r="196" spans="1:20" ht="15.75" customHeight="1">
      <c r="A196" s="47"/>
      <c r="B196" s="48"/>
      <c r="C196" s="48"/>
      <c r="D196" s="48"/>
      <c r="E196" s="48"/>
      <c r="F196" s="48"/>
      <c r="G196" s="1"/>
      <c r="H196" s="1"/>
      <c r="I196" s="1"/>
      <c r="J196" s="1"/>
      <c r="K196" s="1"/>
      <c r="L196" s="1"/>
      <c r="M196" s="1"/>
      <c r="N196" s="1"/>
      <c r="O196" s="1"/>
      <c r="P196" s="1"/>
      <c r="Q196" s="1"/>
      <c r="R196" s="1"/>
      <c r="S196" s="1"/>
      <c r="T196" s="1"/>
    </row>
    <row r="197" spans="1:20" ht="15.75" customHeight="1">
      <c r="A197" s="47"/>
      <c r="B197" s="48"/>
      <c r="C197" s="48"/>
      <c r="D197" s="48"/>
      <c r="E197" s="48"/>
      <c r="F197" s="48"/>
      <c r="G197" s="1"/>
      <c r="H197" s="1"/>
      <c r="I197" s="1"/>
      <c r="J197" s="1"/>
      <c r="K197" s="1"/>
      <c r="L197" s="1"/>
      <c r="M197" s="1"/>
      <c r="N197" s="1"/>
      <c r="O197" s="1"/>
      <c r="P197" s="1"/>
      <c r="Q197" s="1"/>
      <c r="R197" s="1"/>
      <c r="S197" s="1"/>
      <c r="T197" s="1"/>
    </row>
    <row r="198" spans="1:20" ht="15.75" customHeight="1">
      <c r="A198" s="47"/>
      <c r="B198" s="48"/>
      <c r="C198" s="48"/>
      <c r="D198" s="48"/>
      <c r="E198" s="48"/>
      <c r="F198" s="48"/>
      <c r="G198" s="1"/>
      <c r="H198" s="1"/>
      <c r="I198" s="1"/>
      <c r="J198" s="1"/>
      <c r="K198" s="1"/>
      <c r="L198" s="1"/>
      <c r="M198" s="1"/>
      <c r="N198" s="1"/>
      <c r="O198" s="1"/>
      <c r="P198" s="1"/>
      <c r="Q198" s="1"/>
      <c r="R198" s="1"/>
      <c r="S198" s="1"/>
      <c r="T198" s="1"/>
    </row>
    <row r="199" spans="1:20" ht="15.75" customHeight="1">
      <c r="A199" s="47"/>
      <c r="B199" s="48"/>
      <c r="C199" s="48"/>
      <c r="D199" s="48"/>
      <c r="E199" s="48"/>
      <c r="F199" s="48"/>
      <c r="G199" s="1"/>
      <c r="H199" s="1"/>
      <c r="I199" s="1"/>
      <c r="J199" s="1"/>
      <c r="K199" s="1"/>
      <c r="L199" s="1"/>
      <c r="M199" s="1"/>
      <c r="N199" s="1"/>
      <c r="O199" s="1"/>
      <c r="P199" s="1"/>
      <c r="Q199" s="1"/>
      <c r="R199" s="1"/>
      <c r="S199" s="1"/>
      <c r="T199" s="1"/>
    </row>
    <row r="200" spans="1:20" ht="15.75" customHeight="1">
      <c r="A200" s="47"/>
      <c r="B200" s="48"/>
      <c r="C200" s="48"/>
      <c r="D200" s="48"/>
      <c r="E200" s="48"/>
      <c r="F200" s="48"/>
      <c r="G200" s="1"/>
      <c r="H200" s="1"/>
      <c r="I200" s="1"/>
      <c r="J200" s="1"/>
      <c r="K200" s="1"/>
      <c r="L200" s="1"/>
      <c r="M200" s="1"/>
      <c r="N200" s="1"/>
      <c r="O200" s="1"/>
      <c r="P200" s="1"/>
      <c r="Q200" s="1"/>
      <c r="R200" s="1"/>
      <c r="S200" s="1"/>
      <c r="T200" s="1"/>
    </row>
    <row r="201" spans="1:20" ht="15.75" customHeight="1">
      <c r="A201" s="47"/>
      <c r="B201" s="48"/>
      <c r="C201" s="48"/>
      <c r="D201" s="48"/>
      <c r="E201" s="48"/>
      <c r="F201" s="48"/>
      <c r="G201" s="1"/>
      <c r="H201" s="1"/>
      <c r="I201" s="1"/>
      <c r="J201" s="1"/>
      <c r="K201" s="1"/>
      <c r="L201" s="1"/>
      <c r="M201" s="1"/>
      <c r="N201" s="1"/>
      <c r="O201" s="1"/>
      <c r="P201" s="1"/>
      <c r="Q201" s="1"/>
      <c r="R201" s="1"/>
      <c r="S201" s="1"/>
      <c r="T201" s="1"/>
    </row>
    <row r="202" spans="1:20" ht="15.75" customHeight="1">
      <c r="A202" s="47"/>
      <c r="B202" s="48"/>
      <c r="C202" s="48"/>
      <c r="D202" s="48"/>
      <c r="E202" s="48"/>
      <c r="F202" s="48"/>
      <c r="G202" s="1"/>
      <c r="H202" s="1"/>
      <c r="I202" s="1"/>
      <c r="J202" s="1"/>
      <c r="K202" s="1"/>
      <c r="L202" s="1"/>
      <c r="M202" s="1"/>
      <c r="N202" s="1"/>
      <c r="O202" s="1"/>
      <c r="P202" s="1"/>
      <c r="Q202" s="1"/>
      <c r="R202" s="1"/>
      <c r="S202" s="1"/>
      <c r="T202" s="1"/>
    </row>
    <row r="203" spans="1:20" ht="15.75" customHeight="1">
      <c r="A203" s="47"/>
      <c r="B203" s="48"/>
      <c r="C203" s="48"/>
      <c r="D203" s="48"/>
      <c r="E203" s="48"/>
      <c r="F203" s="48"/>
      <c r="G203" s="1"/>
      <c r="H203" s="1"/>
      <c r="I203" s="1"/>
      <c r="J203" s="1"/>
      <c r="K203" s="1"/>
      <c r="L203" s="1"/>
      <c r="M203" s="1"/>
      <c r="N203" s="1"/>
      <c r="O203" s="1"/>
      <c r="P203" s="1"/>
      <c r="Q203" s="1"/>
      <c r="R203" s="1"/>
      <c r="S203" s="1"/>
      <c r="T203" s="1"/>
    </row>
    <row r="204" spans="1:20" ht="15.75" customHeight="1">
      <c r="A204" s="47"/>
      <c r="B204" s="48"/>
      <c r="C204" s="48"/>
      <c r="D204" s="48"/>
      <c r="E204" s="48"/>
      <c r="F204" s="48"/>
      <c r="G204" s="1"/>
      <c r="H204" s="1"/>
      <c r="I204" s="1"/>
      <c r="J204" s="1"/>
      <c r="K204" s="1"/>
      <c r="L204" s="1"/>
      <c r="M204" s="1"/>
      <c r="N204" s="1"/>
      <c r="O204" s="1"/>
      <c r="P204" s="1"/>
      <c r="Q204" s="1"/>
      <c r="R204" s="1"/>
      <c r="S204" s="1"/>
      <c r="T204" s="1"/>
    </row>
    <row r="205" spans="1:20" ht="15.75" customHeight="1">
      <c r="A205" s="47"/>
      <c r="B205" s="48"/>
      <c r="C205" s="48"/>
      <c r="D205" s="48"/>
      <c r="E205" s="48"/>
      <c r="F205" s="48"/>
      <c r="G205" s="1"/>
      <c r="H205" s="1"/>
      <c r="I205" s="1"/>
      <c r="J205" s="1"/>
      <c r="K205" s="1"/>
      <c r="L205" s="1"/>
      <c r="M205" s="1"/>
      <c r="N205" s="1"/>
      <c r="O205" s="1"/>
      <c r="P205" s="1"/>
      <c r="Q205" s="1"/>
      <c r="R205" s="1"/>
      <c r="S205" s="1"/>
      <c r="T205" s="1"/>
    </row>
    <row r="206" spans="1:20" ht="15.75" customHeight="1">
      <c r="A206" s="47"/>
      <c r="B206" s="48"/>
      <c r="C206" s="48"/>
      <c r="D206" s="48"/>
      <c r="E206" s="48"/>
      <c r="F206" s="48"/>
      <c r="G206" s="1"/>
      <c r="H206" s="1"/>
      <c r="I206" s="1"/>
      <c r="J206" s="1"/>
      <c r="K206" s="1"/>
      <c r="L206" s="1"/>
      <c r="M206" s="1"/>
      <c r="N206" s="1"/>
      <c r="O206" s="1"/>
      <c r="P206" s="1"/>
      <c r="Q206" s="1"/>
      <c r="R206" s="1"/>
      <c r="S206" s="1"/>
      <c r="T206" s="1"/>
    </row>
    <row r="207" spans="1:20" ht="15.75" customHeight="1">
      <c r="A207" s="47"/>
      <c r="B207" s="48"/>
      <c r="C207" s="48"/>
      <c r="D207" s="48"/>
      <c r="E207" s="48"/>
      <c r="F207" s="48"/>
      <c r="G207" s="1"/>
      <c r="H207" s="1"/>
      <c r="I207" s="1"/>
      <c r="J207" s="1"/>
      <c r="K207" s="1"/>
      <c r="L207" s="1"/>
      <c r="M207" s="1"/>
      <c r="N207" s="1"/>
      <c r="O207" s="1"/>
      <c r="P207" s="1"/>
      <c r="Q207" s="1"/>
      <c r="R207" s="1"/>
      <c r="S207" s="1"/>
      <c r="T207" s="1"/>
    </row>
    <row r="208" spans="1:20" ht="15.75" customHeight="1">
      <c r="A208" s="47"/>
      <c r="B208" s="48"/>
      <c r="C208" s="48"/>
      <c r="D208" s="48"/>
      <c r="E208" s="48"/>
      <c r="F208" s="48"/>
      <c r="G208" s="1"/>
      <c r="H208" s="1"/>
      <c r="I208" s="1"/>
      <c r="J208" s="1"/>
      <c r="K208" s="1"/>
      <c r="L208" s="1"/>
      <c r="M208" s="1"/>
      <c r="N208" s="1"/>
      <c r="O208" s="1"/>
      <c r="P208" s="1"/>
      <c r="Q208" s="1"/>
      <c r="R208" s="1"/>
      <c r="S208" s="1"/>
      <c r="T208" s="1"/>
    </row>
    <row r="209" spans="1:20" ht="15.75" customHeight="1">
      <c r="A209" s="47"/>
      <c r="B209" s="48"/>
      <c r="C209" s="48"/>
      <c r="D209" s="48"/>
      <c r="E209" s="48"/>
      <c r="F209" s="48"/>
      <c r="G209" s="1"/>
      <c r="H209" s="1"/>
      <c r="I209" s="1"/>
      <c r="J209" s="1"/>
      <c r="K209" s="1"/>
      <c r="L209" s="1"/>
      <c r="M209" s="1"/>
      <c r="N209" s="1"/>
      <c r="O209" s="1"/>
      <c r="P209" s="1"/>
      <c r="Q209" s="1"/>
      <c r="R209" s="1"/>
      <c r="S209" s="1"/>
      <c r="T209" s="1"/>
    </row>
    <row r="210" spans="1:20" ht="15.75" customHeight="1">
      <c r="A210" s="47"/>
      <c r="B210" s="48"/>
      <c r="C210" s="48"/>
      <c r="D210" s="48"/>
      <c r="E210" s="48"/>
      <c r="F210" s="48"/>
      <c r="G210" s="1"/>
      <c r="H210" s="1"/>
      <c r="I210" s="1"/>
      <c r="J210" s="1"/>
      <c r="K210" s="1"/>
      <c r="L210" s="1"/>
      <c r="M210" s="1"/>
      <c r="N210" s="1"/>
      <c r="O210" s="1"/>
      <c r="P210" s="1"/>
      <c r="Q210" s="1"/>
      <c r="R210" s="1"/>
      <c r="S210" s="1"/>
      <c r="T210" s="1"/>
    </row>
    <row r="211" spans="1:20" ht="15.75" customHeight="1">
      <c r="A211" s="47"/>
      <c r="B211" s="48"/>
      <c r="C211" s="48"/>
      <c r="D211" s="48"/>
      <c r="E211" s="48"/>
      <c r="F211" s="48"/>
      <c r="G211" s="1"/>
      <c r="H211" s="1"/>
      <c r="I211" s="1"/>
      <c r="J211" s="1"/>
      <c r="K211" s="1"/>
      <c r="L211" s="1"/>
      <c r="M211" s="1"/>
      <c r="N211" s="1"/>
      <c r="O211" s="1"/>
      <c r="P211" s="1"/>
      <c r="Q211" s="1"/>
      <c r="R211" s="1"/>
      <c r="S211" s="1"/>
      <c r="T211" s="1"/>
    </row>
    <row r="212" spans="1:20" ht="15.75" customHeight="1">
      <c r="A212" s="47"/>
      <c r="B212" s="48"/>
      <c r="C212" s="48"/>
      <c r="D212" s="48"/>
      <c r="E212" s="48"/>
      <c r="F212" s="48"/>
      <c r="G212" s="1"/>
      <c r="H212" s="1"/>
      <c r="I212" s="1"/>
      <c r="J212" s="1"/>
      <c r="K212" s="1"/>
      <c r="L212" s="1"/>
      <c r="M212" s="1"/>
      <c r="N212" s="1"/>
      <c r="O212" s="1"/>
      <c r="P212" s="1"/>
      <c r="Q212" s="1"/>
      <c r="R212" s="1"/>
      <c r="S212" s="1"/>
      <c r="T212" s="1"/>
    </row>
    <row r="213" spans="1:20" ht="15.75" customHeight="1">
      <c r="A213" s="47"/>
      <c r="B213" s="48"/>
      <c r="C213" s="48"/>
      <c r="D213" s="48"/>
      <c r="E213" s="48"/>
      <c r="F213" s="48"/>
      <c r="G213" s="1"/>
      <c r="H213" s="1"/>
      <c r="I213" s="1"/>
      <c r="J213" s="1"/>
      <c r="K213" s="1"/>
      <c r="L213" s="1"/>
      <c r="M213" s="1"/>
      <c r="N213" s="1"/>
      <c r="O213" s="1"/>
      <c r="P213" s="1"/>
      <c r="Q213" s="1"/>
      <c r="R213" s="1"/>
      <c r="S213" s="1"/>
      <c r="T213" s="1"/>
    </row>
    <row r="214" spans="1:20" ht="15.75" customHeight="1">
      <c r="A214" s="47"/>
      <c r="B214" s="48"/>
      <c r="C214" s="48"/>
      <c r="D214" s="48"/>
      <c r="E214" s="48"/>
      <c r="F214" s="48"/>
      <c r="G214" s="1"/>
      <c r="H214" s="1"/>
      <c r="I214" s="1"/>
      <c r="J214" s="1"/>
      <c r="K214" s="1"/>
      <c r="L214" s="1"/>
      <c r="M214" s="1"/>
      <c r="N214" s="1"/>
      <c r="O214" s="1"/>
      <c r="P214" s="1"/>
      <c r="Q214" s="1"/>
      <c r="R214" s="1"/>
      <c r="S214" s="1"/>
      <c r="T214" s="1"/>
    </row>
    <row r="215" spans="1:20" ht="15.75" customHeight="1">
      <c r="A215" s="47"/>
      <c r="B215" s="48"/>
      <c r="C215" s="48"/>
      <c r="D215" s="48"/>
      <c r="E215" s="48"/>
      <c r="F215" s="48"/>
      <c r="G215" s="1"/>
      <c r="H215" s="1"/>
      <c r="I215" s="1"/>
      <c r="J215" s="1"/>
      <c r="K215" s="1"/>
      <c r="L215" s="1"/>
      <c r="M215" s="1"/>
      <c r="N215" s="1"/>
      <c r="O215" s="1"/>
      <c r="P215" s="1"/>
      <c r="Q215" s="1"/>
      <c r="R215" s="1"/>
      <c r="S215" s="1"/>
      <c r="T215" s="1"/>
    </row>
    <row r="216" spans="1:20" ht="15.75" customHeight="1">
      <c r="A216" s="47"/>
      <c r="B216" s="48"/>
      <c r="C216" s="48"/>
      <c r="D216" s="48"/>
      <c r="E216" s="48"/>
      <c r="F216" s="48"/>
      <c r="G216" s="1"/>
      <c r="H216" s="1"/>
      <c r="I216" s="1"/>
      <c r="J216" s="1"/>
      <c r="K216" s="1"/>
      <c r="L216" s="1"/>
      <c r="M216" s="1"/>
      <c r="N216" s="1"/>
      <c r="O216" s="1"/>
      <c r="P216" s="1"/>
      <c r="Q216" s="1"/>
      <c r="R216" s="1"/>
      <c r="S216" s="1"/>
      <c r="T216" s="1"/>
    </row>
    <row r="217" spans="1:20" ht="15.75" customHeight="1">
      <c r="A217" s="47"/>
      <c r="B217" s="48"/>
      <c r="C217" s="48"/>
      <c r="D217" s="48"/>
      <c r="E217" s="48"/>
      <c r="F217" s="48"/>
      <c r="G217" s="1"/>
      <c r="H217" s="1"/>
      <c r="I217" s="1"/>
      <c r="J217" s="1"/>
      <c r="K217" s="1"/>
      <c r="L217" s="1"/>
      <c r="M217" s="1"/>
      <c r="N217" s="1"/>
      <c r="O217" s="1"/>
      <c r="P217" s="1"/>
      <c r="Q217" s="1"/>
      <c r="R217" s="1"/>
      <c r="S217" s="1"/>
      <c r="T217" s="1"/>
    </row>
    <row r="218" spans="1:20" ht="15.75" customHeight="1">
      <c r="A218" s="47"/>
      <c r="B218" s="48"/>
      <c r="C218" s="48"/>
      <c r="D218" s="48"/>
      <c r="E218" s="48"/>
      <c r="F218" s="48"/>
      <c r="G218" s="1"/>
      <c r="H218" s="1"/>
      <c r="I218" s="1"/>
      <c r="J218" s="1"/>
      <c r="K218" s="1"/>
      <c r="L218" s="1"/>
      <c r="M218" s="1"/>
      <c r="N218" s="1"/>
      <c r="O218" s="1"/>
      <c r="P218" s="1"/>
      <c r="Q218" s="1"/>
      <c r="R218" s="1"/>
      <c r="S218" s="1"/>
      <c r="T218" s="1"/>
    </row>
    <row r="219" spans="1:20" ht="15.75" customHeight="1">
      <c r="A219" s="47"/>
      <c r="B219" s="48"/>
      <c r="C219" s="48"/>
      <c r="D219" s="48"/>
      <c r="E219" s="48"/>
      <c r="F219" s="48"/>
      <c r="G219" s="1"/>
      <c r="H219" s="1"/>
      <c r="I219" s="1"/>
      <c r="J219" s="1"/>
      <c r="K219" s="1"/>
      <c r="L219" s="1"/>
      <c r="M219" s="1"/>
      <c r="N219" s="1"/>
      <c r="O219" s="1"/>
      <c r="P219" s="1"/>
      <c r="Q219" s="1"/>
      <c r="R219" s="1"/>
      <c r="S219" s="1"/>
      <c r="T219" s="1"/>
    </row>
    <row r="220" spans="1:20" ht="15.75" customHeight="1">
      <c r="A220" s="47"/>
      <c r="B220" s="48"/>
      <c r="C220" s="48"/>
      <c r="D220" s="48"/>
      <c r="E220" s="48"/>
      <c r="F220" s="48"/>
      <c r="G220" s="1"/>
      <c r="H220" s="1"/>
      <c r="I220" s="1"/>
      <c r="J220" s="1"/>
      <c r="K220" s="1"/>
      <c r="L220" s="1"/>
      <c r="M220" s="1"/>
      <c r="N220" s="1"/>
      <c r="O220" s="1"/>
      <c r="P220" s="1"/>
      <c r="Q220" s="1"/>
      <c r="R220" s="1"/>
      <c r="S220" s="1"/>
      <c r="T220" s="1"/>
    </row>
    <row r="221" spans="1:20" ht="15.75" customHeight="1">
      <c r="A221" s="47"/>
      <c r="B221" s="48"/>
      <c r="C221" s="48"/>
      <c r="D221" s="48"/>
      <c r="E221" s="48"/>
      <c r="F221" s="48"/>
      <c r="G221" s="1"/>
      <c r="H221" s="1"/>
      <c r="I221" s="1"/>
      <c r="J221" s="1"/>
      <c r="K221" s="1"/>
      <c r="L221" s="1"/>
      <c r="M221" s="1"/>
      <c r="N221" s="1"/>
      <c r="O221" s="1"/>
      <c r="P221" s="1"/>
      <c r="Q221" s="1"/>
      <c r="R221" s="1"/>
      <c r="S221" s="1"/>
      <c r="T221" s="1"/>
    </row>
    <row r="222" spans="1:20" ht="15.75" customHeight="1">
      <c r="A222" s="47"/>
      <c r="B222" s="48"/>
      <c r="C222" s="48"/>
      <c r="D222" s="48"/>
      <c r="E222" s="48"/>
      <c r="F222" s="48"/>
      <c r="G222" s="1"/>
      <c r="H222" s="1"/>
      <c r="I222" s="1"/>
      <c r="J222" s="1"/>
      <c r="K222" s="1"/>
      <c r="L222" s="1"/>
      <c r="M222" s="1"/>
      <c r="N222" s="1"/>
      <c r="O222" s="1"/>
      <c r="P222" s="1"/>
      <c r="Q222" s="1"/>
      <c r="R222" s="1"/>
      <c r="S222" s="1"/>
      <c r="T222" s="1"/>
    </row>
    <row r="223" spans="1:20" ht="15.75" customHeight="1">
      <c r="A223" s="47"/>
      <c r="B223" s="48"/>
      <c r="C223" s="48"/>
      <c r="D223" s="48"/>
      <c r="E223" s="48"/>
      <c r="F223" s="48"/>
      <c r="G223" s="1"/>
      <c r="H223" s="1"/>
      <c r="I223" s="1"/>
      <c r="J223" s="1"/>
      <c r="K223" s="1"/>
      <c r="L223" s="1"/>
      <c r="M223" s="1"/>
      <c r="N223" s="1"/>
      <c r="O223" s="1"/>
      <c r="P223" s="1"/>
      <c r="Q223" s="1"/>
      <c r="R223" s="1"/>
      <c r="S223" s="1"/>
      <c r="T223" s="1"/>
    </row>
    <row r="224" spans="1:20" ht="15.75" customHeight="1">
      <c r="A224" s="47"/>
      <c r="B224" s="48"/>
      <c r="C224" s="48"/>
      <c r="D224" s="48"/>
      <c r="E224" s="48"/>
      <c r="F224" s="48"/>
      <c r="G224" s="1"/>
      <c r="H224" s="1"/>
      <c r="I224" s="1"/>
      <c r="J224" s="1"/>
      <c r="K224" s="1"/>
      <c r="L224" s="1"/>
      <c r="M224" s="1"/>
      <c r="N224" s="1"/>
      <c r="O224" s="1"/>
      <c r="P224" s="1"/>
      <c r="Q224" s="1"/>
      <c r="R224" s="1"/>
      <c r="S224" s="1"/>
      <c r="T224" s="1"/>
    </row>
    <row r="225" spans="1:20" ht="15.75" customHeight="1">
      <c r="A225" s="47"/>
      <c r="B225" s="48"/>
      <c r="C225" s="48"/>
      <c r="D225" s="48"/>
      <c r="E225" s="48"/>
      <c r="F225" s="48"/>
      <c r="G225" s="1"/>
      <c r="H225" s="1"/>
      <c r="I225" s="1"/>
      <c r="J225" s="1"/>
      <c r="K225" s="1"/>
      <c r="L225" s="1"/>
      <c r="M225" s="1"/>
      <c r="N225" s="1"/>
      <c r="O225" s="1"/>
      <c r="P225" s="1"/>
      <c r="Q225" s="1"/>
      <c r="R225" s="1"/>
      <c r="S225" s="1"/>
      <c r="T225" s="1"/>
    </row>
    <row r="226" spans="1:20" ht="15.75" customHeight="1">
      <c r="A226" s="47"/>
      <c r="B226" s="48"/>
      <c r="C226" s="48"/>
      <c r="D226" s="48"/>
      <c r="E226" s="48"/>
      <c r="F226" s="48"/>
      <c r="G226" s="1"/>
      <c r="H226" s="1"/>
      <c r="I226" s="1"/>
      <c r="J226" s="1"/>
      <c r="K226" s="1"/>
      <c r="L226" s="1"/>
      <c r="M226" s="1"/>
      <c r="N226" s="1"/>
      <c r="O226" s="1"/>
      <c r="P226" s="1"/>
      <c r="Q226" s="1"/>
      <c r="R226" s="1"/>
      <c r="S226" s="1"/>
      <c r="T226" s="1"/>
    </row>
    <row r="227" spans="1:20" ht="15.75" customHeight="1">
      <c r="A227" s="47"/>
      <c r="B227" s="48"/>
      <c r="C227" s="48"/>
      <c r="D227" s="48"/>
      <c r="E227" s="48"/>
      <c r="F227" s="48"/>
      <c r="G227" s="1"/>
      <c r="H227" s="1"/>
      <c r="I227" s="1"/>
      <c r="J227" s="1"/>
      <c r="K227" s="1"/>
      <c r="L227" s="1"/>
      <c r="M227" s="1"/>
      <c r="N227" s="1"/>
      <c r="O227" s="1"/>
      <c r="P227" s="1"/>
      <c r="Q227" s="1"/>
      <c r="R227" s="1"/>
      <c r="S227" s="1"/>
      <c r="T227" s="1"/>
    </row>
    <row r="228" spans="1:20" ht="15.75" customHeight="1">
      <c r="A228" s="47"/>
      <c r="B228" s="48"/>
      <c r="C228" s="48"/>
      <c r="D228" s="48"/>
      <c r="E228" s="48"/>
      <c r="F228" s="48"/>
      <c r="G228" s="1"/>
      <c r="H228" s="1"/>
      <c r="I228" s="1"/>
      <c r="J228" s="1"/>
      <c r="K228" s="1"/>
      <c r="L228" s="1"/>
      <c r="M228" s="1"/>
      <c r="N228" s="1"/>
      <c r="O228" s="1"/>
      <c r="P228" s="1"/>
      <c r="Q228" s="1"/>
      <c r="R228" s="1"/>
      <c r="S228" s="1"/>
      <c r="T228" s="1"/>
    </row>
    <row r="229" spans="1:20" ht="15.75" customHeight="1">
      <c r="A229" s="47"/>
      <c r="B229" s="48"/>
      <c r="C229" s="48"/>
      <c r="D229" s="48"/>
      <c r="E229" s="48"/>
      <c r="F229" s="48"/>
      <c r="G229" s="1"/>
      <c r="H229" s="1"/>
      <c r="I229" s="1"/>
      <c r="J229" s="1"/>
      <c r="K229" s="1"/>
      <c r="L229" s="1"/>
      <c r="M229" s="1"/>
      <c r="N229" s="1"/>
      <c r="O229" s="1"/>
      <c r="P229" s="1"/>
      <c r="Q229" s="1"/>
      <c r="R229" s="1"/>
      <c r="S229" s="1"/>
      <c r="T229" s="1"/>
    </row>
    <row r="230" spans="1:20" ht="15.75" customHeight="1">
      <c r="A230" s="47"/>
      <c r="B230" s="48"/>
      <c r="C230" s="48"/>
      <c r="D230" s="48"/>
      <c r="E230" s="48"/>
      <c r="F230" s="48"/>
      <c r="G230" s="1"/>
      <c r="H230" s="1"/>
      <c r="I230" s="1"/>
      <c r="J230" s="1"/>
      <c r="K230" s="1"/>
      <c r="L230" s="1"/>
      <c r="M230" s="1"/>
      <c r="N230" s="1"/>
      <c r="O230" s="1"/>
      <c r="P230" s="1"/>
      <c r="Q230" s="1"/>
      <c r="R230" s="1"/>
      <c r="S230" s="1"/>
      <c r="T230" s="1"/>
    </row>
    <row r="231" spans="1:20" ht="15.75" customHeight="1">
      <c r="A231" s="47"/>
      <c r="B231" s="48"/>
      <c r="C231" s="48"/>
      <c r="D231" s="48"/>
      <c r="E231" s="48"/>
      <c r="F231" s="48"/>
      <c r="G231" s="1"/>
      <c r="H231" s="1"/>
      <c r="I231" s="1"/>
      <c r="J231" s="1"/>
      <c r="K231" s="1"/>
      <c r="L231" s="1"/>
      <c r="M231" s="1"/>
      <c r="N231" s="1"/>
      <c r="O231" s="1"/>
      <c r="P231" s="1"/>
      <c r="Q231" s="1"/>
      <c r="R231" s="1"/>
      <c r="S231" s="1"/>
      <c r="T231" s="1"/>
    </row>
    <row r="232" spans="1:20" ht="15.75" customHeight="1">
      <c r="A232" s="47"/>
      <c r="B232" s="48"/>
      <c r="C232" s="48"/>
      <c r="D232" s="48"/>
      <c r="E232" s="48"/>
      <c r="F232" s="48"/>
      <c r="G232" s="1"/>
      <c r="H232" s="1"/>
      <c r="I232" s="1"/>
      <c r="J232" s="1"/>
      <c r="K232" s="1"/>
      <c r="L232" s="1"/>
      <c r="M232" s="1"/>
      <c r="N232" s="1"/>
      <c r="O232" s="1"/>
      <c r="P232" s="1"/>
      <c r="Q232" s="1"/>
      <c r="R232" s="1"/>
      <c r="S232" s="1"/>
      <c r="T232" s="1"/>
    </row>
    <row r="233" spans="1:20" ht="15.75" customHeight="1">
      <c r="A233" s="47"/>
      <c r="B233" s="48"/>
      <c r="C233" s="48"/>
      <c r="D233" s="48"/>
      <c r="E233" s="48"/>
      <c r="F233" s="48"/>
      <c r="G233" s="1"/>
      <c r="H233" s="1"/>
      <c r="I233" s="1"/>
      <c r="J233" s="1"/>
      <c r="K233" s="1"/>
      <c r="L233" s="1"/>
      <c r="M233" s="1"/>
      <c r="N233" s="1"/>
      <c r="O233" s="1"/>
      <c r="P233" s="1"/>
      <c r="Q233" s="1"/>
      <c r="R233" s="1"/>
      <c r="S233" s="1"/>
      <c r="T233" s="1"/>
    </row>
    <row r="234" spans="1:20" ht="15.75" customHeight="1">
      <c r="A234" s="47"/>
      <c r="B234" s="48"/>
      <c r="C234" s="48"/>
      <c r="D234" s="48"/>
      <c r="E234" s="48"/>
      <c r="F234" s="48"/>
      <c r="G234" s="1"/>
      <c r="H234" s="1"/>
      <c r="I234" s="1"/>
      <c r="J234" s="1"/>
      <c r="K234" s="1"/>
      <c r="L234" s="1"/>
      <c r="M234" s="1"/>
      <c r="N234" s="1"/>
      <c r="O234" s="1"/>
      <c r="P234" s="1"/>
      <c r="Q234" s="1"/>
      <c r="R234" s="1"/>
      <c r="S234" s="1"/>
      <c r="T234" s="1"/>
    </row>
    <row r="235" spans="1:20" ht="15.75" customHeight="1">
      <c r="A235" s="47"/>
      <c r="B235" s="48"/>
      <c r="C235" s="48"/>
      <c r="D235" s="48"/>
      <c r="E235" s="48"/>
      <c r="F235" s="48"/>
      <c r="G235" s="1"/>
      <c r="H235" s="1"/>
      <c r="I235" s="1"/>
      <c r="J235" s="1"/>
      <c r="K235" s="1"/>
      <c r="L235" s="1"/>
      <c r="M235" s="1"/>
      <c r="N235" s="1"/>
      <c r="O235" s="1"/>
      <c r="P235" s="1"/>
      <c r="Q235" s="1"/>
      <c r="R235" s="1"/>
      <c r="S235" s="1"/>
      <c r="T235" s="1"/>
    </row>
    <row r="236" spans="1:20" ht="15.75" customHeight="1">
      <c r="A236" s="47"/>
      <c r="B236" s="48"/>
      <c r="C236" s="48"/>
      <c r="D236" s="48"/>
      <c r="E236" s="48"/>
      <c r="F236" s="48"/>
      <c r="G236" s="1"/>
      <c r="H236" s="1"/>
      <c r="I236" s="1"/>
      <c r="J236" s="1"/>
      <c r="K236" s="1"/>
      <c r="L236" s="1"/>
      <c r="M236" s="1"/>
      <c r="N236" s="1"/>
      <c r="O236" s="1"/>
      <c r="P236" s="1"/>
      <c r="Q236" s="1"/>
      <c r="R236" s="1"/>
      <c r="S236" s="1"/>
      <c r="T236" s="1"/>
    </row>
    <row r="237" spans="1:20" ht="15.75" customHeight="1">
      <c r="A237" s="47"/>
      <c r="B237" s="48"/>
      <c r="C237" s="48"/>
      <c r="D237" s="48"/>
      <c r="E237" s="48"/>
      <c r="F237" s="48"/>
      <c r="G237" s="1"/>
      <c r="H237" s="1"/>
      <c r="I237" s="1"/>
      <c r="J237" s="1"/>
      <c r="K237" s="1"/>
      <c r="L237" s="1"/>
      <c r="M237" s="1"/>
      <c r="N237" s="1"/>
      <c r="O237" s="1"/>
      <c r="P237" s="1"/>
      <c r="Q237" s="1"/>
      <c r="R237" s="1"/>
      <c r="S237" s="1"/>
      <c r="T237" s="1"/>
    </row>
    <row r="238" spans="1:20" ht="15.75" customHeight="1">
      <c r="A238" s="47"/>
      <c r="B238" s="48"/>
      <c r="C238" s="48"/>
      <c r="D238" s="48"/>
      <c r="E238" s="48"/>
      <c r="F238" s="48"/>
      <c r="G238" s="1"/>
      <c r="H238" s="1"/>
      <c r="I238" s="1"/>
      <c r="J238" s="1"/>
      <c r="K238" s="1"/>
      <c r="L238" s="1"/>
      <c r="M238" s="1"/>
      <c r="N238" s="1"/>
      <c r="O238" s="1"/>
      <c r="P238" s="1"/>
      <c r="Q238" s="1"/>
      <c r="R238" s="1"/>
      <c r="S238" s="1"/>
      <c r="T238" s="1"/>
    </row>
    <row r="239" spans="1:20" ht="15.75" customHeight="1">
      <c r="A239" s="47"/>
      <c r="B239" s="48"/>
      <c r="C239" s="48"/>
      <c r="D239" s="48"/>
      <c r="E239" s="48"/>
      <c r="F239" s="48"/>
      <c r="G239" s="1"/>
      <c r="H239" s="1"/>
      <c r="I239" s="1"/>
      <c r="J239" s="1"/>
      <c r="K239" s="1"/>
      <c r="L239" s="1"/>
      <c r="M239" s="1"/>
      <c r="N239" s="1"/>
      <c r="O239" s="1"/>
      <c r="P239" s="1"/>
      <c r="Q239" s="1"/>
      <c r="R239" s="1"/>
      <c r="S239" s="1"/>
      <c r="T239" s="1"/>
    </row>
    <row r="240" spans="1:20" ht="15.75" customHeight="1">
      <c r="A240" s="47"/>
      <c r="B240" s="48"/>
      <c r="C240" s="48"/>
      <c r="D240" s="48"/>
      <c r="E240" s="48"/>
      <c r="F240" s="48"/>
      <c r="G240" s="1"/>
      <c r="H240" s="1"/>
      <c r="I240" s="1"/>
      <c r="J240" s="1"/>
      <c r="K240" s="1"/>
      <c r="L240" s="1"/>
      <c r="M240" s="1"/>
      <c r="N240" s="1"/>
      <c r="O240" s="1"/>
      <c r="P240" s="1"/>
      <c r="Q240" s="1"/>
      <c r="R240" s="1"/>
      <c r="S240" s="1"/>
      <c r="T240" s="1"/>
    </row>
    <row r="241" spans="1:20" ht="15.75" customHeight="1">
      <c r="A241" s="47"/>
      <c r="B241" s="48"/>
      <c r="C241" s="48"/>
      <c r="D241" s="48"/>
      <c r="E241" s="48"/>
      <c r="F241" s="48"/>
      <c r="G241" s="1"/>
      <c r="H241" s="1"/>
      <c r="I241" s="1"/>
      <c r="J241" s="1"/>
      <c r="K241" s="1"/>
      <c r="L241" s="1"/>
      <c r="M241" s="1"/>
      <c r="N241" s="1"/>
      <c r="O241" s="1"/>
      <c r="P241" s="1"/>
      <c r="Q241" s="1"/>
      <c r="R241" s="1"/>
      <c r="S241" s="1"/>
      <c r="T241" s="1"/>
    </row>
    <row r="242" spans="1:20" ht="15.75" customHeight="1">
      <c r="A242" s="47"/>
      <c r="B242" s="48"/>
      <c r="C242" s="48"/>
      <c r="D242" s="48"/>
      <c r="E242" s="48"/>
      <c r="F242" s="48"/>
      <c r="G242" s="1"/>
      <c r="H242" s="1"/>
      <c r="I242" s="1"/>
      <c r="J242" s="1"/>
      <c r="K242" s="1"/>
      <c r="L242" s="1"/>
      <c r="M242" s="1"/>
      <c r="N242" s="1"/>
      <c r="O242" s="1"/>
      <c r="P242" s="1"/>
      <c r="Q242" s="1"/>
      <c r="R242" s="1"/>
      <c r="S242" s="1"/>
      <c r="T242" s="1"/>
    </row>
    <row r="243" spans="1:20" ht="15.75" customHeight="1">
      <c r="A243" s="47"/>
      <c r="B243" s="48"/>
      <c r="C243" s="48"/>
      <c r="D243" s="48"/>
      <c r="E243" s="48"/>
      <c r="F243" s="48"/>
      <c r="G243" s="1"/>
      <c r="H243" s="1"/>
      <c r="I243" s="1"/>
      <c r="J243" s="1"/>
      <c r="K243" s="1"/>
      <c r="L243" s="1"/>
      <c r="M243" s="1"/>
      <c r="N243" s="1"/>
      <c r="O243" s="1"/>
      <c r="P243" s="1"/>
      <c r="Q243" s="1"/>
      <c r="R243" s="1"/>
      <c r="S243" s="1"/>
      <c r="T243" s="1"/>
    </row>
    <row r="244" spans="1:20" ht="15.75" customHeight="1">
      <c r="A244" s="47"/>
      <c r="B244" s="48"/>
      <c r="C244" s="48"/>
      <c r="D244" s="48"/>
      <c r="E244" s="48"/>
      <c r="F244" s="48"/>
      <c r="G244" s="1"/>
      <c r="H244" s="1"/>
      <c r="I244" s="1"/>
      <c r="J244" s="1"/>
      <c r="K244" s="1"/>
      <c r="L244" s="1"/>
      <c r="M244" s="1"/>
      <c r="N244" s="1"/>
      <c r="O244" s="1"/>
      <c r="P244" s="1"/>
      <c r="Q244" s="1"/>
      <c r="R244" s="1"/>
      <c r="S244" s="1"/>
      <c r="T244" s="1"/>
    </row>
    <row r="245" spans="1:20" ht="15.75" customHeight="1">
      <c r="A245" s="47"/>
      <c r="B245" s="48"/>
      <c r="C245" s="48"/>
      <c r="D245" s="48"/>
      <c r="E245" s="48"/>
      <c r="F245" s="48"/>
      <c r="G245" s="1"/>
      <c r="H245" s="1"/>
      <c r="I245" s="1"/>
      <c r="J245" s="1"/>
      <c r="K245" s="1"/>
      <c r="L245" s="1"/>
      <c r="M245" s="1"/>
      <c r="N245" s="1"/>
      <c r="O245" s="1"/>
      <c r="P245" s="1"/>
      <c r="Q245" s="1"/>
      <c r="R245" s="1"/>
      <c r="S245" s="1"/>
      <c r="T245" s="1"/>
    </row>
    <row r="246" spans="1:20" ht="15.75" customHeight="1">
      <c r="A246" s="47"/>
      <c r="B246" s="48"/>
      <c r="C246" s="48"/>
      <c r="D246" s="48"/>
      <c r="E246" s="48"/>
      <c r="F246" s="48"/>
      <c r="G246" s="1"/>
      <c r="H246" s="1"/>
      <c r="I246" s="1"/>
      <c r="J246" s="1"/>
      <c r="K246" s="1"/>
      <c r="L246" s="1"/>
      <c r="M246" s="1"/>
      <c r="N246" s="1"/>
      <c r="O246" s="1"/>
      <c r="P246" s="1"/>
      <c r="Q246" s="1"/>
      <c r="R246" s="1"/>
      <c r="S246" s="1"/>
      <c r="T246" s="1"/>
    </row>
    <row r="247" spans="1:20" ht="15.75" customHeight="1">
      <c r="A247" s="47"/>
      <c r="B247" s="48"/>
      <c r="C247" s="48"/>
      <c r="D247" s="48"/>
      <c r="E247" s="48"/>
      <c r="F247" s="48"/>
      <c r="G247" s="1"/>
      <c r="H247" s="1"/>
      <c r="I247" s="1"/>
      <c r="J247" s="1"/>
      <c r="K247" s="1"/>
      <c r="L247" s="1"/>
      <c r="M247" s="1"/>
      <c r="N247" s="1"/>
      <c r="O247" s="1"/>
      <c r="P247" s="1"/>
      <c r="Q247" s="1"/>
      <c r="R247" s="1"/>
      <c r="S247" s="1"/>
      <c r="T247" s="1"/>
    </row>
    <row r="248" spans="1:20" ht="15.75" customHeight="1">
      <c r="A248" s="47"/>
      <c r="B248" s="48"/>
      <c r="C248" s="48"/>
      <c r="D248" s="48"/>
      <c r="E248" s="48"/>
      <c r="F248" s="48"/>
      <c r="G248" s="1"/>
      <c r="H248" s="1"/>
      <c r="I248" s="1"/>
      <c r="J248" s="1"/>
      <c r="K248" s="1"/>
      <c r="L248" s="1"/>
      <c r="M248" s="1"/>
      <c r="N248" s="1"/>
      <c r="O248" s="1"/>
      <c r="P248" s="1"/>
      <c r="Q248" s="1"/>
      <c r="R248" s="1"/>
      <c r="S248" s="1"/>
      <c r="T248" s="1"/>
    </row>
    <row r="249" spans="1:20" ht="15.75" customHeight="1">
      <c r="A249" s="47"/>
      <c r="B249" s="48"/>
      <c r="C249" s="48"/>
      <c r="D249" s="48"/>
      <c r="E249" s="48"/>
      <c r="F249" s="48"/>
      <c r="G249" s="1"/>
      <c r="H249" s="1"/>
      <c r="I249" s="1"/>
      <c r="J249" s="1"/>
      <c r="K249" s="1"/>
      <c r="L249" s="1"/>
      <c r="M249" s="1"/>
      <c r="N249" s="1"/>
      <c r="O249" s="1"/>
      <c r="P249" s="1"/>
      <c r="Q249" s="1"/>
      <c r="R249" s="1"/>
      <c r="S249" s="1"/>
      <c r="T249" s="1"/>
    </row>
    <row r="250" spans="1:20" ht="15.75" customHeight="1">
      <c r="A250" s="47"/>
      <c r="B250" s="48"/>
      <c r="C250" s="48"/>
      <c r="D250" s="48"/>
      <c r="E250" s="48"/>
      <c r="F250" s="48"/>
      <c r="G250" s="1"/>
      <c r="H250" s="1"/>
      <c r="I250" s="1"/>
      <c r="J250" s="1"/>
      <c r="K250" s="1"/>
      <c r="L250" s="1"/>
      <c r="M250" s="1"/>
      <c r="N250" s="1"/>
      <c r="O250" s="1"/>
      <c r="P250" s="1"/>
      <c r="Q250" s="1"/>
      <c r="R250" s="1"/>
      <c r="S250" s="1"/>
      <c r="T250" s="1"/>
    </row>
    <row r="251" spans="1:20" ht="15.75" customHeight="1">
      <c r="A251" s="47"/>
      <c r="B251" s="48"/>
      <c r="C251" s="48"/>
      <c r="D251" s="48"/>
      <c r="E251" s="48"/>
      <c r="F251" s="48"/>
      <c r="G251" s="1"/>
      <c r="H251" s="1"/>
      <c r="I251" s="1"/>
      <c r="J251" s="1"/>
      <c r="K251" s="1"/>
      <c r="L251" s="1"/>
      <c r="M251" s="1"/>
      <c r="N251" s="1"/>
      <c r="O251" s="1"/>
      <c r="P251" s="1"/>
      <c r="Q251" s="1"/>
      <c r="R251" s="1"/>
      <c r="S251" s="1"/>
      <c r="T251" s="1"/>
    </row>
    <row r="252" spans="1:20" ht="15.75" customHeight="1">
      <c r="A252" s="47"/>
      <c r="B252" s="48"/>
      <c r="C252" s="48"/>
      <c r="D252" s="48"/>
      <c r="E252" s="48"/>
      <c r="F252" s="48"/>
      <c r="G252" s="1"/>
      <c r="H252" s="1"/>
      <c r="I252" s="1"/>
      <c r="J252" s="1"/>
      <c r="K252" s="1"/>
      <c r="L252" s="1"/>
      <c r="M252" s="1"/>
      <c r="N252" s="1"/>
      <c r="O252" s="1"/>
      <c r="P252" s="1"/>
      <c r="Q252" s="1"/>
      <c r="R252" s="1"/>
      <c r="S252" s="1"/>
      <c r="T252" s="1"/>
    </row>
    <row r="253" spans="1:20" ht="15.75" customHeight="1">
      <c r="A253" s="47"/>
      <c r="B253" s="48"/>
      <c r="C253" s="48"/>
      <c r="D253" s="48"/>
      <c r="E253" s="48"/>
      <c r="F253" s="48"/>
      <c r="G253" s="1"/>
      <c r="H253" s="1"/>
      <c r="I253" s="1"/>
      <c r="J253" s="1"/>
      <c r="K253" s="1"/>
      <c r="L253" s="1"/>
      <c r="M253" s="1"/>
      <c r="N253" s="1"/>
      <c r="O253" s="1"/>
      <c r="P253" s="1"/>
      <c r="Q253" s="1"/>
      <c r="R253" s="1"/>
      <c r="S253" s="1"/>
      <c r="T253" s="1"/>
    </row>
    <row r="254" spans="1:20" ht="15.75" customHeight="1">
      <c r="A254" s="47"/>
      <c r="B254" s="48"/>
      <c r="C254" s="48"/>
      <c r="D254" s="48"/>
      <c r="E254" s="48"/>
      <c r="F254" s="48"/>
      <c r="G254" s="1"/>
      <c r="H254" s="1"/>
      <c r="I254" s="1"/>
      <c r="J254" s="1"/>
      <c r="K254" s="1"/>
      <c r="L254" s="1"/>
      <c r="M254" s="1"/>
      <c r="N254" s="1"/>
      <c r="O254" s="1"/>
      <c r="P254" s="1"/>
      <c r="Q254" s="1"/>
      <c r="R254" s="1"/>
      <c r="S254" s="1"/>
      <c r="T254" s="1"/>
    </row>
    <row r="255" spans="1:20" ht="15.75" customHeight="1">
      <c r="A255" s="47"/>
      <c r="B255" s="48"/>
      <c r="C255" s="48"/>
      <c r="D255" s="48"/>
      <c r="E255" s="48"/>
      <c r="F255" s="48"/>
      <c r="G255" s="1"/>
      <c r="H255" s="1"/>
      <c r="I255" s="1"/>
      <c r="J255" s="1"/>
      <c r="K255" s="1"/>
      <c r="L255" s="1"/>
      <c r="M255" s="1"/>
      <c r="N255" s="1"/>
      <c r="O255" s="1"/>
      <c r="P255" s="1"/>
      <c r="Q255" s="1"/>
      <c r="R255" s="1"/>
      <c r="S255" s="1"/>
      <c r="T255" s="1"/>
    </row>
    <row r="256" spans="1:20" ht="15.75" customHeight="1">
      <c r="A256" s="47"/>
      <c r="B256" s="48"/>
      <c r="C256" s="48"/>
      <c r="D256" s="48"/>
      <c r="E256" s="48"/>
      <c r="F256" s="48"/>
      <c r="G256" s="1"/>
      <c r="H256" s="1"/>
      <c r="I256" s="1"/>
      <c r="J256" s="1"/>
      <c r="K256" s="1"/>
      <c r="L256" s="1"/>
      <c r="M256" s="1"/>
      <c r="N256" s="1"/>
      <c r="O256" s="1"/>
      <c r="P256" s="1"/>
      <c r="Q256" s="1"/>
      <c r="R256" s="1"/>
      <c r="S256" s="1"/>
      <c r="T256" s="1"/>
    </row>
    <row r="257" spans="1:20" ht="15.75" customHeight="1">
      <c r="A257" s="47"/>
      <c r="B257" s="48"/>
      <c r="C257" s="48"/>
      <c r="D257" s="48"/>
      <c r="E257" s="48"/>
      <c r="F257" s="48"/>
      <c r="G257" s="1"/>
      <c r="H257" s="1"/>
      <c r="I257" s="1"/>
      <c r="J257" s="1"/>
      <c r="K257" s="1"/>
      <c r="L257" s="1"/>
      <c r="M257" s="1"/>
      <c r="N257" s="1"/>
      <c r="O257" s="1"/>
      <c r="P257" s="1"/>
      <c r="Q257" s="1"/>
      <c r="R257" s="1"/>
      <c r="S257" s="1"/>
      <c r="T257" s="1"/>
    </row>
    <row r="258" spans="1:20" ht="15.75" customHeight="1">
      <c r="A258" s="47"/>
      <c r="B258" s="48"/>
      <c r="C258" s="48"/>
      <c r="D258" s="48"/>
      <c r="E258" s="48"/>
      <c r="F258" s="48"/>
      <c r="G258" s="1"/>
      <c r="H258" s="1"/>
      <c r="I258" s="1"/>
      <c r="J258" s="1"/>
      <c r="K258" s="1"/>
      <c r="L258" s="1"/>
      <c r="M258" s="1"/>
      <c r="N258" s="1"/>
      <c r="O258" s="1"/>
      <c r="P258" s="1"/>
      <c r="Q258" s="1"/>
      <c r="R258" s="1"/>
      <c r="S258" s="1"/>
      <c r="T258" s="1"/>
    </row>
    <row r="259" spans="1:20" ht="15.75" customHeight="1">
      <c r="A259" s="47"/>
      <c r="B259" s="48"/>
      <c r="C259" s="48"/>
      <c r="D259" s="48"/>
      <c r="E259" s="48"/>
      <c r="F259" s="48"/>
      <c r="G259" s="1"/>
      <c r="H259" s="1"/>
      <c r="I259" s="1"/>
      <c r="J259" s="1"/>
      <c r="K259" s="1"/>
      <c r="L259" s="1"/>
      <c r="M259" s="1"/>
      <c r="N259" s="1"/>
      <c r="O259" s="1"/>
      <c r="P259" s="1"/>
      <c r="Q259" s="1"/>
      <c r="R259" s="1"/>
      <c r="S259" s="1"/>
      <c r="T259" s="1"/>
    </row>
    <row r="260" spans="1:20" ht="15.75" customHeight="1">
      <c r="A260" s="47"/>
      <c r="B260" s="48"/>
      <c r="C260" s="48"/>
      <c r="D260" s="48"/>
      <c r="E260" s="48"/>
      <c r="F260" s="48"/>
      <c r="G260" s="1"/>
      <c r="H260" s="1"/>
      <c r="I260" s="1"/>
      <c r="J260" s="1"/>
      <c r="K260" s="1"/>
      <c r="L260" s="1"/>
      <c r="M260" s="1"/>
      <c r="N260" s="1"/>
      <c r="O260" s="1"/>
      <c r="P260" s="1"/>
      <c r="Q260" s="1"/>
      <c r="R260" s="1"/>
      <c r="S260" s="1"/>
      <c r="T260" s="1"/>
    </row>
    <row r="261" spans="1:20" ht="15.75" customHeight="1">
      <c r="A261" s="47"/>
      <c r="B261" s="48"/>
      <c r="C261" s="48"/>
      <c r="D261" s="48"/>
      <c r="E261" s="48"/>
      <c r="F261" s="48"/>
      <c r="G261" s="1"/>
      <c r="H261" s="1"/>
      <c r="I261" s="1"/>
      <c r="J261" s="1"/>
      <c r="K261" s="1"/>
      <c r="L261" s="1"/>
      <c r="M261" s="1"/>
      <c r="N261" s="1"/>
      <c r="O261" s="1"/>
      <c r="P261" s="1"/>
      <c r="Q261" s="1"/>
      <c r="R261" s="1"/>
      <c r="S261" s="1"/>
      <c r="T261" s="1"/>
    </row>
    <row r="262" spans="1:20" ht="15.75" customHeight="1">
      <c r="A262" s="47"/>
      <c r="B262" s="48"/>
      <c r="C262" s="48"/>
      <c r="D262" s="48"/>
      <c r="E262" s="48"/>
      <c r="F262" s="48"/>
      <c r="G262" s="1"/>
      <c r="H262" s="1"/>
      <c r="I262" s="1"/>
      <c r="J262" s="1"/>
      <c r="K262" s="1"/>
      <c r="L262" s="1"/>
      <c r="M262" s="1"/>
      <c r="N262" s="1"/>
      <c r="O262" s="1"/>
      <c r="P262" s="1"/>
      <c r="Q262" s="1"/>
      <c r="R262" s="1"/>
      <c r="S262" s="1"/>
      <c r="T262" s="1"/>
    </row>
    <row r="263" spans="1:20" ht="15.75" customHeight="1">
      <c r="A263" s="47"/>
      <c r="B263" s="48"/>
      <c r="C263" s="48"/>
      <c r="D263" s="48"/>
      <c r="E263" s="48"/>
      <c r="F263" s="48"/>
      <c r="G263" s="1"/>
      <c r="H263" s="1"/>
      <c r="I263" s="1"/>
      <c r="J263" s="1"/>
      <c r="K263" s="1"/>
      <c r="L263" s="1"/>
      <c r="M263" s="1"/>
      <c r="N263" s="1"/>
      <c r="O263" s="1"/>
      <c r="P263" s="1"/>
      <c r="Q263" s="1"/>
      <c r="R263" s="1"/>
      <c r="S263" s="1"/>
      <c r="T263" s="1"/>
    </row>
    <row r="264" spans="1:20" ht="15.75" customHeight="1">
      <c r="A264" s="47"/>
      <c r="B264" s="48"/>
      <c r="C264" s="48"/>
      <c r="D264" s="48"/>
      <c r="E264" s="48"/>
      <c r="F264" s="48"/>
      <c r="G264" s="1"/>
      <c r="H264" s="1"/>
      <c r="I264" s="1"/>
      <c r="J264" s="1"/>
      <c r="K264" s="1"/>
      <c r="L264" s="1"/>
      <c r="M264" s="1"/>
      <c r="N264" s="1"/>
      <c r="O264" s="1"/>
      <c r="P264" s="1"/>
      <c r="Q264" s="1"/>
      <c r="R264" s="1"/>
      <c r="S264" s="1"/>
      <c r="T264" s="1"/>
    </row>
    <row r="265" spans="1:20" ht="15.75" customHeight="1">
      <c r="A265" s="47"/>
      <c r="B265" s="48"/>
      <c r="C265" s="48"/>
      <c r="D265" s="48"/>
      <c r="E265" s="48"/>
      <c r="F265" s="48"/>
      <c r="G265" s="1"/>
      <c r="H265" s="1"/>
      <c r="I265" s="1"/>
      <c r="J265" s="1"/>
      <c r="K265" s="1"/>
      <c r="L265" s="1"/>
      <c r="M265" s="1"/>
      <c r="N265" s="1"/>
      <c r="O265" s="1"/>
      <c r="P265" s="1"/>
      <c r="Q265" s="1"/>
      <c r="R265" s="1"/>
      <c r="S265" s="1"/>
      <c r="T265" s="1"/>
    </row>
    <row r="266" spans="1:20" ht="15.75" customHeight="1">
      <c r="A266" s="47"/>
      <c r="B266" s="48"/>
      <c r="C266" s="48"/>
      <c r="D266" s="48"/>
      <c r="E266" s="48"/>
      <c r="F266" s="48"/>
      <c r="G266" s="1"/>
      <c r="H266" s="1"/>
      <c r="I266" s="1"/>
      <c r="J266" s="1"/>
      <c r="K266" s="1"/>
      <c r="L266" s="1"/>
      <c r="M266" s="1"/>
      <c r="N266" s="1"/>
      <c r="O266" s="1"/>
      <c r="P266" s="1"/>
      <c r="Q266" s="1"/>
      <c r="R266" s="1"/>
      <c r="S266" s="1"/>
      <c r="T266" s="1"/>
    </row>
    <row r="267" spans="1:20" ht="15.75" customHeight="1">
      <c r="A267" s="47"/>
      <c r="B267" s="48"/>
      <c r="C267" s="48"/>
      <c r="D267" s="48"/>
      <c r="E267" s="48"/>
      <c r="F267" s="48"/>
      <c r="G267" s="1"/>
      <c r="H267" s="1"/>
      <c r="I267" s="1"/>
      <c r="J267" s="1"/>
      <c r="K267" s="1"/>
      <c r="L267" s="1"/>
      <c r="M267" s="1"/>
      <c r="N267" s="1"/>
      <c r="O267" s="1"/>
      <c r="P267" s="1"/>
      <c r="Q267" s="1"/>
      <c r="R267" s="1"/>
      <c r="S267" s="1"/>
      <c r="T267" s="1"/>
    </row>
    <row r="268" spans="1:20" ht="15.75" customHeight="1">
      <c r="A268" s="47"/>
      <c r="B268" s="48"/>
      <c r="C268" s="48"/>
      <c r="D268" s="48"/>
      <c r="E268" s="48"/>
      <c r="F268" s="48"/>
      <c r="G268" s="1"/>
      <c r="H268" s="1"/>
      <c r="I268" s="1"/>
      <c r="J268" s="1"/>
      <c r="K268" s="1"/>
      <c r="L268" s="1"/>
      <c r="M268" s="1"/>
      <c r="N268" s="1"/>
      <c r="O268" s="1"/>
      <c r="P268" s="1"/>
      <c r="Q268" s="1"/>
      <c r="R268" s="1"/>
      <c r="S268" s="1"/>
      <c r="T268" s="1"/>
    </row>
    <row r="269" spans="1:20" ht="15.75" customHeight="1">
      <c r="A269" s="47"/>
      <c r="B269" s="48"/>
      <c r="C269" s="48"/>
      <c r="D269" s="48"/>
      <c r="E269" s="48"/>
      <c r="F269" s="48"/>
      <c r="G269" s="1"/>
      <c r="H269" s="1"/>
      <c r="I269" s="1"/>
      <c r="J269" s="1"/>
      <c r="K269" s="1"/>
      <c r="L269" s="1"/>
      <c r="M269" s="1"/>
      <c r="N269" s="1"/>
      <c r="O269" s="1"/>
      <c r="P269" s="1"/>
      <c r="Q269" s="1"/>
      <c r="R269" s="1"/>
      <c r="S269" s="1"/>
      <c r="T269" s="1"/>
    </row>
    <row r="270" spans="1:20" ht="15.75" customHeight="1">
      <c r="A270" s="47"/>
      <c r="B270" s="48"/>
      <c r="C270" s="48"/>
      <c r="D270" s="48"/>
      <c r="E270" s="48"/>
      <c r="F270" s="48"/>
      <c r="G270" s="1"/>
      <c r="H270" s="1"/>
      <c r="I270" s="1"/>
      <c r="J270" s="1"/>
      <c r="K270" s="1"/>
      <c r="L270" s="1"/>
      <c r="M270" s="1"/>
      <c r="N270" s="1"/>
      <c r="O270" s="1"/>
      <c r="P270" s="1"/>
      <c r="Q270" s="1"/>
      <c r="R270" s="1"/>
      <c r="S270" s="1"/>
      <c r="T270" s="1"/>
    </row>
    <row r="271" spans="1:20" ht="15.75" customHeight="1">
      <c r="A271" s="47"/>
      <c r="B271" s="48"/>
      <c r="C271" s="48"/>
      <c r="D271" s="48"/>
      <c r="E271" s="48"/>
      <c r="F271" s="48"/>
      <c r="G271" s="1"/>
      <c r="H271" s="1"/>
      <c r="I271" s="1"/>
      <c r="J271" s="1"/>
      <c r="K271" s="1"/>
      <c r="L271" s="1"/>
      <c r="M271" s="1"/>
      <c r="N271" s="1"/>
      <c r="O271" s="1"/>
      <c r="P271" s="1"/>
      <c r="Q271" s="1"/>
      <c r="R271" s="1"/>
      <c r="S271" s="1"/>
      <c r="T271" s="1"/>
    </row>
    <row r="272" spans="1:20" ht="15.75" customHeight="1">
      <c r="A272" s="47"/>
      <c r="B272" s="48"/>
      <c r="C272" s="48"/>
      <c r="D272" s="48"/>
      <c r="E272" s="48"/>
      <c r="F272" s="48"/>
      <c r="G272" s="1"/>
      <c r="H272" s="1"/>
      <c r="I272" s="1"/>
      <c r="J272" s="1"/>
      <c r="K272" s="1"/>
      <c r="L272" s="1"/>
      <c r="M272" s="1"/>
      <c r="N272" s="1"/>
      <c r="O272" s="1"/>
      <c r="P272" s="1"/>
      <c r="Q272" s="1"/>
      <c r="R272" s="1"/>
      <c r="S272" s="1"/>
      <c r="T272" s="1"/>
    </row>
    <row r="273" spans="1:20" ht="15.75" customHeight="1">
      <c r="A273" s="47"/>
      <c r="B273" s="48"/>
      <c r="C273" s="48"/>
      <c r="D273" s="48"/>
      <c r="E273" s="48"/>
      <c r="F273" s="48"/>
      <c r="G273" s="1"/>
      <c r="H273" s="1"/>
      <c r="I273" s="1"/>
      <c r="J273" s="1"/>
      <c r="K273" s="1"/>
      <c r="L273" s="1"/>
      <c r="M273" s="1"/>
      <c r="N273" s="1"/>
      <c r="O273" s="1"/>
      <c r="P273" s="1"/>
      <c r="Q273" s="1"/>
      <c r="R273" s="1"/>
      <c r="S273" s="1"/>
      <c r="T273" s="1"/>
    </row>
    <row r="274" spans="1:20" ht="15.75" customHeight="1">
      <c r="A274" s="47"/>
      <c r="B274" s="48"/>
      <c r="C274" s="48"/>
      <c r="D274" s="48"/>
      <c r="E274" s="48"/>
      <c r="F274" s="48"/>
      <c r="G274" s="1"/>
      <c r="H274" s="1"/>
      <c r="I274" s="1"/>
      <c r="J274" s="1"/>
      <c r="K274" s="1"/>
      <c r="L274" s="1"/>
      <c r="M274" s="1"/>
      <c r="N274" s="1"/>
      <c r="O274" s="1"/>
      <c r="P274" s="1"/>
      <c r="Q274" s="1"/>
      <c r="R274" s="1"/>
      <c r="S274" s="1"/>
      <c r="T274" s="1"/>
    </row>
    <row r="275" spans="1:20" ht="15.75" customHeight="1">
      <c r="A275" s="47"/>
      <c r="B275" s="48"/>
      <c r="C275" s="48"/>
      <c r="D275" s="48"/>
      <c r="E275" s="48"/>
      <c r="F275" s="48"/>
      <c r="G275" s="1"/>
      <c r="H275" s="1"/>
      <c r="I275" s="1"/>
      <c r="J275" s="1"/>
      <c r="K275" s="1"/>
      <c r="L275" s="1"/>
      <c r="M275" s="1"/>
      <c r="N275" s="1"/>
      <c r="O275" s="1"/>
      <c r="P275" s="1"/>
      <c r="Q275" s="1"/>
      <c r="R275" s="1"/>
      <c r="S275" s="1"/>
      <c r="T275" s="1"/>
    </row>
    <row r="276" spans="1:20" ht="15.75" customHeight="1">
      <c r="A276" s="47"/>
      <c r="B276" s="48"/>
      <c r="C276" s="48"/>
      <c r="D276" s="48"/>
      <c r="E276" s="48"/>
      <c r="F276" s="48"/>
      <c r="G276" s="1"/>
      <c r="H276" s="1"/>
      <c r="I276" s="1"/>
      <c r="J276" s="1"/>
      <c r="K276" s="1"/>
      <c r="L276" s="1"/>
      <c r="M276" s="1"/>
      <c r="N276" s="1"/>
      <c r="O276" s="1"/>
      <c r="P276" s="1"/>
      <c r="Q276" s="1"/>
      <c r="R276" s="1"/>
      <c r="S276" s="1"/>
      <c r="T276" s="1"/>
    </row>
    <row r="277" spans="1:20" ht="15.75" customHeight="1">
      <c r="A277" s="47"/>
      <c r="B277" s="48"/>
      <c r="C277" s="48"/>
      <c r="D277" s="48"/>
      <c r="E277" s="48"/>
      <c r="F277" s="48"/>
      <c r="G277" s="1"/>
      <c r="H277" s="1"/>
      <c r="I277" s="1"/>
      <c r="J277" s="1"/>
      <c r="K277" s="1"/>
      <c r="L277" s="1"/>
      <c r="M277" s="1"/>
      <c r="N277" s="1"/>
      <c r="O277" s="1"/>
      <c r="P277" s="1"/>
      <c r="Q277" s="1"/>
      <c r="R277" s="1"/>
      <c r="S277" s="1"/>
      <c r="T277" s="1"/>
    </row>
    <row r="278" spans="1:20" ht="15.75" customHeight="1">
      <c r="A278" s="47"/>
      <c r="B278" s="48"/>
      <c r="C278" s="48"/>
      <c r="D278" s="48"/>
      <c r="E278" s="48"/>
      <c r="F278" s="48"/>
      <c r="G278" s="1"/>
      <c r="H278" s="1"/>
      <c r="I278" s="1"/>
      <c r="J278" s="1"/>
      <c r="K278" s="1"/>
      <c r="L278" s="1"/>
      <c r="M278" s="1"/>
      <c r="N278" s="1"/>
      <c r="O278" s="1"/>
      <c r="P278" s="1"/>
      <c r="Q278" s="1"/>
      <c r="R278" s="1"/>
      <c r="S278" s="1"/>
      <c r="T278" s="1"/>
    </row>
    <row r="279" spans="1:20" ht="15.75" customHeight="1">
      <c r="A279" s="47"/>
      <c r="B279" s="48"/>
      <c r="C279" s="48"/>
      <c r="D279" s="48"/>
      <c r="E279" s="48"/>
      <c r="F279" s="48"/>
      <c r="G279" s="1"/>
      <c r="H279" s="1"/>
      <c r="I279" s="1"/>
      <c r="J279" s="1"/>
      <c r="K279" s="1"/>
      <c r="L279" s="1"/>
      <c r="M279" s="1"/>
      <c r="N279" s="1"/>
      <c r="O279" s="1"/>
      <c r="P279" s="1"/>
      <c r="Q279" s="1"/>
      <c r="R279" s="1"/>
      <c r="S279" s="1"/>
      <c r="T279" s="1"/>
    </row>
    <row r="280" spans="1:20" ht="15.75" customHeight="1">
      <c r="A280" s="47"/>
      <c r="B280" s="48"/>
      <c r="C280" s="48"/>
      <c r="D280" s="48"/>
      <c r="E280" s="48"/>
      <c r="F280" s="48"/>
      <c r="G280" s="1"/>
      <c r="H280" s="1"/>
      <c r="I280" s="1"/>
      <c r="J280" s="1"/>
      <c r="K280" s="1"/>
      <c r="L280" s="1"/>
      <c r="M280" s="1"/>
      <c r="N280" s="1"/>
      <c r="O280" s="1"/>
      <c r="P280" s="1"/>
      <c r="Q280" s="1"/>
      <c r="R280" s="1"/>
      <c r="S280" s="1"/>
      <c r="T280" s="1"/>
    </row>
    <row r="281" spans="1:20" ht="15.75" customHeight="1">
      <c r="A281" s="47"/>
      <c r="B281" s="48"/>
      <c r="C281" s="48"/>
      <c r="D281" s="48"/>
      <c r="E281" s="48"/>
      <c r="F281" s="48"/>
      <c r="G281" s="1"/>
      <c r="H281" s="1"/>
      <c r="I281" s="1"/>
      <c r="J281" s="1"/>
      <c r="K281" s="1"/>
      <c r="L281" s="1"/>
      <c r="M281" s="1"/>
      <c r="N281" s="1"/>
      <c r="O281" s="1"/>
      <c r="P281" s="1"/>
      <c r="Q281" s="1"/>
      <c r="R281" s="1"/>
      <c r="S281" s="1"/>
      <c r="T281" s="1"/>
    </row>
    <row r="282" spans="1:20" ht="15.75" customHeight="1">
      <c r="A282" s="47"/>
      <c r="B282" s="48"/>
      <c r="C282" s="48"/>
      <c r="D282" s="48"/>
      <c r="E282" s="48"/>
      <c r="F282" s="48"/>
      <c r="G282" s="1"/>
      <c r="H282" s="1"/>
      <c r="I282" s="1"/>
      <c r="J282" s="1"/>
      <c r="K282" s="1"/>
      <c r="L282" s="1"/>
      <c r="M282" s="1"/>
      <c r="N282" s="1"/>
      <c r="O282" s="1"/>
      <c r="P282" s="1"/>
      <c r="Q282" s="1"/>
      <c r="R282" s="1"/>
      <c r="S282" s="1"/>
      <c r="T282" s="1"/>
    </row>
    <row r="283" spans="1:20" ht="15.75" customHeight="1">
      <c r="A283" s="47"/>
      <c r="B283" s="48"/>
      <c r="C283" s="48"/>
      <c r="D283" s="48"/>
      <c r="E283" s="48"/>
      <c r="F283" s="48"/>
      <c r="G283" s="1"/>
      <c r="H283" s="1"/>
      <c r="I283" s="1"/>
      <c r="J283" s="1"/>
      <c r="K283" s="1"/>
      <c r="L283" s="1"/>
      <c r="M283" s="1"/>
      <c r="N283" s="1"/>
      <c r="O283" s="1"/>
      <c r="P283" s="1"/>
      <c r="Q283" s="1"/>
      <c r="R283" s="1"/>
      <c r="S283" s="1"/>
      <c r="T283" s="1"/>
    </row>
    <row r="284" spans="1:20" ht="15.75" customHeight="1">
      <c r="A284" s="47"/>
      <c r="B284" s="48"/>
      <c r="C284" s="48"/>
      <c r="D284" s="48"/>
      <c r="E284" s="48"/>
      <c r="F284" s="48"/>
      <c r="G284" s="1"/>
      <c r="H284" s="1"/>
      <c r="I284" s="1"/>
      <c r="J284" s="1"/>
      <c r="K284" s="1"/>
      <c r="L284" s="1"/>
      <c r="M284" s="1"/>
      <c r="N284" s="1"/>
      <c r="O284" s="1"/>
      <c r="P284" s="1"/>
      <c r="Q284" s="1"/>
      <c r="R284" s="1"/>
      <c r="S284" s="1"/>
      <c r="T284" s="1"/>
    </row>
    <row r="285" spans="1:20" ht="15.75" customHeight="1">
      <c r="A285" s="47"/>
      <c r="B285" s="48"/>
      <c r="C285" s="48"/>
      <c r="D285" s="48"/>
      <c r="E285" s="48"/>
      <c r="F285" s="48"/>
      <c r="G285" s="1"/>
      <c r="H285" s="1"/>
      <c r="I285" s="1"/>
      <c r="J285" s="1"/>
      <c r="K285" s="1"/>
      <c r="L285" s="1"/>
      <c r="M285" s="1"/>
      <c r="N285" s="1"/>
      <c r="O285" s="1"/>
      <c r="P285" s="1"/>
      <c r="Q285" s="1"/>
      <c r="R285" s="1"/>
      <c r="S285" s="1"/>
      <c r="T285" s="1"/>
    </row>
    <row r="286" spans="1:20" ht="15.75" customHeight="1">
      <c r="A286" s="47"/>
      <c r="B286" s="48"/>
      <c r="C286" s="48"/>
      <c r="D286" s="48"/>
      <c r="E286" s="48"/>
      <c r="F286" s="48"/>
      <c r="G286" s="1"/>
      <c r="H286" s="1"/>
      <c r="I286" s="1"/>
      <c r="J286" s="1"/>
      <c r="K286" s="1"/>
      <c r="L286" s="1"/>
      <c r="M286" s="1"/>
      <c r="N286" s="1"/>
      <c r="O286" s="1"/>
      <c r="P286" s="1"/>
      <c r="Q286" s="1"/>
      <c r="R286" s="1"/>
      <c r="S286" s="1"/>
      <c r="T286" s="1"/>
    </row>
    <row r="287" spans="1:20" ht="15.75" customHeight="1">
      <c r="A287" s="47"/>
      <c r="B287" s="48"/>
      <c r="C287" s="48"/>
      <c r="D287" s="48"/>
      <c r="E287" s="48"/>
      <c r="F287" s="48"/>
      <c r="G287" s="1"/>
      <c r="H287" s="1"/>
      <c r="I287" s="1"/>
      <c r="J287" s="1"/>
      <c r="K287" s="1"/>
      <c r="L287" s="1"/>
      <c r="M287" s="1"/>
      <c r="N287" s="1"/>
      <c r="O287" s="1"/>
      <c r="P287" s="1"/>
      <c r="Q287" s="1"/>
      <c r="R287" s="1"/>
      <c r="S287" s="1"/>
      <c r="T287" s="1"/>
    </row>
    <row r="288" spans="1:20" ht="15.75" customHeight="1">
      <c r="A288" s="47"/>
      <c r="B288" s="48"/>
      <c r="C288" s="48"/>
      <c r="D288" s="48"/>
      <c r="E288" s="48"/>
      <c r="F288" s="48"/>
      <c r="G288" s="1"/>
      <c r="H288" s="1"/>
      <c r="I288" s="1"/>
      <c r="J288" s="1"/>
      <c r="K288" s="1"/>
      <c r="L288" s="1"/>
      <c r="M288" s="1"/>
      <c r="N288" s="1"/>
      <c r="O288" s="1"/>
      <c r="P288" s="1"/>
      <c r="Q288" s="1"/>
      <c r="R288" s="1"/>
      <c r="S288" s="1"/>
      <c r="T288" s="1"/>
    </row>
    <row r="289" spans="1:20" ht="15.75" customHeight="1">
      <c r="A289" s="47"/>
      <c r="B289" s="48"/>
      <c r="C289" s="48"/>
      <c r="D289" s="48"/>
      <c r="E289" s="48"/>
      <c r="F289" s="48"/>
      <c r="G289" s="1"/>
      <c r="H289" s="1"/>
      <c r="I289" s="1"/>
      <c r="J289" s="1"/>
      <c r="K289" s="1"/>
      <c r="L289" s="1"/>
      <c r="M289" s="1"/>
      <c r="N289" s="1"/>
      <c r="O289" s="1"/>
      <c r="P289" s="1"/>
      <c r="Q289" s="1"/>
      <c r="R289" s="1"/>
      <c r="S289" s="1"/>
      <c r="T289" s="1"/>
    </row>
    <row r="290" spans="1:20" ht="15.75" customHeight="1">
      <c r="A290" s="47"/>
      <c r="B290" s="48"/>
      <c r="C290" s="48"/>
      <c r="D290" s="48"/>
      <c r="E290" s="48"/>
      <c r="F290" s="48"/>
      <c r="G290" s="1"/>
      <c r="H290" s="1"/>
      <c r="I290" s="1"/>
      <c r="J290" s="1"/>
      <c r="K290" s="1"/>
      <c r="L290" s="1"/>
      <c r="M290" s="1"/>
      <c r="N290" s="1"/>
      <c r="O290" s="1"/>
      <c r="P290" s="1"/>
      <c r="Q290" s="1"/>
      <c r="R290" s="1"/>
      <c r="S290" s="1"/>
      <c r="T290" s="1"/>
    </row>
    <row r="291" spans="1:20" ht="15.75" customHeight="1">
      <c r="A291" s="47"/>
      <c r="B291" s="48"/>
      <c r="C291" s="48"/>
      <c r="D291" s="48"/>
      <c r="E291" s="48"/>
      <c r="F291" s="48"/>
      <c r="G291" s="1"/>
      <c r="H291" s="1"/>
      <c r="I291" s="1"/>
      <c r="J291" s="1"/>
      <c r="K291" s="1"/>
      <c r="L291" s="1"/>
      <c r="M291" s="1"/>
      <c r="N291" s="1"/>
      <c r="O291" s="1"/>
      <c r="P291" s="1"/>
      <c r="Q291" s="1"/>
      <c r="R291" s="1"/>
      <c r="S291" s="1"/>
      <c r="T291" s="1"/>
    </row>
    <row r="292" spans="1:20" ht="15.75" customHeight="1">
      <c r="A292" s="47"/>
      <c r="B292" s="48"/>
      <c r="C292" s="48"/>
      <c r="D292" s="48"/>
      <c r="E292" s="48"/>
      <c r="F292" s="48"/>
      <c r="G292" s="1"/>
      <c r="H292" s="1"/>
      <c r="I292" s="1"/>
      <c r="J292" s="1"/>
      <c r="K292" s="1"/>
      <c r="L292" s="1"/>
      <c r="M292" s="1"/>
      <c r="N292" s="1"/>
      <c r="O292" s="1"/>
      <c r="P292" s="1"/>
      <c r="Q292" s="1"/>
      <c r="R292" s="1"/>
      <c r="S292" s="1"/>
      <c r="T292" s="1"/>
    </row>
    <row r="293" spans="1:20" ht="15.75" customHeight="1">
      <c r="A293" s="47"/>
      <c r="B293" s="48"/>
      <c r="C293" s="48"/>
      <c r="D293" s="48"/>
      <c r="E293" s="48"/>
      <c r="F293" s="48"/>
      <c r="G293" s="1"/>
      <c r="H293" s="1"/>
      <c r="I293" s="1"/>
      <c r="J293" s="1"/>
      <c r="K293" s="1"/>
      <c r="L293" s="1"/>
      <c r="M293" s="1"/>
      <c r="N293" s="1"/>
      <c r="O293" s="1"/>
      <c r="P293" s="1"/>
      <c r="Q293" s="1"/>
      <c r="R293" s="1"/>
      <c r="S293" s="1"/>
      <c r="T293" s="1"/>
    </row>
    <row r="294" spans="1:20" ht="15.75" customHeight="1">
      <c r="A294" s="47"/>
      <c r="B294" s="48"/>
      <c r="C294" s="48"/>
      <c r="D294" s="48"/>
      <c r="E294" s="48"/>
      <c r="F294" s="48"/>
      <c r="G294" s="1"/>
      <c r="H294" s="1"/>
      <c r="I294" s="1"/>
      <c r="J294" s="1"/>
      <c r="K294" s="1"/>
      <c r="L294" s="1"/>
      <c r="M294" s="1"/>
      <c r="N294" s="1"/>
      <c r="O294" s="1"/>
      <c r="P294" s="1"/>
      <c r="Q294" s="1"/>
      <c r="R294" s="1"/>
      <c r="S294" s="1"/>
      <c r="T294" s="1"/>
    </row>
    <row r="295" spans="1:20" ht="15.75" customHeight="1">
      <c r="A295" s="47"/>
      <c r="B295" s="48"/>
      <c r="C295" s="48"/>
      <c r="D295" s="48"/>
      <c r="E295" s="48"/>
      <c r="F295" s="48"/>
      <c r="G295" s="1"/>
      <c r="H295" s="1"/>
      <c r="I295" s="1"/>
      <c r="J295" s="1"/>
      <c r="K295" s="1"/>
      <c r="L295" s="1"/>
      <c r="M295" s="1"/>
      <c r="N295" s="1"/>
      <c r="O295" s="1"/>
      <c r="P295" s="1"/>
      <c r="Q295" s="1"/>
      <c r="R295" s="1"/>
      <c r="S295" s="1"/>
      <c r="T295" s="1"/>
    </row>
    <row r="296" spans="1:20" ht="15.75" customHeight="1">
      <c r="A296" s="47"/>
      <c r="B296" s="48"/>
      <c r="C296" s="48"/>
      <c r="D296" s="48"/>
      <c r="E296" s="48"/>
      <c r="F296" s="48"/>
      <c r="G296" s="1"/>
      <c r="H296" s="1"/>
      <c r="I296" s="1"/>
      <c r="J296" s="1"/>
      <c r="K296" s="1"/>
      <c r="L296" s="1"/>
      <c r="M296" s="1"/>
      <c r="N296" s="1"/>
      <c r="O296" s="1"/>
      <c r="P296" s="1"/>
      <c r="Q296" s="1"/>
      <c r="R296" s="1"/>
      <c r="S296" s="1"/>
      <c r="T296" s="1"/>
    </row>
    <row r="297" spans="1:20" ht="15.75" customHeight="1">
      <c r="A297" s="47"/>
      <c r="B297" s="48"/>
      <c r="C297" s="48"/>
      <c r="D297" s="48"/>
      <c r="E297" s="48"/>
      <c r="F297" s="48"/>
      <c r="G297" s="1"/>
      <c r="H297" s="1"/>
      <c r="I297" s="1"/>
      <c r="J297" s="1"/>
      <c r="K297" s="1"/>
      <c r="L297" s="1"/>
      <c r="M297" s="1"/>
      <c r="N297" s="1"/>
      <c r="O297" s="1"/>
      <c r="P297" s="1"/>
      <c r="Q297" s="1"/>
      <c r="R297" s="1"/>
      <c r="S297" s="1"/>
      <c r="T297" s="1"/>
    </row>
    <row r="298" spans="1:20" ht="15.75" customHeight="1">
      <c r="A298" s="47"/>
      <c r="B298" s="48"/>
      <c r="C298" s="48"/>
      <c r="D298" s="48"/>
      <c r="E298" s="48"/>
      <c r="F298" s="48"/>
      <c r="G298" s="1"/>
      <c r="H298" s="1"/>
      <c r="I298" s="1"/>
      <c r="J298" s="1"/>
      <c r="K298" s="1"/>
      <c r="L298" s="1"/>
      <c r="M298" s="1"/>
      <c r="N298" s="1"/>
      <c r="O298" s="1"/>
      <c r="P298" s="1"/>
      <c r="Q298" s="1"/>
      <c r="R298" s="1"/>
      <c r="S298" s="1"/>
      <c r="T298" s="1"/>
    </row>
    <row r="299" spans="1:20" ht="15.75" customHeight="1">
      <c r="A299" s="47"/>
      <c r="B299" s="48"/>
      <c r="C299" s="48"/>
      <c r="D299" s="48"/>
      <c r="E299" s="48"/>
      <c r="F299" s="48"/>
      <c r="G299" s="1"/>
      <c r="H299" s="1"/>
      <c r="I299" s="1"/>
      <c r="J299" s="1"/>
      <c r="K299" s="1"/>
      <c r="L299" s="1"/>
      <c r="M299" s="1"/>
      <c r="N299" s="1"/>
      <c r="O299" s="1"/>
      <c r="P299" s="1"/>
      <c r="Q299" s="1"/>
      <c r="R299" s="1"/>
      <c r="S299" s="1"/>
      <c r="T299" s="1"/>
    </row>
    <row r="300" spans="1:20" ht="15.75" customHeight="1">
      <c r="A300" s="47"/>
      <c r="B300" s="48"/>
      <c r="C300" s="48"/>
      <c r="D300" s="48"/>
      <c r="E300" s="48"/>
      <c r="F300" s="48"/>
      <c r="G300" s="1"/>
      <c r="H300" s="1"/>
      <c r="I300" s="1"/>
      <c r="J300" s="1"/>
      <c r="K300" s="1"/>
      <c r="L300" s="1"/>
      <c r="M300" s="1"/>
      <c r="N300" s="1"/>
      <c r="O300" s="1"/>
      <c r="P300" s="1"/>
      <c r="Q300" s="1"/>
      <c r="R300" s="1"/>
      <c r="S300" s="1"/>
      <c r="T300" s="1"/>
    </row>
    <row r="301" spans="1:20" ht="15.75" customHeight="1">
      <c r="A301" s="47"/>
      <c r="B301" s="48"/>
      <c r="C301" s="48"/>
      <c r="D301" s="48"/>
      <c r="E301" s="48"/>
      <c r="F301" s="48"/>
      <c r="G301" s="1"/>
      <c r="H301" s="1"/>
      <c r="I301" s="1"/>
      <c r="J301" s="1"/>
      <c r="K301" s="1"/>
      <c r="L301" s="1"/>
      <c r="M301" s="1"/>
      <c r="N301" s="1"/>
      <c r="O301" s="1"/>
      <c r="P301" s="1"/>
      <c r="Q301" s="1"/>
      <c r="R301" s="1"/>
      <c r="S301" s="1"/>
      <c r="T301" s="1"/>
    </row>
    <row r="302" spans="1:20" ht="15.75" customHeight="1">
      <c r="A302" s="47"/>
      <c r="B302" s="48"/>
      <c r="C302" s="48"/>
      <c r="D302" s="48"/>
      <c r="E302" s="48"/>
      <c r="F302" s="48"/>
      <c r="G302" s="1"/>
      <c r="H302" s="1"/>
      <c r="I302" s="1"/>
      <c r="J302" s="1"/>
      <c r="K302" s="1"/>
      <c r="L302" s="1"/>
      <c r="M302" s="1"/>
      <c r="N302" s="1"/>
      <c r="O302" s="1"/>
      <c r="P302" s="1"/>
      <c r="Q302" s="1"/>
      <c r="R302" s="1"/>
      <c r="S302" s="1"/>
      <c r="T302" s="1"/>
    </row>
    <row r="303" spans="1:20" ht="15.75" customHeight="1">
      <c r="A303" s="47"/>
      <c r="B303" s="48"/>
      <c r="C303" s="48"/>
      <c r="D303" s="48"/>
      <c r="E303" s="48"/>
      <c r="F303" s="48"/>
      <c r="G303" s="1"/>
      <c r="H303" s="1"/>
      <c r="I303" s="1"/>
      <c r="J303" s="1"/>
      <c r="K303" s="1"/>
      <c r="L303" s="1"/>
      <c r="M303" s="1"/>
      <c r="N303" s="1"/>
      <c r="O303" s="1"/>
      <c r="P303" s="1"/>
      <c r="Q303" s="1"/>
      <c r="R303" s="1"/>
      <c r="S303" s="1"/>
      <c r="T303" s="1"/>
    </row>
    <row r="304" spans="1:20" ht="15.75" customHeight="1">
      <c r="A304" s="47"/>
      <c r="B304" s="48"/>
      <c r="C304" s="48"/>
      <c r="D304" s="48"/>
      <c r="E304" s="48"/>
      <c r="F304" s="48"/>
      <c r="G304" s="1"/>
      <c r="H304" s="1"/>
      <c r="I304" s="1"/>
      <c r="J304" s="1"/>
      <c r="K304" s="1"/>
      <c r="L304" s="1"/>
      <c r="M304" s="1"/>
      <c r="N304" s="1"/>
      <c r="O304" s="1"/>
      <c r="P304" s="1"/>
      <c r="Q304" s="1"/>
      <c r="R304" s="1"/>
      <c r="S304" s="1"/>
      <c r="T304" s="1"/>
    </row>
    <row r="305" spans="1:20" ht="15.75" customHeight="1">
      <c r="A305" s="47"/>
      <c r="B305" s="48"/>
      <c r="C305" s="48"/>
      <c r="D305" s="48"/>
      <c r="E305" s="48"/>
      <c r="F305" s="48"/>
      <c r="G305" s="1"/>
      <c r="H305" s="1"/>
      <c r="I305" s="1"/>
      <c r="J305" s="1"/>
      <c r="K305" s="1"/>
      <c r="L305" s="1"/>
      <c r="M305" s="1"/>
      <c r="N305" s="1"/>
      <c r="O305" s="1"/>
      <c r="P305" s="1"/>
      <c r="Q305" s="1"/>
      <c r="R305" s="1"/>
      <c r="S305" s="1"/>
      <c r="T305" s="1"/>
    </row>
    <row r="306" spans="1:20" ht="15.75" customHeight="1">
      <c r="A306" s="47"/>
      <c r="B306" s="48"/>
      <c r="C306" s="48"/>
      <c r="D306" s="48"/>
      <c r="E306" s="48"/>
      <c r="F306" s="48"/>
      <c r="G306" s="1"/>
      <c r="H306" s="1"/>
      <c r="I306" s="1"/>
      <c r="J306" s="1"/>
      <c r="K306" s="1"/>
      <c r="L306" s="1"/>
      <c r="M306" s="1"/>
      <c r="N306" s="1"/>
      <c r="O306" s="1"/>
      <c r="P306" s="1"/>
      <c r="Q306" s="1"/>
      <c r="R306" s="1"/>
      <c r="S306" s="1"/>
      <c r="T306" s="1"/>
    </row>
    <row r="307" spans="1:20" ht="15.75" customHeight="1">
      <c r="A307" s="47"/>
      <c r="B307" s="48"/>
      <c r="C307" s="48"/>
      <c r="D307" s="48"/>
      <c r="E307" s="48"/>
      <c r="F307" s="48"/>
      <c r="G307" s="1"/>
      <c r="H307" s="1"/>
      <c r="I307" s="1"/>
      <c r="J307" s="1"/>
      <c r="K307" s="1"/>
      <c r="L307" s="1"/>
      <c r="M307" s="1"/>
      <c r="N307" s="1"/>
      <c r="O307" s="1"/>
      <c r="P307" s="1"/>
      <c r="Q307" s="1"/>
      <c r="R307" s="1"/>
      <c r="S307" s="1"/>
      <c r="T307" s="1"/>
    </row>
    <row r="308" spans="1:20" ht="15.75" customHeight="1">
      <c r="A308" s="47"/>
      <c r="B308" s="48"/>
      <c r="C308" s="48"/>
      <c r="D308" s="48"/>
      <c r="E308" s="48"/>
      <c r="F308" s="48"/>
      <c r="G308" s="1"/>
      <c r="H308" s="1"/>
      <c r="I308" s="1"/>
      <c r="J308" s="1"/>
      <c r="K308" s="1"/>
      <c r="L308" s="1"/>
      <c r="M308" s="1"/>
      <c r="N308" s="1"/>
      <c r="O308" s="1"/>
      <c r="P308" s="1"/>
      <c r="Q308" s="1"/>
      <c r="R308" s="1"/>
      <c r="S308" s="1"/>
      <c r="T308" s="1"/>
    </row>
    <row r="309" spans="1:20" ht="15.75" customHeight="1">
      <c r="A309" s="47"/>
      <c r="B309" s="48"/>
      <c r="C309" s="48"/>
      <c r="D309" s="48"/>
      <c r="E309" s="48"/>
      <c r="F309" s="48"/>
      <c r="G309" s="1"/>
      <c r="H309" s="1"/>
      <c r="I309" s="1"/>
      <c r="J309" s="1"/>
      <c r="K309" s="1"/>
      <c r="L309" s="1"/>
      <c r="M309" s="1"/>
      <c r="N309" s="1"/>
      <c r="O309" s="1"/>
      <c r="P309" s="1"/>
      <c r="Q309" s="1"/>
      <c r="R309" s="1"/>
      <c r="S309" s="1"/>
      <c r="T309" s="1"/>
    </row>
    <row r="310" spans="1:20" ht="15.75" customHeight="1">
      <c r="A310" s="47"/>
      <c r="B310" s="48"/>
      <c r="C310" s="48"/>
      <c r="D310" s="48"/>
      <c r="E310" s="48"/>
      <c r="F310" s="48"/>
      <c r="G310" s="1"/>
      <c r="H310" s="1"/>
      <c r="I310" s="1"/>
      <c r="J310" s="1"/>
      <c r="K310" s="1"/>
      <c r="L310" s="1"/>
      <c r="M310" s="1"/>
      <c r="N310" s="1"/>
      <c r="O310" s="1"/>
      <c r="P310" s="1"/>
      <c r="Q310" s="1"/>
      <c r="R310" s="1"/>
      <c r="S310" s="1"/>
      <c r="T310" s="1"/>
    </row>
    <row r="311" spans="1:20" ht="15.75" customHeight="1">
      <c r="A311" s="47"/>
      <c r="B311" s="48"/>
      <c r="C311" s="48"/>
      <c r="D311" s="48"/>
      <c r="E311" s="48"/>
      <c r="F311" s="48"/>
      <c r="G311" s="1"/>
      <c r="H311" s="1"/>
      <c r="I311" s="1"/>
      <c r="J311" s="1"/>
      <c r="K311" s="1"/>
      <c r="L311" s="1"/>
      <c r="M311" s="1"/>
      <c r="N311" s="1"/>
      <c r="O311" s="1"/>
      <c r="P311" s="1"/>
      <c r="Q311" s="1"/>
      <c r="R311" s="1"/>
      <c r="S311" s="1"/>
      <c r="T311" s="1"/>
    </row>
    <row r="312" spans="1:20" ht="15.75" customHeight="1">
      <c r="A312" s="47"/>
      <c r="B312" s="48"/>
      <c r="C312" s="48"/>
      <c r="D312" s="48"/>
      <c r="E312" s="48"/>
      <c r="F312" s="48"/>
      <c r="G312" s="1"/>
      <c r="H312" s="1"/>
      <c r="I312" s="1"/>
      <c r="J312" s="1"/>
      <c r="K312" s="1"/>
      <c r="L312" s="1"/>
      <c r="M312" s="1"/>
      <c r="N312" s="1"/>
      <c r="O312" s="1"/>
      <c r="P312" s="1"/>
      <c r="Q312" s="1"/>
      <c r="R312" s="1"/>
      <c r="S312" s="1"/>
      <c r="T312" s="1"/>
    </row>
    <row r="313" spans="1:20" ht="15.75" customHeight="1">
      <c r="A313" s="47"/>
      <c r="B313" s="48"/>
      <c r="C313" s="48"/>
      <c r="D313" s="48"/>
      <c r="E313" s="48"/>
      <c r="F313" s="48"/>
      <c r="G313" s="1"/>
      <c r="H313" s="1"/>
      <c r="I313" s="1"/>
      <c r="J313" s="1"/>
      <c r="K313" s="1"/>
      <c r="L313" s="1"/>
      <c r="M313" s="1"/>
      <c r="N313" s="1"/>
      <c r="O313" s="1"/>
      <c r="P313" s="1"/>
      <c r="Q313" s="1"/>
      <c r="R313" s="1"/>
      <c r="S313" s="1"/>
      <c r="T313" s="1"/>
    </row>
    <row r="314" spans="1:20" ht="15.75" customHeight="1">
      <c r="A314" s="47"/>
      <c r="B314" s="48"/>
      <c r="C314" s="48"/>
      <c r="D314" s="48"/>
      <c r="E314" s="48"/>
      <c r="F314" s="48"/>
      <c r="G314" s="1"/>
      <c r="H314" s="1"/>
      <c r="I314" s="1"/>
      <c r="J314" s="1"/>
      <c r="K314" s="1"/>
      <c r="L314" s="1"/>
      <c r="M314" s="1"/>
      <c r="N314" s="1"/>
      <c r="O314" s="1"/>
      <c r="P314" s="1"/>
      <c r="Q314" s="1"/>
      <c r="R314" s="1"/>
      <c r="S314" s="1"/>
      <c r="T314" s="1"/>
    </row>
    <row r="315" spans="1:20" ht="15.75" customHeight="1">
      <c r="A315" s="47"/>
      <c r="B315" s="48"/>
      <c r="C315" s="48"/>
      <c r="D315" s="48"/>
      <c r="E315" s="48"/>
      <c r="F315" s="48"/>
      <c r="G315" s="1"/>
      <c r="H315" s="1"/>
      <c r="I315" s="1"/>
      <c r="J315" s="1"/>
      <c r="K315" s="1"/>
      <c r="L315" s="1"/>
      <c r="M315" s="1"/>
      <c r="N315" s="1"/>
      <c r="O315" s="1"/>
      <c r="P315" s="1"/>
      <c r="Q315" s="1"/>
      <c r="R315" s="1"/>
      <c r="S315" s="1"/>
      <c r="T315" s="1"/>
    </row>
    <row r="316" spans="1:20" ht="15.75" customHeight="1">
      <c r="A316" s="47"/>
      <c r="B316" s="48"/>
      <c r="C316" s="48"/>
      <c r="D316" s="48"/>
      <c r="E316" s="48"/>
      <c r="F316" s="48"/>
      <c r="G316" s="1"/>
      <c r="H316" s="1"/>
      <c r="I316" s="1"/>
      <c r="J316" s="1"/>
      <c r="K316" s="1"/>
      <c r="L316" s="1"/>
      <c r="M316" s="1"/>
      <c r="N316" s="1"/>
      <c r="O316" s="1"/>
      <c r="P316" s="1"/>
      <c r="Q316" s="1"/>
      <c r="R316" s="1"/>
      <c r="S316" s="1"/>
      <c r="T316" s="1"/>
    </row>
    <row r="317" spans="1:20" ht="15.75" customHeight="1">
      <c r="A317" s="47"/>
      <c r="B317" s="48"/>
      <c r="C317" s="48"/>
      <c r="D317" s="48"/>
      <c r="E317" s="48"/>
      <c r="F317" s="48"/>
      <c r="G317" s="1"/>
      <c r="H317" s="1"/>
      <c r="I317" s="1"/>
      <c r="J317" s="1"/>
      <c r="K317" s="1"/>
      <c r="L317" s="1"/>
      <c r="M317" s="1"/>
      <c r="N317" s="1"/>
      <c r="O317" s="1"/>
      <c r="P317" s="1"/>
      <c r="Q317" s="1"/>
      <c r="R317" s="1"/>
      <c r="S317" s="1"/>
      <c r="T317" s="1"/>
    </row>
    <row r="318" spans="1:20" ht="15.75" customHeight="1">
      <c r="A318" s="47"/>
      <c r="B318" s="48"/>
      <c r="C318" s="48"/>
      <c r="D318" s="48"/>
      <c r="E318" s="48"/>
      <c r="F318" s="48"/>
      <c r="G318" s="1"/>
      <c r="H318" s="1"/>
      <c r="I318" s="1"/>
      <c r="J318" s="1"/>
      <c r="K318" s="1"/>
      <c r="L318" s="1"/>
      <c r="M318" s="1"/>
      <c r="N318" s="1"/>
      <c r="O318" s="1"/>
      <c r="P318" s="1"/>
      <c r="Q318" s="1"/>
      <c r="R318" s="1"/>
      <c r="S318" s="1"/>
      <c r="T318" s="1"/>
    </row>
    <row r="319" spans="1:20" ht="15.75" customHeight="1">
      <c r="A319" s="47"/>
      <c r="B319" s="48"/>
      <c r="C319" s="48"/>
      <c r="D319" s="48"/>
      <c r="E319" s="48"/>
      <c r="F319" s="48"/>
      <c r="G319" s="1"/>
      <c r="H319" s="1"/>
      <c r="I319" s="1"/>
      <c r="J319" s="1"/>
      <c r="K319" s="1"/>
      <c r="L319" s="1"/>
      <c r="M319" s="1"/>
      <c r="N319" s="1"/>
      <c r="O319" s="1"/>
      <c r="P319" s="1"/>
      <c r="Q319" s="1"/>
      <c r="R319" s="1"/>
      <c r="S319" s="1"/>
      <c r="T319" s="1"/>
    </row>
    <row r="320" spans="1:20" ht="15.75" customHeight="1">
      <c r="A320" s="47"/>
      <c r="B320" s="48"/>
      <c r="C320" s="48"/>
      <c r="D320" s="48"/>
      <c r="E320" s="48"/>
      <c r="F320" s="48"/>
      <c r="G320" s="1"/>
      <c r="H320" s="1"/>
      <c r="I320" s="1"/>
      <c r="J320" s="1"/>
      <c r="K320" s="1"/>
      <c r="L320" s="1"/>
      <c r="M320" s="1"/>
      <c r="N320" s="1"/>
      <c r="O320" s="1"/>
      <c r="P320" s="1"/>
      <c r="Q320" s="1"/>
      <c r="R320" s="1"/>
      <c r="S320" s="1"/>
      <c r="T320" s="1"/>
    </row>
    <row r="321" spans="1:20" ht="15.75" customHeight="1">
      <c r="A321" s="47"/>
      <c r="B321" s="48"/>
      <c r="C321" s="48"/>
      <c r="D321" s="48"/>
      <c r="E321" s="48"/>
      <c r="F321" s="48"/>
      <c r="G321" s="1"/>
      <c r="H321" s="1"/>
      <c r="I321" s="1"/>
      <c r="J321" s="1"/>
      <c r="K321" s="1"/>
      <c r="L321" s="1"/>
      <c r="M321" s="1"/>
      <c r="N321" s="1"/>
      <c r="O321" s="1"/>
      <c r="P321" s="1"/>
      <c r="Q321" s="1"/>
      <c r="R321" s="1"/>
      <c r="S321" s="1"/>
      <c r="T321" s="1"/>
    </row>
    <row r="322" spans="1:20" ht="15.75" customHeight="1">
      <c r="A322" s="47"/>
      <c r="B322" s="48"/>
      <c r="C322" s="48"/>
      <c r="D322" s="48"/>
      <c r="E322" s="48"/>
      <c r="F322" s="48"/>
      <c r="G322" s="1"/>
      <c r="H322" s="1"/>
      <c r="I322" s="1"/>
      <c r="J322" s="1"/>
      <c r="K322" s="1"/>
      <c r="L322" s="1"/>
      <c r="M322" s="1"/>
      <c r="N322" s="1"/>
      <c r="O322" s="1"/>
      <c r="P322" s="1"/>
      <c r="Q322" s="1"/>
      <c r="R322" s="1"/>
      <c r="S322" s="1"/>
      <c r="T322" s="1"/>
    </row>
    <row r="323" spans="1:20" ht="15.75" customHeight="1">
      <c r="A323" s="47"/>
      <c r="B323" s="48"/>
      <c r="C323" s="48"/>
      <c r="D323" s="48"/>
      <c r="E323" s="48"/>
      <c r="F323" s="48"/>
      <c r="G323" s="1"/>
      <c r="H323" s="1"/>
      <c r="I323" s="1"/>
      <c r="J323" s="1"/>
      <c r="K323" s="1"/>
      <c r="L323" s="1"/>
      <c r="M323" s="1"/>
      <c r="N323" s="1"/>
      <c r="O323" s="1"/>
      <c r="P323" s="1"/>
      <c r="Q323" s="1"/>
      <c r="R323" s="1"/>
      <c r="S323" s="1"/>
      <c r="T323" s="1"/>
    </row>
    <row r="324" spans="1:20" ht="15.75" customHeight="1">
      <c r="A324" s="47"/>
      <c r="B324" s="48"/>
      <c r="C324" s="48"/>
      <c r="D324" s="48"/>
      <c r="E324" s="48"/>
      <c r="F324" s="48"/>
      <c r="G324" s="1"/>
      <c r="H324" s="1"/>
      <c r="I324" s="1"/>
      <c r="J324" s="1"/>
      <c r="K324" s="1"/>
      <c r="L324" s="1"/>
      <c r="M324" s="1"/>
      <c r="N324" s="1"/>
      <c r="O324" s="1"/>
      <c r="P324" s="1"/>
      <c r="Q324" s="1"/>
      <c r="R324" s="1"/>
      <c r="S324" s="1"/>
      <c r="T324" s="1"/>
    </row>
    <row r="325" spans="1:20" ht="15.75" customHeight="1">
      <c r="A325" s="47"/>
      <c r="B325" s="48"/>
      <c r="C325" s="48"/>
      <c r="D325" s="48"/>
      <c r="E325" s="48"/>
      <c r="F325" s="48"/>
      <c r="G325" s="1"/>
      <c r="H325" s="1"/>
      <c r="I325" s="1"/>
      <c r="J325" s="1"/>
      <c r="K325" s="1"/>
      <c r="L325" s="1"/>
      <c r="M325" s="1"/>
      <c r="N325" s="1"/>
      <c r="O325" s="1"/>
      <c r="P325" s="1"/>
      <c r="Q325" s="1"/>
      <c r="R325" s="1"/>
      <c r="S325" s="1"/>
      <c r="T325" s="1"/>
    </row>
    <row r="326" spans="1:20" ht="15.75" customHeight="1">
      <c r="A326" s="47"/>
      <c r="B326" s="48"/>
      <c r="C326" s="48"/>
      <c r="D326" s="48"/>
      <c r="E326" s="48"/>
      <c r="F326" s="48"/>
      <c r="G326" s="1"/>
      <c r="H326" s="1"/>
      <c r="I326" s="1"/>
      <c r="J326" s="1"/>
      <c r="K326" s="1"/>
      <c r="L326" s="1"/>
      <c r="M326" s="1"/>
      <c r="N326" s="1"/>
      <c r="O326" s="1"/>
      <c r="P326" s="1"/>
      <c r="Q326" s="1"/>
      <c r="R326" s="1"/>
      <c r="S326" s="1"/>
      <c r="T326" s="1"/>
    </row>
    <row r="327" spans="1:20" ht="15.75" customHeight="1">
      <c r="A327" s="47"/>
      <c r="B327" s="48"/>
      <c r="C327" s="48"/>
      <c r="D327" s="48"/>
      <c r="E327" s="48"/>
      <c r="F327" s="48"/>
      <c r="G327" s="1"/>
      <c r="H327" s="1"/>
      <c r="I327" s="1"/>
      <c r="J327" s="1"/>
      <c r="K327" s="1"/>
      <c r="L327" s="1"/>
      <c r="M327" s="1"/>
      <c r="N327" s="1"/>
      <c r="O327" s="1"/>
      <c r="P327" s="1"/>
      <c r="Q327" s="1"/>
      <c r="R327" s="1"/>
      <c r="S327" s="1"/>
      <c r="T327" s="1"/>
    </row>
    <row r="328" spans="1:20" ht="15.75" customHeight="1">
      <c r="A328" s="47"/>
      <c r="B328" s="48"/>
      <c r="C328" s="48"/>
      <c r="D328" s="48"/>
      <c r="E328" s="48"/>
      <c r="F328" s="48"/>
      <c r="G328" s="1"/>
      <c r="H328" s="1"/>
      <c r="I328" s="1"/>
      <c r="J328" s="1"/>
      <c r="K328" s="1"/>
      <c r="L328" s="1"/>
      <c r="M328" s="1"/>
      <c r="N328" s="1"/>
      <c r="O328" s="1"/>
      <c r="P328" s="1"/>
      <c r="Q328" s="1"/>
      <c r="R328" s="1"/>
      <c r="S328" s="1"/>
      <c r="T328" s="1"/>
    </row>
    <row r="329" spans="1:20" ht="15.75" customHeight="1">
      <c r="A329" s="47"/>
      <c r="B329" s="48"/>
      <c r="C329" s="48"/>
      <c r="D329" s="48"/>
      <c r="E329" s="48"/>
      <c r="F329" s="48"/>
      <c r="G329" s="1"/>
      <c r="H329" s="1"/>
      <c r="I329" s="1"/>
      <c r="J329" s="1"/>
      <c r="K329" s="1"/>
      <c r="L329" s="1"/>
      <c r="M329" s="1"/>
      <c r="N329" s="1"/>
      <c r="O329" s="1"/>
      <c r="P329" s="1"/>
      <c r="Q329" s="1"/>
      <c r="R329" s="1"/>
      <c r="S329" s="1"/>
      <c r="T329" s="1"/>
    </row>
    <row r="330" spans="1:20" ht="15.75" customHeight="1">
      <c r="A330" s="47"/>
      <c r="B330" s="48"/>
      <c r="C330" s="48"/>
      <c r="D330" s="48"/>
      <c r="E330" s="48"/>
      <c r="F330" s="48"/>
      <c r="G330" s="1"/>
      <c r="H330" s="1"/>
      <c r="I330" s="1"/>
      <c r="J330" s="1"/>
      <c r="K330" s="1"/>
      <c r="L330" s="1"/>
      <c r="M330" s="1"/>
      <c r="N330" s="1"/>
      <c r="O330" s="1"/>
      <c r="P330" s="1"/>
      <c r="Q330" s="1"/>
      <c r="R330" s="1"/>
      <c r="S330" s="1"/>
      <c r="T330" s="1"/>
    </row>
    <row r="331" spans="1:20" ht="15.75" customHeight="1">
      <c r="A331" s="47"/>
      <c r="B331" s="48"/>
      <c r="C331" s="48"/>
      <c r="D331" s="48"/>
      <c r="E331" s="48"/>
      <c r="F331" s="48"/>
      <c r="G331" s="1"/>
      <c r="H331" s="1"/>
      <c r="I331" s="1"/>
      <c r="J331" s="1"/>
      <c r="K331" s="1"/>
      <c r="L331" s="1"/>
      <c r="M331" s="1"/>
      <c r="N331" s="1"/>
      <c r="O331" s="1"/>
      <c r="P331" s="1"/>
      <c r="Q331" s="1"/>
      <c r="R331" s="1"/>
      <c r="S331" s="1"/>
      <c r="T331" s="1"/>
    </row>
    <row r="332" spans="1:20" ht="15.75" customHeight="1">
      <c r="A332" s="47"/>
      <c r="B332" s="48"/>
      <c r="C332" s="48"/>
      <c r="D332" s="48"/>
      <c r="E332" s="48"/>
      <c r="F332" s="48"/>
      <c r="G332" s="1"/>
      <c r="H332" s="1"/>
      <c r="I332" s="1"/>
      <c r="J332" s="1"/>
      <c r="K332" s="1"/>
      <c r="L332" s="1"/>
      <c r="M332" s="1"/>
      <c r="N332" s="1"/>
      <c r="O332" s="1"/>
      <c r="P332" s="1"/>
      <c r="Q332" s="1"/>
      <c r="R332" s="1"/>
      <c r="S332" s="1"/>
      <c r="T332" s="1"/>
    </row>
    <row r="333" spans="1:20" ht="15.75" customHeight="1">
      <c r="A333" s="47"/>
      <c r="B333" s="48"/>
      <c r="C333" s="48"/>
      <c r="D333" s="48"/>
      <c r="E333" s="48"/>
      <c r="F333" s="48"/>
      <c r="G333" s="1"/>
      <c r="H333" s="1"/>
      <c r="I333" s="1"/>
      <c r="J333" s="1"/>
      <c r="K333" s="1"/>
      <c r="L333" s="1"/>
      <c r="M333" s="1"/>
      <c r="N333" s="1"/>
      <c r="O333" s="1"/>
      <c r="P333" s="1"/>
      <c r="Q333" s="1"/>
      <c r="R333" s="1"/>
      <c r="S333" s="1"/>
      <c r="T333" s="1"/>
    </row>
    <row r="334" spans="1:20" ht="15.75" customHeight="1">
      <c r="A334" s="47"/>
      <c r="B334" s="48"/>
      <c r="C334" s="48"/>
      <c r="D334" s="48"/>
      <c r="E334" s="48"/>
      <c r="F334" s="48"/>
      <c r="G334" s="1"/>
      <c r="H334" s="1"/>
      <c r="I334" s="1"/>
      <c r="J334" s="1"/>
      <c r="K334" s="1"/>
      <c r="L334" s="1"/>
      <c r="M334" s="1"/>
      <c r="N334" s="1"/>
      <c r="O334" s="1"/>
      <c r="P334" s="1"/>
      <c r="Q334" s="1"/>
      <c r="R334" s="1"/>
      <c r="S334" s="1"/>
      <c r="T334" s="1"/>
    </row>
    <row r="335" spans="1:20" ht="15.75" customHeight="1">
      <c r="A335" s="47"/>
      <c r="B335" s="48"/>
      <c r="C335" s="48"/>
      <c r="D335" s="48"/>
      <c r="E335" s="48"/>
      <c r="F335" s="48"/>
      <c r="G335" s="1"/>
      <c r="H335" s="1"/>
      <c r="I335" s="1"/>
      <c r="J335" s="1"/>
      <c r="K335" s="1"/>
      <c r="L335" s="1"/>
      <c r="M335" s="1"/>
      <c r="N335" s="1"/>
      <c r="O335" s="1"/>
      <c r="P335" s="1"/>
      <c r="Q335" s="1"/>
      <c r="R335" s="1"/>
      <c r="S335" s="1"/>
      <c r="T335" s="1"/>
    </row>
    <row r="336" spans="1:20" ht="15.75" customHeight="1">
      <c r="A336" s="47"/>
      <c r="B336" s="48"/>
      <c r="C336" s="48"/>
      <c r="D336" s="48"/>
      <c r="E336" s="48"/>
      <c r="F336" s="48"/>
      <c r="G336" s="1"/>
      <c r="H336" s="1"/>
      <c r="I336" s="1"/>
      <c r="J336" s="1"/>
      <c r="K336" s="1"/>
      <c r="L336" s="1"/>
      <c r="M336" s="1"/>
      <c r="N336" s="1"/>
      <c r="O336" s="1"/>
      <c r="P336" s="1"/>
      <c r="Q336" s="1"/>
      <c r="R336" s="1"/>
      <c r="S336" s="1"/>
      <c r="T336" s="1"/>
    </row>
    <row r="337" spans="1:20" ht="15.75" customHeight="1">
      <c r="A337" s="47"/>
      <c r="B337" s="48"/>
      <c r="C337" s="48"/>
      <c r="D337" s="48"/>
      <c r="E337" s="48"/>
      <c r="F337" s="48"/>
      <c r="G337" s="1"/>
      <c r="H337" s="1"/>
      <c r="I337" s="1"/>
      <c r="J337" s="1"/>
      <c r="K337" s="1"/>
      <c r="L337" s="1"/>
      <c r="M337" s="1"/>
      <c r="N337" s="1"/>
      <c r="O337" s="1"/>
      <c r="P337" s="1"/>
      <c r="Q337" s="1"/>
      <c r="R337" s="1"/>
      <c r="S337" s="1"/>
      <c r="T337" s="1"/>
    </row>
    <row r="338" spans="1:20" ht="15.75" customHeight="1">
      <c r="A338" s="47"/>
      <c r="B338" s="48"/>
      <c r="C338" s="48"/>
      <c r="D338" s="48"/>
      <c r="E338" s="48"/>
      <c r="F338" s="48"/>
      <c r="G338" s="1"/>
      <c r="H338" s="1"/>
      <c r="I338" s="1"/>
      <c r="J338" s="1"/>
      <c r="K338" s="1"/>
      <c r="L338" s="1"/>
      <c r="M338" s="1"/>
      <c r="N338" s="1"/>
      <c r="O338" s="1"/>
      <c r="P338" s="1"/>
      <c r="Q338" s="1"/>
      <c r="R338" s="1"/>
      <c r="S338" s="1"/>
      <c r="T338" s="1"/>
    </row>
    <row r="339" spans="1:20" ht="15.75" customHeight="1">
      <c r="A339" s="47"/>
      <c r="B339" s="48"/>
      <c r="C339" s="48"/>
      <c r="D339" s="48"/>
      <c r="E339" s="48"/>
      <c r="F339" s="48"/>
      <c r="G339" s="1"/>
      <c r="H339" s="1"/>
      <c r="I339" s="1"/>
      <c r="J339" s="1"/>
      <c r="K339" s="1"/>
      <c r="L339" s="1"/>
      <c r="M339" s="1"/>
      <c r="N339" s="1"/>
      <c r="O339" s="1"/>
      <c r="P339" s="1"/>
      <c r="Q339" s="1"/>
      <c r="R339" s="1"/>
      <c r="S339" s="1"/>
      <c r="T339" s="1"/>
    </row>
    <row r="340" spans="1:20" ht="15.75" customHeight="1">
      <c r="A340" s="47"/>
      <c r="B340" s="48"/>
      <c r="C340" s="48"/>
      <c r="D340" s="48"/>
      <c r="E340" s="48"/>
      <c r="F340" s="48"/>
      <c r="G340" s="1"/>
      <c r="H340" s="1"/>
      <c r="I340" s="1"/>
      <c r="J340" s="1"/>
      <c r="K340" s="1"/>
      <c r="L340" s="1"/>
      <c r="M340" s="1"/>
      <c r="N340" s="1"/>
      <c r="O340" s="1"/>
      <c r="P340" s="1"/>
      <c r="Q340" s="1"/>
      <c r="R340" s="1"/>
      <c r="S340" s="1"/>
      <c r="T340" s="1"/>
    </row>
    <row r="341" spans="1:20" ht="15.75" customHeight="1">
      <c r="A341" s="47"/>
      <c r="B341" s="48"/>
      <c r="C341" s="48"/>
      <c r="D341" s="48"/>
      <c r="E341" s="48"/>
      <c r="F341" s="48"/>
      <c r="G341" s="1"/>
      <c r="H341" s="1"/>
      <c r="I341" s="1"/>
      <c r="J341" s="1"/>
      <c r="K341" s="1"/>
      <c r="L341" s="1"/>
      <c r="M341" s="1"/>
      <c r="N341" s="1"/>
      <c r="O341" s="1"/>
      <c r="P341" s="1"/>
      <c r="Q341" s="1"/>
      <c r="R341" s="1"/>
      <c r="S341" s="1"/>
      <c r="T341" s="1"/>
    </row>
    <row r="342" spans="1:20" ht="15.75" customHeight="1">
      <c r="A342" s="47"/>
      <c r="B342" s="48"/>
      <c r="C342" s="48"/>
      <c r="D342" s="48"/>
      <c r="E342" s="48"/>
      <c r="F342" s="48"/>
      <c r="G342" s="1"/>
      <c r="H342" s="1"/>
      <c r="I342" s="1"/>
      <c r="J342" s="1"/>
      <c r="K342" s="1"/>
      <c r="L342" s="1"/>
      <c r="M342" s="1"/>
      <c r="N342" s="1"/>
      <c r="O342" s="1"/>
      <c r="P342" s="1"/>
      <c r="Q342" s="1"/>
      <c r="R342" s="1"/>
      <c r="S342" s="1"/>
      <c r="T342" s="1"/>
    </row>
    <row r="343" spans="1:20" ht="15.75" customHeight="1">
      <c r="A343" s="47"/>
      <c r="B343" s="48"/>
      <c r="C343" s="48"/>
      <c r="D343" s="48"/>
      <c r="E343" s="48"/>
      <c r="F343" s="48"/>
      <c r="G343" s="1"/>
      <c r="H343" s="1"/>
      <c r="I343" s="1"/>
      <c r="J343" s="1"/>
      <c r="K343" s="1"/>
      <c r="L343" s="1"/>
      <c r="M343" s="1"/>
      <c r="N343" s="1"/>
      <c r="O343" s="1"/>
      <c r="P343" s="1"/>
      <c r="Q343" s="1"/>
      <c r="R343" s="1"/>
      <c r="S343" s="1"/>
      <c r="T343" s="1"/>
    </row>
    <row r="344" spans="1:20" ht="15.75" customHeight="1">
      <c r="A344" s="47"/>
      <c r="B344" s="48"/>
      <c r="C344" s="48"/>
      <c r="D344" s="48"/>
      <c r="E344" s="48"/>
      <c r="F344" s="48"/>
      <c r="G344" s="1"/>
      <c r="H344" s="1"/>
      <c r="I344" s="1"/>
      <c r="J344" s="1"/>
      <c r="K344" s="1"/>
      <c r="L344" s="1"/>
      <c r="M344" s="1"/>
      <c r="N344" s="1"/>
      <c r="O344" s="1"/>
      <c r="P344" s="1"/>
      <c r="Q344" s="1"/>
      <c r="R344" s="1"/>
      <c r="S344" s="1"/>
      <c r="T344" s="1"/>
    </row>
    <row r="345" spans="1:20" ht="15.75" customHeight="1">
      <c r="A345" s="47"/>
      <c r="B345" s="48"/>
      <c r="C345" s="48"/>
      <c r="D345" s="48"/>
      <c r="E345" s="48"/>
      <c r="F345" s="48"/>
      <c r="G345" s="1"/>
      <c r="H345" s="1"/>
      <c r="I345" s="1"/>
      <c r="J345" s="1"/>
      <c r="K345" s="1"/>
      <c r="L345" s="1"/>
      <c r="M345" s="1"/>
      <c r="N345" s="1"/>
      <c r="O345" s="1"/>
      <c r="P345" s="1"/>
      <c r="Q345" s="1"/>
      <c r="R345" s="1"/>
      <c r="S345" s="1"/>
      <c r="T345" s="1"/>
    </row>
    <row r="346" spans="1:20" ht="15.75" customHeight="1">
      <c r="A346" s="47"/>
      <c r="B346" s="48"/>
      <c r="C346" s="48"/>
      <c r="D346" s="48"/>
      <c r="E346" s="48"/>
      <c r="F346" s="48"/>
      <c r="G346" s="1"/>
      <c r="H346" s="1"/>
      <c r="I346" s="1"/>
      <c r="J346" s="1"/>
      <c r="K346" s="1"/>
      <c r="L346" s="1"/>
      <c r="M346" s="1"/>
      <c r="N346" s="1"/>
      <c r="O346" s="1"/>
      <c r="P346" s="1"/>
      <c r="Q346" s="1"/>
      <c r="R346" s="1"/>
      <c r="S346" s="1"/>
      <c r="T346" s="1"/>
    </row>
    <row r="347" spans="1:20" ht="15.75" customHeight="1">
      <c r="A347" s="47"/>
      <c r="B347" s="48"/>
      <c r="C347" s="48"/>
      <c r="D347" s="48"/>
      <c r="E347" s="48"/>
      <c r="F347" s="48"/>
      <c r="G347" s="1"/>
      <c r="H347" s="1"/>
      <c r="I347" s="1"/>
      <c r="J347" s="1"/>
      <c r="K347" s="1"/>
      <c r="L347" s="1"/>
      <c r="M347" s="1"/>
      <c r="N347" s="1"/>
      <c r="O347" s="1"/>
      <c r="P347" s="1"/>
      <c r="Q347" s="1"/>
      <c r="R347" s="1"/>
      <c r="S347" s="1"/>
      <c r="T347" s="1"/>
    </row>
    <row r="348" spans="1:20" ht="15.75" customHeight="1">
      <c r="A348" s="47"/>
      <c r="B348" s="48"/>
      <c r="C348" s="48"/>
      <c r="D348" s="48"/>
      <c r="E348" s="48"/>
      <c r="F348" s="48"/>
      <c r="G348" s="1"/>
      <c r="H348" s="1"/>
      <c r="I348" s="1"/>
      <c r="J348" s="1"/>
      <c r="K348" s="1"/>
      <c r="L348" s="1"/>
      <c r="M348" s="1"/>
      <c r="N348" s="1"/>
      <c r="O348" s="1"/>
      <c r="P348" s="1"/>
      <c r="Q348" s="1"/>
      <c r="R348" s="1"/>
      <c r="S348" s="1"/>
      <c r="T348" s="1"/>
    </row>
    <row r="349" spans="1:20" ht="15.75" customHeight="1">
      <c r="A349" s="47"/>
      <c r="B349" s="48"/>
      <c r="C349" s="48"/>
      <c r="D349" s="48"/>
      <c r="E349" s="48"/>
      <c r="F349" s="48"/>
      <c r="G349" s="1"/>
      <c r="H349" s="1"/>
      <c r="I349" s="1"/>
      <c r="J349" s="1"/>
      <c r="K349" s="1"/>
      <c r="L349" s="1"/>
      <c r="M349" s="1"/>
      <c r="N349" s="1"/>
      <c r="O349" s="1"/>
      <c r="P349" s="1"/>
      <c r="Q349" s="1"/>
      <c r="R349" s="1"/>
      <c r="S349" s="1"/>
      <c r="T349" s="1"/>
    </row>
    <row r="350" spans="1:20" ht="15.75" customHeight="1">
      <c r="A350" s="47"/>
      <c r="B350" s="48"/>
      <c r="C350" s="48"/>
      <c r="D350" s="48"/>
      <c r="E350" s="48"/>
      <c r="F350" s="48"/>
      <c r="G350" s="1"/>
      <c r="H350" s="1"/>
      <c r="I350" s="1"/>
      <c r="J350" s="1"/>
      <c r="K350" s="1"/>
      <c r="L350" s="1"/>
      <c r="M350" s="1"/>
      <c r="N350" s="1"/>
      <c r="O350" s="1"/>
      <c r="P350" s="1"/>
      <c r="Q350" s="1"/>
      <c r="R350" s="1"/>
      <c r="S350" s="1"/>
      <c r="T350" s="1"/>
    </row>
    <row r="351" spans="1:20" ht="15.75" customHeight="1">
      <c r="A351" s="47"/>
      <c r="B351" s="48"/>
      <c r="C351" s="48"/>
      <c r="D351" s="48"/>
      <c r="E351" s="48"/>
      <c r="F351" s="48"/>
      <c r="G351" s="1"/>
      <c r="H351" s="1"/>
      <c r="I351" s="1"/>
      <c r="J351" s="1"/>
      <c r="K351" s="1"/>
      <c r="L351" s="1"/>
      <c r="M351" s="1"/>
      <c r="N351" s="1"/>
      <c r="O351" s="1"/>
      <c r="P351" s="1"/>
      <c r="Q351" s="1"/>
      <c r="R351" s="1"/>
      <c r="S351" s="1"/>
      <c r="T351" s="1"/>
    </row>
    <row r="352" spans="1:20" ht="15.75" customHeight="1">
      <c r="A352" s="47"/>
      <c r="B352" s="48"/>
      <c r="C352" s="48"/>
      <c r="D352" s="48"/>
      <c r="E352" s="48"/>
      <c r="F352" s="48"/>
      <c r="G352" s="1"/>
      <c r="H352" s="1"/>
      <c r="I352" s="1"/>
      <c r="J352" s="1"/>
      <c r="K352" s="1"/>
      <c r="L352" s="1"/>
      <c r="M352" s="1"/>
      <c r="N352" s="1"/>
      <c r="O352" s="1"/>
      <c r="P352" s="1"/>
      <c r="Q352" s="1"/>
      <c r="R352" s="1"/>
      <c r="S352" s="1"/>
      <c r="T352" s="1"/>
    </row>
    <row r="353" spans="1:20" ht="15.75" customHeight="1">
      <c r="A353" s="47"/>
      <c r="B353" s="48"/>
      <c r="C353" s="48"/>
      <c r="D353" s="48"/>
      <c r="E353" s="48"/>
      <c r="F353" s="48"/>
      <c r="G353" s="1"/>
      <c r="H353" s="1"/>
      <c r="I353" s="1"/>
      <c r="J353" s="1"/>
      <c r="K353" s="1"/>
      <c r="L353" s="1"/>
      <c r="M353" s="1"/>
      <c r="N353" s="1"/>
      <c r="O353" s="1"/>
      <c r="P353" s="1"/>
      <c r="Q353" s="1"/>
      <c r="R353" s="1"/>
      <c r="S353" s="1"/>
      <c r="T353" s="1"/>
    </row>
    <row r="354" spans="1:20" ht="15.75" customHeight="1">
      <c r="A354" s="47"/>
      <c r="B354" s="48"/>
      <c r="C354" s="48"/>
      <c r="D354" s="48"/>
      <c r="E354" s="48"/>
      <c r="F354" s="48"/>
      <c r="G354" s="1"/>
      <c r="H354" s="1"/>
      <c r="I354" s="1"/>
      <c r="J354" s="1"/>
      <c r="K354" s="1"/>
      <c r="L354" s="1"/>
      <c r="M354" s="1"/>
      <c r="N354" s="1"/>
      <c r="O354" s="1"/>
      <c r="P354" s="1"/>
      <c r="Q354" s="1"/>
      <c r="R354" s="1"/>
      <c r="S354" s="1"/>
      <c r="T354" s="1"/>
    </row>
    <row r="355" spans="1:20" ht="15.75" customHeight="1">
      <c r="A355" s="47"/>
      <c r="B355" s="48"/>
      <c r="C355" s="48"/>
      <c r="D355" s="48"/>
      <c r="E355" s="48"/>
      <c r="F355" s="48"/>
      <c r="G355" s="1"/>
      <c r="H355" s="1"/>
      <c r="I355" s="1"/>
      <c r="J355" s="1"/>
      <c r="K355" s="1"/>
      <c r="L355" s="1"/>
      <c r="M355" s="1"/>
      <c r="N355" s="1"/>
      <c r="O355" s="1"/>
      <c r="P355" s="1"/>
      <c r="Q355" s="1"/>
      <c r="R355" s="1"/>
      <c r="S355" s="1"/>
      <c r="T355" s="1"/>
    </row>
    <row r="356" spans="1:20" ht="15.75" customHeight="1">
      <c r="A356" s="47"/>
      <c r="B356" s="48"/>
      <c r="C356" s="48"/>
      <c r="D356" s="48"/>
      <c r="E356" s="48"/>
      <c r="F356" s="48"/>
      <c r="G356" s="1"/>
      <c r="H356" s="1"/>
      <c r="I356" s="1"/>
      <c r="J356" s="1"/>
      <c r="K356" s="1"/>
      <c r="L356" s="1"/>
      <c r="M356" s="1"/>
      <c r="N356" s="1"/>
      <c r="O356" s="1"/>
      <c r="P356" s="1"/>
      <c r="Q356" s="1"/>
      <c r="R356" s="1"/>
      <c r="S356" s="1"/>
      <c r="T356" s="1"/>
    </row>
    <row r="357" spans="1:20" ht="15.75" customHeight="1">
      <c r="A357" s="47"/>
      <c r="B357" s="48"/>
      <c r="C357" s="48"/>
      <c r="D357" s="48"/>
      <c r="E357" s="48"/>
      <c r="F357" s="48"/>
      <c r="G357" s="1"/>
      <c r="H357" s="1"/>
      <c r="I357" s="1"/>
      <c r="J357" s="1"/>
      <c r="K357" s="1"/>
      <c r="L357" s="1"/>
      <c r="M357" s="1"/>
      <c r="N357" s="1"/>
      <c r="O357" s="1"/>
      <c r="P357" s="1"/>
      <c r="Q357" s="1"/>
      <c r="R357" s="1"/>
      <c r="S357" s="1"/>
      <c r="T357" s="1"/>
    </row>
    <row r="358" spans="1:20" ht="15.75" customHeight="1">
      <c r="A358" s="47"/>
      <c r="B358" s="48"/>
      <c r="C358" s="48"/>
      <c r="D358" s="48"/>
      <c r="E358" s="48"/>
      <c r="F358" s="48"/>
      <c r="G358" s="1"/>
      <c r="H358" s="1"/>
      <c r="I358" s="1"/>
      <c r="J358" s="1"/>
      <c r="K358" s="1"/>
      <c r="L358" s="1"/>
      <c r="M358" s="1"/>
      <c r="N358" s="1"/>
      <c r="O358" s="1"/>
      <c r="P358" s="1"/>
      <c r="Q358" s="1"/>
      <c r="R358" s="1"/>
      <c r="S358" s="1"/>
      <c r="T358" s="1"/>
    </row>
    <row r="359" spans="1:20" ht="15.75" customHeight="1">
      <c r="A359" s="47"/>
      <c r="B359" s="48"/>
      <c r="C359" s="48"/>
      <c r="D359" s="48"/>
      <c r="E359" s="48"/>
      <c r="F359" s="48"/>
      <c r="G359" s="1"/>
      <c r="H359" s="1"/>
      <c r="I359" s="1"/>
      <c r="J359" s="1"/>
      <c r="K359" s="1"/>
      <c r="L359" s="1"/>
      <c r="M359" s="1"/>
      <c r="N359" s="1"/>
      <c r="O359" s="1"/>
      <c r="P359" s="1"/>
      <c r="Q359" s="1"/>
      <c r="R359" s="1"/>
      <c r="S359" s="1"/>
      <c r="T359" s="1"/>
    </row>
    <row r="360" spans="1:20" ht="15.75" customHeight="1">
      <c r="A360" s="47"/>
      <c r="B360" s="48"/>
      <c r="C360" s="48"/>
      <c r="D360" s="48"/>
      <c r="E360" s="48"/>
      <c r="F360" s="48"/>
      <c r="G360" s="1"/>
      <c r="H360" s="1"/>
      <c r="I360" s="1"/>
      <c r="J360" s="1"/>
      <c r="K360" s="1"/>
      <c r="L360" s="1"/>
      <c r="M360" s="1"/>
      <c r="N360" s="1"/>
      <c r="O360" s="1"/>
      <c r="P360" s="1"/>
      <c r="Q360" s="1"/>
      <c r="R360" s="1"/>
      <c r="S360" s="1"/>
      <c r="T360" s="1"/>
    </row>
    <row r="361" spans="1:20" ht="15.75" customHeight="1">
      <c r="A361" s="47"/>
      <c r="B361" s="48"/>
      <c r="C361" s="48"/>
      <c r="D361" s="48"/>
      <c r="E361" s="48"/>
      <c r="F361" s="48"/>
      <c r="G361" s="1"/>
      <c r="H361" s="1"/>
      <c r="I361" s="1"/>
      <c r="J361" s="1"/>
      <c r="K361" s="1"/>
      <c r="L361" s="1"/>
      <c r="M361" s="1"/>
      <c r="N361" s="1"/>
      <c r="O361" s="1"/>
      <c r="P361" s="1"/>
      <c r="Q361" s="1"/>
      <c r="R361" s="1"/>
      <c r="S361" s="1"/>
      <c r="T361" s="1"/>
    </row>
    <row r="362" spans="1:20" ht="15.75" customHeight="1">
      <c r="A362" s="47"/>
      <c r="B362" s="48"/>
      <c r="C362" s="48"/>
      <c r="D362" s="48"/>
      <c r="E362" s="48"/>
      <c r="F362" s="48"/>
      <c r="G362" s="1"/>
      <c r="H362" s="1"/>
      <c r="I362" s="1"/>
      <c r="J362" s="1"/>
      <c r="K362" s="1"/>
      <c r="L362" s="1"/>
      <c r="M362" s="1"/>
      <c r="N362" s="1"/>
      <c r="O362" s="1"/>
      <c r="P362" s="1"/>
      <c r="Q362" s="1"/>
      <c r="R362" s="1"/>
      <c r="S362" s="1"/>
      <c r="T362" s="1"/>
    </row>
    <row r="363" spans="1:20" ht="15.75" customHeight="1">
      <c r="A363" s="47"/>
      <c r="B363" s="48"/>
      <c r="C363" s="48"/>
      <c r="D363" s="48"/>
      <c r="E363" s="48"/>
      <c r="F363" s="48"/>
      <c r="G363" s="1"/>
      <c r="H363" s="1"/>
      <c r="I363" s="1"/>
      <c r="J363" s="1"/>
      <c r="K363" s="1"/>
      <c r="L363" s="1"/>
      <c r="M363" s="1"/>
      <c r="N363" s="1"/>
      <c r="O363" s="1"/>
      <c r="P363" s="1"/>
      <c r="Q363" s="1"/>
      <c r="R363" s="1"/>
      <c r="S363" s="1"/>
      <c r="T363" s="1"/>
    </row>
    <row r="364" spans="1:20" ht="15.75" customHeight="1">
      <c r="A364" s="47"/>
      <c r="B364" s="48"/>
      <c r="C364" s="48"/>
      <c r="D364" s="48"/>
      <c r="E364" s="48"/>
      <c r="F364" s="48"/>
      <c r="G364" s="1"/>
      <c r="H364" s="1"/>
      <c r="I364" s="1"/>
      <c r="J364" s="1"/>
      <c r="K364" s="1"/>
      <c r="L364" s="1"/>
      <c r="M364" s="1"/>
      <c r="N364" s="1"/>
      <c r="O364" s="1"/>
      <c r="P364" s="1"/>
      <c r="Q364" s="1"/>
      <c r="R364" s="1"/>
      <c r="S364" s="1"/>
      <c r="T364" s="1"/>
    </row>
    <row r="365" spans="1:20" ht="15.75" customHeight="1">
      <c r="A365" s="47"/>
      <c r="B365" s="48"/>
      <c r="C365" s="48"/>
      <c r="D365" s="48"/>
      <c r="E365" s="48"/>
      <c r="F365" s="48"/>
      <c r="G365" s="1"/>
      <c r="H365" s="1"/>
      <c r="I365" s="1"/>
      <c r="J365" s="1"/>
      <c r="K365" s="1"/>
      <c r="L365" s="1"/>
      <c r="M365" s="1"/>
      <c r="N365" s="1"/>
      <c r="O365" s="1"/>
      <c r="P365" s="1"/>
      <c r="Q365" s="1"/>
      <c r="R365" s="1"/>
      <c r="S365" s="1"/>
      <c r="T365" s="1"/>
    </row>
    <row r="366" spans="1:20" ht="15.75" customHeight="1">
      <c r="A366" s="47"/>
      <c r="B366" s="48"/>
      <c r="C366" s="48"/>
      <c r="D366" s="48"/>
      <c r="E366" s="48"/>
      <c r="F366" s="48"/>
      <c r="G366" s="1"/>
      <c r="H366" s="1"/>
      <c r="I366" s="1"/>
      <c r="J366" s="1"/>
      <c r="K366" s="1"/>
      <c r="L366" s="1"/>
      <c r="M366" s="1"/>
      <c r="N366" s="1"/>
      <c r="O366" s="1"/>
      <c r="P366" s="1"/>
      <c r="Q366" s="1"/>
      <c r="R366" s="1"/>
      <c r="S366" s="1"/>
      <c r="T366" s="1"/>
    </row>
    <row r="367" spans="1:20" ht="15.75" customHeight="1">
      <c r="A367" s="47"/>
      <c r="B367" s="48"/>
      <c r="C367" s="48"/>
      <c r="D367" s="48"/>
      <c r="E367" s="48"/>
      <c r="F367" s="48"/>
      <c r="G367" s="1"/>
      <c r="H367" s="1"/>
      <c r="I367" s="1"/>
      <c r="J367" s="1"/>
      <c r="K367" s="1"/>
      <c r="L367" s="1"/>
      <c r="M367" s="1"/>
      <c r="N367" s="1"/>
      <c r="O367" s="1"/>
      <c r="P367" s="1"/>
      <c r="Q367" s="1"/>
      <c r="R367" s="1"/>
      <c r="S367" s="1"/>
      <c r="T367" s="1"/>
    </row>
    <row r="368" spans="1:20" ht="15.75" customHeight="1">
      <c r="A368" s="47"/>
      <c r="B368" s="48"/>
      <c r="C368" s="48"/>
      <c r="D368" s="48"/>
      <c r="E368" s="48"/>
      <c r="F368" s="48"/>
      <c r="G368" s="1"/>
      <c r="H368" s="1"/>
      <c r="I368" s="1"/>
      <c r="J368" s="1"/>
      <c r="K368" s="1"/>
      <c r="L368" s="1"/>
      <c r="M368" s="1"/>
      <c r="N368" s="1"/>
      <c r="O368" s="1"/>
      <c r="P368" s="1"/>
      <c r="Q368" s="1"/>
      <c r="R368" s="1"/>
      <c r="S368" s="1"/>
      <c r="T368" s="1"/>
    </row>
    <row r="369" spans="1:20" ht="15.75" customHeight="1">
      <c r="A369" s="47"/>
      <c r="B369" s="48"/>
      <c r="C369" s="48"/>
      <c r="D369" s="48"/>
      <c r="E369" s="48"/>
      <c r="F369" s="48"/>
      <c r="G369" s="1"/>
      <c r="H369" s="1"/>
      <c r="I369" s="1"/>
      <c r="J369" s="1"/>
      <c r="K369" s="1"/>
      <c r="L369" s="1"/>
      <c r="M369" s="1"/>
      <c r="N369" s="1"/>
      <c r="O369" s="1"/>
      <c r="P369" s="1"/>
      <c r="Q369" s="1"/>
      <c r="R369" s="1"/>
      <c r="S369" s="1"/>
      <c r="T369" s="1"/>
    </row>
    <row r="370" spans="1:20" ht="15.75" customHeight="1">
      <c r="A370" s="47"/>
      <c r="B370" s="48"/>
      <c r="C370" s="48"/>
      <c r="D370" s="48"/>
      <c r="E370" s="48"/>
      <c r="F370" s="48"/>
      <c r="G370" s="1"/>
      <c r="H370" s="1"/>
      <c r="I370" s="1"/>
      <c r="J370" s="1"/>
      <c r="K370" s="1"/>
      <c r="L370" s="1"/>
      <c r="M370" s="1"/>
      <c r="N370" s="1"/>
      <c r="O370" s="1"/>
      <c r="P370" s="1"/>
      <c r="Q370" s="1"/>
      <c r="R370" s="1"/>
      <c r="S370" s="1"/>
      <c r="T370" s="1"/>
    </row>
    <row r="371" spans="1:20" ht="15.75" customHeight="1">
      <c r="A371" s="47"/>
      <c r="B371" s="48"/>
      <c r="C371" s="48"/>
      <c r="D371" s="48"/>
      <c r="E371" s="48"/>
      <c r="F371" s="48"/>
      <c r="G371" s="1"/>
      <c r="H371" s="1"/>
      <c r="I371" s="1"/>
      <c r="J371" s="1"/>
      <c r="K371" s="1"/>
      <c r="L371" s="1"/>
      <c r="M371" s="1"/>
      <c r="N371" s="1"/>
      <c r="O371" s="1"/>
      <c r="P371" s="1"/>
      <c r="Q371" s="1"/>
      <c r="R371" s="1"/>
      <c r="S371" s="1"/>
      <c r="T371" s="1"/>
    </row>
    <row r="372" spans="1:20" ht="15.75" customHeight="1">
      <c r="A372" s="47"/>
      <c r="B372" s="48"/>
      <c r="C372" s="48"/>
      <c r="D372" s="48"/>
      <c r="E372" s="48"/>
      <c r="F372" s="48"/>
      <c r="G372" s="1"/>
      <c r="H372" s="1"/>
      <c r="I372" s="1"/>
      <c r="J372" s="1"/>
      <c r="K372" s="1"/>
      <c r="L372" s="1"/>
      <c r="M372" s="1"/>
      <c r="N372" s="1"/>
      <c r="O372" s="1"/>
      <c r="P372" s="1"/>
      <c r="Q372" s="1"/>
      <c r="R372" s="1"/>
      <c r="S372" s="1"/>
      <c r="T372" s="1"/>
    </row>
    <row r="373" spans="1:20" ht="15.75" customHeight="1">
      <c r="A373" s="47"/>
      <c r="B373" s="48"/>
      <c r="C373" s="48"/>
      <c r="D373" s="48"/>
      <c r="E373" s="48"/>
      <c r="F373" s="48"/>
      <c r="G373" s="1"/>
      <c r="H373" s="1"/>
      <c r="I373" s="1"/>
      <c r="J373" s="1"/>
      <c r="K373" s="1"/>
      <c r="L373" s="1"/>
      <c r="M373" s="1"/>
      <c r="N373" s="1"/>
      <c r="O373" s="1"/>
      <c r="P373" s="1"/>
      <c r="Q373" s="1"/>
      <c r="R373" s="1"/>
      <c r="S373" s="1"/>
      <c r="T373" s="1"/>
    </row>
    <row r="374" spans="1:20" ht="15.75" customHeight="1">
      <c r="A374" s="47"/>
      <c r="B374" s="48"/>
      <c r="C374" s="48"/>
      <c r="D374" s="48"/>
      <c r="E374" s="48"/>
      <c r="F374" s="48"/>
      <c r="G374" s="1"/>
      <c r="H374" s="1"/>
      <c r="I374" s="1"/>
      <c r="J374" s="1"/>
      <c r="K374" s="1"/>
      <c r="L374" s="1"/>
      <c r="M374" s="1"/>
      <c r="N374" s="1"/>
      <c r="O374" s="1"/>
      <c r="P374" s="1"/>
      <c r="Q374" s="1"/>
      <c r="R374" s="1"/>
      <c r="S374" s="1"/>
      <c r="T374" s="1"/>
    </row>
    <row r="375" spans="1:20" ht="15.75" customHeight="1">
      <c r="A375" s="47"/>
      <c r="B375" s="48"/>
      <c r="C375" s="48"/>
      <c r="D375" s="48"/>
      <c r="E375" s="48"/>
      <c r="F375" s="48"/>
      <c r="G375" s="1"/>
      <c r="H375" s="1"/>
      <c r="I375" s="1"/>
      <c r="J375" s="1"/>
      <c r="K375" s="1"/>
      <c r="L375" s="1"/>
      <c r="M375" s="1"/>
      <c r="N375" s="1"/>
      <c r="O375" s="1"/>
      <c r="P375" s="1"/>
      <c r="Q375" s="1"/>
      <c r="R375" s="1"/>
      <c r="S375" s="1"/>
      <c r="T375" s="1"/>
    </row>
    <row r="376" spans="1:20" ht="15.75" customHeight="1">
      <c r="A376" s="47"/>
      <c r="B376" s="48"/>
      <c r="C376" s="48"/>
      <c r="D376" s="48"/>
      <c r="E376" s="48"/>
      <c r="F376" s="48"/>
      <c r="G376" s="1"/>
      <c r="H376" s="1"/>
      <c r="I376" s="1"/>
      <c r="J376" s="1"/>
      <c r="K376" s="1"/>
      <c r="L376" s="1"/>
      <c r="M376" s="1"/>
      <c r="N376" s="1"/>
      <c r="O376" s="1"/>
      <c r="P376" s="1"/>
      <c r="Q376" s="1"/>
      <c r="R376" s="1"/>
      <c r="S376" s="1"/>
      <c r="T376" s="1"/>
    </row>
    <row r="377" spans="1:20" ht="15.75" customHeight="1">
      <c r="A377" s="47"/>
      <c r="B377" s="48"/>
      <c r="C377" s="48"/>
      <c r="D377" s="48"/>
      <c r="E377" s="48"/>
      <c r="F377" s="48"/>
      <c r="G377" s="1"/>
      <c r="H377" s="1"/>
      <c r="I377" s="1"/>
      <c r="J377" s="1"/>
      <c r="K377" s="1"/>
      <c r="L377" s="1"/>
      <c r="M377" s="1"/>
      <c r="N377" s="1"/>
      <c r="O377" s="1"/>
      <c r="P377" s="1"/>
      <c r="Q377" s="1"/>
      <c r="R377" s="1"/>
      <c r="S377" s="1"/>
      <c r="T377" s="1"/>
    </row>
    <row r="378" spans="1:20" ht="15.75" customHeight="1">
      <c r="A378" s="47"/>
      <c r="B378" s="48"/>
      <c r="C378" s="48"/>
      <c r="D378" s="48"/>
      <c r="E378" s="48"/>
      <c r="F378" s="48"/>
      <c r="G378" s="1"/>
      <c r="H378" s="1"/>
      <c r="I378" s="1"/>
      <c r="J378" s="1"/>
      <c r="K378" s="1"/>
      <c r="L378" s="1"/>
      <c r="M378" s="1"/>
      <c r="N378" s="1"/>
      <c r="O378" s="1"/>
      <c r="P378" s="1"/>
      <c r="Q378" s="1"/>
      <c r="R378" s="1"/>
      <c r="S378" s="1"/>
      <c r="T378" s="1"/>
    </row>
    <row r="379" spans="1:20" ht="15.75" customHeight="1">
      <c r="A379" s="47"/>
      <c r="B379" s="48"/>
      <c r="C379" s="48"/>
      <c r="D379" s="48"/>
      <c r="E379" s="48"/>
      <c r="F379" s="48"/>
      <c r="G379" s="1"/>
      <c r="H379" s="1"/>
      <c r="I379" s="1"/>
      <c r="J379" s="1"/>
      <c r="K379" s="1"/>
      <c r="L379" s="1"/>
      <c r="M379" s="1"/>
      <c r="N379" s="1"/>
      <c r="O379" s="1"/>
      <c r="P379" s="1"/>
      <c r="Q379" s="1"/>
      <c r="R379" s="1"/>
      <c r="S379" s="1"/>
      <c r="T379" s="1"/>
    </row>
    <row r="380" spans="1:20" ht="15.75" customHeight="1">
      <c r="A380" s="47"/>
      <c r="B380" s="48"/>
      <c r="C380" s="48"/>
      <c r="D380" s="48"/>
      <c r="E380" s="48"/>
      <c r="F380" s="48"/>
      <c r="G380" s="1"/>
      <c r="H380" s="1"/>
      <c r="I380" s="1"/>
      <c r="J380" s="1"/>
      <c r="K380" s="1"/>
      <c r="L380" s="1"/>
      <c r="M380" s="1"/>
      <c r="N380" s="1"/>
      <c r="O380" s="1"/>
      <c r="P380" s="1"/>
      <c r="Q380" s="1"/>
      <c r="R380" s="1"/>
      <c r="S380" s="1"/>
      <c r="T380" s="1"/>
    </row>
    <row r="381" spans="1:20" ht="15.75" customHeight="1">
      <c r="A381" s="47"/>
      <c r="B381" s="48"/>
      <c r="C381" s="48"/>
      <c r="D381" s="48"/>
      <c r="E381" s="48"/>
      <c r="F381" s="48"/>
      <c r="G381" s="1"/>
      <c r="H381" s="1"/>
      <c r="I381" s="1"/>
      <c r="J381" s="1"/>
      <c r="K381" s="1"/>
      <c r="L381" s="1"/>
      <c r="M381" s="1"/>
      <c r="N381" s="1"/>
      <c r="O381" s="1"/>
      <c r="P381" s="1"/>
      <c r="Q381" s="1"/>
      <c r="R381" s="1"/>
      <c r="S381" s="1"/>
      <c r="T381" s="1"/>
    </row>
    <row r="382" spans="1:20" ht="15.75" customHeight="1">
      <c r="A382" s="47"/>
      <c r="B382" s="48"/>
      <c r="C382" s="48"/>
      <c r="D382" s="48"/>
      <c r="E382" s="48"/>
      <c r="F382" s="48"/>
      <c r="G382" s="1"/>
      <c r="H382" s="1"/>
      <c r="I382" s="1"/>
      <c r="J382" s="1"/>
      <c r="K382" s="1"/>
      <c r="L382" s="1"/>
      <c r="M382" s="1"/>
      <c r="N382" s="1"/>
      <c r="O382" s="1"/>
      <c r="P382" s="1"/>
      <c r="Q382" s="1"/>
      <c r="R382" s="1"/>
      <c r="S382" s="1"/>
      <c r="T382" s="1"/>
    </row>
    <row r="383" spans="1:20" ht="15.75" customHeight="1">
      <c r="A383" s="47"/>
      <c r="B383" s="48"/>
      <c r="C383" s="48"/>
      <c r="D383" s="48"/>
      <c r="E383" s="48"/>
      <c r="F383" s="48"/>
      <c r="G383" s="1"/>
      <c r="H383" s="1"/>
      <c r="I383" s="1"/>
      <c r="J383" s="1"/>
      <c r="K383" s="1"/>
      <c r="L383" s="1"/>
      <c r="M383" s="1"/>
      <c r="N383" s="1"/>
      <c r="O383" s="1"/>
      <c r="P383" s="1"/>
      <c r="Q383" s="1"/>
      <c r="R383" s="1"/>
      <c r="S383" s="1"/>
      <c r="T383" s="1"/>
    </row>
    <row r="384" spans="1:20" ht="15.75" customHeight="1">
      <c r="A384" s="47"/>
      <c r="B384" s="48"/>
      <c r="C384" s="48"/>
      <c r="D384" s="48"/>
      <c r="E384" s="48"/>
      <c r="F384" s="48"/>
      <c r="G384" s="1"/>
      <c r="H384" s="1"/>
      <c r="I384" s="1"/>
      <c r="J384" s="1"/>
      <c r="K384" s="1"/>
      <c r="L384" s="1"/>
      <c r="M384" s="1"/>
      <c r="N384" s="1"/>
      <c r="O384" s="1"/>
      <c r="P384" s="1"/>
      <c r="Q384" s="1"/>
      <c r="R384" s="1"/>
      <c r="S384" s="1"/>
      <c r="T384" s="1"/>
    </row>
    <row r="385" spans="1:20" ht="15.75" customHeight="1">
      <c r="A385" s="47"/>
      <c r="B385" s="48"/>
      <c r="C385" s="48"/>
      <c r="D385" s="48"/>
      <c r="E385" s="48"/>
      <c r="F385" s="48"/>
      <c r="G385" s="1"/>
      <c r="H385" s="1"/>
      <c r="I385" s="1"/>
      <c r="J385" s="1"/>
      <c r="K385" s="1"/>
      <c r="L385" s="1"/>
      <c r="M385" s="1"/>
      <c r="N385" s="1"/>
      <c r="O385" s="1"/>
      <c r="P385" s="1"/>
      <c r="Q385" s="1"/>
      <c r="R385" s="1"/>
      <c r="S385" s="1"/>
      <c r="T385" s="1"/>
    </row>
    <row r="386" spans="1:20" ht="15.75" customHeight="1">
      <c r="A386" s="47"/>
      <c r="B386" s="48"/>
      <c r="C386" s="48"/>
      <c r="D386" s="48"/>
      <c r="E386" s="48"/>
      <c r="F386" s="48"/>
      <c r="G386" s="1"/>
      <c r="H386" s="1"/>
      <c r="I386" s="1"/>
      <c r="J386" s="1"/>
      <c r="K386" s="1"/>
      <c r="L386" s="1"/>
      <c r="M386" s="1"/>
      <c r="N386" s="1"/>
      <c r="O386" s="1"/>
      <c r="P386" s="1"/>
      <c r="Q386" s="1"/>
      <c r="R386" s="1"/>
      <c r="S386" s="1"/>
      <c r="T386" s="1"/>
    </row>
    <row r="387" spans="1:20" ht="15.75" customHeight="1">
      <c r="A387" s="47"/>
      <c r="B387" s="48"/>
      <c r="C387" s="48"/>
      <c r="D387" s="48"/>
      <c r="E387" s="48"/>
      <c r="F387" s="48"/>
      <c r="G387" s="1"/>
      <c r="H387" s="1"/>
      <c r="I387" s="1"/>
      <c r="J387" s="1"/>
      <c r="K387" s="1"/>
      <c r="L387" s="1"/>
      <c r="M387" s="1"/>
      <c r="N387" s="1"/>
      <c r="O387" s="1"/>
      <c r="P387" s="1"/>
      <c r="Q387" s="1"/>
      <c r="R387" s="1"/>
      <c r="S387" s="1"/>
      <c r="T387" s="1"/>
    </row>
    <row r="388" spans="1:20" ht="15.75" customHeight="1">
      <c r="A388" s="47"/>
      <c r="B388" s="48"/>
      <c r="C388" s="48"/>
      <c r="D388" s="48"/>
      <c r="E388" s="48"/>
      <c r="F388" s="48"/>
      <c r="G388" s="1"/>
      <c r="H388" s="1"/>
      <c r="I388" s="1"/>
      <c r="J388" s="1"/>
      <c r="K388" s="1"/>
      <c r="L388" s="1"/>
      <c r="M388" s="1"/>
      <c r="N388" s="1"/>
      <c r="O388" s="1"/>
      <c r="P388" s="1"/>
      <c r="Q388" s="1"/>
      <c r="R388" s="1"/>
      <c r="S388" s="1"/>
      <c r="T388" s="1"/>
    </row>
    <row r="389" spans="1:20" ht="15.75" customHeight="1">
      <c r="A389" s="47"/>
      <c r="B389" s="48"/>
      <c r="C389" s="48"/>
      <c r="D389" s="48"/>
      <c r="E389" s="48"/>
      <c r="F389" s="48"/>
      <c r="G389" s="1"/>
      <c r="H389" s="1"/>
      <c r="I389" s="1"/>
      <c r="J389" s="1"/>
      <c r="K389" s="1"/>
      <c r="L389" s="1"/>
      <c r="M389" s="1"/>
      <c r="N389" s="1"/>
      <c r="O389" s="1"/>
      <c r="P389" s="1"/>
      <c r="Q389" s="1"/>
      <c r="R389" s="1"/>
      <c r="S389" s="1"/>
      <c r="T389" s="1"/>
    </row>
    <row r="390" spans="1:20" ht="15.75" customHeight="1">
      <c r="A390" s="47"/>
      <c r="B390" s="48"/>
      <c r="C390" s="48"/>
      <c r="D390" s="48"/>
      <c r="E390" s="48"/>
      <c r="F390" s="48"/>
      <c r="G390" s="1"/>
      <c r="H390" s="1"/>
      <c r="I390" s="1"/>
      <c r="J390" s="1"/>
      <c r="K390" s="1"/>
      <c r="L390" s="1"/>
      <c r="M390" s="1"/>
      <c r="N390" s="1"/>
      <c r="O390" s="1"/>
      <c r="P390" s="1"/>
      <c r="Q390" s="1"/>
      <c r="R390" s="1"/>
      <c r="S390" s="1"/>
      <c r="T390" s="1"/>
    </row>
    <row r="391" spans="1:20" ht="15.75" customHeight="1">
      <c r="A391" s="47"/>
      <c r="B391" s="48"/>
      <c r="C391" s="48"/>
      <c r="D391" s="48"/>
      <c r="E391" s="48"/>
      <c r="F391" s="48"/>
      <c r="G391" s="1"/>
      <c r="H391" s="1"/>
      <c r="I391" s="1"/>
      <c r="J391" s="1"/>
      <c r="K391" s="1"/>
      <c r="L391" s="1"/>
      <c r="M391" s="1"/>
      <c r="N391" s="1"/>
      <c r="O391" s="1"/>
      <c r="P391" s="1"/>
      <c r="Q391" s="1"/>
      <c r="R391" s="1"/>
      <c r="S391" s="1"/>
      <c r="T391" s="1"/>
    </row>
    <row r="392" spans="1:20" ht="15.75" customHeight="1">
      <c r="A392" s="47"/>
      <c r="B392" s="48"/>
      <c r="C392" s="48"/>
      <c r="D392" s="48"/>
      <c r="E392" s="48"/>
      <c r="F392" s="48"/>
      <c r="G392" s="1"/>
      <c r="H392" s="1"/>
      <c r="I392" s="1"/>
      <c r="J392" s="1"/>
      <c r="K392" s="1"/>
      <c r="L392" s="1"/>
      <c r="M392" s="1"/>
      <c r="N392" s="1"/>
      <c r="O392" s="1"/>
      <c r="P392" s="1"/>
      <c r="Q392" s="1"/>
      <c r="R392" s="1"/>
      <c r="S392" s="1"/>
      <c r="T392" s="1"/>
    </row>
    <row r="393" spans="1:20" ht="15.75" customHeight="1">
      <c r="A393" s="47"/>
      <c r="B393" s="48"/>
      <c r="C393" s="48"/>
      <c r="D393" s="48"/>
      <c r="E393" s="48"/>
      <c r="F393" s="48"/>
      <c r="G393" s="1"/>
      <c r="H393" s="1"/>
      <c r="I393" s="1"/>
      <c r="J393" s="1"/>
      <c r="K393" s="1"/>
      <c r="L393" s="1"/>
      <c r="M393" s="1"/>
      <c r="N393" s="1"/>
      <c r="O393" s="1"/>
      <c r="P393" s="1"/>
      <c r="Q393" s="1"/>
      <c r="R393" s="1"/>
      <c r="S393" s="1"/>
      <c r="T393" s="1"/>
    </row>
    <row r="394" spans="1:20" ht="15.75" customHeight="1">
      <c r="A394" s="47"/>
      <c r="B394" s="48"/>
      <c r="C394" s="48"/>
      <c r="D394" s="48"/>
      <c r="E394" s="48"/>
      <c r="F394" s="48"/>
      <c r="G394" s="1"/>
      <c r="H394" s="1"/>
      <c r="I394" s="1"/>
      <c r="J394" s="1"/>
      <c r="K394" s="1"/>
      <c r="L394" s="1"/>
      <c r="M394" s="1"/>
      <c r="N394" s="1"/>
      <c r="O394" s="1"/>
      <c r="P394" s="1"/>
      <c r="Q394" s="1"/>
      <c r="R394" s="1"/>
      <c r="S394" s="1"/>
      <c r="T394" s="1"/>
    </row>
    <row r="395" spans="1:20" ht="15.75" customHeight="1">
      <c r="A395" s="47"/>
      <c r="B395" s="48"/>
      <c r="C395" s="48"/>
      <c r="D395" s="48"/>
      <c r="E395" s="48"/>
      <c r="F395" s="48"/>
      <c r="G395" s="1"/>
      <c r="H395" s="1"/>
      <c r="I395" s="1"/>
      <c r="J395" s="1"/>
      <c r="K395" s="1"/>
      <c r="L395" s="1"/>
      <c r="M395" s="1"/>
      <c r="N395" s="1"/>
      <c r="O395" s="1"/>
      <c r="P395" s="1"/>
      <c r="Q395" s="1"/>
      <c r="R395" s="1"/>
      <c r="S395" s="1"/>
      <c r="T395" s="1"/>
    </row>
    <row r="396" spans="1:20" ht="15.75" customHeight="1">
      <c r="A396" s="47"/>
      <c r="B396" s="48"/>
      <c r="C396" s="48"/>
      <c r="D396" s="48"/>
      <c r="E396" s="48"/>
      <c r="F396" s="48"/>
      <c r="G396" s="1"/>
      <c r="H396" s="1"/>
      <c r="I396" s="1"/>
      <c r="J396" s="1"/>
      <c r="K396" s="1"/>
      <c r="L396" s="1"/>
      <c r="M396" s="1"/>
      <c r="N396" s="1"/>
      <c r="O396" s="1"/>
      <c r="P396" s="1"/>
      <c r="Q396" s="1"/>
      <c r="R396" s="1"/>
      <c r="S396" s="1"/>
      <c r="T396" s="1"/>
    </row>
    <row r="397" spans="1:20" ht="15.75" customHeight="1">
      <c r="A397" s="47"/>
      <c r="B397" s="48"/>
      <c r="C397" s="48"/>
      <c r="D397" s="48"/>
      <c r="E397" s="48"/>
      <c r="F397" s="48"/>
      <c r="G397" s="1"/>
      <c r="H397" s="1"/>
      <c r="I397" s="1"/>
      <c r="J397" s="1"/>
      <c r="K397" s="1"/>
      <c r="L397" s="1"/>
      <c r="M397" s="1"/>
      <c r="N397" s="1"/>
      <c r="O397" s="1"/>
      <c r="P397" s="1"/>
      <c r="Q397" s="1"/>
      <c r="R397" s="1"/>
      <c r="S397" s="1"/>
      <c r="T397" s="1"/>
    </row>
    <row r="398" spans="1:20" ht="15.75" customHeight="1">
      <c r="A398" s="47"/>
      <c r="B398" s="48"/>
      <c r="C398" s="48"/>
      <c r="D398" s="48"/>
      <c r="E398" s="48"/>
      <c r="F398" s="48"/>
      <c r="G398" s="1"/>
      <c r="H398" s="1"/>
      <c r="I398" s="1"/>
      <c r="J398" s="1"/>
      <c r="K398" s="1"/>
      <c r="L398" s="1"/>
      <c r="M398" s="1"/>
      <c r="N398" s="1"/>
      <c r="O398" s="1"/>
      <c r="P398" s="1"/>
      <c r="Q398" s="1"/>
      <c r="R398" s="1"/>
      <c r="S398" s="1"/>
      <c r="T398" s="1"/>
    </row>
    <row r="399" spans="1:20" ht="15.75" customHeight="1">
      <c r="A399" s="47"/>
      <c r="B399" s="48"/>
      <c r="C399" s="48"/>
      <c r="D399" s="48"/>
      <c r="E399" s="48"/>
      <c r="F399" s="48"/>
      <c r="G399" s="1"/>
      <c r="H399" s="1"/>
      <c r="I399" s="1"/>
      <c r="J399" s="1"/>
      <c r="K399" s="1"/>
      <c r="L399" s="1"/>
      <c r="M399" s="1"/>
      <c r="N399" s="1"/>
      <c r="O399" s="1"/>
      <c r="P399" s="1"/>
      <c r="Q399" s="1"/>
      <c r="R399" s="1"/>
      <c r="S399" s="1"/>
      <c r="T399" s="1"/>
    </row>
    <row r="400" spans="1:20" ht="15.75" customHeight="1">
      <c r="A400" s="47"/>
      <c r="B400" s="48"/>
      <c r="C400" s="48"/>
      <c r="D400" s="48"/>
      <c r="E400" s="48"/>
      <c r="F400" s="48"/>
      <c r="G400" s="1"/>
      <c r="H400" s="1"/>
      <c r="I400" s="1"/>
      <c r="J400" s="1"/>
      <c r="K400" s="1"/>
      <c r="L400" s="1"/>
      <c r="M400" s="1"/>
      <c r="N400" s="1"/>
      <c r="O400" s="1"/>
      <c r="P400" s="1"/>
      <c r="Q400" s="1"/>
      <c r="R400" s="1"/>
      <c r="S400" s="1"/>
      <c r="T400" s="1"/>
    </row>
    <row r="401" spans="1:20" ht="15.75" customHeight="1">
      <c r="A401" s="47"/>
      <c r="B401" s="48"/>
      <c r="C401" s="48"/>
      <c r="D401" s="48"/>
      <c r="E401" s="48"/>
      <c r="F401" s="48"/>
      <c r="G401" s="1"/>
      <c r="H401" s="1"/>
      <c r="I401" s="1"/>
      <c r="J401" s="1"/>
      <c r="K401" s="1"/>
      <c r="L401" s="1"/>
      <c r="M401" s="1"/>
      <c r="N401" s="1"/>
      <c r="O401" s="1"/>
      <c r="P401" s="1"/>
      <c r="Q401" s="1"/>
      <c r="R401" s="1"/>
      <c r="S401" s="1"/>
      <c r="T401" s="1"/>
    </row>
    <row r="402" spans="1:20" ht="15.75" customHeight="1">
      <c r="A402" s="47"/>
      <c r="B402" s="48"/>
      <c r="C402" s="48"/>
      <c r="D402" s="48"/>
      <c r="E402" s="48"/>
      <c r="F402" s="48"/>
      <c r="G402" s="1"/>
      <c r="H402" s="1"/>
      <c r="I402" s="1"/>
      <c r="J402" s="1"/>
      <c r="K402" s="1"/>
      <c r="L402" s="1"/>
      <c r="M402" s="1"/>
      <c r="N402" s="1"/>
      <c r="O402" s="1"/>
      <c r="P402" s="1"/>
      <c r="Q402" s="1"/>
      <c r="R402" s="1"/>
      <c r="S402" s="1"/>
      <c r="T402" s="1"/>
    </row>
    <row r="403" spans="1:20" ht="15.75" customHeight="1">
      <c r="A403" s="47"/>
      <c r="B403" s="48"/>
      <c r="C403" s="48"/>
      <c r="D403" s="48"/>
      <c r="E403" s="48"/>
      <c r="F403" s="48"/>
      <c r="G403" s="1"/>
      <c r="H403" s="1"/>
      <c r="I403" s="1"/>
      <c r="J403" s="1"/>
      <c r="K403" s="1"/>
      <c r="L403" s="1"/>
      <c r="M403" s="1"/>
      <c r="N403" s="1"/>
      <c r="O403" s="1"/>
      <c r="P403" s="1"/>
      <c r="Q403" s="1"/>
      <c r="R403" s="1"/>
      <c r="S403" s="1"/>
      <c r="T403" s="1"/>
    </row>
    <row r="404" spans="1:20" ht="15.75" customHeight="1">
      <c r="A404" s="47"/>
      <c r="B404" s="48"/>
      <c r="C404" s="48"/>
      <c r="D404" s="48"/>
      <c r="E404" s="48"/>
      <c r="F404" s="48"/>
      <c r="G404" s="1"/>
      <c r="H404" s="1"/>
      <c r="I404" s="1"/>
      <c r="J404" s="1"/>
      <c r="K404" s="1"/>
      <c r="L404" s="1"/>
      <c r="M404" s="1"/>
      <c r="N404" s="1"/>
      <c r="O404" s="1"/>
      <c r="P404" s="1"/>
      <c r="Q404" s="1"/>
      <c r="R404" s="1"/>
      <c r="S404" s="1"/>
      <c r="T404" s="1"/>
    </row>
    <row r="405" spans="1:20" ht="15.75" customHeight="1">
      <c r="A405" s="47"/>
      <c r="B405" s="48"/>
      <c r="C405" s="48"/>
      <c r="D405" s="48"/>
      <c r="E405" s="48"/>
      <c r="F405" s="48"/>
      <c r="G405" s="1"/>
      <c r="H405" s="1"/>
      <c r="I405" s="1"/>
      <c r="J405" s="1"/>
      <c r="K405" s="1"/>
      <c r="L405" s="1"/>
      <c r="M405" s="1"/>
      <c r="N405" s="1"/>
      <c r="O405" s="1"/>
      <c r="P405" s="1"/>
      <c r="Q405" s="1"/>
      <c r="R405" s="1"/>
      <c r="S405" s="1"/>
      <c r="T405" s="1"/>
    </row>
    <row r="406" spans="1:20" ht="15.75" customHeight="1">
      <c r="A406" s="47"/>
      <c r="B406" s="48"/>
      <c r="C406" s="48"/>
      <c r="D406" s="48"/>
      <c r="E406" s="48"/>
      <c r="F406" s="48"/>
      <c r="G406" s="1"/>
      <c r="H406" s="1"/>
      <c r="I406" s="1"/>
      <c r="J406" s="1"/>
      <c r="K406" s="1"/>
      <c r="L406" s="1"/>
      <c r="M406" s="1"/>
      <c r="N406" s="1"/>
      <c r="O406" s="1"/>
      <c r="P406" s="1"/>
      <c r="Q406" s="1"/>
      <c r="R406" s="1"/>
      <c r="S406" s="1"/>
      <c r="T406" s="1"/>
    </row>
    <row r="407" spans="1:20" ht="15.75" customHeight="1">
      <c r="A407" s="47"/>
      <c r="B407" s="48"/>
      <c r="C407" s="48"/>
      <c r="D407" s="48"/>
      <c r="E407" s="48"/>
      <c r="F407" s="48"/>
      <c r="G407" s="1"/>
      <c r="H407" s="1"/>
      <c r="I407" s="1"/>
      <c r="J407" s="1"/>
      <c r="K407" s="1"/>
      <c r="L407" s="1"/>
      <c r="M407" s="1"/>
      <c r="N407" s="1"/>
      <c r="O407" s="1"/>
      <c r="P407" s="1"/>
      <c r="Q407" s="1"/>
      <c r="R407" s="1"/>
      <c r="S407" s="1"/>
      <c r="T407" s="1"/>
    </row>
    <row r="408" spans="1:20" ht="15.75" customHeight="1">
      <c r="A408" s="47"/>
      <c r="B408" s="48"/>
      <c r="C408" s="48"/>
      <c r="D408" s="48"/>
      <c r="E408" s="48"/>
      <c r="F408" s="48"/>
      <c r="G408" s="1"/>
      <c r="H408" s="1"/>
      <c r="I408" s="1"/>
      <c r="J408" s="1"/>
      <c r="K408" s="1"/>
      <c r="L408" s="1"/>
      <c r="M408" s="1"/>
      <c r="N408" s="1"/>
      <c r="O408" s="1"/>
      <c r="P408" s="1"/>
      <c r="Q408" s="1"/>
      <c r="R408" s="1"/>
      <c r="S408" s="1"/>
      <c r="T408" s="1"/>
    </row>
    <row r="409" spans="1:20" ht="15.75" customHeight="1">
      <c r="A409" s="47"/>
      <c r="B409" s="48"/>
      <c r="C409" s="48"/>
      <c r="D409" s="48"/>
      <c r="E409" s="48"/>
      <c r="F409" s="48"/>
      <c r="G409" s="1"/>
      <c r="H409" s="1"/>
      <c r="I409" s="1"/>
      <c r="J409" s="1"/>
      <c r="K409" s="1"/>
      <c r="L409" s="1"/>
      <c r="M409" s="1"/>
      <c r="N409" s="1"/>
      <c r="O409" s="1"/>
      <c r="P409" s="1"/>
      <c r="Q409" s="1"/>
      <c r="R409" s="1"/>
      <c r="S409" s="1"/>
      <c r="T409" s="1"/>
    </row>
    <row r="410" spans="1:20" ht="15.75" customHeight="1">
      <c r="A410" s="47"/>
      <c r="B410" s="48"/>
      <c r="C410" s="48"/>
      <c r="D410" s="48"/>
      <c r="E410" s="48"/>
      <c r="F410" s="48"/>
      <c r="G410" s="1"/>
      <c r="H410" s="1"/>
      <c r="I410" s="1"/>
      <c r="J410" s="1"/>
      <c r="K410" s="1"/>
      <c r="L410" s="1"/>
      <c r="M410" s="1"/>
      <c r="N410" s="1"/>
      <c r="O410" s="1"/>
      <c r="P410" s="1"/>
      <c r="Q410" s="1"/>
      <c r="R410" s="1"/>
      <c r="S410" s="1"/>
      <c r="T410" s="1"/>
    </row>
    <row r="411" spans="1:20" ht="15.75" customHeight="1">
      <c r="A411" s="47"/>
      <c r="B411" s="48"/>
      <c r="C411" s="48"/>
      <c r="D411" s="48"/>
      <c r="E411" s="48"/>
      <c r="F411" s="48"/>
      <c r="G411" s="1"/>
      <c r="H411" s="1"/>
      <c r="I411" s="1"/>
      <c r="J411" s="1"/>
      <c r="K411" s="1"/>
      <c r="L411" s="1"/>
      <c r="M411" s="1"/>
      <c r="N411" s="1"/>
      <c r="O411" s="1"/>
      <c r="P411" s="1"/>
      <c r="Q411" s="1"/>
      <c r="R411" s="1"/>
      <c r="S411" s="1"/>
      <c r="T411" s="1"/>
    </row>
    <row r="412" spans="1:20" ht="15.75" customHeight="1">
      <c r="A412" s="47"/>
      <c r="B412" s="48"/>
      <c r="C412" s="48"/>
      <c r="D412" s="48"/>
      <c r="E412" s="48"/>
      <c r="F412" s="48"/>
      <c r="G412" s="1"/>
      <c r="H412" s="1"/>
      <c r="I412" s="1"/>
      <c r="J412" s="1"/>
      <c r="K412" s="1"/>
      <c r="L412" s="1"/>
      <c r="M412" s="1"/>
      <c r="N412" s="1"/>
      <c r="O412" s="1"/>
      <c r="P412" s="1"/>
      <c r="Q412" s="1"/>
      <c r="R412" s="1"/>
      <c r="S412" s="1"/>
      <c r="T412" s="1"/>
    </row>
    <row r="413" spans="1:20" ht="15.75" customHeight="1">
      <c r="A413" s="47"/>
      <c r="B413" s="48"/>
      <c r="C413" s="48"/>
      <c r="D413" s="48"/>
      <c r="E413" s="48"/>
      <c r="F413" s="48"/>
      <c r="G413" s="1"/>
      <c r="H413" s="1"/>
      <c r="I413" s="1"/>
      <c r="J413" s="1"/>
      <c r="K413" s="1"/>
      <c r="L413" s="1"/>
      <c r="M413" s="1"/>
      <c r="N413" s="1"/>
      <c r="O413" s="1"/>
      <c r="P413" s="1"/>
      <c r="Q413" s="1"/>
      <c r="R413" s="1"/>
      <c r="S413" s="1"/>
      <c r="T413" s="1"/>
    </row>
    <row r="414" spans="1:20" ht="15.75" customHeight="1">
      <c r="A414" s="47"/>
      <c r="B414" s="48"/>
      <c r="C414" s="48"/>
      <c r="D414" s="48"/>
      <c r="E414" s="48"/>
      <c r="F414" s="48"/>
      <c r="G414" s="1"/>
      <c r="H414" s="1"/>
      <c r="I414" s="1"/>
      <c r="J414" s="1"/>
      <c r="K414" s="1"/>
      <c r="L414" s="1"/>
      <c r="M414" s="1"/>
      <c r="N414" s="1"/>
      <c r="O414" s="1"/>
      <c r="P414" s="1"/>
      <c r="Q414" s="1"/>
      <c r="R414" s="1"/>
      <c r="S414" s="1"/>
      <c r="T414" s="1"/>
    </row>
    <row r="415" spans="1:20" ht="15.75" customHeight="1">
      <c r="A415" s="47"/>
      <c r="B415" s="48"/>
      <c r="C415" s="48"/>
      <c r="D415" s="48"/>
      <c r="E415" s="48"/>
      <c r="F415" s="48"/>
      <c r="G415" s="1"/>
      <c r="H415" s="1"/>
      <c r="I415" s="1"/>
      <c r="J415" s="1"/>
      <c r="K415" s="1"/>
      <c r="L415" s="1"/>
      <c r="M415" s="1"/>
      <c r="N415" s="1"/>
      <c r="O415" s="1"/>
      <c r="P415" s="1"/>
      <c r="Q415" s="1"/>
      <c r="R415" s="1"/>
      <c r="S415" s="1"/>
      <c r="T415" s="1"/>
    </row>
    <row r="416" spans="1:20" ht="15.75" customHeight="1">
      <c r="A416" s="47"/>
      <c r="B416" s="48"/>
      <c r="C416" s="48"/>
      <c r="D416" s="48"/>
      <c r="E416" s="48"/>
      <c r="F416" s="48"/>
      <c r="G416" s="1"/>
      <c r="H416" s="1"/>
      <c r="I416" s="1"/>
      <c r="J416" s="1"/>
      <c r="K416" s="1"/>
      <c r="L416" s="1"/>
      <c r="M416" s="1"/>
      <c r="N416" s="1"/>
      <c r="O416" s="1"/>
      <c r="P416" s="1"/>
      <c r="Q416" s="1"/>
      <c r="R416" s="1"/>
      <c r="S416" s="1"/>
      <c r="T416" s="1"/>
    </row>
    <row r="417" spans="1:20" ht="15.75" customHeight="1">
      <c r="A417" s="47"/>
      <c r="B417" s="48"/>
      <c r="C417" s="48"/>
      <c r="D417" s="48"/>
      <c r="E417" s="48"/>
      <c r="F417" s="48"/>
      <c r="G417" s="1"/>
      <c r="H417" s="1"/>
      <c r="I417" s="1"/>
      <c r="J417" s="1"/>
      <c r="K417" s="1"/>
      <c r="L417" s="1"/>
      <c r="M417" s="1"/>
      <c r="N417" s="1"/>
      <c r="O417" s="1"/>
      <c r="P417" s="1"/>
      <c r="Q417" s="1"/>
      <c r="R417" s="1"/>
      <c r="S417" s="1"/>
      <c r="T417" s="1"/>
    </row>
    <row r="418" spans="1:20" ht="15.75" customHeight="1">
      <c r="A418" s="47"/>
      <c r="B418" s="48"/>
      <c r="C418" s="48"/>
      <c r="D418" s="48"/>
      <c r="E418" s="48"/>
      <c r="F418" s="48"/>
      <c r="G418" s="1"/>
      <c r="H418" s="1"/>
      <c r="I418" s="1"/>
      <c r="J418" s="1"/>
      <c r="K418" s="1"/>
      <c r="L418" s="1"/>
      <c r="M418" s="1"/>
      <c r="N418" s="1"/>
      <c r="O418" s="1"/>
      <c r="P418" s="1"/>
      <c r="Q418" s="1"/>
      <c r="R418" s="1"/>
      <c r="S418" s="1"/>
      <c r="T418" s="1"/>
    </row>
    <row r="419" spans="1:20" ht="15.75" customHeight="1">
      <c r="A419" s="47"/>
      <c r="B419" s="48"/>
      <c r="C419" s="48"/>
      <c r="D419" s="48"/>
      <c r="E419" s="48"/>
      <c r="F419" s="48"/>
      <c r="G419" s="1"/>
      <c r="H419" s="1"/>
      <c r="I419" s="1"/>
      <c r="J419" s="1"/>
      <c r="K419" s="1"/>
      <c r="L419" s="1"/>
      <c r="M419" s="1"/>
      <c r="N419" s="1"/>
      <c r="O419" s="1"/>
      <c r="P419" s="1"/>
      <c r="Q419" s="1"/>
      <c r="R419" s="1"/>
      <c r="S419" s="1"/>
      <c r="T419" s="1"/>
    </row>
    <row r="420" spans="1:20" ht="15.75" customHeight="1">
      <c r="A420" s="47"/>
      <c r="B420" s="48"/>
      <c r="C420" s="48"/>
      <c r="D420" s="48"/>
      <c r="E420" s="48"/>
      <c r="F420" s="48"/>
      <c r="G420" s="1"/>
      <c r="H420" s="1"/>
      <c r="I420" s="1"/>
      <c r="J420" s="1"/>
      <c r="K420" s="1"/>
      <c r="L420" s="1"/>
      <c r="M420" s="1"/>
      <c r="N420" s="1"/>
      <c r="O420" s="1"/>
      <c r="P420" s="1"/>
      <c r="Q420" s="1"/>
      <c r="R420" s="1"/>
      <c r="S420" s="1"/>
      <c r="T420" s="1"/>
    </row>
    <row r="421" spans="1:20" ht="15.75" customHeight="1">
      <c r="A421" s="47"/>
      <c r="B421" s="48"/>
      <c r="C421" s="48"/>
      <c r="D421" s="48"/>
      <c r="E421" s="48"/>
      <c r="F421" s="48"/>
      <c r="G421" s="1"/>
      <c r="H421" s="1"/>
      <c r="I421" s="1"/>
      <c r="J421" s="1"/>
      <c r="K421" s="1"/>
      <c r="L421" s="1"/>
      <c r="M421" s="1"/>
      <c r="N421" s="1"/>
      <c r="O421" s="1"/>
      <c r="P421" s="1"/>
      <c r="Q421" s="1"/>
      <c r="R421" s="1"/>
      <c r="S421" s="1"/>
      <c r="T421" s="1"/>
    </row>
    <row r="422" spans="1:20" ht="15.75" customHeight="1">
      <c r="A422" s="47"/>
      <c r="B422" s="48"/>
      <c r="C422" s="48"/>
      <c r="D422" s="48"/>
      <c r="E422" s="48"/>
      <c r="F422" s="48"/>
      <c r="G422" s="1"/>
      <c r="H422" s="1"/>
      <c r="I422" s="1"/>
      <c r="J422" s="1"/>
      <c r="K422" s="1"/>
      <c r="L422" s="1"/>
      <c r="M422" s="1"/>
      <c r="N422" s="1"/>
      <c r="O422" s="1"/>
      <c r="P422" s="1"/>
      <c r="Q422" s="1"/>
      <c r="R422" s="1"/>
      <c r="S422" s="1"/>
      <c r="T422" s="1"/>
    </row>
    <row r="423" spans="1:20" ht="15.75" customHeight="1">
      <c r="A423" s="47"/>
      <c r="B423" s="48"/>
      <c r="C423" s="48"/>
      <c r="D423" s="48"/>
      <c r="E423" s="48"/>
      <c r="F423" s="48"/>
      <c r="G423" s="1"/>
      <c r="H423" s="1"/>
      <c r="I423" s="1"/>
      <c r="J423" s="1"/>
      <c r="K423" s="1"/>
      <c r="L423" s="1"/>
      <c r="M423" s="1"/>
      <c r="N423" s="1"/>
      <c r="O423" s="1"/>
      <c r="P423" s="1"/>
      <c r="Q423" s="1"/>
      <c r="R423" s="1"/>
      <c r="S423" s="1"/>
      <c r="T423" s="1"/>
    </row>
    <row r="424" spans="1:20" ht="15.75" customHeight="1">
      <c r="A424" s="47"/>
      <c r="B424" s="48"/>
      <c r="C424" s="48"/>
      <c r="D424" s="48"/>
      <c r="E424" s="48"/>
      <c r="F424" s="48"/>
      <c r="G424" s="1"/>
      <c r="H424" s="1"/>
      <c r="I424" s="1"/>
      <c r="J424" s="1"/>
      <c r="K424" s="1"/>
      <c r="L424" s="1"/>
      <c r="M424" s="1"/>
      <c r="N424" s="1"/>
      <c r="O424" s="1"/>
      <c r="P424" s="1"/>
      <c r="Q424" s="1"/>
      <c r="R424" s="1"/>
      <c r="S424" s="1"/>
      <c r="T424" s="1"/>
    </row>
    <row r="425" spans="1:20" ht="15.75" customHeight="1">
      <c r="A425" s="47"/>
      <c r="B425" s="48"/>
      <c r="C425" s="48"/>
      <c r="D425" s="48"/>
      <c r="E425" s="48"/>
      <c r="F425" s="48"/>
      <c r="G425" s="1"/>
      <c r="H425" s="1"/>
      <c r="I425" s="1"/>
      <c r="J425" s="1"/>
      <c r="K425" s="1"/>
      <c r="L425" s="1"/>
      <c r="M425" s="1"/>
      <c r="N425" s="1"/>
      <c r="O425" s="1"/>
      <c r="P425" s="1"/>
      <c r="Q425" s="1"/>
      <c r="R425" s="1"/>
      <c r="S425" s="1"/>
      <c r="T425" s="1"/>
    </row>
    <row r="426" spans="1:20" ht="15.75" customHeight="1">
      <c r="A426" s="47"/>
      <c r="B426" s="48"/>
      <c r="C426" s="48"/>
      <c r="D426" s="48"/>
      <c r="E426" s="48"/>
      <c r="F426" s="48"/>
      <c r="G426" s="1"/>
      <c r="H426" s="1"/>
      <c r="I426" s="1"/>
      <c r="J426" s="1"/>
      <c r="K426" s="1"/>
      <c r="L426" s="1"/>
      <c r="M426" s="1"/>
      <c r="N426" s="1"/>
      <c r="O426" s="1"/>
      <c r="P426" s="1"/>
      <c r="Q426" s="1"/>
      <c r="R426" s="1"/>
      <c r="S426" s="1"/>
      <c r="T426" s="1"/>
    </row>
    <row r="427" spans="1:20" ht="15.75" customHeight="1">
      <c r="A427" s="47"/>
      <c r="B427" s="48"/>
      <c r="C427" s="48"/>
      <c r="D427" s="48"/>
      <c r="E427" s="48"/>
      <c r="F427" s="48"/>
      <c r="G427" s="1"/>
      <c r="H427" s="1"/>
      <c r="I427" s="1"/>
      <c r="J427" s="1"/>
      <c r="K427" s="1"/>
      <c r="L427" s="1"/>
      <c r="M427" s="1"/>
      <c r="N427" s="1"/>
      <c r="O427" s="1"/>
      <c r="P427" s="1"/>
      <c r="Q427" s="1"/>
      <c r="R427" s="1"/>
      <c r="S427" s="1"/>
      <c r="T427" s="1"/>
    </row>
    <row r="428" spans="1:20" ht="15.75" customHeight="1">
      <c r="A428" s="47"/>
      <c r="B428" s="48"/>
      <c r="C428" s="48"/>
      <c r="D428" s="48"/>
      <c r="E428" s="48"/>
      <c r="F428" s="48"/>
      <c r="G428" s="1"/>
      <c r="H428" s="1"/>
      <c r="I428" s="1"/>
      <c r="J428" s="1"/>
      <c r="K428" s="1"/>
      <c r="L428" s="1"/>
      <c r="M428" s="1"/>
      <c r="N428" s="1"/>
      <c r="O428" s="1"/>
      <c r="P428" s="1"/>
      <c r="Q428" s="1"/>
      <c r="R428" s="1"/>
      <c r="S428" s="1"/>
      <c r="T428" s="1"/>
    </row>
    <row r="429" spans="1:20" ht="15.75" customHeight="1">
      <c r="A429" s="47"/>
      <c r="B429" s="48"/>
      <c r="C429" s="48"/>
      <c r="D429" s="48"/>
      <c r="E429" s="48"/>
      <c r="F429" s="48"/>
      <c r="G429" s="1"/>
      <c r="H429" s="1"/>
      <c r="I429" s="1"/>
      <c r="J429" s="1"/>
      <c r="K429" s="1"/>
      <c r="L429" s="1"/>
      <c r="M429" s="1"/>
      <c r="N429" s="1"/>
      <c r="O429" s="1"/>
      <c r="P429" s="1"/>
      <c r="Q429" s="1"/>
      <c r="R429" s="1"/>
      <c r="S429" s="1"/>
      <c r="T429" s="1"/>
    </row>
    <row r="430" spans="1:20" ht="15.75" customHeight="1">
      <c r="A430" s="47"/>
      <c r="B430" s="48"/>
      <c r="C430" s="48"/>
      <c r="D430" s="48"/>
      <c r="E430" s="48"/>
      <c r="F430" s="48"/>
      <c r="G430" s="1"/>
      <c r="H430" s="1"/>
      <c r="I430" s="1"/>
      <c r="J430" s="1"/>
      <c r="K430" s="1"/>
      <c r="L430" s="1"/>
      <c r="M430" s="1"/>
      <c r="N430" s="1"/>
      <c r="O430" s="1"/>
      <c r="P430" s="1"/>
      <c r="Q430" s="1"/>
      <c r="R430" s="1"/>
      <c r="S430" s="1"/>
      <c r="T430" s="1"/>
    </row>
    <row r="431" spans="1:20" ht="15.75" customHeight="1">
      <c r="A431" s="47"/>
      <c r="B431" s="48"/>
      <c r="C431" s="48"/>
      <c r="D431" s="48"/>
      <c r="E431" s="48"/>
      <c r="F431" s="48"/>
      <c r="G431" s="1"/>
      <c r="H431" s="1"/>
      <c r="I431" s="1"/>
      <c r="J431" s="1"/>
      <c r="K431" s="1"/>
      <c r="L431" s="1"/>
      <c r="M431" s="1"/>
      <c r="N431" s="1"/>
      <c r="O431" s="1"/>
      <c r="P431" s="1"/>
      <c r="Q431" s="1"/>
      <c r="R431" s="1"/>
      <c r="S431" s="1"/>
      <c r="T431" s="1"/>
    </row>
    <row r="432" spans="1:20" ht="15.75" customHeight="1">
      <c r="A432" s="47"/>
      <c r="B432" s="48"/>
      <c r="C432" s="48"/>
      <c r="D432" s="48"/>
      <c r="E432" s="48"/>
      <c r="F432" s="48"/>
      <c r="G432" s="1"/>
      <c r="H432" s="1"/>
      <c r="I432" s="1"/>
      <c r="J432" s="1"/>
      <c r="K432" s="1"/>
      <c r="L432" s="1"/>
      <c r="M432" s="1"/>
      <c r="N432" s="1"/>
      <c r="O432" s="1"/>
      <c r="P432" s="1"/>
      <c r="Q432" s="1"/>
      <c r="R432" s="1"/>
      <c r="S432" s="1"/>
      <c r="T432" s="1"/>
    </row>
    <row r="433" spans="1:20" ht="15.75" customHeight="1">
      <c r="A433" s="47"/>
      <c r="B433" s="48"/>
      <c r="C433" s="48"/>
      <c r="D433" s="48"/>
      <c r="E433" s="48"/>
      <c r="F433" s="48"/>
      <c r="G433" s="1"/>
      <c r="H433" s="1"/>
      <c r="I433" s="1"/>
      <c r="J433" s="1"/>
      <c r="K433" s="1"/>
      <c r="L433" s="1"/>
      <c r="M433" s="1"/>
      <c r="N433" s="1"/>
      <c r="O433" s="1"/>
      <c r="P433" s="1"/>
      <c r="Q433" s="1"/>
      <c r="R433" s="1"/>
      <c r="S433" s="1"/>
      <c r="T433" s="1"/>
    </row>
    <row r="434" spans="1:20" ht="15.75" customHeight="1">
      <c r="A434" s="47"/>
      <c r="B434" s="48"/>
      <c r="C434" s="48"/>
      <c r="D434" s="48"/>
      <c r="E434" s="48"/>
      <c r="F434" s="48"/>
      <c r="G434" s="1"/>
      <c r="H434" s="1"/>
      <c r="I434" s="1"/>
      <c r="J434" s="1"/>
      <c r="K434" s="1"/>
      <c r="L434" s="1"/>
      <c r="M434" s="1"/>
      <c r="N434" s="1"/>
      <c r="O434" s="1"/>
      <c r="P434" s="1"/>
      <c r="Q434" s="1"/>
      <c r="R434" s="1"/>
      <c r="S434" s="1"/>
      <c r="T434" s="1"/>
    </row>
    <row r="435" spans="1:20" ht="15.75" customHeight="1">
      <c r="A435" s="47"/>
      <c r="B435" s="48"/>
      <c r="C435" s="48"/>
      <c r="D435" s="48"/>
      <c r="E435" s="48"/>
      <c r="F435" s="48"/>
      <c r="G435" s="1"/>
      <c r="H435" s="1"/>
      <c r="I435" s="1"/>
      <c r="J435" s="1"/>
      <c r="K435" s="1"/>
      <c r="L435" s="1"/>
      <c r="M435" s="1"/>
      <c r="N435" s="1"/>
      <c r="O435" s="1"/>
      <c r="P435" s="1"/>
      <c r="Q435" s="1"/>
      <c r="R435" s="1"/>
      <c r="S435" s="1"/>
      <c r="T435" s="1"/>
    </row>
    <row r="436" spans="1:20" ht="15.75" customHeight="1">
      <c r="A436" s="47"/>
      <c r="B436" s="48"/>
      <c r="C436" s="48"/>
      <c r="D436" s="48"/>
      <c r="E436" s="48"/>
      <c r="F436" s="48"/>
      <c r="G436" s="1"/>
      <c r="H436" s="1"/>
      <c r="I436" s="1"/>
      <c r="J436" s="1"/>
      <c r="K436" s="1"/>
      <c r="L436" s="1"/>
      <c r="M436" s="1"/>
      <c r="N436" s="1"/>
      <c r="O436" s="1"/>
      <c r="P436" s="1"/>
      <c r="Q436" s="1"/>
      <c r="R436" s="1"/>
      <c r="S436" s="1"/>
      <c r="T436" s="1"/>
    </row>
    <row r="437" spans="1:20" ht="15.75" customHeight="1">
      <c r="A437" s="47"/>
      <c r="B437" s="48"/>
      <c r="C437" s="48"/>
      <c r="D437" s="48"/>
      <c r="E437" s="48"/>
      <c r="F437" s="48"/>
      <c r="G437" s="1"/>
      <c r="H437" s="1"/>
      <c r="I437" s="1"/>
      <c r="J437" s="1"/>
      <c r="K437" s="1"/>
      <c r="L437" s="1"/>
      <c r="M437" s="1"/>
      <c r="N437" s="1"/>
      <c r="O437" s="1"/>
      <c r="P437" s="1"/>
      <c r="Q437" s="1"/>
      <c r="R437" s="1"/>
      <c r="S437" s="1"/>
      <c r="T437" s="1"/>
    </row>
    <row r="438" spans="1:20" ht="15.75" customHeight="1">
      <c r="A438" s="47"/>
      <c r="B438" s="48"/>
      <c r="C438" s="48"/>
      <c r="D438" s="48"/>
      <c r="E438" s="48"/>
      <c r="F438" s="48"/>
      <c r="G438" s="1"/>
      <c r="H438" s="1"/>
      <c r="I438" s="1"/>
      <c r="J438" s="1"/>
      <c r="K438" s="1"/>
      <c r="L438" s="1"/>
      <c r="M438" s="1"/>
      <c r="N438" s="1"/>
      <c r="O438" s="1"/>
      <c r="P438" s="1"/>
      <c r="Q438" s="1"/>
      <c r="R438" s="1"/>
      <c r="S438" s="1"/>
      <c r="T438" s="1"/>
    </row>
    <row r="439" spans="1:20" ht="15.75" customHeight="1">
      <c r="A439" s="47"/>
      <c r="B439" s="48"/>
      <c r="C439" s="48"/>
      <c r="D439" s="48"/>
      <c r="E439" s="48"/>
      <c r="F439" s="48"/>
      <c r="G439" s="1"/>
      <c r="H439" s="1"/>
      <c r="I439" s="1"/>
      <c r="J439" s="1"/>
      <c r="K439" s="1"/>
      <c r="L439" s="1"/>
      <c r="M439" s="1"/>
      <c r="N439" s="1"/>
      <c r="O439" s="1"/>
      <c r="P439" s="1"/>
      <c r="Q439" s="1"/>
      <c r="R439" s="1"/>
      <c r="S439" s="1"/>
      <c r="T439" s="1"/>
    </row>
    <row r="440" spans="1:20" ht="15.75" customHeight="1">
      <c r="A440" s="47"/>
      <c r="B440" s="48"/>
      <c r="C440" s="48"/>
      <c r="D440" s="48"/>
      <c r="E440" s="48"/>
      <c r="F440" s="48"/>
      <c r="G440" s="1"/>
      <c r="H440" s="1"/>
      <c r="I440" s="1"/>
      <c r="J440" s="1"/>
      <c r="K440" s="1"/>
      <c r="L440" s="1"/>
      <c r="M440" s="1"/>
      <c r="N440" s="1"/>
      <c r="O440" s="1"/>
      <c r="P440" s="1"/>
      <c r="Q440" s="1"/>
      <c r="R440" s="1"/>
      <c r="S440" s="1"/>
      <c r="T440" s="1"/>
    </row>
    <row r="441" spans="1:20" ht="15.75" customHeight="1">
      <c r="A441" s="47"/>
      <c r="B441" s="48"/>
      <c r="C441" s="48"/>
      <c r="D441" s="48"/>
      <c r="E441" s="48"/>
      <c r="F441" s="48"/>
      <c r="G441" s="1"/>
      <c r="H441" s="1"/>
      <c r="I441" s="1"/>
      <c r="J441" s="1"/>
      <c r="K441" s="1"/>
      <c r="L441" s="1"/>
      <c r="M441" s="1"/>
      <c r="N441" s="1"/>
      <c r="O441" s="1"/>
      <c r="P441" s="1"/>
      <c r="Q441" s="1"/>
      <c r="R441" s="1"/>
      <c r="S441" s="1"/>
      <c r="T441" s="1"/>
    </row>
    <row r="442" spans="1:20" ht="15.75" customHeight="1">
      <c r="A442" s="47"/>
      <c r="B442" s="48"/>
      <c r="C442" s="48"/>
      <c r="D442" s="48"/>
      <c r="E442" s="48"/>
      <c r="F442" s="48"/>
      <c r="G442" s="1"/>
      <c r="H442" s="1"/>
      <c r="I442" s="1"/>
      <c r="J442" s="1"/>
      <c r="K442" s="1"/>
      <c r="L442" s="1"/>
      <c r="M442" s="1"/>
      <c r="N442" s="1"/>
      <c r="O442" s="1"/>
      <c r="P442" s="1"/>
      <c r="Q442" s="1"/>
      <c r="R442" s="1"/>
      <c r="S442" s="1"/>
      <c r="T442" s="1"/>
    </row>
    <row r="443" spans="1:20" ht="15.75" customHeight="1">
      <c r="A443" s="47"/>
      <c r="B443" s="48"/>
      <c r="C443" s="48"/>
      <c r="D443" s="48"/>
      <c r="E443" s="48"/>
      <c r="F443" s="48"/>
      <c r="G443" s="1"/>
      <c r="H443" s="1"/>
      <c r="I443" s="1"/>
      <c r="J443" s="1"/>
      <c r="K443" s="1"/>
      <c r="L443" s="1"/>
      <c r="M443" s="1"/>
      <c r="N443" s="1"/>
      <c r="O443" s="1"/>
      <c r="P443" s="1"/>
      <c r="Q443" s="1"/>
      <c r="R443" s="1"/>
      <c r="S443" s="1"/>
      <c r="T443" s="1"/>
    </row>
    <row r="444" spans="1:20" ht="15.75" customHeight="1">
      <c r="A444" s="47"/>
      <c r="B444" s="48"/>
      <c r="C444" s="48"/>
      <c r="D444" s="48"/>
      <c r="E444" s="48"/>
      <c r="F444" s="48"/>
      <c r="G444" s="1"/>
      <c r="H444" s="1"/>
      <c r="I444" s="1"/>
      <c r="J444" s="1"/>
      <c r="K444" s="1"/>
      <c r="L444" s="1"/>
      <c r="M444" s="1"/>
      <c r="N444" s="1"/>
      <c r="O444" s="1"/>
      <c r="P444" s="1"/>
      <c r="Q444" s="1"/>
      <c r="R444" s="1"/>
      <c r="S444" s="1"/>
      <c r="T444" s="1"/>
    </row>
    <row r="445" spans="1:20" ht="15.75" customHeight="1">
      <c r="A445" s="47"/>
      <c r="B445" s="48"/>
      <c r="C445" s="48"/>
      <c r="D445" s="48"/>
      <c r="E445" s="48"/>
      <c r="F445" s="48"/>
      <c r="G445" s="1"/>
      <c r="H445" s="1"/>
      <c r="I445" s="1"/>
      <c r="J445" s="1"/>
      <c r="K445" s="1"/>
      <c r="L445" s="1"/>
      <c r="M445" s="1"/>
      <c r="N445" s="1"/>
      <c r="O445" s="1"/>
      <c r="P445" s="1"/>
      <c r="Q445" s="1"/>
      <c r="R445" s="1"/>
      <c r="S445" s="1"/>
      <c r="T445" s="1"/>
    </row>
    <row r="446" spans="1:20" ht="15.75" customHeight="1">
      <c r="A446" s="47"/>
      <c r="B446" s="48"/>
      <c r="C446" s="48"/>
      <c r="D446" s="48"/>
      <c r="E446" s="48"/>
      <c r="F446" s="48"/>
      <c r="G446" s="1"/>
      <c r="H446" s="1"/>
      <c r="I446" s="1"/>
      <c r="J446" s="1"/>
      <c r="K446" s="1"/>
      <c r="L446" s="1"/>
      <c r="M446" s="1"/>
      <c r="N446" s="1"/>
      <c r="O446" s="1"/>
      <c r="P446" s="1"/>
      <c r="Q446" s="1"/>
      <c r="R446" s="1"/>
      <c r="S446" s="1"/>
      <c r="T446" s="1"/>
    </row>
    <row r="447" spans="1:20" ht="15.75" customHeight="1">
      <c r="A447" s="47"/>
      <c r="B447" s="48"/>
      <c r="C447" s="48"/>
      <c r="D447" s="48"/>
      <c r="E447" s="48"/>
      <c r="F447" s="48"/>
      <c r="G447" s="1"/>
      <c r="H447" s="1"/>
      <c r="I447" s="1"/>
      <c r="J447" s="1"/>
      <c r="K447" s="1"/>
      <c r="L447" s="1"/>
      <c r="M447" s="1"/>
      <c r="N447" s="1"/>
      <c r="O447" s="1"/>
      <c r="P447" s="1"/>
      <c r="Q447" s="1"/>
      <c r="R447" s="1"/>
      <c r="S447" s="1"/>
      <c r="T447" s="1"/>
    </row>
    <row r="448" spans="1:20" ht="15.75" customHeight="1">
      <c r="A448" s="47"/>
      <c r="B448" s="48"/>
      <c r="C448" s="48"/>
      <c r="D448" s="48"/>
      <c r="E448" s="48"/>
      <c r="F448" s="48"/>
      <c r="G448" s="1"/>
      <c r="H448" s="1"/>
      <c r="I448" s="1"/>
      <c r="J448" s="1"/>
      <c r="K448" s="1"/>
      <c r="L448" s="1"/>
      <c r="M448" s="1"/>
      <c r="N448" s="1"/>
      <c r="O448" s="1"/>
      <c r="P448" s="1"/>
      <c r="Q448" s="1"/>
      <c r="R448" s="1"/>
      <c r="S448" s="1"/>
      <c r="T448" s="1"/>
    </row>
    <row r="449" spans="1:20" ht="15.75" customHeight="1">
      <c r="A449" s="47"/>
      <c r="B449" s="48"/>
      <c r="C449" s="48"/>
      <c r="D449" s="48"/>
      <c r="E449" s="48"/>
      <c r="F449" s="48"/>
      <c r="G449" s="1"/>
      <c r="H449" s="1"/>
      <c r="I449" s="1"/>
      <c r="J449" s="1"/>
      <c r="K449" s="1"/>
      <c r="L449" s="1"/>
      <c r="M449" s="1"/>
      <c r="N449" s="1"/>
      <c r="O449" s="1"/>
      <c r="P449" s="1"/>
      <c r="Q449" s="1"/>
      <c r="R449" s="1"/>
      <c r="S449" s="1"/>
      <c r="T449" s="1"/>
    </row>
    <row r="450" spans="1:20" ht="15.75" customHeight="1">
      <c r="A450" s="47"/>
      <c r="B450" s="48"/>
      <c r="C450" s="48"/>
      <c r="D450" s="48"/>
      <c r="E450" s="48"/>
      <c r="F450" s="48"/>
      <c r="G450" s="1"/>
      <c r="H450" s="1"/>
      <c r="I450" s="1"/>
      <c r="J450" s="1"/>
      <c r="K450" s="1"/>
      <c r="L450" s="1"/>
      <c r="M450" s="1"/>
      <c r="N450" s="1"/>
      <c r="O450" s="1"/>
      <c r="P450" s="1"/>
      <c r="Q450" s="1"/>
      <c r="R450" s="1"/>
      <c r="S450" s="1"/>
      <c r="T450" s="1"/>
    </row>
    <row r="451" spans="1:20" ht="15.75" customHeight="1">
      <c r="A451" s="47"/>
      <c r="B451" s="48"/>
      <c r="C451" s="48"/>
      <c r="D451" s="48"/>
      <c r="E451" s="48"/>
      <c r="F451" s="48"/>
      <c r="G451" s="1"/>
      <c r="H451" s="1"/>
      <c r="I451" s="1"/>
      <c r="J451" s="1"/>
      <c r="K451" s="1"/>
      <c r="L451" s="1"/>
      <c r="M451" s="1"/>
      <c r="N451" s="1"/>
      <c r="O451" s="1"/>
      <c r="P451" s="1"/>
      <c r="Q451" s="1"/>
      <c r="R451" s="1"/>
      <c r="S451" s="1"/>
      <c r="T451" s="1"/>
    </row>
    <row r="452" spans="1:20" ht="15.75" customHeight="1">
      <c r="A452" s="47"/>
      <c r="B452" s="48"/>
      <c r="C452" s="48"/>
      <c r="D452" s="48"/>
      <c r="E452" s="48"/>
      <c r="F452" s="48"/>
      <c r="G452" s="1"/>
      <c r="H452" s="1"/>
      <c r="I452" s="1"/>
      <c r="J452" s="1"/>
      <c r="K452" s="1"/>
      <c r="L452" s="1"/>
      <c r="M452" s="1"/>
      <c r="N452" s="1"/>
      <c r="O452" s="1"/>
      <c r="P452" s="1"/>
      <c r="Q452" s="1"/>
      <c r="R452" s="1"/>
      <c r="S452" s="1"/>
      <c r="T452" s="1"/>
    </row>
    <row r="453" spans="1:20" ht="15.75" customHeight="1">
      <c r="A453" s="47"/>
      <c r="B453" s="48"/>
      <c r="C453" s="48"/>
      <c r="D453" s="48"/>
      <c r="E453" s="48"/>
      <c r="F453" s="48"/>
      <c r="G453" s="1"/>
      <c r="H453" s="1"/>
      <c r="I453" s="1"/>
      <c r="J453" s="1"/>
      <c r="K453" s="1"/>
      <c r="L453" s="1"/>
      <c r="M453" s="1"/>
      <c r="N453" s="1"/>
      <c r="O453" s="1"/>
      <c r="P453" s="1"/>
      <c r="Q453" s="1"/>
      <c r="R453" s="1"/>
      <c r="S453" s="1"/>
      <c r="T453" s="1"/>
    </row>
    <row r="454" spans="1:20" ht="15.75" customHeight="1">
      <c r="A454" s="47"/>
      <c r="B454" s="48"/>
      <c r="C454" s="48"/>
      <c r="D454" s="48"/>
      <c r="E454" s="48"/>
      <c r="F454" s="48"/>
      <c r="G454" s="1"/>
      <c r="H454" s="1"/>
      <c r="I454" s="1"/>
      <c r="J454" s="1"/>
      <c r="K454" s="1"/>
      <c r="L454" s="1"/>
      <c r="M454" s="1"/>
      <c r="N454" s="1"/>
      <c r="O454" s="1"/>
      <c r="P454" s="1"/>
      <c r="Q454" s="1"/>
      <c r="R454" s="1"/>
      <c r="S454" s="1"/>
      <c r="T454" s="1"/>
    </row>
    <row r="455" spans="1:20" ht="15.75" customHeight="1">
      <c r="A455" s="47"/>
      <c r="B455" s="48"/>
      <c r="C455" s="48"/>
      <c r="D455" s="48"/>
      <c r="E455" s="48"/>
      <c r="F455" s="48"/>
      <c r="G455" s="1"/>
      <c r="H455" s="1"/>
      <c r="I455" s="1"/>
      <c r="J455" s="1"/>
      <c r="K455" s="1"/>
      <c r="L455" s="1"/>
      <c r="M455" s="1"/>
      <c r="N455" s="1"/>
      <c r="O455" s="1"/>
      <c r="P455" s="1"/>
      <c r="Q455" s="1"/>
      <c r="R455" s="1"/>
      <c r="S455" s="1"/>
      <c r="T455" s="1"/>
    </row>
    <row r="456" spans="1:20" ht="15.75" customHeight="1">
      <c r="A456" s="47"/>
      <c r="B456" s="48"/>
      <c r="C456" s="48"/>
      <c r="D456" s="48"/>
      <c r="E456" s="48"/>
      <c r="F456" s="48"/>
      <c r="G456" s="1"/>
      <c r="H456" s="1"/>
      <c r="I456" s="1"/>
      <c r="J456" s="1"/>
      <c r="K456" s="1"/>
      <c r="L456" s="1"/>
      <c r="M456" s="1"/>
      <c r="N456" s="1"/>
      <c r="O456" s="1"/>
      <c r="P456" s="1"/>
      <c r="Q456" s="1"/>
      <c r="R456" s="1"/>
      <c r="S456" s="1"/>
      <c r="T456" s="1"/>
    </row>
    <row r="457" spans="1:20" ht="15.75" customHeight="1">
      <c r="A457" s="47"/>
      <c r="B457" s="48"/>
      <c r="C457" s="48"/>
      <c r="D457" s="48"/>
      <c r="E457" s="48"/>
      <c r="F457" s="48"/>
      <c r="G457" s="1"/>
      <c r="H457" s="1"/>
      <c r="I457" s="1"/>
      <c r="J457" s="1"/>
      <c r="K457" s="1"/>
      <c r="L457" s="1"/>
      <c r="M457" s="1"/>
      <c r="N457" s="1"/>
      <c r="O457" s="1"/>
      <c r="P457" s="1"/>
      <c r="Q457" s="1"/>
      <c r="R457" s="1"/>
      <c r="S457" s="1"/>
      <c r="T457" s="1"/>
    </row>
    <row r="458" spans="1:20" ht="15.75" customHeight="1">
      <c r="A458" s="47"/>
      <c r="B458" s="48"/>
      <c r="C458" s="48"/>
      <c r="D458" s="48"/>
      <c r="E458" s="48"/>
      <c r="F458" s="48"/>
      <c r="G458" s="1"/>
      <c r="H458" s="1"/>
      <c r="I458" s="1"/>
      <c r="J458" s="1"/>
      <c r="K458" s="1"/>
      <c r="L458" s="1"/>
      <c r="M458" s="1"/>
      <c r="N458" s="1"/>
      <c r="O458" s="1"/>
      <c r="P458" s="1"/>
      <c r="Q458" s="1"/>
      <c r="R458" s="1"/>
      <c r="S458" s="1"/>
      <c r="T458" s="1"/>
    </row>
    <row r="459" spans="1:20" ht="15.75" customHeight="1">
      <c r="A459" s="47"/>
      <c r="B459" s="48"/>
      <c r="C459" s="48"/>
      <c r="D459" s="48"/>
      <c r="E459" s="48"/>
      <c r="F459" s="48"/>
      <c r="G459" s="1"/>
      <c r="H459" s="1"/>
      <c r="I459" s="1"/>
      <c r="J459" s="1"/>
      <c r="K459" s="1"/>
      <c r="L459" s="1"/>
      <c r="M459" s="1"/>
      <c r="N459" s="1"/>
      <c r="O459" s="1"/>
      <c r="P459" s="1"/>
      <c r="Q459" s="1"/>
      <c r="R459" s="1"/>
      <c r="S459" s="1"/>
      <c r="T459" s="1"/>
    </row>
    <row r="460" spans="1:20" ht="15.75" customHeight="1">
      <c r="A460" s="47"/>
      <c r="B460" s="48"/>
      <c r="C460" s="48"/>
      <c r="D460" s="48"/>
      <c r="E460" s="48"/>
      <c r="F460" s="48"/>
      <c r="G460" s="1"/>
      <c r="H460" s="1"/>
      <c r="I460" s="1"/>
      <c r="J460" s="1"/>
      <c r="K460" s="1"/>
      <c r="L460" s="1"/>
      <c r="M460" s="1"/>
      <c r="N460" s="1"/>
      <c r="O460" s="1"/>
      <c r="P460" s="1"/>
      <c r="Q460" s="1"/>
      <c r="R460" s="1"/>
      <c r="S460" s="1"/>
      <c r="T460" s="1"/>
    </row>
    <row r="461" spans="1:20" ht="15.75" customHeight="1">
      <c r="A461" s="47"/>
      <c r="B461" s="48"/>
      <c r="C461" s="48"/>
      <c r="D461" s="48"/>
      <c r="E461" s="48"/>
      <c r="F461" s="48"/>
      <c r="G461" s="1"/>
      <c r="H461" s="1"/>
      <c r="I461" s="1"/>
      <c r="J461" s="1"/>
      <c r="K461" s="1"/>
      <c r="L461" s="1"/>
      <c r="M461" s="1"/>
      <c r="N461" s="1"/>
      <c r="O461" s="1"/>
      <c r="P461" s="1"/>
      <c r="Q461" s="1"/>
      <c r="R461" s="1"/>
      <c r="S461" s="1"/>
      <c r="T461" s="1"/>
    </row>
    <row r="462" spans="1:20" ht="15.75" customHeight="1">
      <c r="A462" s="47"/>
      <c r="B462" s="48"/>
      <c r="C462" s="48"/>
      <c r="D462" s="48"/>
      <c r="E462" s="48"/>
      <c r="F462" s="48"/>
      <c r="G462" s="1"/>
      <c r="H462" s="1"/>
      <c r="I462" s="1"/>
      <c r="J462" s="1"/>
      <c r="K462" s="1"/>
      <c r="L462" s="1"/>
      <c r="M462" s="1"/>
      <c r="N462" s="1"/>
      <c r="O462" s="1"/>
      <c r="P462" s="1"/>
      <c r="Q462" s="1"/>
      <c r="R462" s="1"/>
      <c r="S462" s="1"/>
      <c r="T462" s="1"/>
    </row>
    <row r="463" spans="1:20" ht="15.75" customHeight="1">
      <c r="A463" s="47"/>
      <c r="B463" s="48"/>
      <c r="C463" s="48"/>
      <c r="D463" s="48"/>
      <c r="E463" s="48"/>
      <c r="F463" s="48"/>
      <c r="G463" s="1"/>
      <c r="H463" s="1"/>
      <c r="I463" s="1"/>
      <c r="J463" s="1"/>
      <c r="K463" s="1"/>
      <c r="L463" s="1"/>
      <c r="M463" s="1"/>
      <c r="N463" s="1"/>
      <c r="O463" s="1"/>
      <c r="P463" s="1"/>
      <c r="Q463" s="1"/>
      <c r="R463" s="1"/>
      <c r="S463" s="1"/>
      <c r="T463" s="1"/>
    </row>
    <row r="464" spans="1:20" ht="15.75" customHeight="1">
      <c r="A464" s="47"/>
      <c r="B464" s="48"/>
      <c r="C464" s="48"/>
      <c r="D464" s="48"/>
      <c r="E464" s="48"/>
      <c r="F464" s="48"/>
      <c r="G464" s="1"/>
      <c r="H464" s="1"/>
      <c r="I464" s="1"/>
      <c r="J464" s="1"/>
      <c r="K464" s="1"/>
      <c r="L464" s="1"/>
      <c r="M464" s="1"/>
      <c r="N464" s="1"/>
      <c r="O464" s="1"/>
      <c r="P464" s="1"/>
      <c r="Q464" s="1"/>
      <c r="R464" s="1"/>
      <c r="S464" s="1"/>
      <c r="T464" s="1"/>
    </row>
    <row r="465" spans="1:20" ht="15.75" customHeight="1">
      <c r="A465" s="47"/>
      <c r="B465" s="48"/>
      <c r="C465" s="48"/>
      <c r="D465" s="48"/>
      <c r="E465" s="48"/>
      <c r="F465" s="48"/>
      <c r="G465" s="1"/>
      <c r="H465" s="1"/>
      <c r="I465" s="1"/>
      <c r="J465" s="1"/>
      <c r="K465" s="1"/>
      <c r="L465" s="1"/>
      <c r="M465" s="1"/>
      <c r="N465" s="1"/>
      <c r="O465" s="1"/>
      <c r="P465" s="1"/>
      <c r="Q465" s="1"/>
      <c r="R465" s="1"/>
      <c r="S465" s="1"/>
      <c r="T465" s="1"/>
    </row>
    <row r="466" spans="1:20" ht="15.75" customHeight="1">
      <c r="A466" s="47"/>
      <c r="B466" s="48"/>
      <c r="C466" s="48"/>
      <c r="D466" s="48"/>
      <c r="E466" s="48"/>
      <c r="F466" s="48"/>
      <c r="G466" s="1"/>
      <c r="H466" s="1"/>
      <c r="I466" s="1"/>
      <c r="J466" s="1"/>
      <c r="K466" s="1"/>
      <c r="L466" s="1"/>
      <c r="M466" s="1"/>
      <c r="N466" s="1"/>
      <c r="O466" s="1"/>
      <c r="P466" s="1"/>
      <c r="Q466" s="1"/>
      <c r="R466" s="1"/>
      <c r="S466" s="1"/>
      <c r="T466" s="1"/>
    </row>
    <row r="467" spans="1:20" ht="15.75" customHeight="1">
      <c r="A467" s="47"/>
      <c r="B467" s="48"/>
      <c r="C467" s="48"/>
      <c r="D467" s="48"/>
      <c r="E467" s="48"/>
      <c r="F467" s="48"/>
      <c r="G467" s="1"/>
      <c r="H467" s="1"/>
      <c r="I467" s="1"/>
      <c r="J467" s="1"/>
      <c r="K467" s="1"/>
      <c r="L467" s="1"/>
      <c r="M467" s="1"/>
      <c r="N467" s="1"/>
      <c r="O467" s="1"/>
      <c r="P467" s="1"/>
      <c r="Q467" s="1"/>
      <c r="R467" s="1"/>
      <c r="S467" s="1"/>
      <c r="T467" s="1"/>
    </row>
    <row r="468" spans="1:20" ht="15.75" customHeight="1">
      <c r="A468" s="47"/>
      <c r="B468" s="48"/>
      <c r="C468" s="48"/>
      <c r="D468" s="48"/>
      <c r="E468" s="48"/>
      <c r="F468" s="48"/>
      <c r="G468" s="1"/>
      <c r="H468" s="1"/>
      <c r="I468" s="1"/>
      <c r="J468" s="1"/>
      <c r="K468" s="1"/>
      <c r="L468" s="1"/>
      <c r="M468" s="1"/>
      <c r="N468" s="1"/>
      <c r="O468" s="1"/>
      <c r="P468" s="1"/>
      <c r="Q468" s="1"/>
      <c r="R468" s="1"/>
      <c r="S468" s="1"/>
      <c r="T468" s="1"/>
    </row>
    <row r="469" spans="1:20" ht="15.75" customHeight="1">
      <c r="A469" s="47"/>
      <c r="B469" s="48"/>
      <c r="C469" s="48"/>
      <c r="D469" s="48"/>
      <c r="E469" s="48"/>
      <c r="F469" s="48"/>
      <c r="G469" s="1"/>
      <c r="H469" s="1"/>
      <c r="I469" s="1"/>
      <c r="J469" s="1"/>
      <c r="K469" s="1"/>
      <c r="L469" s="1"/>
      <c r="M469" s="1"/>
      <c r="N469" s="1"/>
      <c r="O469" s="1"/>
      <c r="P469" s="1"/>
      <c r="Q469" s="1"/>
      <c r="R469" s="1"/>
      <c r="S469" s="1"/>
      <c r="T469" s="1"/>
    </row>
    <row r="470" spans="1:20" ht="15.75" customHeight="1">
      <c r="A470" s="47"/>
      <c r="B470" s="48"/>
      <c r="C470" s="48"/>
      <c r="D470" s="48"/>
      <c r="E470" s="48"/>
      <c r="F470" s="48"/>
      <c r="G470" s="1"/>
      <c r="H470" s="1"/>
      <c r="I470" s="1"/>
      <c r="J470" s="1"/>
      <c r="K470" s="1"/>
      <c r="L470" s="1"/>
      <c r="M470" s="1"/>
      <c r="N470" s="1"/>
      <c r="O470" s="1"/>
      <c r="P470" s="1"/>
      <c r="Q470" s="1"/>
      <c r="R470" s="1"/>
      <c r="S470" s="1"/>
      <c r="T470" s="1"/>
    </row>
    <row r="471" spans="1:20" ht="15.75" customHeight="1">
      <c r="A471" s="47"/>
      <c r="B471" s="48"/>
      <c r="C471" s="48"/>
      <c r="D471" s="48"/>
      <c r="E471" s="48"/>
      <c r="F471" s="48"/>
      <c r="G471" s="1"/>
      <c r="H471" s="1"/>
      <c r="I471" s="1"/>
      <c r="J471" s="1"/>
      <c r="K471" s="1"/>
      <c r="L471" s="1"/>
      <c r="M471" s="1"/>
      <c r="N471" s="1"/>
      <c r="O471" s="1"/>
      <c r="P471" s="1"/>
      <c r="Q471" s="1"/>
      <c r="R471" s="1"/>
      <c r="S471" s="1"/>
      <c r="T471" s="1"/>
    </row>
    <row r="472" spans="1:20" ht="15.75" customHeight="1">
      <c r="A472" s="47"/>
      <c r="B472" s="48"/>
      <c r="C472" s="48"/>
      <c r="D472" s="48"/>
      <c r="E472" s="48"/>
      <c r="F472" s="48"/>
      <c r="G472" s="1"/>
      <c r="H472" s="1"/>
      <c r="I472" s="1"/>
      <c r="J472" s="1"/>
      <c r="K472" s="1"/>
      <c r="L472" s="1"/>
      <c r="M472" s="1"/>
      <c r="N472" s="1"/>
      <c r="O472" s="1"/>
      <c r="P472" s="1"/>
      <c r="Q472" s="1"/>
      <c r="R472" s="1"/>
      <c r="S472" s="1"/>
      <c r="T472" s="1"/>
    </row>
    <row r="473" spans="1:20" ht="15.75" customHeight="1">
      <c r="A473" s="47"/>
      <c r="B473" s="48"/>
      <c r="C473" s="48"/>
      <c r="D473" s="48"/>
      <c r="E473" s="48"/>
      <c r="F473" s="48"/>
      <c r="G473" s="1"/>
      <c r="H473" s="1"/>
      <c r="I473" s="1"/>
      <c r="J473" s="1"/>
      <c r="K473" s="1"/>
      <c r="L473" s="1"/>
      <c r="M473" s="1"/>
      <c r="N473" s="1"/>
      <c r="O473" s="1"/>
      <c r="P473" s="1"/>
      <c r="Q473" s="1"/>
      <c r="R473" s="1"/>
      <c r="S473" s="1"/>
      <c r="T473" s="1"/>
    </row>
    <row r="474" spans="1:20" ht="15.75" customHeight="1">
      <c r="A474" s="47"/>
      <c r="B474" s="48"/>
      <c r="C474" s="48"/>
      <c r="D474" s="48"/>
      <c r="E474" s="48"/>
      <c r="F474" s="48"/>
      <c r="G474" s="1"/>
      <c r="H474" s="1"/>
      <c r="I474" s="1"/>
      <c r="J474" s="1"/>
      <c r="K474" s="1"/>
      <c r="L474" s="1"/>
      <c r="M474" s="1"/>
      <c r="N474" s="1"/>
      <c r="O474" s="1"/>
      <c r="P474" s="1"/>
      <c r="Q474" s="1"/>
      <c r="R474" s="1"/>
      <c r="S474" s="1"/>
      <c r="T474" s="1"/>
    </row>
    <row r="475" spans="1:20" ht="15.75" customHeight="1">
      <c r="A475" s="47"/>
      <c r="B475" s="48"/>
      <c r="C475" s="48"/>
      <c r="D475" s="48"/>
      <c r="E475" s="48"/>
      <c r="F475" s="48"/>
      <c r="G475" s="1"/>
      <c r="H475" s="1"/>
      <c r="I475" s="1"/>
      <c r="J475" s="1"/>
      <c r="K475" s="1"/>
      <c r="L475" s="1"/>
      <c r="M475" s="1"/>
      <c r="N475" s="1"/>
      <c r="O475" s="1"/>
      <c r="P475" s="1"/>
      <c r="Q475" s="1"/>
      <c r="R475" s="1"/>
      <c r="S475" s="1"/>
      <c r="T475" s="1"/>
    </row>
    <row r="476" spans="1:20" ht="15.75" customHeight="1">
      <c r="A476" s="47"/>
      <c r="B476" s="48"/>
      <c r="C476" s="48"/>
      <c r="D476" s="48"/>
      <c r="E476" s="48"/>
      <c r="F476" s="48"/>
      <c r="G476" s="1"/>
      <c r="H476" s="1"/>
      <c r="I476" s="1"/>
      <c r="J476" s="1"/>
      <c r="K476" s="1"/>
      <c r="L476" s="1"/>
      <c r="M476" s="1"/>
      <c r="N476" s="1"/>
      <c r="O476" s="1"/>
      <c r="P476" s="1"/>
      <c r="Q476" s="1"/>
      <c r="R476" s="1"/>
      <c r="S476" s="1"/>
      <c r="T476" s="1"/>
    </row>
    <row r="477" spans="1:20" ht="15.75" customHeight="1">
      <c r="A477" s="47"/>
      <c r="B477" s="48"/>
      <c r="C477" s="48"/>
      <c r="D477" s="48"/>
      <c r="E477" s="48"/>
      <c r="F477" s="48"/>
      <c r="G477" s="1"/>
      <c r="H477" s="1"/>
      <c r="I477" s="1"/>
      <c r="J477" s="1"/>
      <c r="K477" s="1"/>
      <c r="L477" s="1"/>
      <c r="M477" s="1"/>
      <c r="N477" s="1"/>
      <c r="O477" s="1"/>
      <c r="P477" s="1"/>
      <c r="Q477" s="1"/>
      <c r="R477" s="1"/>
      <c r="S477" s="1"/>
      <c r="T477" s="1"/>
    </row>
    <row r="478" spans="1:20" ht="15.75" customHeight="1">
      <c r="A478" s="47"/>
      <c r="B478" s="48"/>
      <c r="C478" s="48"/>
      <c r="D478" s="48"/>
      <c r="E478" s="48"/>
      <c r="F478" s="48"/>
      <c r="G478" s="1"/>
      <c r="H478" s="1"/>
      <c r="I478" s="1"/>
      <c r="J478" s="1"/>
      <c r="K478" s="1"/>
      <c r="L478" s="1"/>
      <c r="M478" s="1"/>
      <c r="N478" s="1"/>
      <c r="O478" s="1"/>
      <c r="P478" s="1"/>
      <c r="Q478" s="1"/>
      <c r="R478" s="1"/>
      <c r="S478" s="1"/>
      <c r="T478" s="1"/>
    </row>
    <row r="479" spans="1:20" ht="15.75" customHeight="1">
      <c r="A479" s="47"/>
      <c r="B479" s="48"/>
      <c r="C479" s="48"/>
      <c r="D479" s="48"/>
      <c r="E479" s="48"/>
      <c r="F479" s="48"/>
      <c r="G479" s="1"/>
      <c r="H479" s="1"/>
      <c r="I479" s="1"/>
      <c r="J479" s="1"/>
      <c r="K479" s="1"/>
      <c r="L479" s="1"/>
      <c r="M479" s="1"/>
      <c r="N479" s="1"/>
      <c r="O479" s="1"/>
      <c r="P479" s="1"/>
      <c r="Q479" s="1"/>
      <c r="R479" s="1"/>
      <c r="S479" s="1"/>
      <c r="T479" s="1"/>
    </row>
    <row r="480" spans="1:20" ht="15.75" customHeight="1">
      <c r="A480" s="47"/>
      <c r="B480" s="48"/>
      <c r="C480" s="48"/>
      <c r="D480" s="48"/>
      <c r="E480" s="48"/>
      <c r="F480" s="48"/>
      <c r="G480" s="1"/>
      <c r="H480" s="1"/>
      <c r="I480" s="1"/>
      <c r="J480" s="1"/>
      <c r="K480" s="1"/>
      <c r="L480" s="1"/>
      <c r="M480" s="1"/>
      <c r="N480" s="1"/>
      <c r="O480" s="1"/>
      <c r="P480" s="1"/>
      <c r="Q480" s="1"/>
      <c r="R480" s="1"/>
      <c r="S480" s="1"/>
      <c r="T480" s="1"/>
    </row>
    <row r="481" spans="1:20" ht="15.75" customHeight="1">
      <c r="A481" s="47"/>
      <c r="B481" s="48"/>
      <c r="C481" s="48"/>
      <c r="D481" s="48"/>
      <c r="E481" s="48"/>
      <c r="F481" s="48"/>
      <c r="G481" s="1"/>
      <c r="H481" s="1"/>
      <c r="I481" s="1"/>
      <c r="J481" s="1"/>
      <c r="K481" s="1"/>
      <c r="L481" s="1"/>
      <c r="M481" s="1"/>
      <c r="N481" s="1"/>
      <c r="O481" s="1"/>
      <c r="P481" s="1"/>
      <c r="Q481" s="1"/>
      <c r="R481" s="1"/>
      <c r="S481" s="1"/>
      <c r="T481" s="1"/>
    </row>
    <row r="482" spans="1:20" ht="15.75" customHeight="1">
      <c r="A482" s="47"/>
      <c r="B482" s="48"/>
      <c r="C482" s="48"/>
      <c r="D482" s="48"/>
      <c r="E482" s="48"/>
      <c r="F482" s="48"/>
      <c r="G482" s="1"/>
      <c r="H482" s="1"/>
      <c r="I482" s="1"/>
      <c r="J482" s="1"/>
      <c r="K482" s="1"/>
      <c r="L482" s="1"/>
      <c r="M482" s="1"/>
      <c r="N482" s="1"/>
      <c r="O482" s="1"/>
      <c r="P482" s="1"/>
      <c r="Q482" s="1"/>
      <c r="R482" s="1"/>
      <c r="S482" s="1"/>
      <c r="T482" s="1"/>
    </row>
    <row r="483" spans="1:20" ht="15.75" customHeight="1">
      <c r="A483" s="47"/>
      <c r="B483" s="48"/>
      <c r="C483" s="48"/>
      <c r="D483" s="48"/>
      <c r="E483" s="48"/>
      <c r="F483" s="48"/>
      <c r="G483" s="1"/>
      <c r="H483" s="1"/>
      <c r="I483" s="1"/>
      <c r="J483" s="1"/>
      <c r="K483" s="1"/>
      <c r="L483" s="1"/>
      <c r="M483" s="1"/>
      <c r="N483" s="1"/>
      <c r="O483" s="1"/>
      <c r="P483" s="1"/>
      <c r="Q483" s="1"/>
      <c r="R483" s="1"/>
      <c r="S483" s="1"/>
      <c r="T483" s="1"/>
    </row>
    <row r="484" spans="1:20" ht="15.75" customHeight="1">
      <c r="A484" s="47"/>
      <c r="B484" s="48"/>
      <c r="C484" s="48"/>
      <c r="D484" s="48"/>
      <c r="E484" s="48"/>
      <c r="F484" s="48"/>
      <c r="G484" s="1"/>
      <c r="H484" s="1"/>
      <c r="I484" s="1"/>
      <c r="J484" s="1"/>
      <c r="K484" s="1"/>
      <c r="L484" s="1"/>
      <c r="M484" s="1"/>
      <c r="N484" s="1"/>
      <c r="O484" s="1"/>
      <c r="P484" s="1"/>
      <c r="Q484" s="1"/>
      <c r="R484" s="1"/>
      <c r="S484" s="1"/>
      <c r="T484" s="1"/>
    </row>
    <row r="485" spans="1:20" ht="15.75" customHeight="1">
      <c r="A485" s="47"/>
      <c r="B485" s="48"/>
      <c r="C485" s="48"/>
      <c r="D485" s="48"/>
      <c r="E485" s="48"/>
      <c r="F485" s="48"/>
      <c r="G485" s="1"/>
      <c r="H485" s="1"/>
      <c r="I485" s="1"/>
      <c r="J485" s="1"/>
      <c r="K485" s="1"/>
      <c r="L485" s="1"/>
      <c r="M485" s="1"/>
      <c r="N485" s="1"/>
      <c r="O485" s="1"/>
      <c r="P485" s="1"/>
      <c r="Q485" s="1"/>
      <c r="R485" s="1"/>
      <c r="S485" s="1"/>
      <c r="T485" s="1"/>
    </row>
    <row r="486" spans="1:20" ht="15.75" customHeight="1">
      <c r="A486" s="47"/>
      <c r="B486" s="48"/>
      <c r="C486" s="48"/>
      <c r="D486" s="48"/>
      <c r="E486" s="48"/>
      <c r="F486" s="48"/>
      <c r="G486" s="1"/>
      <c r="H486" s="1"/>
      <c r="I486" s="1"/>
      <c r="J486" s="1"/>
      <c r="K486" s="1"/>
      <c r="L486" s="1"/>
      <c r="M486" s="1"/>
      <c r="N486" s="1"/>
      <c r="O486" s="1"/>
      <c r="P486" s="1"/>
      <c r="Q486" s="1"/>
      <c r="R486" s="1"/>
      <c r="S486" s="1"/>
      <c r="T486" s="1"/>
    </row>
    <row r="487" spans="1:20" ht="15.75" customHeight="1">
      <c r="A487" s="47"/>
      <c r="B487" s="48"/>
      <c r="C487" s="48"/>
      <c r="D487" s="48"/>
      <c r="E487" s="48"/>
      <c r="F487" s="48"/>
      <c r="G487" s="1"/>
      <c r="H487" s="1"/>
      <c r="I487" s="1"/>
      <c r="J487" s="1"/>
      <c r="K487" s="1"/>
      <c r="L487" s="1"/>
      <c r="M487" s="1"/>
      <c r="N487" s="1"/>
      <c r="O487" s="1"/>
      <c r="P487" s="1"/>
      <c r="Q487" s="1"/>
      <c r="R487" s="1"/>
      <c r="S487" s="1"/>
      <c r="T487" s="1"/>
    </row>
    <row r="488" spans="1:20" ht="15.75" customHeight="1">
      <c r="A488" s="47"/>
      <c r="B488" s="48"/>
      <c r="C488" s="48"/>
      <c r="D488" s="48"/>
      <c r="E488" s="48"/>
      <c r="F488" s="48"/>
      <c r="G488" s="1"/>
      <c r="H488" s="1"/>
      <c r="I488" s="1"/>
      <c r="J488" s="1"/>
      <c r="K488" s="1"/>
      <c r="L488" s="1"/>
      <c r="M488" s="1"/>
      <c r="N488" s="1"/>
      <c r="O488" s="1"/>
      <c r="P488" s="1"/>
      <c r="Q488" s="1"/>
      <c r="R488" s="1"/>
      <c r="S488" s="1"/>
      <c r="T488" s="1"/>
    </row>
    <row r="489" spans="1:20" ht="15.75" customHeight="1">
      <c r="A489" s="47"/>
      <c r="B489" s="48"/>
      <c r="C489" s="48"/>
      <c r="D489" s="48"/>
      <c r="E489" s="48"/>
      <c r="F489" s="48"/>
      <c r="G489" s="1"/>
      <c r="H489" s="1"/>
      <c r="I489" s="1"/>
      <c r="J489" s="1"/>
      <c r="K489" s="1"/>
      <c r="L489" s="1"/>
      <c r="M489" s="1"/>
      <c r="N489" s="1"/>
      <c r="O489" s="1"/>
      <c r="P489" s="1"/>
      <c r="Q489" s="1"/>
      <c r="R489" s="1"/>
      <c r="S489" s="1"/>
      <c r="T489" s="1"/>
    </row>
    <row r="490" spans="1:20" ht="15.75" customHeight="1">
      <c r="A490" s="47"/>
      <c r="B490" s="48"/>
      <c r="C490" s="48"/>
      <c r="D490" s="48"/>
      <c r="E490" s="48"/>
      <c r="F490" s="48"/>
      <c r="G490" s="1"/>
      <c r="H490" s="1"/>
      <c r="I490" s="1"/>
      <c r="J490" s="1"/>
      <c r="K490" s="1"/>
      <c r="L490" s="1"/>
      <c r="M490" s="1"/>
      <c r="N490" s="1"/>
      <c r="O490" s="1"/>
      <c r="P490" s="1"/>
      <c r="Q490" s="1"/>
      <c r="R490" s="1"/>
      <c r="S490" s="1"/>
      <c r="T490" s="1"/>
    </row>
    <row r="491" spans="1:20" ht="15.75" customHeight="1">
      <c r="A491" s="47"/>
      <c r="B491" s="48"/>
      <c r="C491" s="48"/>
      <c r="D491" s="48"/>
      <c r="E491" s="48"/>
      <c r="F491" s="48"/>
      <c r="G491" s="1"/>
      <c r="H491" s="1"/>
      <c r="I491" s="1"/>
      <c r="J491" s="1"/>
      <c r="K491" s="1"/>
      <c r="L491" s="1"/>
      <c r="M491" s="1"/>
      <c r="N491" s="1"/>
      <c r="O491" s="1"/>
      <c r="P491" s="1"/>
      <c r="Q491" s="1"/>
      <c r="R491" s="1"/>
      <c r="S491" s="1"/>
      <c r="T491" s="1"/>
    </row>
    <row r="492" spans="1:20" ht="15.75" customHeight="1">
      <c r="A492" s="47"/>
      <c r="B492" s="48"/>
      <c r="C492" s="48"/>
      <c r="D492" s="48"/>
      <c r="E492" s="48"/>
      <c r="F492" s="48"/>
      <c r="G492" s="1"/>
      <c r="H492" s="1"/>
      <c r="I492" s="1"/>
      <c r="J492" s="1"/>
      <c r="K492" s="1"/>
      <c r="L492" s="1"/>
      <c r="M492" s="1"/>
      <c r="N492" s="1"/>
      <c r="O492" s="1"/>
      <c r="P492" s="1"/>
      <c r="Q492" s="1"/>
      <c r="R492" s="1"/>
      <c r="S492" s="1"/>
      <c r="T492" s="1"/>
    </row>
    <row r="493" spans="1:20" ht="15.75" customHeight="1">
      <c r="A493" s="47"/>
      <c r="B493" s="48"/>
      <c r="C493" s="48"/>
      <c r="D493" s="48"/>
      <c r="E493" s="48"/>
      <c r="F493" s="48"/>
      <c r="G493" s="1"/>
      <c r="H493" s="1"/>
      <c r="I493" s="1"/>
      <c r="J493" s="1"/>
      <c r="K493" s="1"/>
      <c r="L493" s="1"/>
      <c r="M493" s="1"/>
      <c r="N493" s="1"/>
      <c r="O493" s="1"/>
      <c r="P493" s="1"/>
      <c r="Q493" s="1"/>
      <c r="R493" s="1"/>
      <c r="S493" s="1"/>
      <c r="T493" s="1"/>
    </row>
    <row r="494" spans="1:20" ht="15.75" customHeight="1">
      <c r="A494" s="47"/>
      <c r="B494" s="48"/>
      <c r="C494" s="48"/>
      <c r="D494" s="48"/>
      <c r="E494" s="48"/>
      <c r="F494" s="48"/>
      <c r="G494" s="1"/>
      <c r="H494" s="1"/>
      <c r="I494" s="1"/>
      <c r="J494" s="1"/>
      <c r="K494" s="1"/>
      <c r="L494" s="1"/>
      <c r="M494" s="1"/>
      <c r="N494" s="1"/>
      <c r="O494" s="1"/>
      <c r="P494" s="1"/>
      <c r="Q494" s="1"/>
      <c r="R494" s="1"/>
      <c r="S494" s="1"/>
      <c r="T494" s="1"/>
    </row>
    <row r="495" spans="1:20" ht="15.75" customHeight="1">
      <c r="A495" s="47"/>
      <c r="B495" s="48"/>
      <c r="C495" s="48"/>
      <c r="D495" s="48"/>
      <c r="E495" s="48"/>
      <c r="F495" s="48"/>
      <c r="G495" s="1"/>
      <c r="H495" s="1"/>
      <c r="I495" s="1"/>
      <c r="J495" s="1"/>
      <c r="K495" s="1"/>
      <c r="L495" s="1"/>
      <c r="M495" s="1"/>
      <c r="N495" s="1"/>
      <c r="O495" s="1"/>
      <c r="P495" s="1"/>
      <c r="Q495" s="1"/>
      <c r="R495" s="1"/>
      <c r="S495" s="1"/>
      <c r="T495" s="1"/>
    </row>
    <row r="496" spans="1:20" ht="15.75" customHeight="1">
      <c r="A496" s="47"/>
      <c r="B496" s="48"/>
      <c r="C496" s="48"/>
      <c r="D496" s="48"/>
      <c r="E496" s="48"/>
      <c r="F496" s="48"/>
      <c r="G496" s="1"/>
      <c r="H496" s="1"/>
      <c r="I496" s="1"/>
      <c r="J496" s="1"/>
      <c r="K496" s="1"/>
      <c r="L496" s="1"/>
      <c r="M496" s="1"/>
      <c r="N496" s="1"/>
      <c r="O496" s="1"/>
      <c r="P496" s="1"/>
      <c r="Q496" s="1"/>
      <c r="R496" s="1"/>
      <c r="S496" s="1"/>
      <c r="T496" s="1"/>
    </row>
    <row r="497" spans="1:20" ht="15.75" customHeight="1">
      <c r="A497" s="47"/>
      <c r="B497" s="48"/>
      <c r="C497" s="48"/>
      <c r="D497" s="48"/>
      <c r="E497" s="48"/>
      <c r="F497" s="48"/>
      <c r="G497" s="1"/>
      <c r="H497" s="1"/>
      <c r="I497" s="1"/>
      <c r="J497" s="1"/>
      <c r="K497" s="1"/>
      <c r="L497" s="1"/>
      <c r="M497" s="1"/>
      <c r="N497" s="1"/>
      <c r="O497" s="1"/>
      <c r="P497" s="1"/>
      <c r="Q497" s="1"/>
      <c r="R497" s="1"/>
      <c r="S497" s="1"/>
      <c r="T497" s="1"/>
    </row>
    <row r="498" spans="1:20" ht="15.75" customHeight="1">
      <c r="A498" s="47"/>
      <c r="B498" s="48"/>
      <c r="C498" s="48"/>
      <c r="D498" s="48"/>
      <c r="E498" s="48"/>
      <c r="F498" s="48"/>
      <c r="G498" s="1"/>
      <c r="H498" s="1"/>
      <c r="I498" s="1"/>
      <c r="J498" s="1"/>
      <c r="K498" s="1"/>
      <c r="L498" s="1"/>
      <c r="M498" s="1"/>
      <c r="N498" s="1"/>
      <c r="O498" s="1"/>
      <c r="P498" s="1"/>
      <c r="Q498" s="1"/>
      <c r="R498" s="1"/>
      <c r="S498" s="1"/>
      <c r="T498" s="1"/>
    </row>
    <row r="499" spans="1:20" ht="15.75" customHeight="1">
      <c r="A499" s="47"/>
      <c r="B499" s="48"/>
      <c r="C499" s="48"/>
      <c r="D499" s="48"/>
      <c r="E499" s="48"/>
      <c r="F499" s="48"/>
      <c r="G499" s="1"/>
      <c r="H499" s="1"/>
      <c r="I499" s="1"/>
      <c r="J499" s="1"/>
      <c r="K499" s="1"/>
      <c r="L499" s="1"/>
      <c r="M499" s="1"/>
      <c r="N499" s="1"/>
      <c r="O499" s="1"/>
      <c r="P499" s="1"/>
      <c r="Q499" s="1"/>
      <c r="R499" s="1"/>
      <c r="S499" s="1"/>
      <c r="T499" s="1"/>
    </row>
    <row r="500" spans="1:20" ht="15.75" customHeight="1">
      <c r="A500" s="47"/>
      <c r="B500" s="48"/>
      <c r="C500" s="48"/>
      <c r="D500" s="48"/>
      <c r="E500" s="48"/>
      <c r="F500" s="48"/>
      <c r="G500" s="1"/>
      <c r="H500" s="1"/>
      <c r="I500" s="1"/>
      <c r="J500" s="1"/>
      <c r="K500" s="1"/>
      <c r="L500" s="1"/>
      <c r="M500" s="1"/>
      <c r="N500" s="1"/>
      <c r="O500" s="1"/>
      <c r="P500" s="1"/>
      <c r="Q500" s="1"/>
      <c r="R500" s="1"/>
      <c r="S500" s="1"/>
      <c r="T500" s="1"/>
    </row>
    <row r="501" spans="1:20" ht="15.75" customHeight="1">
      <c r="A501" s="47"/>
      <c r="B501" s="48"/>
      <c r="C501" s="48"/>
      <c r="D501" s="48"/>
      <c r="E501" s="48"/>
      <c r="F501" s="48"/>
      <c r="G501" s="1"/>
      <c r="H501" s="1"/>
      <c r="I501" s="1"/>
      <c r="J501" s="1"/>
      <c r="K501" s="1"/>
      <c r="L501" s="1"/>
      <c r="M501" s="1"/>
      <c r="N501" s="1"/>
      <c r="O501" s="1"/>
      <c r="P501" s="1"/>
      <c r="Q501" s="1"/>
      <c r="R501" s="1"/>
      <c r="S501" s="1"/>
      <c r="T501" s="1"/>
    </row>
    <row r="502" spans="1:20" ht="15.75" customHeight="1">
      <c r="A502" s="47"/>
      <c r="B502" s="48"/>
      <c r="C502" s="48"/>
      <c r="D502" s="48"/>
      <c r="E502" s="48"/>
      <c r="F502" s="48"/>
      <c r="G502" s="1"/>
      <c r="H502" s="1"/>
      <c r="I502" s="1"/>
      <c r="J502" s="1"/>
      <c r="K502" s="1"/>
      <c r="L502" s="1"/>
      <c r="M502" s="1"/>
      <c r="N502" s="1"/>
      <c r="O502" s="1"/>
      <c r="P502" s="1"/>
      <c r="Q502" s="1"/>
      <c r="R502" s="1"/>
      <c r="S502" s="1"/>
      <c r="T502" s="1"/>
    </row>
    <row r="503" spans="1:20" ht="15.75" customHeight="1">
      <c r="A503" s="47"/>
      <c r="B503" s="48"/>
      <c r="C503" s="48"/>
      <c r="D503" s="48"/>
      <c r="E503" s="48"/>
      <c r="F503" s="48"/>
      <c r="G503" s="1"/>
      <c r="H503" s="1"/>
      <c r="I503" s="1"/>
      <c r="J503" s="1"/>
      <c r="K503" s="1"/>
      <c r="L503" s="1"/>
      <c r="M503" s="1"/>
      <c r="N503" s="1"/>
      <c r="O503" s="1"/>
      <c r="P503" s="1"/>
      <c r="Q503" s="1"/>
      <c r="R503" s="1"/>
      <c r="S503" s="1"/>
      <c r="T503" s="1"/>
    </row>
    <row r="504" spans="1:20" ht="15.75" customHeight="1">
      <c r="A504" s="47"/>
      <c r="B504" s="48"/>
      <c r="C504" s="48"/>
      <c r="D504" s="48"/>
      <c r="E504" s="48"/>
      <c r="F504" s="48"/>
      <c r="G504" s="1"/>
      <c r="H504" s="1"/>
      <c r="I504" s="1"/>
      <c r="J504" s="1"/>
      <c r="K504" s="1"/>
      <c r="L504" s="1"/>
      <c r="M504" s="1"/>
      <c r="N504" s="1"/>
      <c r="O504" s="1"/>
      <c r="P504" s="1"/>
      <c r="Q504" s="1"/>
      <c r="R504" s="1"/>
      <c r="S504" s="1"/>
      <c r="T504" s="1"/>
    </row>
    <row r="505" spans="1:20" ht="15.75" customHeight="1">
      <c r="A505" s="47"/>
      <c r="B505" s="48"/>
      <c r="C505" s="48"/>
      <c r="D505" s="48"/>
      <c r="E505" s="48"/>
      <c r="F505" s="48"/>
      <c r="G505" s="1"/>
      <c r="H505" s="1"/>
      <c r="I505" s="1"/>
      <c r="J505" s="1"/>
      <c r="K505" s="1"/>
      <c r="L505" s="1"/>
      <c r="M505" s="1"/>
      <c r="N505" s="1"/>
      <c r="O505" s="1"/>
      <c r="P505" s="1"/>
      <c r="Q505" s="1"/>
      <c r="R505" s="1"/>
      <c r="S505" s="1"/>
      <c r="T505" s="1"/>
    </row>
    <row r="506" spans="1:20" ht="15.75" customHeight="1">
      <c r="A506" s="47"/>
      <c r="B506" s="48"/>
      <c r="C506" s="48"/>
      <c r="D506" s="48"/>
      <c r="E506" s="48"/>
      <c r="F506" s="48"/>
      <c r="G506" s="1"/>
      <c r="H506" s="1"/>
      <c r="I506" s="1"/>
      <c r="J506" s="1"/>
      <c r="K506" s="1"/>
      <c r="L506" s="1"/>
      <c r="M506" s="1"/>
      <c r="N506" s="1"/>
      <c r="O506" s="1"/>
      <c r="P506" s="1"/>
      <c r="Q506" s="1"/>
      <c r="R506" s="1"/>
      <c r="S506" s="1"/>
      <c r="T506" s="1"/>
    </row>
    <row r="507" spans="1:20" ht="15.75" customHeight="1">
      <c r="A507" s="47"/>
      <c r="B507" s="48"/>
      <c r="C507" s="48"/>
      <c r="D507" s="48"/>
      <c r="E507" s="48"/>
      <c r="F507" s="48"/>
      <c r="G507" s="1"/>
      <c r="H507" s="1"/>
      <c r="I507" s="1"/>
      <c r="J507" s="1"/>
      <c r="K507" s="1"/>
      <c r="L507" s="1"/>
      <c r="M507" s="1"/>
      <c r="N507" s="1"/>
      <c r="O507" s="1"/>
      <c r="P507" s="1"/>
      <c r="Q507" s="1"/>
      <c r="R507" s="1"/>
      <c r="S507" s="1"/>
      <c r="T507" s="1"/>
    </row>
    <row r="508" spans="1:20" ht="15.75" customHeight="1">
      <c r="A508" s="47"/>
      <c r="B508" s="48"/>
      <c r="C508" s="48"/>
      <c r="D508" s="48"/>
      <c r="E508" s="48"/>
      <c r="F508" s="48"/>
      <c r="G508" s="1"/>
      <c r="H508" s="1"/>
      <c r="I508" s="1"/>
      <c r="J508" s="1"/>
      <c r="K508" s="1"/>
      <c r="L508" s="1"/>
      <c r="M508" s="1"/>
      <c r="N508" s="1"/>
      <c r="O508" s="1"/>
      <c r="P508" s="1"/>
      <c r="Q508" s="1"/>
      <c r="R508" s="1"/>
      <c r="S508" s="1"/>
      <c r="T508" s="1"/>
    </row>
    <row r="509" spans="1:20" ht="15.75" customHeight="1">
      <c r="A509" s="47"/>
      <c r="B509" s="48"/>
      <c r="C509" s="48"/>
      <c r="D509" s="48"/>
      <c r="E509" s="48"/>
      <c r="F509" s="48"/>
      <c r="G509" s="1"/>
      <c r="H509" s="1"/>
      <c r="I509" s="1"/>
      <c r="J509" s="1"/>
      <c r="K509" s="1"/>
      <c r="L509" s="1"/>
      <c r="M509" s="1"/>
      <c r="N509" s="1"/>
      <c r="O509" s="1"/>
      <c r="P509" s="1"/>
      <c r="Q509" s="1"/>
      <c r="R509" s="1"/>
      <c r="S509" s="1"/>
      <c r="T509" s="1"/>
    </row>
    <row r="510" spans="1:20" ht="15.75" customHeight="1">
      <c r="A510" s="47"/>
      <c r="B510" s="48"/>
      <c r="C510" s="48"/>
      <c r="D510" s="48"/>
      <c r="E510" s="48"/>
      <c r="F510" s="48"/>
      <c r="G510" s="1"/>
      <c r="H510" s="1"/>
      <c r="I510" s="1"/>
      <c r="J510" s="1"/>
      <c r="K510" s="1"/>
      <c r="L510" s="1"/>
      <c r="M510" s="1"/>
      <c r="N510" s="1"/>
      <c r="O510" s="1"/>
      <c r="P510" s="1"/>
      <c r="Q510" s="1"/>
      <c r="R510" s="1"/>
      <c r="S510" s="1"/>
      <c r="T510" s="1"/>
    </row>
    <row r="511" spans="1:20" ht="15.75" customHeight="1">
      <c r="A511" s="47"/>
      <c r="B511" s="48"/>
      <c r="C511" s="48"/>
      <c r="D511" s="48"/>
      <c r="E511" s="48"/>
      <c r="F511" s="48"/>
      <c r="G511" s="1"/>
      <c r="H511" s="1"/>
      <c r="I511" s="1"/>
      <c r="J511" s="1"/>
      <c r="K511" s="1"/>
      <c r="L511" s="1"/>
      <c r="M511" s="1"/>
      <c r="N511" s="1"/>
      <c r="O511" s="1"/>
      <c r="P511" s="1"/>
      <c r="Q511" s="1"/>
      <c r="R511" s="1"/>
      <c r="S511" s="1"/>
      <c r="T511" s="1"/>
    </row>
    <row r="512" spans="1:20" ht="15.75" customHeight="1">
      <c r="A512" s="47"/>
      <c r="B512" s="48"/>
      <c r="C512" s="48"/>
      <c r="D512" s="48"/>
      <c r="E512" s="48"/>
      <c r="F512" s="48"/>
      <c r="G512" s="1"/>
      <c r="H512" s="1"/>
      <c r="I512" s="1"/>
      <c r="J512" s="1"/>
      <c r="K512" s="1"/>
      <c r="L512" s="1"/>
      <c r="M512" s="1"/>
      <c r="N512" s="1"/>
      <c r="O512" s="1"/>
      <c r="P512" s="1"/>
      <c r="Q512" s="1"/>
      <c r="R512" s="1"/>
      <c r="S512" s="1"/>
      <c r="T512" s="1"/>
    </row>
    <row r="513" spans="1:20" ht="15.75" customHeight="1">
      <c r="A513" s="47"/>
      <c r="B513" s="48"/>
      <c r="C513" s="48"/>
      <c r="D513" s="48"/>
      <c r="E513" s="48"/>
      <c r="F513" s="48"/>
      <c r="G513" s="1"/>
      <c r="H513" s="1"/>
      <c r="I513" s="1"/>
      <c r="J513" s="1"/>
      <c r="K513" s="1"/>
      <c r="L513" s="1"/>
      <c r="M513" s="1"/>
      <c r="N513" s="1"/>
      <c r="O513" s="1"/>
      <c r="P513" s="1"/>
      <c r="Q513" s="1"/>
      <c r="R513" s="1"/>
      <c r="S513" s="1"/>
      <c r="T513" s="1"/>
    </row>
    <row r="514" spans="1:20" ht="15.75" customHeight="1">
      <c r="A514" s="47"/>
      <c r="B514" s="48"/>
      <c r="C514" s="48"/>
      <c r="D514" s="48"/>
      <c r="E514" s="48"/>
      <c r="F514" s="48"/>
      <c r="G514" s="1"/>
      <c r="H514" s="1"/>
      <c r="I514" s="1"/>
      <c r="J514" s="1"/>
      <c r="K514" s="1"/>
      <c r="L514" s="1"/>
      <c r="M514" s="1"/>
      <c r="N514" s="1"/>
      <c r="O514" s="1"/>
      <c r="P514" s="1"/>
      <c r="Q514" s="1"/>
      <c r="R514" s="1"/>
      <c r="S514" s="1"/>
      <c r="T514" s="1"/>
    </row>
    <row r="515" spans="1:20" ht="15.75" customHeight="1">
      <c r="A515" s="47"/>
      <c r="B515" s="48"/>
      <c r="C515" s="48"/>
      <c r="D515" s="48"/>
      <c r="E515" s="48"/>
      <c r="F515" s="48"/>
      <c r="G515" s="1"/>
      <c r="H515" s="1"/>
      <c r="I515" s="1"/>
      <c r="J515" s="1"/>
      <c r="K515" s="1"/>
      <c r="L515" s="1"/>
      <c r="M515" s="1"/>
      <c r="N515" s="1"/>
      <c r="O515" s="1"/>
      <c r="P515" s="1"/>
      <c r="Q515" s="1"/>
      <c r="R515" s="1"/>
      <c r="S515" s="1"/>
      <c r="T515" s="1"/>
    </row>
    <row r="516" spans="1:20" ht="15.75" customHeight="1">
      <c r="A516" s="47"/>
      <c r="B516" s="48"/>
      <c r="C516" s="48"/>
      <c r="D516" s="48"/>
      <c r="E516" s="48"/>
      <c r="F516" s="48"/>
      <c r="G516" s="1"/>
      <c r="H516" s="1"/>
      <c r="I516" s="1"/>
      <c r="J516" s="1"/>
      <c r="K516" s="1"/>
      <c r="L516" s="1"/>
      <c r="M516" s="1"/>
      <c r="N516" s="1"/>
      <c r="O516" s="1"/>
      <c r="P516" s="1"/>
      <c r="Q516" s="1"/>
      <c r="R516" s="1"/>
      <c r="S516" s="1"/>
      <c r="T516" s="1"/>
    </row>
    <row r="517" spans="1:20" ht="15.75" customHeight="1">
      <c r="A517" s="47"/>
      <c r="B517" s="48"/>
      <c r="C517" s="48"/>
      <c r="D517" s="48"/>
      <c r="E517" s="48"/>
      <c r="F517" s="48"/>
      <c r="G517" s="1"/>
      <c r="H517" s="1"/>
      <c r="I517" s="1"/>
      <c r="J517" s="1"/>
      <c r="K517" s="1"/>
      <c r="L517" s="1"/>
      <c r="M517" s="1"/>
      <c r="N517" s="1"/>
      <c r="O517" s="1"/>
      <c r="P517" s="1"/>
      <c r="Q517" s="1"/>
      <c r="R517" s="1"/>
      <c r="S517" s="1"/>
      <c r="T517" s="1"/>
    </row>
    <row r="518" spans="1:20" ht="15.75" customHeight="1">
      <c r="A518" s="47"/>
      <c r="B518" s="48"/>
      <c r="C518" s="48"/>
      <c r="D518" s="48"/>
      <c r="E518" s="48"/>
      <c r="F518" s="48"/>
      <c r="G518" s="1"/>
      <c r="H518" s="1"/>
      <c r="I518" s="1"/>
      <c r="J518" s="1"/>
      <c r="K518" s="1"/>
      <c r="L518" s="1"/>
      <c r="M518" s="1"/>
      <c r="N518" s="1"/>
      <c r="O518" s="1"/>
      <c r="P518" s="1"/>
      <c r="Q518" s="1"/>
      <c r="R518" s="1"/>
      <c r="S518" s="1"/>
      <c r="T518" s="1"/>
    </row>
    <row r="519" spans="1:20" ht="15.75" customHeight="1">
      <c r="A519" s="47"/>
      <c r="B519" s="48"/>
      <c r="C519" s="48"/>
      <c r="D519" s="48"/>
      <c r="E519" s="48"/>
      <c r="F519" s="48"/>
      <c r="G519" s="1"/>
      <c r="H519" s="1"/>
      <c r="I519" s="1"/>
      <c r="J519" s="1"/>
      <c r="K519" s="1"/>
      <c r="L519" s="1"/>
      <c r="M519" s="1"/>
      <c r="N519" s="1"/>
      <c r="O519" s="1"/>
      <c r="P519" s="1"/>
      <c r="Q519" s="1"/>
      <c r="R519" s="1"/>
      <c r="S519" s="1"/>
      <c r="T519" s="1"/>
    </row>
    <row r="520" spans="1:20" ht="15.75" customHeight="1">
      <c r="A520" s="47"/>
      <c r="B520" s="48"/>
      <c r="C520" s="48"/>
      <c r="D520" s="48"/>
      <c r="E520" s="48"/>
      <c r="F520" s="48"/>
      <c r="G520" s="1"/>
      <c r="H520" s="1"/>
      <c r="I520" s="1"/>
      <c r="J520" s="1"/>
      <c r="K520" s="1"/>
      <c r="L520" s="1"/>
      <c r="M520" s="1"/>
      <c r="N520" s="1"/>
      <c r="O520" s="1"/>
      <c r="P520" s="1"/>
      <c r="Q520" s="1"/>
      <c r="R520" s="1"/>
      <c r="S520" s="1"/>
      <c r="T520" s="1"/>
    </row>
    <row r="521" spans="1:20" ht="15.75" customHeight="1">
      <c r="A521" s="47"/>
      <c r="B521" s="48"/>
      <c r="C521" s="48"/>
      <c r="D521" s="48"/>
      <c r="E521" s="48"/>
      <c r="F521" s="48"/>
      <c r="G521" s="1"/>
      <c r="H521" s="1"/>
      <c r="I521" s="1"/>
      <c r="J521" s="1"/>
      <c r="K521" s="1"/>
      <c r="L521" s="1"/>
      <c r="M521" s="1"/>
      <c r="N521" s="1"/>
      <c r="O521" s="1"/>
      <c r="P521" s="1"/>
      <c r="Q521" s="1"/>
      <c r="R521" s="1"/>
      <c r="S521" s="1"/>
      <c r="T521" s="1"/>
    </row>
    <row r="522" spans="1:20" ht="15.75" customHeight="1">
      <c r="A522" s="47"/>
      <c r="B522" s="48"/>
      <c r="C522" s="48"/>
      <c r="D522" s="48"/>
      <c r="E522" s="48"/>
      <c r="F522" s="48"/>
      <c r="G522" s="1"/>
      <c r="H522" s="1"/>
      <c r="I522" s="1"/>
      <c r="J522" s="1"/>
      <c r="K522" s="1"/>
      <c r="L522" s="1"/>
      <c r="M522" s="1"/>
      <c r="N522" s="1"/>
      <c r="O522" s="1"/>
      <c r="P522" s="1"/>
      <c r="Q522" s="1"/>
      <c r="R522" s="1"/>
      <c r="S522" s="1"/>
      <c r="T522" s="1"/>
    </row>
    <row r="523" spans="1:20" ht="15.75" customHeight="1">
      <c r="A523" s="47"/>
      <c r="B523" s="48"/>
      <c r="C523" s="48"/>
      <c r="D523" s="48"/>
      <c r="E523" s="48"/>
      <c r="F523" s="48"/>
      <c r="G523" s="1"/>
      <c r="H523" s="1"/>
      <c r="I523" s="1"/>
      <c r="J523" s="1"/>
      <c r="K523" s="1"/>
      <c r="L523" s="1"/>
      <c r="M523" s="1"/>
      <c r="N523" s="1"/>
      <c r="O523" s="1"/>
      <c r="P523" s="1"/>
      <c r="Q523" s="1"/>
      <c r="R523" s="1"/>
      <c r="S523" s="1"/>
      <c r="T523" s="1"/>
    </row>
    <row r="524" spans="1:20" ht="15.75" customHeight="1">
      <c r="A524" s="47"/>
      <c r="B524" s="48"/>
      <c r="C524" s="48"/>
      <c r="D524" s="48"/>
      <c r="E524" s="48"/>
      <c r="F524" s="48"/>
      <c r="G524" s="1"/>
      <c r="H524" s="1"/>
      <c r="I524" s="1"/>
      <c r="J524" s="1"/>
      <c r="K524" s="1"/>
      <c r="L524" s="1"/>
      <c r="M524" s="1"/>
      <c r="N524" s="1"/>
      <c r="O524" s="1"/>
      <c r="P524" s="1"/>
      <c r="Q524" s="1"/>
      <c r="R524" s="1"/>
      <c r="S524" s="1"/>
      <c r="T524" s="1"/>
    </row>
    <row r="525" spans="1:20" ht="15.75" customHeight="1">
      <c r="A525" s="47"/>
      <c r="B525" s="48"/>
      <c r="C525" s="48"/>
      <c r="D525" s="48"/>
      <c r="E525" s="48"/>
      <c r="F525" s="48"/>
      <c r="G525" s="1"/>
      <c r="H525" s="1"/>
      <c r="I525" s="1"/>
      <c r="J525" s="1"/>
      <c r="K525" s="1"/>
      <c r="L525" s="1"/>
      <c r="M525" s="1"/>
      <c r="N525" s="1"/>
      <c r="O525" s="1"/>
      <c r="P525" s="1"/>
      <c r="Q525" s="1"/>
      <c r="R525" s="1"/>
      <c r="S525" s="1"/>
      <c r="T525" s="1"/>
    </row>
    <row r="526" spans="1:20" ht="15.75" customHeight="1">
      <c r="A526" s="47"/>
      <c r="B526" s="48"/>
      <c r="C526" s="48"/>
      <c r="D526" s="48"/>
      <c r="E526" s="48"/>
      <c r="F526" s="48"/>
      <c r="G526" s="1"/>
      <c r="H526" s="1"/>
      <c r="I526" s="1"/>
      <c r="J526" s="1"/>
      <c r="K526" s="1"/>
      <c r="L526" s="1"/>
      <c r="M526" s="1"/>
      <c r="N526" s="1"/>
      <c r="O526" s="1"/>
      <c r="P526" s="1"/>
      <c r="Q526" s="1"/>
      <c r="R526" s="1"/>
      <c r="S526" s="1"/>
      <c r="T526" s="1"/>
    </row>
    <row r="527" spans="1:20" ht="15.75" customHeight="1">
      <c r="A527" s="47"/>
      <c r="B527" s="48"/>
      <c r="C527" s="48"/>
      <c r="D527" s="48"/>
      <c r="E527" s="48"/>
      <c r="F527" s="48"/>
      <c r="G527" s="1"/>
      <c r="H527" s="1"/>
      <c r="I527" s="1"/>
      <c r="J527" s="1"/>
      <c r="K527" s="1"/>
      <c r="L527" s="1"/>
      <c r="M527" s="1"/>
      <c r="N527" s="1"/>
      <c r="O527" s="1"/>
      <c r="P527" s="1"/>
      <c r="Q527" s="1"/>
      <c r="R527" s="1"/>
      <c r="S527" s="1"/>
      <c r="T527" s="1"/>
    </row>
    <row r="528" spans="1:20" ht="15.75" customHeight="1">
      <c r="A528" s="47"/>
      <c r="B528" s="48"/>
      <c r="C528" s="48"/>
      <c r="D528" s="48"/>
      <c r="E528" s="48"/>
      <c r="F528" s="48"/>
      <c r="G528" s="1"/>
      <c r="H528" s="1"/>
      <c r="I528" s="1"/>
      <c r="J528" s="1"/>
      <c r="K528" s="1"/>
      <c r="L528" s="1"/>
      <c r="M528" s="1"/>
      <c r="N528" s="1"/>
      <c r="O528" s="1"/>
      <c r="P528" s="1"/>
      <c r="Q528" s="1"/>
      <c r="R528" s="1"/>
      <c r="S528" s="1"/>
      <c r="T528" s="1"/>
    </row>
    <row r="529" spans="1:20" ht="15.75" customHeight="1">
      <c r="A529" s="47"/>
      <c r="B529" s="48"/>
      <c r="C529" s="48"/>
      <c r="D529" s="48"/>
      <c r="E529" s="48"/>
      <c r="F529" s="48"/>
      <c r="G529" s="1"/>
      <c r="H529" s="1"/>
      <c r="I529" s="1"/>
      <c r="J529" s="1"/>
      <c r="K529" s="1"/>
      <c r="L529" s="1"/>
      <c r="M529" s="1"/>
      <c r="N529" s="1"/>
      <c r="O529" s="1"/>
      <c r="P529" s="1"/>
      <c r="Q529" s="1"/>
      <c r="R529" s="1"/>
      <c r="S529" s="1"/>
      <c r="T529" s="1"/>
    </row>
    <row r="530" spans="1:20" ht="15.75" customHeight="1">
      <c r="A530" s="47"/>
      <c r="B530" s="48"/>
      <c r="C530" s="48"/>
      <c r="D530" s="48"/>
      <c r="E530" s="48"/>
      <c r="F530" s="48"/>
      <c r="G530" s="1"/>
      <c r="H530" s="1"/>
      <c r="I530" s="1"/>
      <c r="J530" s="1"/>
      <c r="K530" s="1"/>
      <c r="L530" s="1"/>
      <c r="M530" s="1"/>
      <c r="N530" s="1"/>
      <c r="O530" s="1"/>
      <c r="P530" s="1"/>
      <c r="Q530" s="1"/>
      <c r="R530" s="1"/>
      <c r="S530" s="1"/>
      <c r="T530" s="1"/>
    </row>
    <row r="531" spans="1:20" ht="15.75" customHeight="1">
      <c r="A531" s="47"/>
      <c r="B531" s="48"/>
      <c r="C531" s="48"/>
      <c r="D531" s="48"/>
      <c r="E531" s="48"/>
      <c r="F531" s="48"/>
      <c r="G531" s="1"/>
      <c r="H531" s="1"/>
      <c r="I531" s="1"/>
      <c r="J531" s="1"/>
      <c r="K531" s="1"/>
      <c r="L531" s="1"/>
      <c r="M531" s="1"/>
      <c r="N531" s="1"/>
      <c r="O531" s="1"/>
      <c r="P531" s="1"/>
      <c r="Q531" s="1"/>
      <c r="R531" s="1"/>
      <c r="S531" s="1"/>
      <c r="T531" s="1"/>
    </row>
    <row r="532" spans="1:20" ht="15.75" customHeight="1">
      <c r="A532" s="47"/>
      <c r="B532" s="48"/>
      <c r="C532" s="48"/>
      <c r="D532" s="48"/>
      <c r="E532" s="48"/>
      <c r="F532" s="48"/>
      <c r="G532" s="1"/>
      <c r="H532" s="1"/>
      <c r="I532" s="1"/>
      <c r="J532" s="1"/>
      <c r="K532" s="1"/>
      <c r="L532" s="1"/>
      <c r="M532" s="1"/>
      <c r="N532" s="1"/>
      <c r="O532" s="1"/>
      <c r="P532" s="1"/>
      <c r="Q532" s="1"/>
      <c r="R532" s="1"/>
      <c r="S532" s="1"/>
      <c r="T532" s="1"/>
    </row>
    <row r="533" spans="1:20" ht="15.75" customHeight="1">
      <c r="A533" s="47"/>
      <c r="B533" s="48"/>
      <c r="C533" s="48"/>
      <c r="D533" s="48"/>
      <c r="E533" s="48"/>
      <c r="F533" s="48"/>
      <c r="G533" s="1"/>
      <c r="H533" s="1"/>
      <c r="I533" s="1"/>
      <c r="J533" s="1"/>
      <c r="K533" s="1"/>
      <c r="L533" s="1"/>
      <c r="M533" s="1"/>
      <c r="N533" s="1"/>
      <c r="O533" s="1"/>
      <c r="P533" s="1"/>
      <c r="Q533" s="1"/>
      <c r="R533" s="1"/>
      <c r="S533" s="1"/>
      <c r="T533" s="1"/>
    </row>
    <row r="534" spans="1:20" ht="15.75" customHeight="1">
      <c r="A534" s="47"/>
      <c r="B534" s="48"/>
      <c r="C534" s="48"/>
      <c r="D534" s="48"/>
      <c r="E534" s="48"/>
      <c r="F534" s="48"/>
      <c r="G534" s="1"/>
      <c r="H534" s="1"/>
      <c r="I534" s="1"/>
      <c r="J534" s="1"/>
      <c r="K534" s="1"/>
      <c r="L534" s="1"/>
      <c r="M534" s="1"/>
      <c r="N534" s="1"/>
      <c r="O534" s="1"/>
      <c r="P534" s="1"/>
      <c r="Q534" s="1"/>
      <c r="R534" s="1"/>
      <c r="S534" s="1"/>
      <c r="T534" s="1"/>
    </row>
    <row r="535" spans="1:20" ht="15.75" customHeight="1">
      <c r="A535" s="47"/>
      <c r="B535" s="48"/>
      <c r="C535" s="48"/>
      <c r="D535" s="48"/>
      <c r="E535" s="48"/>
      <c r="F535" s="48"/>
      <c r="G535" s="1"/>
      <c r="H535" s="1"/>
      <c r="I535" s="1"/>
      <c r="J535" s="1"/>
      <c r="K535" s="1"/>
      <c r="L535" s="1"/>
      <c r="M535" s="1"/>
      <c r="N535" s="1"/>
      <c r="O535" s="1"/>
      <c r="P535" s="1"/>
      <c r="Q535" s="1"/>
      <c r="R535" s="1"/>
      <c r="S535" s="1"/>
      <c r="T535" s="1"/>
    </row>
    <row r="536" spans="1:20" ht="15.75" customHeight="1">
      <c r="A536" s="47"/>
      <c r="B536" s="48"/>
      <c r="C536" s="48"/>
      <c r="D536" s="48"/>
      <c r="E536" s="48"/>
      <c r="F536" s="48"/>
      <c r="G536" s="1"/>
      <c r="H536" s="1"/>
      <c r="I536" s="1"/>
      <c r="J536" s="1"/>
      <c r="K536" s="1"/>
      <c r="L536" s="1"/>
      <c r="M536" s="1"/>
      <c r="N536" s="1"/>
      <c r="O536" s="1"/>
      <c r="P536" s="1"/>
      <c r="Q536" s="1"/>
      <c r="R536" s="1"/>
      <c r="S536" s="1"/>
      <c r="T536" s="1"/>
    </row>
    <row r="537" spans="1:20" ht="15.75" customHeight="1">
      <c r="A537" s="47"/>
      <c r="B537" s="48"/>
      <c r="C537" s="48"/>
      <c r="D537" s="48"/>
      <c r="E537" s="48"/>
      <c r="F537" s="48"/>
      <c r="G537" s="1"/>
      <c r="H537" s="1"/>
      <c r="I537" s="1"/>
      <c r="J537" s="1"/>
      <c r="K537" s="1"/>
      <c r="L537" s="1"/>
      <c r="M537" s="1"/>
      <c r="N537" s="1"/>
      <c r="O537" s="1"/>
      <c r="P537" s="1"/>
      <c r="Q537" s="1"/>
      <c r="R537" s="1"/>
      <c r="S537" s="1"/>
      <c r="T537" s="1"/>
    </row>
    <row r="538" spans="1:20" ht="15.75" customHeight="1">
      <c r="A538" s="47"/>
      <c r="B538" s="48"/>
      <c r="C538" s="48"/>
      <c r="D538" s="48"/>
      <c r="E538" s="48"/>
      <c r="F538" s="48"/>
      <c r="G538" s="1"/>
      <c r="H538" s="1"/>
      <c r="I538" s="1"/>
      <c r="J538" s="1"/>
      <c r="K538" s="1"/>
      <c r="L538" s="1"/>
      <c r="M538" s="1"/>
      <c r="N538" s="1"/>
      <c r="O538" s="1"/>
      <c r="P538" s="1"/>
      <c r="Q538" s="1"/>
      <c r="R538" s="1"/>
      <c r="S538" s="1"/>
      <c r="T538" s="1"/>
    </row>
    <row r="539" spans="1:20" ht="15.75" customHeight="1">
      <c r="A539" s="47"/>
      <c r="B539" s="48"/>
      <c r="C539" s="48"/>
      <c r="D539" s="48"/>
      <c r="E539" s="48"/>
      <c r="F539" s="48"/>
      <c r="G539" s="1"/>
      <c r="H539" s="1"/>
      <c r="I539" s="1"/>
      <c r="J539" s="1"/>
      <c r="K539" s="1"/>
      <c r="L539" s="1"/>
      <c r="M539" s="1"/>
      <c r="N539" s="1"/>
      <c r="O539" s="1"/>
      <c r="P539" s="1"/>
      <c r="Q539" s="1"/>
      <c r="R539" s="1"/>
      <c r="S539" s="1"/>
      <c r="T539" s="1"/>
    </row>
    <row r="540" spans="1:20" ht="15.75" customHeight="1">
      <c r="A540" s="47"/>
      <c r="B540" s="48"/>
      <c r="C540" s="48"/>
      <c r="D540" s="48"/>
      <c r="E540" s="48"/>
      <c r="F540" s="48"/>
      <c r="G540" s="1"/>
      <c r="H540" s="1"/>
      <c r="I540" s="1"/>
      <c r="J540" s="1"/>
      <c r="K540" s="1"/>
      <c r="L540" s="1"/>
      <c r="M540" s="1"/>
      <c r="N540" s="1"/>
      <c r="O540" s="1"/>
      <c r="P540" s="1"/>
      <c r="Q540" s="1"/>
      <c r="R540" s="1"/>
      <c r="S540" s="1"/>
      <c r="T540" s="1"/>
    </row>
    <row r="541" spans="1:20" ht="15.75" customHeight="1">
      <c r="A541" s="47"/>
      <c r="B541" s="48"/>
      <c r="C541" s="48"/>
      <c r="D541" s="48"/>
      <c r="E541" s="48"/>
      <c r="F541" s="48"/>
      <c r="G541" s="1"/>
      <c r="H541" s="1"/>
      <c r="I541" s="1"/>
      <c r="J541" s="1"/>
      <c r="K541" s="1"/>
      <c r="L541" s="1"/>
      <c r="M541" s="1"/>
      <c r="N541" s="1"/>
      <c r="O541" s="1"/>
      <c r="P541" s="1"/>
      <c r="Q541" s="1"/>
      <c r="R541" s="1"/>
      <c r="S541" s="1"/>
      <c r="T541" s="1"/>
    </row>
    <row r="542" spans="1:20" ht="15.75" customHeight="1">
      <c r="A542" s="47"/>
      <c r="B542" s="48"/>
      <c r="C542" s="48"/>
      <c r="D542" s="48"/>
      <c r="E542" s="48"/>
      <c r="F542" s="48"/>
      <c r="G542" s="1"/>
      <c r="H542" s="1"/>
      <c r="I542" s="1"/>
      <c r="J542" s="1"/>
      <c r="K542" s="1"/>
      <c r="L542" s="1"/>
      <c r="M542" s="1"/>
      <c r="N542" s="1"/>
      <c r="O542" s="1"/>
      <c r="P542" s="1"/>
      <c r="Q542" s="1"/>
      <c r="R542" s="1"/>
      <c r="S542" s="1"/>
      <c r="T542" s="1"/>
    </row>
    <row r="543" spans="1:20" ht="15.75" customHeight="1">
      <c r="A543" s="47"/>
      <c r="B543" s="48"/>
      <c r="C543" s="48"/>
      <c r="D543" s="48"/>
      <c r="E543" s="48"/>
      <c r="F543" s="48"/>
      <c r="G543" s="1"/>
      <c r="H543" s="1"/>
      <c r="I543" s="1"/>
      <c r="J543" s="1"/>
      <c r="K543" s="1"/>
      <c r="L543" s="1"/>
      <c r="M543" s="1"/>
      <c r="N543" s="1"/>
      <c r="O543" s="1"/>
      <c r="P543" s="1"/>
      <c r="Q543" s="1"/>
      <c r="R543" s="1"/>
      <c r="S543" s="1"/>
      <c r="T543" s="1"/>
    </row>
    <row r="544" spans="1:20" ht="15.75" customHeight="1">
      <c r="A544" s="47"/>
      <c r="B544" s="48"/>
      <c r="C544" s="48"/>
      <c r="D544" s="48"/>
      <c r="E544" s="48"/>
      <c r="F544" s="48"/>
      <c r="G544" s="1"/>
      <c r="H544" s="1"/>
      <c r="I544" s="1"/>
      <c r="J544" s="1"/>
      <c r="K544" s="1"/>
      <c r="L544" s="1"/>
      <c r="M544" s="1"/>
      <c r="N544" s="1"/>
      <c r="O544" s="1"/>
      <c r="P544" s="1"/>
      <c r="Q544" s="1"/>
      <c r="R544" s="1"/>
      <c r="S544" s="1"/>
      <c r="T544" s="1"/>
    </row>
    <row r="545" spans="1:20" ht="15.75" customHeight="1">
      <c r="A545" s="47"/>
      <c r="B545" s="48"/>
      <c r="C545" s="48"/>
      <c r="D545" s="48"/>
      <c r="E545" s="48"/>
      <c r="F545" s="48"/>
      <c r="G545" s="1"/>
      <c r="H545" s="1"/>
      <c r="I545" s="1"/>
      <c r="J545" s="1"/>
      <c r="K545" s="1"/>
      <c r="L545" s="1"/>
      <c r="M545" s="1"/>
      <c r="N545" s="1"/>
      <c r="O545" s="1"/>
      <c r="P545" s="1"/>
      <c r="Q545" s="1"/>
      <c r="R545" s="1"/>
      <c r="S545" s="1"/>
      <c r="T545" s="1"/>
    </row>
    <row r="546" spans="1:20" ht="15.75" customHeight="1">
      <c r="A546" s="47"/>
      <c r="B546" s="48"/>
      <c r="C546" s="48"/>
      <c r="D546" s="48"/>
      <c r="E546" s="48"/>
      <c r="F546" s="48"/>
      <c r="G546" s="1"/>
      <c r="H546" s="1"/>
      <c r="I546" s="1"/>
      <c r="J546" s="1"/>
      <c r="K546" s="1"/>
      <c r="L546" s="1"/>
      <c r="M546" s="1"/>
      <c r="N546" s="1"/>
      <c r="O546" s="1"/>
      <c r="P546" s="1"/>
      <c r="Q546" s="1"/>
      <c r="R546" s="1"/>
      <c r="S546" s="1"/>
      <c r="T546" s="1"/>
    </row>
    <row r="547" spans="1:20" ht="15.75" customHeight="1">
      <c r="A547" s="47"/>
      <c r="B547" s="48"/>
      <c r="C547" s="48"/>
      <c r="D547" s="48"/>
      <c r="E547" s="48"/>
      <c r="F547" s="48"/>
      <c r="G547" s="1"/>
      <c r="H547" s="1"/>
      <c r="I547" s="1"/>
      <c r="J547" s="1"/>
      <c r="K547" s="1"/>
      <c r="L547" s="1"/>
      <c r="M547" s="1"/>
      <c r="N547" s="1"/>
      <c r="O547" s="1"/>
      <c r="P547" s="1"/>
      <c r="Q547" s="1"/>
      <c r="R547" s="1"/>
      <c r="S547" s="1"/>
      <c r="T547" s="1"/>
    </row>
    <row r="548" spans="1:20" ht="15.75" customHeight="1">
      <c r="A548" s="47"/>
      <c r="B548" s="48"/>
      <c r="C548" s="48"/>
      <c r="D548" s="48"/>
      <c r="E548" s="48"/>
      <c r="F548" s="48"/>
      <c r="G548" s="1"/>
      <c r="H548" s="1"/>
      <c r="I548" s="1"/>
      <c r="J548" s="1"/>
      <c r="K548" s="1"/>
      <c r="L548" s="1"/>
      <c r="M548" s="1"/>
      <c r="N548" s="1"/>
      <c r="O548" s="1"/>
      <c r="P548" s="1"/>
      <c r="Q548" s="1"/>
      <c r="R548" s="1"/>
      <c r="S548" s="1"/>
      <c r="T548" s="1"/>
    </row>
    <row r="549" spans="1:20" ht="15.75" customHeight="1">
      <c r="A549" s="47"/>
      <c r="B549" s="48"/>
      <c r="C549" s="48"/>
      <c r="D549" s="48"/>
      <c r="E549" s="48"/>
      <c r="F549" s="48"/>
      <c r="G549" s="1"/>
      <c r="H549" s="1"/>
      <c r="I549" s="1"/>
      <c r="J549" s="1"/>
      <c r="K549" s="1"/>
      <c r="L549" s="1"/>
      <c r="M549" s="1"/>
      <c r="N549" s="1"/>
      <c r="O549" s="1"/>
      <c r="P549" s="1"/>
      <c r="Q549" s="1"/>
      <c r="R549" s="1"/>
      <c r="S549" s="1"/>
      <c r="T549" s="1"/>
    </row>
    <row r="550" spans="1:20" ht="15.75" customHeight="1">
      <c r="A550" s="47"/>
      <c r="B550" s="48"/>
      <c r="C550" s="48"/>
      <c r="D550" s="48"/>
      <c r="E550" s="48"/>
      <c r="F550" s="48"/>
      <c r="G550" s="1"/>
      <c r="H550" s="1"/>
      <c r="I550" s="1"/>
      <c r="J550" s="1"/>
      <c r="K550" s="1"/>
      <c r="L550" s="1"/>
      <c r="M550" s="1"/>
      <c r="N550" s="1"/>
      <c r="O550" s="1"/>
      <c r="P550" s="1"/>
      <c r="Q550" s="1"/>
      <c r="R550" s="1"/>
      <c r="S550" s="1"/>
      <c r="T550" s="1"/>
    </row>
    <row r="551" spans="1:20" ht="15.75" customHeight="1">
      <c r="A551" s="47"/>
      <c r="B551" s="48"/>
      <c r="C551" s="48"/>
      <c r="D551" s="48"/>
      <c r="E551" s="48"/>
      <c r="F551" s="48"/>
      <c r="G551" s="1"/>
      <c r="H551" s="1"/>
      <c r="I551" s="1"/>
      <c r="J551" s="1"/>
      <c r="K551" s="1"/>
      <c r="L551" s="1"/>
      <c r="M551" s="1"/>
      <c r="N551" s="1"/>
      <c r="O551" s="1"/>
      <c r="P551" s="1"/>
      <c r="Q551" s="1"/>
      <c r="R551" s="1"/>
      <c r="S551" s="1"/>
      <c r="T551" s="1"/>
    </row>
    <row r="552" spans="1:20" ht="15.75" customHeight="1">
      <c r="A552" s="47"/>
      <c r="B552" s="48"/>
      <c r="C552" s="48"/>
      <c r="D552" s="48"/>
      <c r="E552" s="48"/>
      <c r="F552" s="48"/>
      <c r="G552" s="1"/>
      <c r="H552" s="1"/>
      <c r="I552" s="1"/>
      <c r="J552" s="1"/>
      <c r="K552" s="1"/>
      <c r="L552" s="1"/>
      <c r="M552" s="1"/>
      <c r="N552" s="1"/>
      <c r="O552" s="1"/>
      <c r="P552" s="1"/>
      <c r="Q552" s="1"/>
      <c r="R552" s="1"/>
      <c r="S552" s="1"/>
      <c r="T552" s="1"/>
    </row>
    <row r="553" spans="1:20" ht="15.75" customHeight="1">
      <c r="A553" s="47"/>
      <c r="B553" s="48"/>
      <c r="C553" s="48"/>
      <c r="D553" s="48"/>
      <c r="E553" s="48"/>
      <c r="F553" s="48"/>
      <c r="G553" s="1"/>
      <c r="H553" s="1"/>
      <c r="I553" s="1"/>
      <c r="J553" s="1"/>
      <c r="K553" s="1"/>
      <c r="L553" s="1"/>
      <c r="M553" s="1"/>
      <c r="N553" s="1"/>
      <c r="O553" s="1"/>
      <c r="P553" s="1"/>
      <c r="Q553" s="1"/>
      <c r="R553" s="1"/>
      <c r="S553" s="1"/>
      <c r="T553" s="1"/>
    </row>
    <row r="554" spans="1:20" ht="15.75" customHeight="1">
      <c r="A554" s="47"/>
      <c r="B554" s="48"/>
      <c r="C554" s="48"/>
      <c r="D554" s="48"/>
      <c r="E554" s="48"/>
      <c r="F554" s="48"/>
      <c r="G554" s="1"/>
      <c r="H554" s="1"/>
      <c r="I554" s="1"/>
      <c r="J554" s="1"/>
      <c r="K554" s="1"/>
      <c r="L554" s="1"/>
      <c r="M554" s="1"/>
      <c r="N554" s="1"/>
      <c r="O554" s="1"/>
      <c r="P554" s="1"/>
      <c r="Q554" s="1"/>
      <c r="R554" s="1"/>
      <c r="S554" s="1"/>
      <c r="T554" s="1"/>
    </row>
    <row r="555" spans="1:20" ht="15.75" customHeight="1">
      <c r="A555" s="47"/>
      <c r="B555" s="48"/>
      <c r="C555" s="48"/>
      <c r="D555" s="48"/>
      <c r="E555" s="48"/>
      <c r="F555" s="48"/>
      <c r="G555" s="1"/>
      <c r="H555" s="1"/>
      <c r="I555" s="1"/>
      <c r="J555" s="1"/>
      <c r="K555" s="1"/>
      <c r="L555" s="1"/>
      <c r="M555" s="1"/>
      <c r="N555" s="1"/>
      <c r="O555" s="1"/>
      <c r="P555" s="1"/>
      <c r="Q555" s="1"/>
      <c r="R555" s="1"/>
      <c r="S555" s="1"/>
      <c r="T555" s="1"/>
    </row>
    <row r="556" spans="1:20" ht="15.75" customHeight="1">
      <c r="A556" s="47"/>
      <c r="B556" s="48"/>
      <c r="C556" s="48"/>
      <c r="D556" s="48"/>
      <c r="E556" s="48"/>
      <c r="F556" s="48"/>
      <c r="G556" s="1"/>
      <c r="H556" s="1"/>
      <c r="I556" s="1"/>
      <c r="J556" s="1"/>
      <c r="K556" s="1"/>
      <c r="L556" s="1"/>
      <c r="M556" s="1"/>
      <c r="N556" s="1"/>
      <c r="O556" s="1"/>
      <c r="P556" s="1"/>
      <c r="Q556" s="1"/>
      <c r="R556" s="1"/>
      <c r="S556" s="1"/>
      <c r="T556" s="1"/>
    </row>
    <row r="557" spans="1:20" ht="15.75" customHeight="1">
      <c r="A557" s="47"/>
      <c r="B557" s="48"/>
      <c r="C557" s="48"/>
      <c r="D557" s="48"/>
      <c r="E557" s="48"/>
      <c r="F557" s="48"/>
      <c r="G557" s="1"/>
      <c r="H557" s="1"/>
      <c r="I557" s="1"/>
      <c r="J557" s="1"/>
      <c r="K557" s="1"/>
      <c r="L557" s="1"/>
      <c r="M557" s="1"/>
      <c r="N557" s="1"/>
      <c r="O557" s="1"/>
      <c r="P557" s="1"/>
      <c r="Q557" s="1"/>
      <c r="R557" s="1"/>
      <c r="S557" s="1"/>
      <c r="T557" s="1"/>
    </row>
    <row r="558" spans="1:20" ht="15.75" customHeight="1">
      <c r="A558" s="47"/>
      <c r="B558" s="48"/>
      <c r="C558" s="48"/>
      <c r="D558" s="48"/>
      <c r="E558" s="48"/>
      <c r="F558" s="48"/>
      <c r="G558" s="1"/>
      <c r="H558" s="1"/>
      <c r="I558" s="1"/>
      <c r="J558" s="1"/>
      <c r="K558" s="1"/>
      <c r="L558" s="1"/>
      <c r="M558" s="1"/>
      <c r="N558" s="1"/>
      <c r="O558" s="1"/>
      <c r="P558" s="1"/>
      <c r="Q558" s="1"/>
      <c r="R558" s="1"/>
      <c r="S558" s="1"/>
      <c r="T558" s="1"/>
    </row>
    <row r="559" spans="1:20" ht="15.75" customHeight="1">
      <c r="A559" s="47"/>
      <c r="B559" s="48"/>
      <c r="C559" s="48"/>
      <c r="D559" s="48"/>
      <c r="E559" s="48"/>
      <c r="F559" s="48"/>
      <c r="G559" s="1"/>
      <c r="H559" s="1"/>
      <c r="I559" s="1"/>
      <c r="J559" s="1"/>
      <c r="K559" s="1"/>
      <c r="L559" s="1"/>
      <c r="M559" s="1"/>
      <c r="N559" s="1"/>
      <c r="O559" s="1"/>
      <c r="P559" s="1"/>
      <c r="Q559" s="1"/>
      <c r="R559" s="1"/>
      <c r="S559" s="1"/>
      <c r="T559" s="1"/>
    </row>
    <row r="560" spans="1:20" ht="15.75" customHeight="1">
      <c r="A560" s="47"/>
      <c r="B560" s="48"/>
      <c r="C560" s="48"/>
      <c r="D560" s="48"/>
      <c r="E560" s="48"/>
      <c r="F560" s="48"/>
      <c r="G560" s="1"/>
      <c r="H560" s="1"/>
      <c r="I560" s="1"/>
      <c r="J560" s="1"/>
      <c r="K560" s="1"/>
      <c r="L560" s="1"/>
      <c r="M560" s="1"/>
      <c r="N560" s="1"/>
      <c r="O560" s="1"/>
      <c r="P560" s="1"/>
      <c r="Q560" s="1"/>
      <c r="R560" s="1"/>
      <c r="S560" s="1"/>
      <c r="T560" s="1"/>
    </row>
    <row r="561" spans="1:20" ht="15.75" customHeight="1">
      <c r="A561" s="47"/>
      <c r="B561" s="48"/>
      <c r="C561" s="48"/>
      <c r="D561" s="48"/>
      <c r="E561" s="48"/>
      <c r="F561" s="48"/>
      <c r="G561" s="1"/>
      <c r="H561" s="1"/>
      <c r="I561" s="1"/>
      <c r="J561" s="1"/>
      <c r="K561" s="1"/>
      <c r="L561" s="1"/>
      <c r="M561" s="1"/>
      <c r="N561" s="1"/>
      <c r="O561" s="1"/>
      <c r="P561" s="1"/>
      <c r="Q561" s="1"/>
      <c r="R561" s="1"/>
      <c r="S561" s="1"/>
      <c r="T561" s="1"/>
    </row>
    <row r="562" spans="1:20" ht="15.75" customHeight="1">
      <c r="A562" s="47"/>
      <c r="B562" s="48"/>
      <c r="C562" s="48"/>
      <c r="D562" s="48"/>
      <c r="E562" s="48"/>
      <c r="F562" s="48"/>
      <c r="G562" s="1"/>
      <c r="H562" s="1"/>
      <c r="I562" s="1"/>
      <c r="J562" s="1"/>
      <c r="K562" s="1"/>
      <c r="L562" s="1"/>
      <c r="M562" s="1"/>
      <c r="N562" s="1"/>
      <c r="O562" s="1"/>
      <c r="P562" s="1"/>
      <c r="Q562" s="1"/>
      <c r="R562" s="1"/>
      <c r="S562" s="1"/>
      <c r="T562" s="1"/>
    </row>
    <row r="563" spans="1:20" ht="15.75" customHeight="1">
      <c r="A563" s="47"/>
      <c r="B563" s="48"/>
      <c r="C563" s="48"/>
      <c r="D563" s="48"/>
      <c r="E563" s="48"/>
      <c r="F563" s="48"/>
      <c r="G563" s="1"/>
      <c r="H563" s="1"/>
      <c r="I563" s="1"/>
      <c r="J563" s="1"/>
      <c r="K563" s="1"/>
      <c r="L563" s="1"/>
      <c r="M563" s="1"/>
      <c r="N563" s="1"/>
      <c r="O563" s="1"/>
      <c r="P563" s="1"/>
      <c r="Q563" s="1"/>
      <c r="R563" s="1"/>
      <c r="S563" s="1"/>
      <c r="T563" s="1"/>
    </row>
    <row r="564" spans="1:20" ht="15.75" customHeight="1">
      <c r="A564" s="47"/>
      <c r="B564" s="48"/>
      <c r="C564" s="48"/>
      <c r="D564" s="48"/>
      <c r="E564" s="48"/>
      <c r="F564" s="48"/>
      <c r="G564" s="1"/>
      <c r="H564" s="1"/>
      <c r="I564" s="1"/>
      <c r="J564" s="1"/>
      <c r="K564" s="1"/>
      <c r="L564" s="1"/>
      <c r="M564" s="1"/>
      <c r="N564" s="1"/>
      <c r="O564" s="1"/>
      <c r="P564" s="1"/>
      <c r="Q564" s="1"/>
      <c r="R564" s="1"/>
      <c r="S564" s="1"/>
      <c r="T564" s="1"/>
    </row>
    <row r="565" spans="1:20" ht="15.75" customHeight="1">
      <c r="A565" s="47"/>
      <c r="B565" s="48"/>
      <c r="C565" s="48"/>
      <c r="D565" s="48"/>
      <c r="E565" s="48"/>
      <c r="F565" s="48"/>
      <c r="G565" s="1"/>
      <c r="H565" s="1"/>
      <c r="I565" s="1"/>
      <c r="J565" s="1"/>
      <c r="K565" s="1"/>
      <c r="L565" s="1"/>
      <c r="M565" s="1"/>
      <c r="N565" s="1"/>
      <c r="O565" s="1"/>
      <c r="P565" s="1"/>
      <c r="Q565" s="1"/>
      <c r="R565" s="1"/>
      <c r="S565" s="1"/>
      <c r="T565" s="1"/>
    </row>
    <row r="566" spans="1:20" ht="15.75" customHeight="1">
      <c r="A566" s="47"/>
      <c r="B566" s="48"/>
      <c r="C566" s="48"/>
      <c r="D566" s="48"/>
      <c r="E566" s="48"/>
      <c r="F566" s="48"/>
      <c r="G566" s="1"/>
      <c r="H566" s="1"/>
      <c r="I566" s="1"/>
      <c r="J566" s="1"/>
      <c r="K566" s="1"/>
      <c r="L566" s="1"/>
      <c r="M566" s="1"/>
      <c r="N566" s="1"/>
      <c r="O566" s="1"/>
      <c r="P566" s="1"/>
      <c r="Q566" s="1"/>
      <c r="R566" s="1"/>
      <c r="S566" s="1"/>
      <c r="T566" s="1"/>
    </row>
    <row r="567" spans="1:20" ht="15.75" customHeight="1">
      <c r="A567" s="47"/>
      <c r="B567" s="48"/>
      <c r="C567" s="48"/>
      <c r="D567" s="48"/>
      <c r="E567" s="48"/>
      <c r="F567" s="48"/>
      <c r="G567" s="1"/>
      <c r="H567" s="1"/>
      <c r="I567" s="1"/>
      <c r="J567" s="1"/>
      <c r="K567" s="1"/>
      <c r="L567" s="1"/>
      <c r="M567" s="1"/>
      <c r="N567" s="1"/>
      <c r="O567" s="1"/>
      <c r="P567" s="1"/>
      <c r="Q567" s="1"/>
      <c r="R567" s="1"/>
      <c r="S567" s="1"/>
      <c r="T567" s="1"/>
    </row>
    <row r="568" spans="1:20" ht="15.75" customHeight="1">
      <c r="A568" s="47"/>
      <c r="B568" s="48"/>
      <c r="C568" s="48"/>
      <c r="D568" s="48"/>
      <c r="E568" s="48"/>
      <c r="F568" s="48"/>
      <c r="G568" s="1"/>
      <c r="H568" s="1"/>
      <c r="I568" s="1"/>
      <c r="J568" s="1"/>
      <c r="K568" s="1"/>
      <c r="L568" s="1"/>
      <c r="M568" s="1"/>
      <c r="N568" s="1"/>
      <c r="O568" s="1"/>
      <c r="P568" s="1"/>
      <c r="Q568" s="1"/>
      <c r="R568" s="1"/>
      <c r="S568" s="1"/>
      <c r="T568" s="1"/>
    </row>
    <row r="569" spans="1:20" ht="15.75" customHeight="1">
      <c r="A569" s="47"/>
      <c r="B569" s="48"/>
      <c r="C569" s="48"/>
      <c r="D569" s="48"/>
      <c r="E569" s="48"/>
      <c r="F569" s="48"/>
      <c r="G569" s="1"/>
      <c r="H569" s="1"/>
      <c r="I569" s="1"/>
      <c r="J569" s="1"/>
      <c r="K569" s="1"/>
      <c r="L569" s="1"/>
      <c r="M569" s="1"/>
      <c r="N569" s="1"/>
      <c r="O569" s="1"/>
      <c r="P569" s="1"/>
      <c r="Q569" s="1"/>
      <c r="R569" s="1"/>
      <c r="S569" s="1"/>
      <c r="T569" s="1"/>
    </row>
    <row r="570" spans="1:20" ht="15.75" customHeight="1">
      <c r="A570" s="47"/>
      <c r="B570" s="48"/>
      <c r="C570" s="48"/>
      <c r="D570" s="48"/>
      <c r="E570" s="48"/>
      <c r="F570" s="48"/>
      <c r="G570" s="1"/>
      <c r="H570" s="1"/>
      <c r="I570" s="1"/>
      <c r="J570" s="1"/>
      <c r="K570" s="1"/>
      <c r="L570" s="1"/>
      <c r="M570" s="1"/>
      <c r="N570" s="1"/>
      <c r="O570" s="1"/>
      <c r="P570" s="1"/>
      <c r="Q570" s="1"/>
      <c r="R570" s="1"/>
      <c r="S570" s="1"/>
      <c r="T570" s="1"/>
    </row>
    <row r="571" spans="1:20" ht="15.75" customHeight="1">
      <c r="A571" s="47"/>
      <c r="B571" s="48"/>
      <c r="C571" s="48"/>
      <c r="D571" s="48"/>
      <c r="E571" s="48"/>
      <c r="F571" s="48"/>
      <c r="G571" s="1"/>
      <c r="H571" s="1"/>
      <c r="I571" s="1"/>
      <c r="J571" s="1"/>
      <c r="K571" s="1"/>
      <c r="L571" s="1"/>
      <c r="M571" s="1"/>
      <c r="N571" s="1"/>
      <c r="O571" s="1"/>
      <c r="P571" s="1"/>
      <c r="Q571" s="1"/>
      <c r="R571" s="1"/>
      <c r="S571" s="1"/>
      <c r="T571" s="1"/>
    </row>
    <row r="572" spans="1:20" ht="15.75" customHeight="1">
      <c r="A572" s="47"/>
      <c r="B572" s="48"/>
      <c r="C572" s="48"/>
      <c r="D572" s="48"/>
      <c r="E572" s="48"/>
      <c r="F572" s="48"/>
      <c r="G572" s="1"/>
      <c r="H572" s="1"/>
      <c r="I572" s="1"/>
      <c r="J572" s="1"/>
      <c r="K572" s="1"/>
      <c r="L572" s="1"/>
      <c r="M572" s="1"/>
      <c r="N572" s="1"/>
      <c r="O572" s="1"/>
      <c r="P572" s="1"/>
      <c r="Q572" s="1"/>
      <c r="R572" s="1"/>
      <c r="S572" s="1"/>
      <c r="T572" s="1"/>
    </row>
    <row r="573" spans="1:20" ht="15.75" customHeight="1">
      <c r="A573" s="47"/>
      <c r="B573" s="48"/>
      <c r="C573" s="48"/>
      <c r="D573" s="48"/>
      <c r="E573" s="48"/>
      <c r="F573" s="48"/>
      <c r="G573" s="1"/>
      <c r="H573" s="1"/>
      <c r="I573" s="1"/>
      <c r="J573" s="1"/>
      <c r="K573" s="1"/>
      <c r="L573" s="1"/>
      <c r="M573" s="1"/>
      <c r="N573" s="1"/>
      <c r="O573" s="1"/>
      <c r="P573" s="1"/>
      <c r="Q573" s="1"/>
      <c r="R573" s="1"/>
      <c r="S573" s="1"/>
      <c r="T573" s="1"/>
    </row>
    <row r="574" spans="1:20" ht="15.75" customHeight="1">
      <c r="A574" s="47"/>
      <c r="B574" s="48"/>
      <c r="C574" s="48"/>
      <c r="D574" s="48"/>
      <c r="E574" s="48"/>
      <c r="F574" s="48"/>
      <c r="G574" s="1"/>
      <c r="H574" s="1"/>
      <c r="I574" s="1"/>
      <c r="J574" s="1"/>
      <c r="K574" s="1"/>
      <c r="L574" s="1"/>
      <c r="M574" s="1"/>
      <c r="N574" s="1"/>
      <c r="O574" s="1"/>
      <c r="P574" s="1"/>
      <c r="Q574" s="1"/>
      <c r="R574" s="1"/>
      <c r="S574" s="1"/>
      <c r="T574" s="1"/>
    </row>
    <row r="575" spans="1:20" ht="15.75" customHeight="1">
      <c r="A575" s="47"/>
      <c r="B575" s="48"/>
      <c r="C575" s="48"/>
      <c r="D575" s="48"/>
      <c r="E575" s="48"/>
      <c r="F575" s="48"/>
      <c r="G575" s="1"/>
      <c r="H575" s="1"/>
      <c r="I575" s="1"/>
      <c r="J575" s="1"/>
      <c r="K575" s="1"/>
      <c r="L575" s="1"/>
      <c r="M575" s="1"/>
      <c r="N575" s="1"/>
      <c r="O575" s="1"/>
      <c r="P575" s="1"/>
      <c r="Q575" s="1"/>
      <c r="R575" s="1"/>
      <c r="S575" s="1"/>
      <c r="T575" s="1"/>
    </row>
    <row r="576" spans="1:20" ht="15.75" customHeight="1">
      <c r="A576" s="47"/>
      <c r="B576" s="48"/>
      <c r="C576" s="48"/>
      <c r="D576" s="48"/>
      <c r="E576" s="48"/>
      <c r="F576" s="48"/>
      <c r="G576" s="1"/>
      <c r="H576" s="1"/>
      <c r="I576" s="1"/>
      <c r="J576" s="1"/>
      <c r="K576" s="1"/>
      <c r="L576" s="1"/>
      <c r="M576" s="1"/>
      <c r="N576" s="1"/>
      <c r="O576" s="1"/>
      <c r="P576" s="1"/>
      <c r="Q576" s="1"/>
      <c r="R576" s="1"/>
      <c r="S576" s="1"/>
      <c r="T576" s="1"/>
    </row>
    <row r="577" spans="1:20" ht="15.75" customHeight="1">
      <c r="A577" s="47"/>
      <c r="B577" s="48"/>
      <c r="C577" s="48"/>
      <c r="D577" s="48"/>
      <c r="E577" s="48"/>
      <c r="F577" s="48"/>
      <c r="G577" s="1"/>
      <c r="H577" s="1"/>
      <c r="I577" s="1"/>
      <c r="J577" s="1"/>
      <c r="K577" s="1"/>
      <c r="L577" s="1"/>
      <c r="M577" s="1"/>
      <c r="N577" s="1"/>
      <c r="O577" s="1"/>
      <c r="P577" s="1"/>
      <c r="Q577" s="1"/>
      <c r="R577" s="1"/>
      <c r="S577" s="1"/>
      <c r="T577" s="1"/>
    </row>
    <row r="578" spans="1:20" ht="15.75" customHeight="1">
      <c r="A578" s="47"/>
      <c r="B578" s="48"/>
      <c r="C578" s="48"/>
      <c r="D578" s="48"/>
      <c r="E578" s="48"/>
      <c r="F578" s="48"/>
      <c r="G578" s="1"/>
      <c r="H578" s="1"/>
      <c r="I578" s="1"/>
      <c r="J578" s="1"/>
      <c r="K578" s="1"/>
      <c r="L578" s="1"/>
      <c r="M578" s="1"/>
      <c r="N578" s="1"/>
      <c r="O578" s="1"/>
      <c r="P578" s="1"/>
      <c r="Q578" s="1"/>
      <c r="R578" s="1"/>
      <c r="S578" s="1"/>
      <c r="T578" s="1"/>
    </row>
    <row r="579" spans="1:20" ht="15.75" customHeight="1">
      <c r="A579" s="47"/>
      <c r="B579" s="48"/>
      <c r="C579" s="48"/>
      <c r="D579" s="48"/>
      <c r="E579" s="48"/>
      <c r="F579" s="48"/>
      <c r="G579" s="1"/>
      <c r="H579" s="1"/>
      <c r="I579" s="1"/>
      <c r="J579" s="1"/>
      <c r="K579" s="1"/>
      <c r="L579" s="1"/>
      <c r="M579" s="1"/>
      <c r="N579" s="1"/>
      <c r="O579" s="1"/>
      <c r="P579" s="1"/>
      <c r="Q579" s="1"/>
      <c r="R579" s="1"/>
      <c r="S579" s="1"/>
      <c r="T579" s="1"/>
    </row>
    <row r="580" spans="1:20" ht="15.75" customHeight="1">
      <c r="A580" s="47"/>
      <c r="B580" s="48"/>
      <c r="C580" s="48"/>
      <c r="D580" s="48"/>
      <c r="E580" s="48"/>
      <c r="F580" s="48"/>
      <c r="G580" s="1"/>
      <c r="H580" s="1"/>
      <c r="I580" s="1"/>
      <c r="J580" s="1"/>
      <c r="K580" s="1"/>
      <c r="L580" s="1"/>
      <c r="M580" s="1"/>
      <c r="N580" s="1"/>
      <c r="O580" s="1"/>
      <c r="P580" s="1"/>
      <c r="Q580" s="1"/>
      <c r="R580" s="1"/>
      <c r="S580" s="1"/>
      <c r="T580" s="1"/>
    </row>
    <row r="581" spans="1:20" ht="15.75" customHeight="1">
      <c r="A581" s="47"/>
      <c r="B581" s="48"/>
      <c r="C581" s="48"/>
      <c r="D581" s="48"/>
      <c r="E581" s="48"/>
      <c r="F581" s="48"/>
      <c r="G581" s="1"/>
      <c r="H581" s="1"/>
      <c r="I581" s="1"/>
      <c r="J581" s="1"/>
      <c r="K581" s="1"/>
      <c r="L581" s="1"/>
      <c r="M581" s="1"/>
      <c r="N581" s="1"/>
      <c r="O581" s="1"/>
      <c r="P581" s="1"/>
      <c r="Q581" s="1"/>
      <c r="R581" s="1"/>
      <c r="S581" s="1"/>
      <c r="T581" s="1"/>
    </row>
    <row r="582" spans="1:20" ht="15.75" customHeight="1">
      <c r="A582" s="47"/>
      <c r="B582" s="48"/>
      <c r="C582" s="48"/>
      <c r="D582" s="48"/>
      <c r="E582" s="48"/>
      <c r="F582" s="48"/>
      <c r="G582" s="1"/>
      <c r="H582" s="1"/>
      <c r="I582" s="1"/>
      <c r="J582" s="1"/>
      <c r="K582" s="1"/>
      <c r="L582" s="1"/>
      <c r="M582" s="1"/>
      <c r="N582" s="1"/>
      <c r="O582" s="1"/>
      <c r="P582" s="1"/>
      <c r="Q582" s="1"/>
      <c r="R582" s="1"/>
      <c r="S582" s="1"/>
      <c r="T582" s="1"/>
    </row>
    <row r="583" spans="1:20" ht="15.75" customHeight="1">
      <c r="A583" s="47"/>
      <c r="B583" s="48"/>
      <c r="C583" s="48"/>
      <c r="D583" s="48"/>
      <c r="E583" s="48"/>
      <c r="F583" s="48"/>
      <c r="G583" s="1"/>
      <c r="H583" s="1"/>
      <c r="I583" s="1"/>
      <c r="J583" s="1"/>
      <c r="K583" s="1"/>
      <c r="L583" s="1"/>
      <c r="M583" s="1"/>
      <c r="N583" s="1"/>
      <c r="O583" s="1"/>
      <c r="P583" s="1"/>
      <c r="Q583" s="1"/>
      <c r="R583" s="1"/>
      <c r="S583" s="1"/>
      <c r="T583" s="1"/>
    </row>
    <row r="584" spans="1:20" ht="15.75" customHeight="1">
      <c r="A584" s="47"/>
      <c r="B584" s="48"/>
      <c r="C584" s="48"/>
      <c r="D584" s="48"/>
      <c r="E584" s="48"/>
      <c r="F584" s="48"/>
      <c r="G584" s="1"/>
      <c r="H584" s="1"/>
      <c r="I584" s="1"/>
      <c r="J584" s="1"/>
      <c r="K584" s="1"/>
      <c r="L584" s="1"/>
      <c r="M584" s="1"/>
      <c r="N584" s="1"/>
      <c r="O584" s="1"/>
      <c r="P584" s="1"/>
      <c r="Q584" s="1"/>
      <c r="R584" s="1"/>
      <c r="S584" s="1"/>
      <c r="T584" s="1"/>
    </row>
    <row r="585" spans="1:20" ht="15.75" customHeight="1">
      <c r="A585" s="47"/>
      <c r="B585" s="48"/>
      <c r="C585" s="48"/>
      <c r="D585" s="48"/>
      <c r="E585" s="48"/>
      <c r="F585" s="48"/>
      <c r="G585" s="1"/>
      <c r="H585" s="1"/>
      <c r="I585" s="1"/>
      <c r="J585" s="1"/>
      <c r="K585" s="1"/>
      <c r="L585" s="1"/>
      <c r="M585" s="1"/>
      <c r="N585" s="1"/>
      <c r="O585" s="1"/>
      <c r="P585" s="1"/>
      <c r="Q585" s="1"/>
      <c r="R585" s="1"/>
      <c r="S585" s="1"/>
      <c r="T585" s="1"/>
    </row>
    <row r="586" spans="1:20" ht="15.75" customHeight="1">
      <c r="A586" s="47"/>
      <c r="B586" s="48"/>
      <c r="C586" s="48"/>
      <c r="D586" s="48"/>
      <c r="E586" s="48"/>
      <c r="F586" s="48"/>
      <c r="G586" s="1"/>
      <c r="H586" s="1"/>
      <c r="I586" s="1"/>
      <c r="J586" s="1"/>
      <c r="K586" s="1"/>
      <c r="L586" s="1"/>
      <c r="M586" s="1"/>
      <c r="N586" s="1"/>
      <c r="O586" s="1"/>
      <c r="P586" s="1"/>
      <c r="Q586" s="1"/>
      <c r="R586" s="1"/>
      <c r="S586" s="1"/>
      <c r="T586" s="1"/>
    </row>
    <row r="587" spans="1:20" ht="15.75" customHeight="1">
      <c r="A587" s="47"/>
      <c r="B587" s="48"/>
      <c r="C587" s="48"/>
      <c r="D587" s="48"/>
      <c r="E587" s="48"/>
      <c r="F587" s="48"/>
      <c r="G587" s="1"/>
      <c r="H587" s="1"/>
      <c r="I587" s="1"/>
      <c r="J587" s="1"/>
      <c r="K587" s="1"/>
      <c r="L587" s="1"/>
      <c r="M587" s="1"/>
      <c r="N587" s="1"/>
      <c r="O587" s="1"/>
      <c r="P587" s="1"/>
      <c r="Q587" s="1"/>
      <c r="R587" s="1"/>
      <c r="S587" s="1"/>
      <c r="T587" s="1"/>
    </row>
    <row r="588" spans="1:20" ht="15.75" customHeight="1">
      <c r="A588" s="47"/>
      <c r="B588" s="48"/>
      <c r="C588" s="48"/>
      <c r="D588" s="48"/>
      <c r="E588" s="48"/>
      <c r="F588" s="48"/>
      <c r="G588" s="1"/>
      <c r="H588" s="1"/>
      <c r="I588" s="1"/>
      <c r="J588" s="1"/>
      <c r="K588" s="1"/>
      <c r="L588" s="1"/>
      <c r="M588" s="1"/>
      <c r="N588" s="1"/>
      <c r="O588" s="1"/>
      <c r="P588" s="1"/>
      <c r="Q588" s="1"/>
      <c r="R588" s="1"/>
      <c r="S588" s="1"/>
      <c r="T588" s="1"/>
    </row>
    <row r="589" spans="1:20" ht="15.75" customHeight="1">
      <c r="A589" s="47"/>
      <c r="B589" s="48"/>
      <c r="C589" s="48"/>
      <c r="D589" s="48"/>
      <c r="E589" s="48"/>
      <c r="F589" s="48"/>
      <c r="G589" s="1"/>
      <c r="H589" s="1"/>
      <c r="I589" s="1"/>
      <c r="J589" s="1"/>
      <c r="K589" s="1"/>
      <c r="L589" s="1"/>
      <c r="M589" s="1"/>
      <c r="N589" s="1"/>
      <c r="O589" s="1"/>
      <c r="P589" s="1"/>
      <c r="Q589" s="1"/>
      <c r="R589" s="1"/>
      <c r="S589" s="1"/>
      <c r="T589" s="1"/>
    </row>
    <row r="590" spans="1:20" ht="15.75" customHeight="1">
      <c r="A590" s="47"/>
      <c r="B590" s="48"/>
      <c r="C590" s="48"/>
      <c r="D590" s="48"/>
      <c r="E590" s="48"/>
      <c r="F590" s="48"/>
      <c r="G590" s="1"/>
      <c r="H590" s="1"/>
      <c r="I590" s="1"/>
      <c r="J590" s="1"/>
      <c r="K590" s="1"/>
      <c r="L590" s="1"/>
      <c r="M590" s="1"/>
      <c r="N590" s="1"/>
      <c r="O590" s="1"/>
      <c r="P590" s="1"/>
      <c r="Q590" s="1"/>
      <c r="R590" s="1"/>
      <c r="S590" s="1"/>
      <c r="T590" s="1"/>
    </row>
    <row r="591" spans="1:20" ht="15.75" customHeight="1">
      <c r="A591" s="47"/>
      <c r="B591" s="48"/>
      <c r="C591" s="48"/>
      <c r="D591" s="48"/>
      <c r="E591" s="48"/>
      <c r="F591" s="48"/>
      <c r="G591" s="1"/>
      <c r="H591" s="1"/>
      <c r="I591" s="1"/>
      <c r="J591" s="1"/>
      <c r="K591" s="1"/>
      <c r="L591" s="1"/>
      <c r="M591" s="1"/>
      <c r="N591" s="1"/>
      <c r="O591" s="1"/>
      <c r="P591" s="1"/>
      <c r="Q591" s="1"/>
      <c r="R591" s="1"/>
      <c r="S591" s="1"/>
      <c r="T591" s="1"/>
    </row>
    <row r="592" spans="1:20" ht="15.75" customHeight="1">
      <c r="A592" s="47"/>
      <c r="B592" s="48"/>
      <c r="C592" s="48"/>
      <c r="D592" s="48"/>
      <c r="E592" s="48"/>
      <c r="F592" s="48"/>
      <c r="G592" s="1"/>
      <c r="H592" s="1"/>
      <c r="I592" s="1"/>
      <c r="J592" s="1"/>
      <c r="K592" s="1"/>
      <c r="L592" s="1"/>
      <c r="M592" s="1"/>
      <c r="N592" s="1"/>
      <c r="O592" s="1"/>
      <c r="P592" s="1"/>
      <c r="Q592" s="1"/>
      <c r="R592" s="1"/>
      <c r="S592" s="1"/>
      <c r="T592" s="1"/>
    </row>
    <row r="593" spans="1:20" ht="15.75" customHeight="1">
      <c r="A593" s="47"/>
      <c r="B593" s="48"/>
      <c r="C593" s="48"/>
      <c r="D593" s="48"/>
      <c r="E593" s="48"/>
      <c r="F593" s="48"/>
      <c r="G593" s="1"/>
      <c r="H593" s="1"/>
      <c r="I593" s="1"/>
      <c r="J593" s="1"/>
      <c r="K593" s="1"/>
      <c r="L593" s="1"/>
      <c r="M593" s="1"/>
      <c r="N593" s="1"/>
      <c r="O593" s="1"/>
      <c r="P593" s="1"/>
      <c r="Q593" s="1"/>
      <c r="R593" s="1"/>
      <c r="S593" s="1"/>
      <c r="T593" s="1"/>
    </row>
    <row r="594" spans="1:20" ht="15.75" customHeight="1">
      <c r="A594" s="47"/>
      <c r="B594" s="48"/>
      <c r="C594" s="48"/>
      <c r="D594" s="48"/>
      <c r="E594" s="48"/>
      <c r="F594" s="48"/>
      <c r="G594" s="1"/>
      <c r="H594" s="1"/>
      <c r="I594" s="1"/>
      <c r="J594" s="1"/>
      <c r="K594" s="1"/>
      <c r="L594" s="1"/>
      <c r="M594" s="1"/>
      <c r="N594" s="1"/>
      <c r="O594" s="1"/>
      <c r="P594" s="1"/>
      <c r="Q594" s="1"/>
      <c r="R594" s="1"/>
      <c r="S594" s="1"/>
      <c r="T594" s="1"/>
    </row>
    <row r="595" spans="1:20" ht="15.75" customHeight="1">
      <c r="A595" s="47"/>
      <c r="B595" s="48"/>
      <c r="C595" s="48"/>
      <c r="D595" s="48"/>
      <c r="E595" s="48"/>
      <c r="F595" s="48"/>
      <c r="G595" s="1"/>
      <c r="H595" s="1"/>
      <c r="I595" s="1"/>
      <c r="J595" s="1"/>
      <c r="K595" s="1"/>
      <c r="L595" s="1"/>
      <c r="M595" s="1"/>
      <c r="N595" s="1"/>
      <c r="O595" s="1"/>
      <c r="P595" s="1"/>
      <c r="Q595" s="1"/>
      <c r="R595" s="1"/>
      <c r="S595" s="1"/>
      <c r="T595" s="1"/>
    </row>
    <row r="596" spans="1:20" ht="15.75" customHeight="1">
      <c r="A596" s="47"/>
      <c r="B596" s="48"/>
      <c r="C596" s="48"/>
      <c r="D596" s="48"/>
      <c r="E596" s="48"/>
      <c r="F596" s="48"/>
      <c r="G596" s="1"/>
      <c r="H596" s="1"/>
      <c r="I596" s="1"/>
      <c r="J596" s="1"/>
      <c r="K596" s="1"/>
      <c r="L596" s="1"/>
      <c r="M596" s="1"/>
      <c r="N596" s="1"/>
      <c r="O596" s="1"/>
      <c r="P596" s="1"/>
      <c r="Q596" s="1"/>
      <c r="R596" s="1"/>
      <c r="S596" s="1"/>
      <c r="T596" s="1"/>
    </row>
    <row r="597" spans="1:20" ht="15.75" customHeight="1">
      <c r="A597" s="47"/>
      <c r="B597" s="48"/>
      <c r="C597" s="48"/>
      <c r="D597" s="48"/>
      <c r="E597" s="48"/>
      <c r="F597" s="48"/>
      <c r="G597" s="1"/>
      <c r="H597" s="1"/>
      <c r="I597" s="1"/>
      <c r="J597" s="1"/>
      <c r="K597" s="1"/>
      <c r="L597" s="1"/>
      <c r="M597" s="1"/>
      <c r="N597" s="1"/>
      <c r="O597" s="1"/>
      <c r="P597" s="1"/>
      <c r="Q597" s="1"/>
      <c r="R597" s="1"/>
      <c r="S597" s="1"/>
      <c r="T597" s="1"/>
    </row>
    <row r="598" spans="1:20" ht="15.75" customHeight="1">
      <c r="A598" s="47"/>
      <c r="B598" s="48"/>
      <c r="C598" s="48"/>
      <c r="D598" s="48"/>
      <c r="E598" s="48"/>
      <c r="F598" s="48"/>
      <c r="G598" s="1"/>
      <c r="H598" s="1"/>
      <c r="I598" s="1"/>
      <c r="J598" s="1"/>
      <c r="K598" s="1"/>
      <c r="L598" s="1"/>
      <c r="M598" s="1"/>
      <c r="N598" s="1"/>
      <c r="O598" s="1"/>
      <c r="P598" s="1"/>
      <c r="Q598" s="1"/>
      <c r="R598" s="1"/>
      <c r="S598" s="1"/>
      <c r="T598" s="1"/>
    </row>
    <row r="599" spans="1:20" ht="15.75" customHeight="1">
      <c r="A599" s="47"/>
      <c r="B599" s="48"/>
      <c r="C599" s="48"/>
      <c r="D599" s="48"/>
      <c r="E599" s="48"/>
      <c r="F599" s="48"/>
      <c r="G599" s="1"/>
      <c r="H599" s="1"/>
      <c r="I599" s="1"/>
      <c r="J599" s="1"/>
      <c r="K599" s="1"/>
      <c r="L599" s="1"/>
      <c r="M599" s="1"/>
      <c r="N599" s="1"/>
      <c r="O599" s="1"/>
      <c r="P599" s="1"/>
      <c r="Q599" s="1"/>
      <c r="R599" s="1"/>
      <c r="S599" s="1"/>
      <c r="T599" s="1"/>
    </row>
    <row r="600" spans="1:20" ht="15.75" customHeight="1">
      <c r="A600" s="47"/>
      <c r="B600" s="48"/>
      <c r="C600" s="48"/>
      <c r="D600" s="48"/>
      <c r="E600" s="48"/>
      <c r="F600" s="48"/>
      <c r="G600" s="1"/>
      <c r="H600" s="1"/>
      <c r="I600" s="1"/>
      <c r="J600" s="1"/>
      <c r="K600" s="1"/>
      <c r="L600" s="1"/>
      <c r="M600" s="1"/>
      <c r="N600" s="1"/>
      <c r="O600" s="1"/>
      <c r="P600" s="1"/>
      <c r="Q600" s="1"/>
      <c r="R600" s="1"/>
      <c r="S600" s="1"/>
      <c r="T600" s="1"/>
    </row>
    <row r="601" spans="1:20" ht="15.75" customHeight="1">
      <c r="A601" s="47"/>
      <c r="B601" s="48"/>
      <c r="C601" s="48"/>
      <c r="D601" s="48"/>
      <c r="E601" s="48"/>
      <c r="F601" s="48"/>
      <c r="G601" s="1"/>
      <c r="H601" s="1"/>
      <c r="I601" s="1"/>
      <c r="J601" s="1"/>
      <c r="K601" s="1"/>
      <c r="L601" s="1"/>
      <c r="M601" s="1"/>
      <c r="N601" s="1"/>
      <c r="O601" s="1"/>
      <c r="P601" s="1"/>
      <c r="Q601" s="1"/>
      <c r="R601" s="1"/>
      <c r="S601" s="1"/>
      <c r="T601" s="1"/>
    </row>
    <row r="602" spans="1:20" ht="15.75" customHeight="1">
      <c r="A602" s="47"/>
      <c r="B602" s="48"/>
      <c r="C602" s="48"/>
      <c r="D602" s="48"/>
      <c r="E602" s="48"/>
      <c r="F602" s="48"/>
      <c r="G602" s="1"/>
      <c r="H602" s="1"/>
      <c r="I602" s="1"/>
      <c r="J602" s="1"/>
      <c r="K602" s="1"/>
      <c r="L602" s="1"/>
      <c r="M602" s="1"/>
      <c r="N602" s="1"/>
      <c r="O602" s="1"/>
      <c r="P602" s="1"/>
      <c r="Q602" s="1"/>
      <c r="R602" s="1"/>
      <c r="S602" s="1"/>
      <c r="T602" s="1"/>
    </row>
    <row r="603" spans="1:20" ht="15.75" customHeight="1">
      <c r="A603" s="47"/>
      <c r="B603" s="48"/>
      <c r="C603" s="48"/>
      <c r="D603" s="48"/>
      <c r="E603" s="48"/>
      <c r="F603" s="48"/>
      <c r="G603" s="1"/>
      <c r="H603" s="1"/>
      <c r="I603" s="1"/>
      <c r="J603" s="1"/>
      <c r="K603" s="1"/>
      <c r="L603" s="1"/>
      <c r="M603" s="1"/>
      <c r="N603" s="1"/>
      <c r="O603" s="1"/>
      <c r="P603" s="1"/>
      <c r="Q603" s="1"/>
      <c r="R603" s="1"/>
      <c r="S603" s="1"/>
      <c r="T603" s="1"/>
    </row>
    <row r="604" spans="1:20" ht="15.75" customHeight="1">
      <c r="A604" s="47"/>
      <c r="B604" s="48"/>
      <c r="C604" s="48"/>
      <c r="D604" s="48"/>
      <c r="E604" s="48"/>
      <c r="F604" s="48"/>
      <c r="G604" s="1"/>
      <c r="H604" s="1"/>
      <c r="I604" s="1"/>
      <c r="J604" s="1"/>
      <c r="K604" s="1"/>
      <c r="L604" s="1"/>
      <c r="M604" s="1"/>
      <c r="N604" s="1"/>
      <c r="O604" s="1"/>
      <c r="P604" s="1"/>
      <c r="Q604" s="1"/>
      <c r="R604" s="1"/>
      <c r="S604" s="1"/>
      <c r="T604" s="1"/>
    </row>
    <row r="605" spans="1:20" ht="15.75" customHeight="1">
      <c r="A605" s="47"/>
      <c r="B605" s="48"/>
      <c r="C605" s="48"/>
      <c r="D605" s="48"/>
      <c r="E605" s="48"/>
      <c r="F605" s="48"/>
      <c r="G605" s="1"/>
      <c r="H605" s="1"/>
      <c r="I605" s="1"/>
      <c r="J605" s="1"/>
      <c r="K605" s="1"/>
      <c r="L605" s="1"/>
      <c r="M605" s="1"/>
      <c r="N605" s="1"/>
      <c r="O605" s="1"/>
      <c r="P605" s="1"/>
      <c r="Q605" s="1"/>
      <c r="R605" s="1"/>
      <c r="S605" s="1"/>
      <c r="T605" s="1"/>
    </row>
    <row r="606" spans="1:20" ht="15.75" customHeight="1">
      <c r="A606" s="47"/>
      <c r="B606" s="48"/>
      <c r="C606" s="48"/>
      <c r="D606" s="48"/>
      <c r="E606" s="48"/>
      <c r="F606" s="48"/>
      <c r="G606" s="1"/>
      <c r="H606" s="1"/>
      <c r="I606" s="1"/>
      <c r="J606" s="1"/>
      <c r="K606" s="1"/>
      <c r="L606" s="1"/>
      <c r="M606" s="1"/>
      <c r="N606" s="1"/>
      <c r="O606" s="1"/>
      <c r="P606" s="1"/>
      <c r="Q606" s="1"/>
      <c r="R606" s="1"/>
      <c r="S606" s="1"/>
      <c r="T606" s="1"/>
    </row>
    <row r="607" spans="1:20" ht="15.75" customHeight="1">
      <c r="A607" s="47"/>
      <c r="B607" s="48"/>
      <c r="C607" s="48"/>
      <c r="D607" s="48"/>
      <c r="E607" s="48"/>
      <c r="F607" s="48"/>
      <c r="G607" s="1"/>
      <c r="H607" s="1"/>
      <c r="I607" s="1"/>
      <c r="J607" s="1"/>
      <c r="K607" s="1"/>
      <c r="L607" s="1"/>
      <c r="M607" s="1"/>
      <c r="N607" s="1"/>
      <c r="O607" s="1"/>
      <c r="P607" s="1"/>
      <c r="Q607" s="1"/>
      <c r="R607" s="1"/>
      <c r="S607" s="1"/>
      <c r="T607" s="1"/>
    </row>
    <row r="608" spans="1:20" ht="15.75" customHeight="1">
      <c r="A608" s="47"/>
      <c r="B608" s="48"/>
      <c r="C608" s="48"/>
      <c r="D608" s="48"/>
      <c r="E608" s="48"/>
      <c r="F608" s="48"/>
      <c r="G608" s="1"/>
      <c r="H608" s="1"/>
      <c r="I608" s="1"/>
      <c r="J608" s="1"/>
      <c r="K608" s="1"/>
      <c r="L608" s="1"/>
      <c r="M608" s="1"/>
      <c r="N608" s="1"/>
      <c r="O608" s="1"/>
      <c r="P608" s="1"/>
      <c r="Q608" s="1"/>
      <c r="R608" s="1"/>
      <c r="S608" s="1"/>
      <c r="T608" s="1"/>
    </row>
    <row r="609" spans="1:20" ht="15.75" customHeight="1">
      <c r="A609" s="47"/>
      <c r="B609" s="48"/>
      <c r="C609" s="48"/>
      <c r="D609" s="48"/>
      <c r="E609" s="48"/>
      <c r="F609" s="48"/>
      <c r="G609" s="1"/>
      <c r="H609" s="1"/>
      <c r="I609" s="1"/>
      <c r="J609" s="1"/>
      <c r="K609" s="1"/>
      <c r="L609" s="1"/>
      <c r="M609" s="1"/>
      <c r="N609" s="1"/>
      <c r="O609" s="1"/>
      <c r="P609" s="1"/>
      <c r="Q609" s="1"/>
      <c r="R609" s="1"/>
      <c r="S609" s="1"/>
      <c r="T609" s="1"/>
    </row>
    <row r="610" spans="1:20" ht="15.75" customHeight="1">
      <c r="A610" s="47"/>
      <c r="B610" s="48"/>
      <c r="C610" s="48"/>
      <c r="D610" s="48"/>
      <c r="E610" s="48"/>
      <c r="F610" s="48"/>
      <c r="G610" s="1"/>
      <c r="H610" s="1"/>
      <c r="I610" s="1"/>
      <c r="J610" s="1"/>
      <c r="K610" s="1"/>
      <c r="L610" s="1"/>
      <c r="M610" s="1"/>
      <c r="N610" s="1"/>
      <c r="O610" s="1"/>
      <c r="P610" s="1"/>
      <c r="Q610" s="1"/>
      <c r="R610" s="1"/>
      <c r="S610" s="1"/>
      <c r="T610" s="1"/>
    </row>
    <row r="611" spans="1:20" ht="15.75" customHeight="1">
      <c r="A611" s="47"/>
      <c r="B611" s="48"/>
      <c r="C611" s="48"/>
      <c r="D611" s="48"/>
      <c r="E611" s="48"/>
      <c r="F611" s="48"/>
      <c r="G611" s="1"/>
      <c r="H611" s="1"/>
      <c r="I611" s="1"/>
      <c r="J611" s="1"/>
      <c r="K611" s="1"/>
      <c r="L611" s="1"/>
      <c r="M611" s="1"/>
      <c r="N611" s="1"/>
      <c r="O611" s="1"/>
      <c r="P611" s="1"/>
      <c r="Q611" s="1"/>
      <c r="R611" s="1"/>
      <c r="S611" s="1"/>
      <c r="T611" s="1"/>
    </row>
    <row r="612" spans="1:20" ht="15.75" customHeight="1">
      <c r="A612" s="47"/>
      <c r="B612" s="48"/>
      <c r="C612" s="48"/>
      <c r="D612" s="48"/>
      <c r="E612" s="48"/>
      <c r="F612" s="48"/>
      <c r="G612" s="1"/>
      <c r="H612" s="1"/>
      <c r="I612" s="1"/>
      <c r="J612" s="1"/>
      <c r="K612" s="1"/>
      <c r="L612" s="1"/>
      <c r="M612" s="1"/>
      <c r="N612" s="1"/>
      <c r="O612" s="1"/>
      <c r="P612" s="1"/>
      <c r="Q612" s="1"/>
      <c r="R612" s="1"/>
      <c r="S612" s="1"/>
      <c r="T612" s="1"/>
    </row>
    <row r="613" spans="1:20" ht="15.75" customHeight="1">
      <c r="A613" s="47"/>
      <c r="B613" s="48"/>
      <c r="C613" s="48"/>
      <c r="D613" s="48"/>
      <c r="E613" s="48"/>
      <c r="F613" s="48"/>
      <c r="G613" s="1"/>
      <c r="H613" s="1"/>
      <c r="I613" s="1"/>
      <c r="J613" s="1"/>
      <c r="K613" s="1"/>
      <c r="L613" s="1"/>
      <c r="M613" s="1"/>
      <c r="N613" s="1"/>
      <c r="O613" s="1"/>
      <c r="P613" s="1"/>
      <c r="Q613" s="1"/>
      <c r="R613" s="1"/>
      <c r="S613" s="1"/>
      <c r="T613" s="1"/>
    </row>
    <row r="614" spans="1:20" ht="15.75" customHeight="1">
      <c r="A614" s="47"/>
      <c r="B614" s="48"/>
      <c r="C614" s="48"/>
      <c r="D614" s="48"/>
      <c r="E614" s="48"/>
      <c r="F614" s="48"/>
      <c r="G614" s="1"/>
      <c r="H614" s="1"/>
      <c r="I614" s="1"/>
      <c r="J614" s="1"/>
      <c r="K614" s="1"/>
      <c r="L614" s="1"/>
      <c r="M614" s="1"/>
      <c r="N614" s="1"/>
      <c r="O614" s="1"/>
      <c r="P614" s="1"/>
      <c r="Q614" s="1"/>
      <c r="R614" s="1"/>
      <c r="S614" s="1"/>
      <c r="T614" s="1"/>
    </row>
    <row r="615" spans="1:20" ht="15.75" customHeight="1">
      <c r="A615" s="47"/>
      <c r="B615" s="48"/>
      <c r="C615" s="48"/>
      <c r="D615" s="48"/>
      <c r="E615" s="48"/>
      <c r="F615" s="48"/>
      <c r="G615" s="1"/>
      <c r="H615" s="1"/>
      <c r="I615" s="1"/>
      <c r="J615" s="1"/>
      <c r="K615" s="1"/>
      <c r="L615" s="1"/>
      <c r="M615" s="1"/>
      <c r="N615" s="1"/>
      <c r="O615" s="1"/>
      <c r="P615" s="1"/>
      <c r="Q615" s="1"/>
      <c r="R615" s="1"/>
      <c r="S615" s="1"/>
      <c r="T615" s="1"/>
    </row>
    <row r="616" spans="1:20" ht="15.75" customHeight="1">
      <c r="A616" s="47"/>
      <c r="B616" s="48"/>
      <c r="C616" s="48"/>
      <c r="D616" s="48"/>
      <c r="E616" s="48"/>
      <c r="F616" s="48"/>
      <c r="G616" s="1"/>
      <c r="H616" s="1"/>
      <c r="I616" s="1"/>
      <c r="J616" s="1"/>
      <c r="K616" s="1"/>
      <c r="L616" s="1"/>
      <c r="M616" s="1"/>
      <c r="N616" s="1"/>
      <c r="O616" s="1"/>
      <c r="P616" s="1"/>
      <c r="Q616" s="1"/>
      <c r="R616" s="1"/>
      <c r="S616" s="1"/>
      <c r="T616" s="1"/>
    </row>
    <row r="617" spans="1:20" ht="15.75" customHeight="1">
      <c r="A617" s="47"/>
      <c r="B617" s="48"/>
      <c r="C617" s="48"/>
      <c r="D617" s="48"/>
      <c r="E617" s="48"/>
      <c r="F617" s="48"/>
      <c r="G617" s="1"/>
      <c r="H617" s="1"/>
      <c r="I617" s="1"/>
      <c r="J617" s="1"/>
      <c r="K617" s="1"/>
      <c r="L617" s="1"/>
      <c r="M617" s="1"/>
      <c r="N617" s="1"/>
      <c r="O617" s="1"/>
      <c r="P617" s="1"/>
      <c r="Q617" s="1"/>
      <c r="R617" s="1"/>
      <c r="S617" s="1"/>
      <c r="T617" s="1"/>
    </row>
    <row r="618" spans="1:20" ht="15.75" customHeight="1">
      <c r="A618" s="47"/>
      <c r="B618" s="48"/>
      <c r="C618" s="48"/>
      <c r="D618" s="48"/>
      <c r="E618" s="48"/>
      <c r="F618" s="48"/>
      <c r="G618" s="1"/>
      <c r="H618" s="1"/>
      <c r="I618" s="1"/>
      <c r="J618" s="1"/>
      <c r="K618" s="1"/>
      <c r="L618" s="1"/>
      <c r="M618" s="1"/>
      <c r="N618" s="1"/>
      <c r="O618" s="1"/>
      <c r="P618" s="1"/>
      <c r="Q618" s="1"/>
      <c r="R618" s="1"/>
      <c r="S618" s="1"/>
      <c r="T618" s="1"/>
    </row>
    <row r="619" spans="1:20" ht="15.75" customHeight="1">
      <c r="A619" s="47"/>
      <c r="B619" s="48"/>
      <c r="C619" s="48"/>
      <c r="D619" s="48"/>
      <c r="E619" s="48"/>
      <c r="F619" s="48"/>
      <c r="G619" s="1"/>
      <c r="H619" s="1"/>
      <c r="I619" s="1"/>
      <c r="J619" s="1"/>
      <c r="K619" s="1"/>
      <c r="L619" s="1"/>
      <c r="M619" s="1"/>
      <c r="N619" s="1"/>
      <c r="O619" s="1"/>
      <c r="P619" s="1"/>
      <c r="Q619" s="1"/>
      <c r="R619" s="1"/>
      <c r="S619" s="1"/>
      <c r="T619" s="1"/>
    </row>
    <row r="620" spans="1:20" ht="15.75" customHeight="1">
      <c r="A620" s="47"/>
      <c r="B620" s="48"/>
      <c r="C620" s="48"/>
      <c r="D620" s="48"/>
      <c r="E620" s="48"/>
      <c r="F620" s="48"/>
      <c r="G620" s="1"/>
      <c r="H620" s="1"/>
      <c r="I620" s="1"/>
      <c r="J620" s="1"/>
      <c r="K620" s="1"/>
      <c r="L620" s="1"/>
      <c r="M620" s="1"/>
      <c r="N620" s="1"/>
      <c r="O620" s="1"/>
      <c r="P620" s="1"/>
      <c r="Q620" s="1"/>
      <c r="R620" s="1"/>
      <c r="S620" s="1"/>
      <c r="T620" s="1"/>
    </row>
    <row r="621" spans="1:20" ht="15.75" customHeight="1">
      <c r="A621" s="47"/>
      <c r="B621" s="48"/>
      <c r="C621" s="48"/>
      <c r="D621" s="48"/>
      <c r="E621" s="48"/>
      <c r="F621" s="48"/>
      <c r="G621" s="1"/>
      <c r="H621" s="1"/>
      <c r="I621" s="1"/>
      <c r="J621" s="1"/>
      <c r="K621" s="1"/>
      <c r="L621" s="1"/>
      <c r="M621" s="1"/>
      <c r="N621" s="1"/>
      <c r="O621" s="1"/>
      <c r="P621" s="1"/>
      <c r="Q621" s="1"/>
      <c r="R621" s="1"/>
      <c r="S621" s="1"/>
      <c r="T621" s="1"/>
    </row>
    <row r="622" spans="1:20" ht="15.75" customHeight="1">
      <c r="A622" s="47"/>
      <c r="B622" s="48"/>
      <c r="C622" s="48"/>
      <c r="D622" s="48"/>
      <c r="E622" s="48"/>
      <c r="F622" s="48"/>
      <c r="G622" s="1"/>
      <c r="H622" s="1"/>
      <c r="I622" s="1"/>
      <c r="J622" s="1"/>
      <c r="K622" s="1"/>
      <c r="L622" s="1"/>
      <c r="M622" s="1"/>
      <c r="N622" s="1"/>
      <c r="O622" s="1"/>
      <c r="P622" s="1"/>
      <c r="Q622" s="1"/>
      <c r="R622" s="1"/>
      <c r="S622" s="1"/>
      <c r="T622" s="1"/>
    </row>
    <row r="623" spans="1:20" ht="15.75" customHeight="1">
      <c r="A623" s="47"/>
      <c r="B623" s="48"/>
      <c r="C623" s="48"/>
      <c r="D623" s="48"/>
      <c r="E623" s="48"/>
      <c r="F623" s="48"/>
      <c r="G623" s="1"/>
      <c r="H623" s="1"/>
      <c r="I623" s="1"/>
      <c r="J623" s="1"/>
      <c r="K623" s="1"/>
      <c r="L623" s="1"/>
      <c r="M623" s="1"/>
      <c r="N623" s="1"/>
      <c r="O623" s="1"/>
      <c r="P623" s="1"/>
      <c r="Q623" s="1"/>
      <c r="R623" s="1"/>
      <c r="S623" s="1"/>
      <c r="T623" s="1"/>
    </row>
    <row r="624" spans="1:20" ht="15.75" customHeight="1">
      <c r="A624" s="47"/>
      <c r="B624" s="48"/>
      <c r="C624" s="48"/>
      <c r="D624" s="48"/>
      <c r="E624" s="48"/>
      <c r="F624" s="48"/>
      <c r="G624" s="1"/>
      <c r="H624" s="1"/>
      <c r="I624" s="1"/>
      <c r="J624" s="1"/>
      <c r="K624" s="1"/>
      <c r="L624" s="1"/>
      <c r="M624" s="1"/>
      <c r="N624" s="1"/>
      <c r="O624" s="1"/>
      <c r="P624" s="1"/>
      <c r="Q624" s="1"/>
      <c r="R624" s="1"/>
      <c r="S624" s="1"/>
      <c r="T624" s="1"/>
    </row>
    <row r="625" spans="1:20" ht="15.75" customHeight="1">
      <c r="A625" s="47"/>
      <c r="B625" s="48"/>
      <c r="C625" s="48"/>
      <c r="D625" s="48"/>
      <c r="E625" s="48"/>
      <c r="F625" s="48"/>
      <c r="G625" s="1"/>
      <c r="H625" s="1"/>
      <c r="I625" s="1"/>
      <c r="J625" s="1"/>
      <c r="K625" s="1"/>
      <c r="L625" s="1"/>
      <c r="M625" s="1"/>
      <c r="N625" s="1"/>
      <c r="O625" s="1"/>
      <c r="P625" s="1"/>
      <c r="Q625" s="1"/>
      <c r="R625" s="1"/>
      <c r="S625" s="1"/>
      <c r="T625" s="1"/>
    </row>
    <row r="626" spans="1:20" ht="15.75" customHeight="1">
      <c r="A626" s="47"/>
      <c r="B626" s="48"/>
      <c r="C626" s="48"/>
      <c r="D626" s="48"/>
      <c r="E626" s="48"/>
      <c r="F626" s="48"/>
      <c r="G626" s="1"/>
      <c r="H626" s="1"/>
      <c r="I626" s="1"/>
      <c r="J626" s="1"/>
      <c r="K626" s="1"/>
      <c r="L626" s="1"/>
      <c r="M626" s="1"/>
      <c r="N626" s="1"/>
      <c r="O626" s="1"/>
      <c r="P626" s="1"/>
      <c r="Q626" s="1"/>
      <c r="R626" s="1"/>
      <c r="S626" s="1"/>
      <c r="T626" s="1"/>
    </row>
    <row r="627" spans="1:20" ht="15.75" customHeight="1">
      <c r="A627" s="47"/>
      <c r="B627" s="48"/>
      <c r="C627" s="48"/>
      <c r="D627" s="48"/>
      <c r="E627" s="48"/>
      <c r="F627" s="48"/>
      <c r="G627" s="1"/>
      <c r="H627" s="1"/>
      <c r="I627" s="1"/>
      <c r="J627" s="1"/>
      <c r="K627" s="1"/>
      <c r="L627" s="1"/>
      <c r="M627" s="1"/>
      <c r="N627" s="1"/>
      <c r="O627" s="1"/>
      <c r="P627" s="1"/>
      <c r="Q627" s="1"/>
      <c r="R627" s="1"/>
      <c r="S627" s="1"/>
      <c r="T627" s="1"/>
    </row>
    <row r="628" spans="1:20" ht="15.75" customHeight="1">
      <c r="A628" s="47"/>
      <c r="B628" s="48"/>
      <c r="C628" s="48"/>
      <c r="D628" s="48"/>
      <c r="E628" s="48"/>
      <c r="F628" s="48"/>
      <c r="G628" s="1"/>
      <c r="H628" s="1"/>
      <c r="I628" s="1"/>
      <c r="J628" s="1"/>
      <c r="K628" s="1"/>
      <c r="L628" s="1"/>
      <c r="M628" s="1"/>
      <c r="N628" s="1"/>
      <c r="O628" s="1"/>
      <c r="P628" s="1"/>
      <c r="Q628" s="1"/>
      <c r="R628" s="1"/>
      <c r="S628" s="1"/>
      <c r="T628" s="1"/>
    </row>
    <row r="629" spans="1:20" ht="15.75" customHeight="1">
      <c r="A629" s="47"/>
      <c r="B629" s="48"/>
      <c r="C629" s="48"/>
      <c r="D629" s="48"/>
      <c r="E629" s="48"/>
      <c r="F629" s="48"/>
      <c r="G629" s="1"/>
      <c r="H629" s="1"/>
      <c r="I629" s="1"/>
      <c r="J629" s="1"/>
      <c r="K629" s="1"/>
      <c r="L629" s="1"/>
      <c r="M629" s="1"/>
      <c r="N629" s="1"/>
      <c r="O629" s="1"/>
      <c r="P629" s="1"/>
      <c r="Q629" s="1"/>
      <c r="R629" s="1"/>
      <c r="S629" s="1"/>
      <c r="T629" s="1"/>
    </row>
    <row r="630" spans="1:20" ht="15.75" customHeight="1">
      <c r="A630" s="47"/>
      <c r="B630" s="48"/>
      <c r="C630" s="48"/>
      <c r="D630" s="48"/>
      <c r="E630" s="48"/>
      <c r="F630" s="48"/>
      <c r="G630" s="1"/>
      <c r="H630" s="1"/>
      <c r="I630" s="1"/>
      <c r="J630" s="1"/>
      <c r="K630" s="1"/>
      <c r="L630" s="1"/>
      <c r="M630" s="1"/>
      <c r="N630" s="1"/>
      <c r="O630" s="1"/>
      <c r="P630" s="1"/>
      <c r="Q630" s="1"/>
      <c r="R630" s="1"/>
      <c r="S630" s="1"/>
      <c r="T630" s="1"/>
    </row>
    <row r="631" spans="1:20" ht="15.75" customHeight="1">
      <c r="A631" s="47"/>
      <c r="B631" s="48"/>
      <c r="C631" s="48"/>
      <c r="D631" s="48"/>
      <c r="E631" s="48"/>
      <c r="F631" s="48"/>
      <c r="G631" s="1"/>
      <c r="H631" s="1"/>
      <c r="I631" s="1"/>
      <c r="J631" s="1"/>
      <c r="K631" s="1"/>
      <c r="L631" s="1"/>
      <c r="M631" s="1"/>
      <c r="N631" s="1"/>
      <c r="O631" s="1"/>
      <c r="P631" s="1"/>
      <c r="Q631" s="1"/>
      <c r="R631" s="1"/>
      <c r="S631" s="1"/>
      <c r="T631" s="1"/>
    </row>
    <row r="632" spans="1:20" ht="15.75" customHeight="1">
      <c r="A632" s="47"/>
      <c r="B632" s="48"/>
      <c r="C632" s="48"/>
      <c r="D632" s="48"/>
      <c r="E632" s="48"/>
      <c r="F632" s="48"/>
      <c r="G632" s="1"/>
      <c r="H632" s="1"/>
      <c r="I632" s="1"/>
      <c r="J632" s="1"/>
      <c r="K632" s="1"/>
      <c r="L632" s="1"/>
      <c r="M632" s="1"/>
      <c r="N632" s="1"/>
      <c r="O632" s="1"/>
      <c r="P632" s="1"/>
      <c r="Q632" s="1"/>
      <c r="R632" s="1"/>
      <c r="S632" s="1"/>
      <c r="T632" s="1"/>
    </row>
    <row r="633" spans="1:20" ht="15.75" customHeight="1">
      <c r="A633" s="47"/>
      <c r="B633" s="48"/>
      <c r="C633" s="48"/>
      <c r="D633" s="48"/>
      <c r="E633" s="48"/>
      <c r="F633" s="48"/>
      <c r="G633" s="1"/>
      <c r="H633" s="1"/>
      <c r="I633" s="1"/>
      <c r="J633" s="1"/>
      <c r="K633" s="1"/>
      <c r="L633" s="1"/>
      <c r="M633" s="1"/>
      <c r="N633" s="1"/>
      <c r="O633" s="1"/>
      <c r="P633" s="1"/>
      <c r="Q633" s="1"/>
      <c r="R633" s="1"/>
      <c r="S633" s="1"/>
      <c r="T633" s="1"/>
    </row>
    <row r="634" spans="1:20" ht="15.75" customHeight="1">
      <c r="A634" s="47"/>
      <c r="B634" s="48"/>
      <c r="C634" s="48"/>
      <c r="D634" s="48"/>
      <c r="E634" s="48"/>
      <c r="F634" s="48"/>
      <c r="G634" s="1"/>
      <c r="H634" s="1"/>
      <c r="I634" s="1"/>
      <c r="J634" s="1"/>
      <c r="K634" s="1"/>
      <c r="L634" s="1"/>
      <c r="M634" s="1"/>
      <c r="N634" s="1"/>
      <c r="O634" s="1"/>
      <c r="P634" s="1"/>
      <c r="Q634" s="1"/>
      <c r="R634" s="1"/>
      <c r="S634" s="1"/>
      <c r="T634" s="1"/>
    </row>
    <row r="635" spans="1:20" ht="15.75" customHeight="1">
      <c r="A635" s="47"/>
      <c r="B635" s="48"/>
      <c r="C635" s="48"/>
      <c r="D635" s="48"/>
      <c r="E635" s="48"/>
      <c r="F635" s="48"/>
      <c r="G635" s="1"/>
      <c r="H635" s="1"/>
      <c r="I635" s="1"/>
      <c r="J635" s="1"/>
      <c r="K635" s="1"/>
      <c r="L635" s="1"/>
      <c r="M635" s="1"/>
      <c r="N635" s="1"/>
      <c r="O635" s="1"/>
      <c r="P635" s="1"/>
      <c r="Q635" s="1"/>
      <c r="R635" s="1"/>
      <c r="S635" s="1"/>
      <c r="T635" s="1"/>
    </row>
    <row r="636" spans="1:20" ht="15.75" customHeight="1">
      <c r="A636" s="47"/>
      <c r="B636" s="48"/>
      <c r="C636" s="48"/>
      <c r="D636" s="48"/>
      <c r="E636" s="48"/>
      <c r="F636" s="48"/>
      <c r="G636" s="1"/>
      <c r="H636" s="1"/>
      <c r="I636" s="1"/>
      <c r="J636" s="1"/>
      <c r="K636" s="1"/>
      <c r="L636" s="1"/>
      <c r="M636" s="1"/>
      <c r="N636" s="1"/>
      <c r="O636" s="1"/>
      <c r="P636" s="1"/>
      <c r="Q636" s="1"/>
      <c r="R636" s="1"/>
      <c r="S636" s="1"/>
      <c r="T636" s="1"/>
    </row>
    <row r="637" spans="1:20" ht="15.75" customHeight="1">
      <c r="A637" s="47"/>
      <c r="B637" s="48"/>
      <c r="C637" s="48"/>
      <c r="D637" s="48"/>
      <c r="E637" s="48"/>
      <c r="F637" s="48"/>
      <c r="G637" s="1"/>
      <c r="H637" s="1"/>
      <c r="I637" s="1"/>
      <c r="J637" s="1"/>
      <c r="K637" s="1"/>
      <c r="L637" s="1"/>
      <c r="M637" s="1"/>
      <c r="N637" s="1"/>
      <c r="O637" s="1"/>
      <c r="P637" s="1"/>
      <c r="Q637" s="1"/>
      <c r="R637" s="1"/>
      <c r="S637" s="1"/>
      <c r="T637" s="1"/>
    </row>
    <row r="638" spans="1:20" ht="15.75" customHeight="1">
      <c r="A638" s="47"/>
      <c r="B638" s="48"/>
      <c r="C638" s="48"/>
      <c r="D638" s="48"/>
      <c r="E638" s="48"/>
      <c r="F638" s="48"/>
      <c r="G638" s="1"/>
      <c r="H638" s="1"/>
      <c r="I638" s="1"/>
      <c r="J638" s="1"/>
      <c r="K638" s="1"/>
      <c r="L638" s="1"/>
      <c r="M638" s="1"/>
      <c r="N638" s="1"/>
      <c r="O638" s="1"/>
      <c r="P638" s="1"/>
      <c r="Q638" s="1"/>
      <c r="R638" s="1"/>
      <c r="S638" s="1"/>
      <c r="T638" s="1"/>
    </row>
    <row r="639" spans="1:20" ht="15.75" customHeight="1">
      <c r="A639" s="47"/>
      <c r="B639" s="48"/>
      <c r="C639" s="48"/>
      <c r="D639" s="48"/>
      <c r="E639" s="48"/>
      <c r="F639" s="48"/>
      <c r="G639" s="1"/>
      <c r="H639" s="1"/>
      <c r="I639" s="1"/>
      <c r="J639" s="1"/>
      <c r="K639" s="1"/>
      <c r="L639" s="1"/>
      <c r="M639" s="1"/>
      <c r="N639" s="1"/>
      <c r="O639" s="1"/>
      <c r="P639" s="1"/>
      <c r="Q639" s="1"/>
      <c r="R639" s="1"/>
      <c r="S639" s="1"/>
      <c r="T639" s="1"/>
    </row>
    <row r="640" spans="1:20" ht="15.75" customHeight="1">
      <c r="A640" s="47"/>
      <c r="B640" s="48"/>
      <c r="C640" s="48"/>
      <c r="D640" s="48"/>
      <c r="E640" s="48"/>
      <c r="F640" s="48"/>
      <c r="G640" s="1"/>
      <c r="H640" s="1"/>
      <c r="I640" s="1"/>
      <c r="J640" s="1"/>
      <c r="K640" s="1"/>
      <c r="L640" s="1"/>
      <c r="M640" s="1"/>
      <c r="N640" s="1"/>
      <c r="O640" s="1"/>
      <c r="P640" s="1"/>
      <c r="Q640" s="1"/>
      <c r="R640" s="1"/>
      <c r="S640" s="1"/>
      <c r="T640" s="1"/>
    </row>
    <row r="641" spans="1:20" ht="15.75" customHeight="1">
      <c r="A641" s="47"/>
      <c r="B641" s="48"/>
      <c r="C641" s="48"/>
      <c r="D641" s="48"/>
      <c r="E641" s="48"/>
      <c r="F641" s="48"/>
      <c r="G641" s="1"/>
      <c r="H641" s="1"/>
      <c r="I641" s="1"/>
      <c r="J641" s="1"/>
      <c r="K641" s="1"/>
      <c r="L641" s="1"/>
      <c r="M641" s="1"/>
      <c r="N641" s="1"/>
      <c r="O641" s="1"/>
      <c r="P641" s="1"/>
      <c r="Q641" s="1"/>
      <c r="R641" s="1"/>
      <c r="S641" s="1"/>
      <c r="T641" s="1"/>
    </row>
    <row r="642" spans="1:20" ht="15.75" customHeight="1">
      <c r="A642" s="47"/>
      <c r="B642" s="48"/>
      <c r="C642" s="48"/>
      <c r="D642" s="48"/>
      <c r="E642" s="48"/>
      <c r="F642" s="48"/>
      <c r="G642" s="1"/>
      <c r="H642" s="1"/>
      <c r="I642" s="1"/>
      <c r="J642" s="1"/>
      <c r="K642" s="1"/>
      <c r="L642" s="1"/>
      <c r="M642" s="1"/>
      <c r="N642" s="1"/>
      <c r="O642" s="1"/>
      <c r="P642" s="1"/>
      <c r="Q642" s="1"/>
      <c r="R642" s="1"/>
      <c r="S642" s="1"/>
      <c r="T642" s="1"/>
    </row>
    <row r="643" spans="1:20" ht="15.75" customHeight="1">
      <c r="A643" s="47"/>
      <c r="B643" s="48"/>
      <c r="C643" s="48"/>
      <c r="D643" s="48"/>
      <c r="E643" s="48"/>
      <c r="F643" s="48"/>
      <c r="G643" s="1"/>
      <c r="H643" s="1"/>
      <c r="I643" s="1"/>
      <c r="J643" s="1"/>
      <c r="K643" s="1"/>
      <c r="L643" s="1"/>
      <c r="M643" s="1"/>
      <c r="N643" s="1"/>
      <c r="O643" s="1"/>
      <c r="P643" s="1"/>
      <c r="Q643" s="1"/>
      <c r="R643" s="1"/>
      <c r="S643" s="1"/>
      <c r="T643" s="1"/>
    </row>
    <row r="644" spans="1:20" ht="15.75" customHeight="1">
      <c r="A644" s="47"/>
      <c r="B644" s="48"/>
      <c r="C644" s="48"/>
      <c r="D644" s="48"/>
      <c r="E644" s="48"/>
      <c r="F644" s="48"/>
      <c r="G644" s="1"/>
      <c r="H644" s="1"/>
      <c r="I644" s="1"/>
      <c r="J644" s="1"/>
      <c r="K644" s="1"/>
      <c r="L644" s="1"/>
      <c r="M644" s="1"/>
      <c r="N644" s="1"/>
      <c r="O644" s="1"/>
      <c r="P644" s="1"/>
      <c r="Q644" s="1"/>
      <c r="R644" s="1"/>
      <c r="S644" s="1"/>
      <c r="T644" s="1"/>
    </row>
    <row r="645" spans="1:20" ht="15.75" customHeight="1">
      <c r="A645" s="47"/>
      <c r="B645" s="48"/>
      <c r="C645" s="48"/>
      <c r="D645" s="48"/>
      <c r="E645" s="48"/>
      <c r="F645" s="48"/>
      <c r="G645" s="1"/>
      <c r="H645" s="1"/>
      <c r="I645" s="1"/>
      <c r="J645" s="1"/>
      <c r="K645" s="1"/>
      <c r="L645" s="1"/>
      <c r="M645" s="1"/>
      <c r="N645" s="1"/>
      <c r="O645" s="1"/>
      <c r="P645" s="1"/>
      <c r="Q645" s="1"/>
      <c r="R645" s="1"/>
      <c r="S645" s="1"/>
      <c r="T645" s="1"/>
    </row>
    <row r="646" spans="1:20" ht="15.75" customHeight="1">
      <c r="A646" s="47"/>
      <c r="B646" s="48"/>
      <c r="C646" s="48"/>
      <c r="D646" s="48"/>
      <c r="E646" s="48"/>
      <c r="F646" s="48"/>
      <c r="G646" s="1"/>
      <c r="H646" s="1"/>
      <c r="I646" s="1"/>
      <c r="J646" s="1"/>
      <c r="K646" s="1"/>
      <c r="L646" s="1"/>
      <c r="M646" s="1"/>
      <c r="N646" s="1"/>
      <c r="O646" s="1"/>
      <c r="P646" s="1"/>
      <c r="Q646" s="1"/>
      <c r="R646" s="1"/>
      <c r="S646" s="1"/>
      <c r="T646" s="1"/>
    </row>
    <row r="647" spans="1:20" ht="15.75" customHeight="1">
      <c r="A647" s="47"/>
      <c r="B647" s="48"/>
      <c r="C647" s="48"/>
      <c r="D647" s="48"/>
      <c r="E647" s="48"/>
      <c r="F647" s="48"/>
      <c r="G647" s="1"/>
      <c r="H647" s="1"/>
      <c r="I647" s="1"/>
      <c r="J647" s="1"/>
      <c r="K647" s="1"/>
      <c r="L647" s="1"/>
      <c r="M647" s="1"/>
      <c r="N647" s="1"/>
      <c r="O647" s="1"/>
      <c r="P647" s="1"/>
      <c r="Q647" s="1"/>
      <c r="R647" s="1"/>
      <c r="S647" s="1"/>
      <c r="T647" s="1"/>
    </row>
    <row r="648" spans="1:20" ht="15.75" customHeight="1">
      <c r="A648" s="47"/>
      <c r="B648" s="48"/>
      <c r="C648" s="48"/>
      <c r="D648" s="48"/>
      <c r="E648" s="48"/>
      <c r="F648" s="48"/>
      <c r="G648" s="1"/>
      <c r="H648" s="1"/>
      <c r="I648" s="1"/>
      <c r="J648" s="1"/>
      <c r="K648" s="1"/>
      <c r="L648" s="1"/>
      <c r="M648" s="1"/>
      <c r="N648" s="1"/>
      <c r="O648" s="1"/>
      <c r="P648" s="1"/>
      <c r="Q648" s="1"/>
      <c r="R648" s="1"/>
      <c r="S648" s="1"/>
      <c r="T648" s="1"/>
    </row>
    <row r="649" spans="1:20" ht="15.75" customHeight="1">
      <c r="A649" s="47"/>
      <c r="B649" s="48"/>
      <c r="C649" s="48"/>
      <c r="D649" s="48"/>
      <c r="E649" s="48"/>
      <c r="F649" s="48"/>
      <c r="G649" s="1"/>
      <c r="H649" s="1"/>
      <c r="I649" s="1"/>
      <c r="J649" s="1"/>
      <c r="K649" s="1"/>
      <c r="L649" s="1"/>
      <c r="M649" s="1"/>
      <c r="N649" s="1"/>
      <c r="O649" s="1"/>
      <c r="P649" s="1"/>
      <c r="Q649" s="1"/>
      <c r="R649" s="1"/>
      <c r="S649" s="1"/>
      <c r="T649" s="1"/>
    </row>
    <row r="650" spans="1:20" ht="15.75" customHeight="1">
      <c r="A650" s="47"/>
      <c r="B650" s="48"/>
      <c r="C650" s="48"/>
      <c r="D650" s="48"/>
      <c r="E650" s="48"/>
      <c r="F650" s="48"/>
      <c r="G650" s="1"/>
      <c r="H650" s="1"/>
      <c r="I650" s="1"/>
      <c r="J650" s="1"/>
      <c r="K650" s="1"/>
      <c r="L650" s="1"/>
      <c r="M650" s="1"/>
      <c r="N650" s="1"/>
      <c r="O650" s="1"/>
      <c r="P650" s="1"/>
      <c r="Q650" s="1"/>
      <c r="R650" s="1"/>
      <c r="S650" s="1"/>
      <c r="T650" s="1"/>
    </row>
    <row r="651" spans="1:20" ht="15.75" customHeight="1">
      <c r="A651" s="47"/>
      <c r="B651" s="48"/>
      <c r="C651" s="48"/>
      <c r="D651" s="48"/>
      <c r="E651" s="48"/>
      <c r="F651" s="48"/>
      <c r="G651" s="1"/>
      <c r="H651" s="1"/>
      <c r="I651" s="1"/>
      <c r="J651" s="1"/>
      <c r="K651" s="1"/>
      <c r="L651" s="1"/>
      <c r="M651" s="1"/>
      <c r="N651" s="1"/>
      <c r="O651" s="1"/>
      <c r="P651" s="1"/>
      <c r="Q651" s="1"/>
      <c r="R651" s="1"/>
      <c r="S651" s="1"/>
      <c r="T651" s="1"/>
    </row>
    <row r="652" spans="1:20" ht="15.75" customHeight="1">
      <c r="A652" s="47"/>
      <c r="B652" s="48"/>
      <c r="C652" s="48"/>
      <c r="D652" s="48"/>
      <c r="E652" s="48"/>
      <c r="F652" s="48"/>
      <c r="G652" s="1"/>
      <c r="H652" s="1"/>
      <c r="I652" s="1"/>
      <c r="J652" s="1"/>
      <c r="K652" s="1"/>
      <c r="L652" s="1"/>
      <c r="M652" s="1"/>
      <c r="N652" s="1"/>
      <c r="O652" s="1"/>
      <c r="P652" s="1"/>
      <c r="Q652" s="1"/>
      <c r="R652" s="1"/>
      <c r="S652" s="1"/>
      <c r="T652" s="1"/>
    </row>
    <row r="653" spans="1:20" ht="15.75" customHeight="1">
      <c r="A653" s="47"/>
      <c r="B653" s="48"/>
      <c r="C653" s="48"/>
      <c r="D653" s="48"/>
      <c r="E653" s="48"/>
      <c r="F653" s="48"/>
      <c r="G653" s="1"/>
      <c r="H653" s="1"/>
      <c r="I653" s="1"/>
      <c r="J653" s="1"/>
      <c r="K653" s="1"/>
      <c r="L653" s="1"/>
      <c r="M653" s="1"/>
      <c r="N653" s="1"/>
      <c r="O653" s="1"/>
      <c r="P653" s="1"/>
      <c r="Q653" s="1"/>
      <c r="R653" s="1"/>
      <c r="S653" s="1"/>
      <c r="T653" s="1"/>
    </row>
    <row r="654" spans="1:20" ht="15.75" customHeight="1">
      <c r="A654" s="47"/>
      <c r="B654" s="48"/>
      <c r="C654" s="48"/>
      <c r="D654" s="48"/>
      <c r="E654" s="48"/>
      <c r="F654" s="48"/>
      <c r="G654" s="1"/>
      <c r="H654" s="1"/>
      <c r="I654" s="1"/>
      <c r="J654" s="1"/>
      <c r="K654" s="1"/>
      <c r="L654" s="1"/>
      <c r="M654" s="1"/>
      <c r="N654" s="1"/>
      <c r="O654" s="1"/>
      <c r="P654" s="1"/>
      <c r="Q654" s="1"/>
      <c r="R654" s="1"/>
      <c r="S654" s="1"/>
      <c r="T654" s="1"/>
    </row>
    <row r="655" spans="1:20" ht="15.75" customHeight="1">
      <c r="A655" s="47"/>
      <c r="B655" s="48"/>
      <c r="C655" s="48"/>
      <c r="D655" s="48"/>
      <c r="E655" s="48"/>
      <c r="F655" s="48"/>
      <c r="G655" s="1"/>
      <c r="H655" s="1"/>
      <c r="I655" s="1"/>
      <c r="J655" s="1"/>
      <c r="K655" s="1"/>
      <c r="L655" s="1"/>
      <c r="M655" s="1"/>
      <c r="N655" s="1"/>
      <c r="O655" s="1"/>
      <c r="P655" s="1"/>
      <c r="Q655" s="1"/>
      <c r="R655" s="1"/>
      <c r="S655" s="1"/>
      <c r="T655" s="1"/>
    </row>
    <row r="656" spans="1:20" ht="15.75" customHeight="1">
      <c r="A656" s="47"/>
      <c r="B656" s="48"/>
      <c r="C656" s="48"/>
      <c r="D656" s="48"/>
      <c r="E656" s="48"/>
      <c r="F656" s="48"/>
      <c r="G656" s="1"/>
      <c r="H656" s="1"/>
      <c r="I656" s="1"/>
      <c r="J656" s="1"/>
      <c r="K656" s="1"/>
      <c r="L656" s="1"/>
      <c r="M656" s="1"/>
      <c r="N656" s="1"/>
      <c r="O656" s="1"/>
      <c r="P656" s="1"/>
      <c r="Q656" s="1"/>
      <c r="R656" s="1"/>
      <c r="S656" s="1"/>
      <c r="T656" s="1"/>
    </row>
    <row r="657" spans="1:20" ht="15.75" customHeight="1">
      <c r="A657" s="47"/>
      <c r="B657" s="48"/>
      <c r="C657" s="48"/>
      <c r="D657" s="48"/>
      <c r="E657" s="48"/>
      <c r="F657" s="48"/>
      <c r="G657" s="1"/>
      <c r="H657" s="1"/>
      <c r="I657" s="1"/>
      <c r="J657" s="1"/>
      <c r="K657" s="1"/>
      <c r="L657" s="1"/>
      <c r="M657" s="1"/>
      <c r="N657" s="1"/>
      <c r="O657" s="1"/>
      <c r="P657" s="1"/>
      <c r="Q657" s="1"/>
      <c r="R657" s="1"/>
      <c r="S657" s="1"/>
      <c r="T657" s="1"/>
    </row>
    <row r="658" spans="1:20" ht="15.75" customHeight="1">
      <c r="A658" s="47"/>
      <c r="B658" s="48"/>
      <c r="C658" s="48"/>
      <c r="D658" s="48"/>
      <c r="E658" s="48"/>
      <c r="F658" s="48"/>
      <c r="G658" s="1"/>
      <c r="H658" s="1"/>
      <c r="I658" s="1"/>
      <c r="J658" s="1"/>
      <c r="K658" s="1"/>
      <c r="L658" s="1"/>
      <c r="M658" s="1"/>
      <c r="N658" s="1"/>
      <c r="O658" s="1"/>
      <c r="P658" s="1"/>
      <c r="Q658" s="1"/>
      <c r="R658" s="1"/>
      <c r="S658" s="1"/>
      <c r="T658" s="1"/>
    </row>
    <row r="659" spans="1:20" ht="15.75" customHeight="1">
      <c r="A659" s="47"/>
      <c r="B659" s="48"/>
      <c r="C659" s="48"/>
      <c r="D659" s="48"/>
      <c r="E659" s="48"/>
      <c r="F659" s="48"/>
      <c r="G659" s="1"/>
      <c r="H659" s="1"/>
      <c r="I659" s="1"/>
      <c r="J659" s="1"/>
      <c r="K659" s="1"/>
      <c r="L659" s="1"/>
      <c r="M659" s="1"/>
      <c r="N659" s="1"/>
      <c r="O659" s="1"/>
      <c r="P659" s="1"/>
      <c r="Q659" s="1"/>
      <c r="R659" s="1"/>
      <c r="S659" s="1"/>
      <c r="T659" s="1"/>
    </row>
    <row r="660" spans="1:20" ht="15.75" customHeight="1">
      <c r="A660" s="47"/>
      <c r="B660" s="48"/>
      <c r="C660" s="48"/>
      <c r="D660" s="48"/>
      <c r="E660" s="48"/>
      <c r="F660" s="48"/>
      <c r="G660" s="1"/>
      <c r="H660" s="1"/>
      <c r="I660" s="1"/>
      <c r="J660" s="1"/>
      <c r="K660" s="1"/>
      <c r="L660" s="1"/>
      <c r="M660" s="1"/>
      <c r="N660" s="1"/>
      <c r="O660" s="1"/>
      <c r="P660" s="1"/>
      <c r="Q660" s="1"/>
      <c r="R660" s="1"/>
      <c r="S660" s="1"/>
      <c r="T660" s="1"/>
    </row>
    <row r="661" spans="1:20" ht="15.75" customHeight="1">
      <c r="A661" s="47"/>
      <c r="B661" s="48"/>
      <c r="C661" s="48"/>
      <c r="D661" s="48"/>
      <c r="E661" s="48"/>
      <c r="F661" s="48"/>
      <c r="G661" s="1"/>
      <c r="H661" s="1"/>
      <c r="I661" s="1"/>
      <c r="J661" s="1"/>
      <c r="K661" s="1"/>
      <c r="L661" s="1"/>
      <c r="M661" s="1"/>
      <c r="N661" s="1"/>
      <c r="O661" s="1"/>
      <c r="P661" s="1"/>
      <c r="Q661" s="1"/>
      <c r="R661" s="1"/>
      <c r="S661" s="1"/>
      <c r="T661" s="1"/>
    </row>
    <row r="662" spans="1:20" ht="15.75" customHeight="1">
      <c r="A662" s="47"/>
      <c r="B662" s="48"/>
      <c r="C662" s="48"/>
      <c r="D662" s="48"/>
      <c r="E662" s="48"/>
      <c r="F662" s="48"/>
      <c r="G662" s="1"/>
      <c r="H662" s="1"/>
      <c r="I662" s="1"/>
      <c r="J662" s="1"/>
      <c r="K662" s="1"/>
      <c r="L662" s="1"/>
      <c r="M662" s="1"/>
      <c r="N662" s="1"/>
      <c r="O662" s="1"/>
      <c r="P662" s="1"/>
      <c r="Q662" s="1"/>
      <c r="R662" s="1"/>
      <c r="S662" s="1"/>
      <c r="T662" s="1"/>
    </row>
    <row r="663" spans="1:20" ht="15.75" customHeight="1">
      <c r="A663" s="47"/>
      <c r="B663" s="48"/>
      <c r="C663" s="48"/>
      <c r="D663" s="48"/>
      <c r="E663" s="48"/>
      <c r="F663" s="48"/>
      <c r="G663" s="1"/>
      <c r="H663" s="1"/>
      <c r="I663" s="1"/>
      <c r="J663" s="1"/>
      <c r="K663" s="1"/>
      <c r="L663" s="1"/>
      <c r="M663" s="1"/>
      <c r="N663" s="1"/>
      <c r="O663" s="1"/>
      <c r="P663" s="1"/>
      <c r="Q663" s="1"/>
      <c r="R663" s="1"/>
      <c r="S663" s="1"/>
      <c r="T663" s="1"/>
    </row>
    <row r="664" spans="1:20" ht="15.75" customHeight="1">
      <c r="A664" s="47"/>
      <c r="B664" s="48"/>
      <c r="C664" s="48"/>
      <c r="D664" s="48"/>
      <c r="E664" s="48"/>
      <c r="F664" s="48"/>
      <c r="G664" s="1"/>
      <c r="H664" s="1"/>
      <c r="I664" s="1"/>
      <c r="J664" s="1"/>
      <c r="K664" s="1"/>
      <c r="L664" s="1"/>
      <c r="M664" s="1"/>
      <c r="N664" s="1"/>
      <c r="O664" s="1"/>
      <c r="P664" s="1"/>
      <c r="Q664" s="1"/>
      <c r="R664" s="1"/>
      <c r="S664" s="1"/>
      <c r="T664" s="1"/>
    </row>
    <row r="665" spans="1:20" ht="15.75" customHeight="1">
      <c r="A665" s="47"/>
      <c r="B665" s="48"/>
      <c r="C665" s="48"/>
      <c r="D665" s="48"/>
      <c r="E665" s="48"/>
      <c r="F665" s="48"/>
      <c r="G665" s="1"/>
      <c r="H665" s="1"/>
      <c r="I665" s="1"/>
      <c r="J665" s="1"/>
      <c r="K665" s="1"/>
      <c r="L665" s="1"/>
      <c r="M665" s="1"/>
      <c r="N665" s="1"/>
      <c r="O665" s="1"/>
      <c r="P665" s="1"/>
      <c r="Q665" s="1"/>
      <c r="R665" s="1"/>
      <c r="S665" s="1"/>
      <c r="T665" s="1"/>
    </row>
    <row r="666" spans="1:20" ht="15.75" customHeight="1">
      <c r="A666" s="47"/>
      <c r="B666" s="48"/>
      <c r="C666" s="48"/>
      <c r="D666" s="48"/>
      <c r="E666" s="48"/>
      <c r="F666" s="48"/>
      <c r="G666" s="1"/>
      <c r="H666" s="1"/>
      <c r="I666" s="1"/>
      <c r="J666" s="1"/>
      <c r="K666" s="1"/>
      <c r="L666" s="1"/>
      <c r="M666" s="1"/>
      <c r="N666" s="1"/>
      <c r="O666" s="1"/>
      <c r="P666" s="1"/>
      <c r="Q666" s="1"/>
      <c r="R666" s="1"/>
      <c r="S666" s="1"/>
      <c r="T666" s="1"/>
    </row>
    <row r="667" spans="1:20" ht="15.75" customHeight="1">
      <c r="A667" s="47"/>
      <c r="B667" s="48"/>
      <c r="C667" s="48"/>
      <c r="D667" s="48"/>
      <c r="E667" s="48"/>
      <c r="F667" s="48"/>
      <c r="G667" s="1"/>
      <c r="H667" s="1"/>
      <c r="I667" s="1"/>
      <c r="J667" s="1"/>
      <c r="K667" s="1"/>
      <c r="L667" s="1"/>
      <c r="M667" s="1"/>
      <c r="N667" s="1"/>
      <c r="O667" s="1"/>
      <c r="P667" s="1"/>
      <c r="Q667" s="1"/>
      <c r="R667" s="1"/>
      <c r="S667" s="1"/>
      <c r="T667" s="1"/>
    </row>
    <row r="668" spans="1:20" ht="15.75" customHeight="1">
      <c r="A668" s="47"/>
      <c r="B668" s="48"/>
      <c r="C668" s="48"/>
      <c r="D668" s="48"/>
      <c r="E668" s="48"/>
      <c r="F668" s="48"/>
      <c r="G668" s="1"/>
      <c r="H668" s="1"/>
      <c r="I668" s="1"/>
      <c r="J668" s="1"/>
      <c r="K668" s="1"/>
      <c r="L668" s="1"/>
      <c r="M668" s="1"/>
      <c r="N668" s="1"/>
      <c r="O668" s="1"/>
      <c r="P668" s="1"/>
      <c r="Q668" s="1"/>
      <c r="R668" s="1"/>
      <c r="S668" s="1"/>
      <c r="T668" s="1"/>
    </row>
    <row r="669" spans="1:20" ht="15.75" customHeight="1">
      <c r="A669" s="47"/>
      <c r="B669" s="48"/>
      <c r="C669" s="48"/>
      <c r="D669" s="48"/>
      <c r="E669" s="48"/>
      <c r="F669" s="48"/>
      <c r="G669" s="1"/>
      <c r="H669" s="1"/>
      <c r="I669" s="1"/>
      <c r="J669" s="1"/>
      <c r="K669" s="1"/>
      <c r="L669" s="1"/>
      <c r="M669" s="1"/>
      <c r="N669" s="1"/>
      <c r="O669" s="1"/>
      <c r="P669" s="1"/>
      <c r="Q669" s="1"/>
      <c r="R669" s="1"/>
      <c r="S669" s="1"/>
      <c r="T669" s="1"/>
    </row>
    <row r="670" spans="1:20" ht="15.75" customHeight="1">
      <c r="A670" s="47"/>
      <c r="B670" s="48"/>
      <c r="C670" s="48"/>
      <c r="D670" s="48"/>
      <c r="E670" s="48"/>
      <c r="F670" s="48"/>
      <c r="G670" s="1"/>
      <c r="H670" s="1"/>
      <c r="I670" s="1"/>
      <c r="J670" s="1"/>
      <c r="K670" s="1"/>
      <c r="L670" s="1"/>
      <c r="M670" s="1"/>
      <c r="N670" s="1"/>
      <c r="O670" s="1"/>
      <c r="P670" s="1"/>
      <c r="Q670" s="1"/>
      <c r="R670" s="1"/>
      <c r="S670" s="1"/>
      <c r="T670" s="1"/>
    </row>
    <row r="671" spans="1:20" ht="15.75" customHeight="1">
      <c r="A671" s="47"/>
      <c r="B671" s="48"/>
      <c r="C671" s="48"/>
      <c r="D671" s="48"/>
      <c r="E671" s="48"/>
      <c r="F671" s="48"/>
      <c r="G671" s="1"/>
      <c r="H671" s="1"/>
      <c r="I671" s="1"/>
      <c r="J671" s="1"/>
      <c r="K671" s="1"/>
      <c r="L671" s="1"/>
      <c r="M671" s="1"/>
      <c r="N671" s="1"/>
      <c r="O671" s="1"/>
      <c r="P671" s="1"/>
      <c r="Q671" s="1"/>
      <c r="R671" s="1"/>
      <c r="S671" s="1"/>
      <c r="T671" s="1"/>
    </row>
    <row r="672" spans="1:20" ht="15.75" customHeight="1">
      <c r="A672" s="47"/>
      <c r="B672" s="48"/>
      <c r="C672" s="48"/>
      <c r="D672" s="48"/>
      <c r="E672" s="48"/>
      <c r="F672" s="48"/>
      <c r="G672" s="1"/>
      <c r="H672" s="1"/>
      <c r="I672" s="1"/>
      <c r="J672" s="1"/>
      <c r="K672" s="1"/>
      <c r="L672" s="1"/>
      <c r="M672" s="1"/>
      <c r="N672" s="1"/>
      <c r="O672" s="1"/>
      <c r="P672" s="1"/>
      <c r="Q672" s="1"/>
      <c r="R672" s="1"/>
      <c r="S672" s="1"/>
      <c r="T672" s="1"/>
    </row>
    <row r="673" spans="1:20" ht="15.75" customHeight="1">
      <c r="A673" s="47"/>
      <c r="B673" s="48"/>
      <c r="C673" s="48"/>
      <c r="D673" s="48"/>
      <c r="E673" s="48"/>
      <c r="F673" s="48"/>
      <c r="G673" s="1"/>
      <c r="H673" s="1"/>
      <c r="I673" s="1"/>
      <c r="J673" s="1"/>
      <c r="K673" s="1"/>
      <c r="L673" s="1"/>
      <c r="M673" s="1"/>
      <c r="N673" s="1"/>
      <c r="O673" s="1"/>
      <c r="P673" s="1"/>
      <c r="Q673" s="1"/>
      <c r="R673" s="1"/>
      <c r="S673" s="1"/>
      <c r="T673" s="1"/>
    </row>
    <row r="674" spans="1:20" ht="15.75" customHeight="1">
      <c r="A674" s="47"/>
      <c r="B674" s="48"/>
      <c r="C674" s="48"/>
      <c r="D674" s="48"/>
      <c r="E674" s="48"/>
      <c r="F674" s="48"/>
      <c r="G674" s="1"/>
      <c r="H674" s="1"/>
      <c r="I674" s="1"/>
      <c r="J674" s="1"/>
      <c r="K674" s="1"/>
      <c r="L674" s="1"/>
      <c r="M674" s="1"/>
      <c r="N674" s="1"/>
      <c r="O674" s="1"/>
      <c r="P674" s="1"/>
      <c r="Q674" s="1"/>
      <c r="R674" s="1"/>
      <c r="S674" s="1"/>
      <c r="T674" s="1"/>
    </row>
    <row r="675" spans="1:20" ht="15.75" customHeight="1">
      <c r="A675" s="47"/>
      <c r="B675" s="48"/>
      <c r="C675" s="48"/>
      <c r="D675" s="48"/>
      <c r="E675" s="48"/>
      <c r="F675" s="48"/>
      <c r="G675" s="1"/>
      <c r="H675" s="1"/>
      <c r="I675" s="1"/>
      <c r="J675" s="1"/>
      <c r="K675" s="1"/>
      <c r="L675" s="1"/>
      <c r="M675" s="1"/>
      <c r="N675" s="1"/>
      <c r="O675" s="1"/>
      <c r="P675" s="1"/>
      <c r="Q675" s="1"/>
      <c r="R675" s="1"/>
      <c r="S675" s="1"/>
      <c r="T675" s="1"/>
    </row>
    <row r="676" spans="1:20" ht="15.75" customHeight="1">
      <c r="A676" s="47"/>
      <c r="B676" s="48"/>
      <c r="C676" s="48"/>
      <c r="D676" s="48"/>
      <c r="E676" s="48"/>
      <c r="F676" s="48"/>
      <c r="G676" s="1"/>
      <c r="H676" s="1"/>
      <c r="I676" s="1"/>
      <c r="J676" s="1"/>
      <c r="K676" s="1"/>
      <c r="L676" s="1"/>
      <c r="M676" s="1"/>
      <c r="N676" s="1"/>
      <c r="O676" s="1"/>
      <c r="P676" s="1"/>
      <c r="Q676" s="1"/>
      <c r="R676" s="1"/>
      <c r="S676" s="1"/>
      <c r="T676" s="1"/>
    </row>
    <row r="677" spans="1:20" ht="15.75" customHeight="1">
      <c r="A677" s="47"/>
      <c r="B677" s="48"/>
      <c r="C677" s="48"/>
      <c r="D677" s="48"/>
      <c r="E677" s="48"/>
      <c r="F677" s="48"/>
      <c r="G677" s="1"/>
      <c r="H677" s="1"/>
      <c r="I677" s="1"/>
      <c r="J677" s="1"/>
      <c r="K677" s="1"/>
      <c r="L677" s="1"/>
      <c r="M677" s="1"/>
      <c r="N677" s="1"/>
      <c r="O677" s="1"/>
      <c r="P677" s="1"/>
      <c r="Q677" s="1"/>
      <c r="R677" s="1"/>
      <c r="S677" s="1"/>
      <c r="T677" s="1"/>
    </row>
    <row r="678" spans="1:20" ht="15.75" customHeight="1">
      <c r="A678" s="47"/>
      <c r="B678" s="48"/>
      <c r="C678" s="48"/>
      <c r="D678" s="48"/>
      <c r="E678" s="48"/>
      <c r="F678" s="48"/>
      <c r="G678" s="1"/>
      <c r="H678" s="1"/>
      <c r="I678" s="1"/>
      <c r="J678" s="1"/>
      <c r="K678" s="1"/>
      <c r="L678" s="1"/>
      <c r="M678" s="1"/>
      <c r="N678" s="1"/>
      <c r="O678" s="1"/>
      <c r="P678" s="1"/>
      <c r="Q678" s="1"/>
      <c r="R678" s="1"/>
      <c r="S678" s="1"/>
      <c r="T678" s="1"/>
    </row>
    <row r="679" spans="1:20" ht="15.75" customHeight="1">
      <c r="A679" s="47"/>
      <c r="B679" s="48"/>
      <c r="C679" s="48"/>
      <c r="D679" s="48"/>
      <c r="E679" s="48"/>
      <c r="F679" s="48"/>
      <c r="G679" s="1"/>
      <c r="H679" s="1"/>
      <c r="I679" s="1"/>
      <c r="J679" s="1"/>
      <c r="K679" s="1"/>
      <c r="L679" s="1"/>
      <c r="M679" s="1"/>
      <c r="N679" s="1"/>
      <c r="O679" s="1"/>
      <c r="P679" s="1"/>
      <c r="Q679" s="1"/>
      <c r="R679" s="1"/>
      <c r="S679" s="1"/>
      <c r="T679" s="1"/>
    </row>
    <row r="680" spans="1:20" ht="15.75" customHeight="1">
      <c r="A680" s="47"/>
      <c r="B680" s="48"/>
      <c r="C680" s="48"/>
      <c r="D680" s="48"/>
      <c r="E680" s="48"/>
      <c r="F680" s="48"/>
      <c r="G680" s="1"/>
      <c r="H680" s="1"/>
      <c r="I680" s="1"/>
      <c r="J680" s="1"/>
      <c r="K680" s="1"/>
      <c r="L680" s="1"/>
      <c r="M680" s="1"/>
      <c r="N680" s="1"/>
      <c r="O680" s="1"/>
      <c r="P680" s="1"/>
      <c r="Q680" s="1"/>
      <c r="R680" s="1"/>
      <c r="S680" s="1"/>
      <c r="T680" s="1"/>
    </row>
    <row r="681" spans="1:20" ht="15.75" customHeight="1">
      <c r="A681" s="47"/>
      <c r="B681" s="48"/>
      <c r="C681" s="48"/>
      <c r="D681" s="48"/>
      <c r="E681" s="48"/>
      <c r="F681" s="48"/>
      <c r="G681" s="1"/>
      <c r="H681" s="1"/>
      <c r="I681" s="1"/>
      <c r="J681" s="1"/>
      <c r="K681" s="1"/>
      <c r="L681" s="1"/>
      <c r="M681" s="1"/>
      <c r="N681" s="1"/>
      <c r="O681" s="1"/>
      <c r="P681" s="1"/>
      <c r="Q681" s="1"/>
      <c r="R681" s="1"/>
      <c r="S681" s="1"/>
      <c r="T681" s="1"/>
    </row>
    <row r="682" spans="1:20" ht="15.75" customHeight="1">
      <c r="A682" s="47"/>
      <c r="B682" s="48"/>
      <c r="C682" s="48"/>
      <c r="D682" s="48"/>
      <c r="E682" s="48"/>
      <c r="F682" s="48"/>
      <c r="G682" s="1"/>
      <c r="H682" s="1"/>
      <c r="I682" s="1"/>
      <c r="J682" s="1"/>
      <c r="K682" s="1"/>
      <c r="L682" s="1"/>
      <c r="M682" s="1"/>
      <c r="N682" s="1"/>
      <c r="O682" s="1"/>
      <c r="P682" s="1"/>
      <c r="Q682" s="1"/>
      <c r="R682" s="1"/>
      <c r="S682" s="1"/>
      <c r="T682" s="1"/>
    </row>
    <row r="683" spans="1:20" ht="15.75" customHeight="1">
      <c r="A683" s="47"/>
      <c r="B683" s="48"/>
      <c r="C683" s="48"/>
      <c r="D683" s="48"/>
      <c r="E683" s="48"/>
      <c r="F683" s="48"/>
      <c r="G683" s="1"/>
      <c r="H683" s="1"/>
      <c r="I683" s="1"/>
      <c r="J683" s="1"/>
      <c r="K683" s="1"/>
      <c r="L683" s="1"/>
      <c r="M683" s="1"/>
      <c r="N683" s="1"/>
      <c r="O683" s="1"/>
      <c r="P683" s="1"/>
      <c r="Q683" s="1"/>
      <c r="R683" s="1"/>
      <c r="S683" s="1"/>
      <c r="T683" s="1"/>
    </row>
    <row r="684" spans="1:20" ht="15.75" customHeight="1">
      <c r="A684" s="47"/>
      <c r="B684" s="48"/>
      <c r="C684" s="48"/>
      <c r="D684" s="48"/>
      <c r="E684" s="48"/>
      <c r="F684" s="48"/>
      <c r="G684" s="1"/>
      <c r="H684" s="1"/>
      <c r="I684" s="1"/>
      <c r="J684" s="1"/>
      <c r="K684" s="1"/>
      <c r="L684" s="1"/>
      <c r="M684" s="1"/>
      <c r="N684" s="1"/>
      <c r="O684" s="1"/>
      <c r="P684" s="1"/>
      <c r="Q684" s="1"/>
      <c r="R684" s="1"/>
      <c r="S684" s="1"/>
      <c r="T684" s="1"/>
    </row>
    <row r="685" spans="1:20" ht="15.75" customHeight="1">
      <c r="A685" s="47"/>
      <c r="B685" s="48"/>
      <c r="C685" s="48"/>
      <c r="D685" s="48"/>
      <c r="E685" s="48"/>
      <c r="F685" s="48"/>
      <c r="G685" s="1"/>
      <c r="H685" s="1"/>
      <c r="I685" s="1"/>
      <c r="J685" s="1"/>
      <c r="K685" s="1"/>
      <c r="L685" s="1"/>
      <c r="M685" s="1"/>
      <c r="N685" s="1"/>
      <c r="O685" s="1"/>
      <c r="P685" s="1"/>
      <c r="Q685" s="1"/>
      <c r="R685" s="1"/>
      <c r="S685" s="1"/>
      <c r="T685" s="1"/>
    </row>
    <row r="686" spans="1:20" ht="15.75" customHeight="1">
      <c r="A686" s="47"/>
      <c r="B686" s="48"/>
      <c r="C686" s="48"/>
      <c r="D686" s="48"/>
      <c r="E686" s="48"/>
      <c r="F686" s="48"/>
      <c r="G686" s="1"/>
      <c r="H686" s="1"/>
      <c r="I686" s="1"/>
      <c r="J686" s="1"/>
      <c r="K686" s="1"/>
      <c r="L686" s="1"/>
      <c r="M686" s="1"/>
      <c r="N686" s="1"/>
      <c r="O686" s="1"/>
      <c r="P686" s="1"/>
      <c r="Q686" s="1"/>
      <c r="R686" s="1"/>
      <c r="S686" s="1"/>
      <c r="T686" s="1"/>
    </row>
    <row r="687" spans="1:20" ht="15.75" customHeight="1">
      <c r="A687" s="47"/>
      <c r="B687" s="48"/>
      <c r="C687" s="48"/>
      <c r="D687" s="48"/>
      <c r="E687" s="48"/>
      <c r="F687" s="48"/>
      <c r="G687" s="1"/>
      <c r="H687" s="1"/>
      <c r="I687" s="1"/>
      <c r="J687" s="1"/>
      <c r="K687" s="1"/>
      <c r="L687" s="1"/>
      <c r="M687" s="1"/>
      <c r="N687" s="1"/>
      <c r="O687" s="1"/>
      <c r="P687" s="1"/>
      <c r="Q687" s="1"/>
      <c r="R687" s="1"/>
      <c r="S687" s="1"/>
      <c r="T687" s="1"/>
    </row>
    <row r="688" spans="1:20" ht="15.75" customHeight="1">
      <c r="A688" s="47"/>
      <c r="B688" s="48"/>
      <c r="C688" s="48"/>
      <c r="D688" s="48"/>
      <c r="E688" s="48"/>
      <c r="F688" s="48"/>
      <c r="G688" s="1"/>
      <c r="H688" s="1"/>
      <c r="I688" s="1"/>
      <c r="J688" s="1"/>
      <c r="K688" s="1"/>
      <c r="L688" s="1"/>
      <c r="M688" s="1"/>
      <c r="N688" s="1"/>
      <c r="O688" s="1"/>
      <c r="P688" s="1"/>
      <c r="Q688" s="1"/>
      <c r="R688" s="1"/>
      <c r="S688" s="1"/>
      <c r="T688" s="1"/>
    </row>
    <row r="689" spans="1:20" ht="15.75" customHeight="1">
      <c r="A689" s="47"/>
      <c r="B689" s="48"/>
      <c r="C689" s="48"/>
      <c r="D689" s="48"/>
      <c r="E689" s="48"/>
      <c r="F689" s="48"/>
      <c r="G689" s="1"/>
      <c r="H689" s="1"/>
      <c r="I689" s="1"/>
      <c r="J689" s="1"/>
      <c r="K689" s="1"/>
      <c r="L689" s="1"/>
      <c r="M689" s="1"/>
      <c r="N689" s="1"/>
      <c r="O689" s="1"/>
      <c r="P689" s="1"/>
      <c r="Q689" s="1"/>
      <c r="R689" s="1"/>
      <c r="S689" s="1"/>
      <c r="T689" s="1"/>
    </row>
    <row r="690" spans="1:20" ht="15.75" customHeight="1">
      <c r="A690" s="47"/>
      <c r="B690" s="48"/>
      <c r="C690" s="48"/>
      <c r="D690" s="48"/>
      <c r="E690" s="48"/>
      <c r="F690" s="48"/>
      <c r="G690" s="1"/>
      <c r="H690" s="1"/>
      <c r="I690" s="1"/>
      <c r="J690" s="1"/>
      <c r="K690" s="1"/>
      <c r="L690" s="1"/>
      <c r="M690" s="1"/>
      <c r="N690" s="1"/>
      <c r="O690" s="1"/>
      <c r="P690" s="1"/>
      <c r="Q690" s="1"/>
      <c r="R690" s="1"/>
      <c r="S690" s="1"/>
      <c r="T690" s="1"/>
    </row>
    <row r="691" spans="1:20" ht="15.75" customHeight="1">
      <c r="A691" s="47"/>
      <c r="B691" s="48"/>
      <c r="C691" s="48"/>
      <c r="D691" s="48"/>
      <c r="E691" s="48"/>
      <c r="F691" s="48"/>
      <c r="G691" s="1"/>
      <c r="H691" s="1"/>
      <c r="I691" s="1"/>
      <c r="J691" s="1"/>
      <c r="K691" s="1"/>
      <c r="L691" s="1"/>
      <c r="M691" s="1"/>
      <c r="N691" s="1"/>
      <c r="O691" s="1"/>
      <c r="P691" s="1"/>
      <c r="Q691" s="1"/>
      <c r="R691" s="1"/>
      <c r="S691" s="1"/>
      <c r="T691" s="1"/>
    </row>
    <row r="692" spans="1:20" ht="15.75" customHeight="1">
      <c r="A692" s="47"/>
      <c r="B692" s="48"/>
      <c r="C692" s="48"/>
      <c r="D692" s="48"/>
      <c r="E692" s="48"/>
      <c r="F692" s="48"/>
      <c r="G692" s="1"/>
      <c r="H692" s="1"/>
      <c r="I692" s="1"/>
      <c r="J692" s="1"/>
      <c r="K692" s="1"/>
      <c r="L692" s="1"/>
      <c r="M692" s="1"/>
      <c r="N692" s="1"/>
      <c r="O692" s="1"/>
      <c r="P692" s="1"/>
      <c r="Q692" s="1"/>
      <c r="R692" s="1"/>
      <c r="S692" s="1"/>
      <c r="T692" s="1"/>
    </row>
    <row r="693" spans="1:20" ht="15.75" customHeight="1">
      <c r="A693" s="47"/>
      <c r="B693" s="48"/>
      <c r="C693" s="48"/>
      <c r="D693" s="48"/>
      <c r="E693" s="48"/>
      <c r="F693" s="48"/>
      <c r="G693" s="1"/>
      <c r="H693" s="1"/>
      <c r="I693" s="1"/>
      <c r="J693" s="1"/>
      <c r="K693" s="1"/>
      <c r="L693" s="1"/>
      <c r="M693" s="1"/>
      <c r="N693" s="1"/>
      <c r="O693" s="1"/>
      <c r="P693" s="1"/>
      <c r="Q693" s="1"/>
      <c r="R693" s="1"/>
      <c r="S693" s="1"/>
      <c r="T693" s="1"/>
    </row>
    <row r="694" spans="1:20" ht="15.75" customHeight="1">
      <c r="A694" s="47"/>
      <c r="B694" s="48"/>
      <c r="C694" s="48"/>
      <c r="D694" s="48"/>
      <c r="E694" s="48"/>
      <c r="F694" s="48"/>
      <c r="G694" s="1"/>
      <c r="H694" s="1"/>
      <c r="I694" s="1"/>
      <c r="J694" s="1"/>
      <c r="K694" s="1"/>
      <c r="L694" s="1"/>
      <c r="M694" s="1"/>
      <c r="N694" s="1"/>
      <c r="O694" s="1"/>
      <c r="P694" s="1"/>
      <c r="Q694" s="1"/>
      <c r="R694" s="1"/>
      <c r="S694" s="1"/>
      <c r="T694" s="1"/>
    </row>
    <row r="695" spans="1:20" ht="15.75" customHeight="1">
      <c r="A695" s="47"/>
      <c r="B695" s="48"/>
      <c r="C695" s="48"/>
      <c r="D695" s="48"/>
      <c r="E695" s="48"/>
      <c r="F695" s="48"/>
      <c r="G695" s="1"/>
      <c r="H695" s="1"/>
      <c r="I695" s="1"/>
      <c r="J695" s="1"/>
      <c r="K695" s="1"/>
      <c r="L695" s="1"/>
      <c r="M695" s="1"/>
      <c r="N695" s="1"/>
      <c r="O695" s="1"/>
      <c r="P695" s="1"/>
      <c r="Q695" s="1"/>
      <c r="R695" s="1"/>
      <c r="S695" s="1"/>
      <c r="T695" s="1"/>
    </row>
    <row r="696" spans="1:20" ht="15.75" customHeight="1">
      <c r="A696" s="47"/>
      <c r="B696" s="48"/>
      <c r="C696" s="48"/>
      <c r="D696" s="48"/>
      <c r="E696" s="48"/>
      <c r="F696" s="48"/>
      <c r="G696" s="1"/>
      <c r="H696" s="1"/>
      <c r="I696" s="1"/>
      <c r="J696" s="1"/>
      <c r="K696" s="1"/>
      <c r="L696" s="1"/>
      <c r="M696" s="1"/>
      <c r="N696" s="1"/>
      <c r="O696" s="1"/>
      <c r="P696" s="1"/>
      <c r="Q696" s="1"/>
      <c r="R696" s="1"/>
      <c r="S696" s="1"/>
      <c r="T696" s="1"/>
    </row>
    <row r="697" spans="1:20" ht="15.75" customHeight="1">
      <c r="A697" s="47"/>
      <c r="B697" s="48"/>
      <c r="C697" s="48"/>
      <c r="D697" s="48"/>
      <c r="E697" s="48"/>
      <c r="F697" s="48"/>
      <c r="G697" s="1"/>
      <c r="H697" s="1"/>
      <c r="I697" s="1"/>
      <c r="J697" s="1"/>
      <c r="K697" s="1"/>
      <c r="L697" s="1"/>
      <c r="M697" s="1"/>
      <c r="N697" s="1"/>
      <c r="O697" s="1"/>
      <c r="P697" s="1"/>
      <c r="Q697" s="1"/>
      <c r="R697" s="1"/>
      <c r="S697" s="1"/>
      <c r="T697" s="1"/>
    </row>
    <row r="698" spans="1:20" ht="15.75" customHeight="1">
      <c r="A698" s="47"/>
      <c r="B698" s="48"/>
      <c r="C698" s="48"/>
      <c r="D698" s="48"/>
      <c r="E698" s="48"/>
      <c r="F698" s="48"/>
      <c r="G698" s="1"/>
      <c r="H698" s="1"/>
      <c r="I698" s="1"/>
      <c r="J698" s="1"/>
      <c r="K698" s="1"/>
      <c r="L698" s="1"/>
      <c r="M698" s="1"/>
      <c r="N698" s="1"/>
      <c r="O698" s="1"/>
      <c r="P698" s="1"/>
      <c r="Q698" s="1"/>
      <c r="R698" s="1"/>
      <c r="S698" s="1"/>
      <c r="T698" s="1"/>
    </row>
    <row r="699" spans="1:20" ht="15.75" customHeight="1">
      <c r="A699" s="47"/>
      <c r="B699" s="48"/>
      <c r="C699" s="48"/>
      <c r="D699" s="48"/>
      <c r="E699" s="48"/>
      <c r="F699" s="48"/>
      <c r="G699" s="1"/>
      <c r="H699" s="1"/>
      <c r="I699" s="1"/>
      <c r="J699" s="1"/>
      <c r="K699" s="1"/>
      <c r="L699" s="1"/>
      <c r="M699" s="1"/>
      <c r="N699" s="1"/>
      <c r="O699" s="1"/>
      <c r="P699" s="1"/>
      <c r="Q699" s="1"/>
      <c r="R699" s="1"/>
      <c r="S699" s="1"/>
      <c r="T699" s="1"/>
    </row>
    <row r="700" spans="1:20" ht="15.75" customHeight="1">
      <c r="A700" s="47"/>
      <c r="B700" s="48"/>
      <c r="C700" s="48"/>
      <c r="D700" s="48"/>
      <c r="E700" s="48"/>
      <c r="F700" s="48"/>
      <c r="G700" s="1"/>
      <c r="H700" s="1"/>
      <c r="I700" s="1"/>
      <c r="J700" s="1"/>
      <c r="K700" s="1"/>
      <c r="L700" s="1"/>
      <c r="M700" s="1"/>
      <c r="N700" s="1"/>
      <c r="O700" s="1"/>
      <c r="P700" s="1"/>
      <c r="Q700" s="1"/>
      <c r="R700" s="1"/>
      <c r="S700" s="1"/>
      <c r="T700" s="1"/>
    </row>
    <row r="701" spans="1:20" ht="15.75" customHeight="1">
      <c r="A701" s="47"/>
      <c r="B701" s="48"/>
      <c r="C701" s="48"/>
      <c r="D701" s="48"/>
      <c r="E701" s="48"/>
      <c r="F701" s="48"/>
      <c r="G701" s="1"/>
      <c r="H701" s="1"/>
      <c r="I701" s="1"/>
      <c r="J701" s="1"/>
      <c r="K701" s="1"/>
      <c r="L701" s="1"/>
      <c r="M701" s="1"/>
      <c r="N701" s="1"/>
      <c r="O701" s="1"/>
      <c r="P701" s="1"/>
      <c r="Q701" s="1"/>
      <c r="R701" s="1"/>
      <c r="S701" s="1"/>
      <c r="T701" s="1"/>
    </row>
    <row r="702" spans="1:20" ht="15.75" customHeight="1">
      <c r="A702" s="47"/>
      <c r="B702" s="48"/>
      <c r="C702" s="48"/>
      <c r="D702" s="48"/>
      <c r="E702" s="48"/>
      <c r="F702" s="48"/>
      <c r="G702" s="1"/>
      <c r="H702" s="1"/>
      <c r="I702" s="1"/>
      <c r="J702" s="1"/>
      <c r="K702" s="1"/>
      <c r="L702" s="1"/>
      <c r="M702" s="1"/>
      <c r="N702" s="1"/>
      <c r="O702" s="1"/>
      <c r="P702" s="1"/>
      <c r="Q702" s="1"/>
      <c r="R702" s="1"/>
      <c r="S702" s="1"/>
      <c r="T702" s="1"/>
    </row>
    <row r="703" spans="1:20" ht="15.75" customHeight="1">
      <c r="A703" s="47"/>
      <c r="B703" s="48"/>
      <c r="C703" s="48"/>
      <c r="D703" s="48"/>
      <c r="E703" s="48"/>
      <c r="F703" s="48"/>
      <c r="G703" s="1"/>
      <c r="H703" s="1"/>
      <c r="I703" s="1"/>
      <c r="J703" s="1"/>
      <c r="K703" s="1"/>
      <c r="L703" s="1"/>
      <c r="M703" s="1"/>
      <c r="N703" s="1"/>
      <c r="O703" s="1"/>
      <c r="P703" s="1"/>
      <c r="Q703" s="1"/>
      <c r="R703" s="1"/>
      <c r="S703" s="1"/>
      <c r="T703" s="1"/>
    </row>
    <row r="704" spans="1:20" ht="15.75" customHeight="1">
      <c r="A704" s="47"/>
      <c r="B704" s="48"/>
      <c r="C704" s="48"/>
      <c r="D704" s="48"/>
      <c r="E704" s="48"/>
      <c r="F704" s="48"/>
      <c r="G704" s="1"/>
      <c r="H704" s="1"/>
      <c r="I704" s="1"/>
      <c r="J704" s="1"/>
      <c r="K704" s="1"/>
      <c r="L704" s="1"/>
      <c r="M704" s="1"/>
      <c r="N704" s="1"/>
      <c r="O704" s="1"/>
      <c r="P704" s="1"/>
      <c r="Q704" s="1"/>
      <c r="R704" s="1"/>
      <c r="S704" s="1"/>
      <c r="T704" s="1"/>
    </row>
    <row r="705" spans="1:20" ht="15.75" customHeight="1">
      <c r="A705" s="47"/>
      <c r="B705" s="48"/>
      <c r="C705" s="48"/>
      <c r="D705" s="48"/>
      <c r="E705" s="48"/>
      <c r="F705" s="48"/>
      <c r="G705" s="1"/>
      <c r="H705" s="1"/>
      <c r="I705" s="1"/>
      <c r="J705" s="1"/>
      <c r="K705" s="1"/>
      <c r="L705" s="1"/>
      <c r="M705" s="1"/>
      <c r="N705" s="1"/>
      <c r="O705" s="1"/>
      <c r="P705" s="1"/>
      <c r="Q705" s="1"/>
      <c r="R705" s="1"/>
      <c r="S705" s="1"/>
      <c r="T705" s="1"/>
    </row>
    <row r="706" spans="1:20" ht="15.75" customHeight="1">
      <c r="A706" s="47"/>
      <c r="B706" s="48"/>
      <c r="C706" s="48"/>
      <c r="D706" s="48"/>
      <c r="E706" s="48"/>
      <c r="F706" s="48"/>
      <c r="G706" s="1"/>
      <c r="H706" s="1"/>
      <c r="I706" s="1"/>
      <c r="J706" s="1"/>
      <c r="K706" s="1"/>
      <c r="L706" s="1"/>
      <c r="M706" s="1"/>
      <c r="N706" s="1"/>
      <c r="O706" s="1"/>
      <c r="P706" s="1"/>
      <c r="Q706" s="1"/>
      <c r="R706" s="1"/>
      <c r="S706" s="1"/>
      <c r="T706" s="1"/>
    </row>
    <row r="707" spans="1:20" ht="15.75" customHeight="1">
      <c r="A707" s="47"/>
      <c r="B707" s="48"/>
      <c r="C707" s="48"/>
      <c r="D707" s="48"/>
      <c r="E707" s="48"/>
      <c r="F707" s="48"/>
      <c r="G707" s="1"/>
      <c r="H707" s="1"/>
      <c r="I707" s="1"/>
      <c r="J707" s="1"/>
      <c r="K707" s="1"/>
      <c r="L707" s="1"/>
      <c r="M707" s="1"/>
      <c r="N707" s="1"/>
      <c r="O707" s="1"/>
      <c r="P707" s="1"/>
      <c r="Q707" s="1"/>
      <c r="R707" s="1"/>
      <c r="S707" s="1"/>
      <c r="T707" s="1"/>
    </row>
    <row r="708" spans="1:20" ht="15.75" customHeight="1">
      <c r="A708" s="47"/>
      <c r="B708" s="48"/>
      <c r="C708" s="48"/>
      <c r="D708" s="48"/>
      <c r="E708" s="48"/>
      <c r="F708" s="48"/>
      <c r="G708" s="1"/>
      <c r="H708" s="1"/>
      <c r="I708" s="1"/>
      <c r="J708" s="1"/>
      <c r="K708" s="1"/>
      <c r="L708" s="1"/>
      <c r="M708" s="1"/>
      <c r="N708" s="1"/>
      <c r="O708" s="1"/>
      <c r="P708" s="1"/>
      <c r="Q708" s="1"/>
      <c r="R708" s="1"/>
      <c r="S708" s="1"/>
      <c r="T708" s="1"/>
    </row>
    <row r="709" spans="1:20" ht="15.75" customHeight="1">
      <c r="A709" s="47"/>
      <c r="B709" s="48"/>
      <c r="C709" s="48"/>
      <c r="D709" s="48"/>
      <c r="E709" s="48"/>
      <c r="F709" s="48"/>
      <c r="G709" s="1"/>
      <c r="H709" s="1"/>
      <c r="I709" s="1"/>
      <c r="J709" s="1"/>
      <c r="K709" s="1"/>
      <c r="L709" s="1"/>
      <c r="M709" s="1"/>
      <c r="N709" s="1"/>
      <c r="O709" s="1"/>
      <c r="P709" s="1"/>
      <c r="Q709" s="1"/>
      <c r="R709" s="1"/>
      <c r="S709" s="1"/>
      <c r="T709" s="1"/>
    </row>
    <row r="710" spans="1:20" ht="15.75" customHeight="1">
      <c r="A710" s="47"/>
      <c r="B710" s="48"/>
      <c r="C710" s="48"/>
      <c r="D710" s="48"/>
      <c r="E710" s="48"/>
      <c r="F710" s="48"/>
      <c r="G710" s="1"/>
      <c r="H710" s="1"/>
      <c r="I710" s="1"/>
      <c r="J710" s="1"/>
      <c r="K710" s="1"/>
      <c r="L710" s="1"/>
      <c r="M710" s="1"/>
      <c r="N710" s="1"/>
      <c r="O710" s="1"/>
      <c r="P710" s="1"/>
      <c r="Q710" s="1"/>
      <c r="R710" s="1"/>
      <c r="S710" s="1"/>
      <c r="T710" s="1"/>
    </row>
    <row r="711" spans="1:20" ht="15.75" customHeight="1">
      <c r="A711" s="47"/>
      <c r="B711" s="48"/>
      <c r="C711" s="48"/>
      <c r="D711" s="48"/>
      <c r="E711" s="48"/>
      <c r="F711" s="48"/>
      <c r="G711" s="1"/>
      <c r="H711" s="1"/>
      <c r="I711" s="1"/>
      <c r="J711" s="1"/>
      <c r="K711" s="1"/>
      <c r="L711" s="1"/>
      <c r="M711" s="1"/>
      <c r="N711" s="1"/>
      <c r="O711" s="1"/>
      <c r="P711" s="1"/>
      <c r="Q711" s="1"/>
      <c r="R711" s="1"/>
      <c r="S711" s="1"/>
      <c r="T711" s="1"/>
    </row>
    <row r="712" spans="1:20" ht="15.75" customHeight="1">
      <c r="A712" s="47"/>
      <c r="B712" s="48"/>
      <c r="C712" s="48"/>
      <c r="D712" s="48"/>
      <c r="E712" s="48"/>
      <c r="F712" s="48"/>
      <c r="G712" s="1"/>
      <c r="H712" s="1"/>
      <c r="I712" s="1"/>
      <c r="J712" s="1"/>
      <c r="K712" s="1"/>
      <c r="L712" s="1"/>
      <c r="M712" s="1"/>
      <c r="N712" s="1"/>
      <c r="O712" s="1"/>
      <c r="P712" s="1"/>
      <c r="Q712" s="1"/>
      <c r="R712" s="1"/>
      <c r="S712" s="1"/>
      <c r="T712" s="1"/>
    </row>
    <row r="713" spans="1:20" ht="15.75" customHeight="1">
      <c r="A713" s="47"/>
      <c r="B713" s="48"/>
      <c r="C713" s="48"/>
      <c r="D713" s="48"/>
      <c r="E713" s="48"/>
      <c r="F713" s="48"/>
      <c r="G713" s="1"/>
      <c r="H713" s="1"/>
      <c r="I713" s="1"/>
      <c r="J713" s="1"/>
      <c r="K713" s="1"/>
      <c r="L713" s="1"/>
      <c r="M713" s="1"/>
      <c r="N713" s="1"/>
      <c r="O713" s="1"/>
      <c r="P713" s="1"/>
      <c r="Q713" s="1"/>
      <c r="R713" s="1"/>
      <c r="S713" s="1"/>
      <c r="T713" s="1"/>
    </row>
    <row r="714" spans="1:20" ht="15.75" customHeight="1">
      <c r="A714" s="47"/>
      <c r="B714" s="48"/>
      <c r="C714" s="48"/>
      <c r="D714" s="48"/>
      <c r="E714" s="48"/>
      <c r="F714" s="48"/>
      <c r="G714" s="1"/>
      <c r="H714" s="1"/>
      <c r="I714" s="1"/>
      <c r="J714" s="1"/>
      <c r="K714" s="1"/>
      <c r="L714" s="1"/>
      <c r="M714" s="1"/>
      <c r="N714" s="1"/>
      <c r="O714" s="1"/>
      <c r="P714" s="1"/>
      <c r="Q714" s="1"/>
      <c r="R714" s="1"/>
      <c r="S714" s="1"/>
      <c r="T714" s="1"/>
    </row>
    <row r="715" spans="1:20" ht="15.75" customHeight="1">
      <c r="A715" s="47"/>
      <c r="B715" s="48"/>
      <c r="C715" s="48"/>
      <c r="D715" s="48"/>
      <c r="E715" s="48"/>
      <c r="F715" s="48"/>
      <c r="G715" s="1"/>
      <c r="H715" s="1"/>
      <c r="I715" s="1"/>
      <c r="J715" s="1"/>
      <c r="K715" s="1"/>
      <c r="L715" s="1"/>
      <c r="M715" s="1"/>
      <c r="N715" s="1"/>
      <c r="O715" s="1"/>
      <c r="P715" s="1"/>
      <c r="Q715" s="1"/>
      <c r="R715" s="1"/>
      <c r="S715" s="1"/>
      <c r="T715" s="1"/>
    </row>
    <row r="716" spans="1:20" ht="15.75" customHeight="1">
      <c r="A716" s="47"/>
      <c r="B716" s="48"/>
      <c r="C716" s="48"/>
      <c r="D716" s="48"/>
      <c r="E716" s="48"/>
      <c r="F716" s="48"/>
      <c r="G716" s="1"/>
      <c r="H716" s="1"/>
      <c r="I716" s="1"/>
      <c r="J716" s="1"/>
      <c r="K716" s="1"/>
      <c r="L716" s="1"/>
      <c r="M716" s="1"/>
      <c r="N716" s="1"/>
      <c r="O716" s="1"/>
      <c r="P716" s="1"/>
      <c r="Q716" s="1"/>
      <c r="R716" s="1"/>
      <c r="S716" s="1"/>
      <c r="T716" s="1"/>
    </row>
    <row r="717" spans="1:20" ht="15.75" customHeight="1">
      <c r="A717" s="47"/>
      <c r="B717" s="48"/>
      <c r="C717" s="48"/>
      <c r="D717" s="48"/>
      <c r="E717" s="48"/>
      <c r="F717" s="48"/>
      <c r="G717" s="1"/>
      <c r="H717" s="1"/>
      <c r="I717" s="1"/>
      <c r="J717" s="1"/>
      <c r="K717" s="1"/>
      <c r="L717" s="1"/>
      <c r="M717" s="1"/>
      <c r="N717" s="1"/>
      <c r="O717" s="1"/>
      <c r="P717" s="1"/>
      <c r="Q717" s="1"/>
      <c r="R717" s="1"/>
      <c r="S717" s="1"/>
      <c r="T717" s="1"/>
    </row>
    <row r="718" spans="1:20" ht="15.75" customHeight="1">
      <c r="A718" s="47"/>
      <c r="B718" s="48"/>
      <c r="C718" s="48"/>
      <c r="D718" s="48"/>
      <c r="E718" s="48"/>
      <c r="F718" s="48"/>
      <c r="G718" s="1"/>
      <c r="H718" s="1"/>
      <c r="I718" s="1"/>
      <c r="J718" s="1"/>
      <c r="K718" s="1"/>
      <c r="L718" s="1"/>
      <c r="M718" s="1"/>
      <c r="N718" s="1"/>
      <c r="O718" s="1"/>
      <c r="P718" s="1"/>
      <c r="Q718" s="1"/>
      <c r="R718" s="1"/>
      <c r="S718" s="1"/>
      <c r="T718" s="1"/>
    </row>
    <row r="719" spans="1:20" ht="15.75" customHeight="1">
      <c r="A719" s="47"/>
      <c r="B719" s="48"/>
      <c r="C719" s="48"/>
      <c r="D719" s="48"/>
      <c r="E719" s="48"/>
      <c r="F719" s="48"/>
      <c r="G719" s="1"/>
      <c r="H719" s="1"/>
      <c r="I719" s="1"/>
      <c r="J719" s="1"/>
      <c r="K719" s="1"/>
      <c r="L719" s="1"/>
      <c r="M719" s="1"/>
      <c r="N719" s="1"/>
      <c r="O719" s="1"/>
      <c r="P719" s="1"/>
      <c r="Q719" s="1"/>
      <c r="R719" s="1"/>
      <c r="S719" s="1"/>
      <c r="T719" s="1"/>
    </row>
    <row r="720" spans="1:20" ht="15.75" customHeight="1">
      <c r="A720" s="47"/>
      <c r="B720" s="48"/>
      <c r="C720" s="48"/>
      <c r="D720" s="48"/>
      <c r="E720" s="48"/>
      <c r="F720" s="48"/>
      <c r="G720" s="1"/>
      <c r="H720" s="1"/>
      <c r="I720" s="1"/>
      <c r="J720" s="1"/>
      <c r="K720" s="1"/>
      <c r="L720" s="1"/>
      <c r="M720" s="1"/>
      <c r="N720" s="1"/>
      <c r="O720" s="1"/>
      <c r="P720" s="1"/>
      <c r="Q720" s="1"/>
      <c r="R720" s="1"/>
      <c r="S720" s="1"/>
      <c r="T720" s="1"/>
    </row>
    <row r="721" spans="1:20" ht="15.75" customHeight="1">
      <c r="A721" s="47"/>
      <c r="B721" s="48"/>
      <c r="C721" s="48"/>
      <c r="D721" s="48"/>
      <c r="E721" s="48"/>
      <c r="F721" s="48"/>
      <c r="G721" s="1"/>
      <c r="H721" s="1"/>
      <c r="I721" s="1"/>
      <c r="J721" s="1"/>
      <c r="K721" s="1"/>
      <c r="L721" s="1"/>
      <c r="M721" s="1"/>
      <c r="N721" s="1"/>
      <c r="O721" s="1"/>
      <c r="P721" s="1"/>
      <c r="Q721" s="1"/>
      <c r="R721" s="1"/>
      <c r="S721" s="1"/>
      <c r="T721" s="1"/>
    </row>
    <row r="722" spans="1:20" ht="15.75" customHeight="1">
      <c r="A722" s="47"/>
      <c r="B722" s="48"/>
      <c r="C722" s="48"/>
      <c r="D722" s="48"/>
      <c r="E722" s="48"/>
      <c r="F722" s="48"/>
      <c r="G722" s="1"/>
      <c r="H722" s="1"/>
      <c r="I722" s="1"/>
      <c r="J722" s="1"/>
      <c r="K722" s="1"/>
      <c r="L722" s="1"/>
      <c r="M722" s="1"/>
      <c r="N722" s="1"/>
      <c r="O722" s="1"/>
      <c r="P722" s="1"/>
      <c r="Q722" s="1"/>
      <c r="R722" s="1"/>
      <c r="S722" s="1"/>
      <c r="T722" s="1"/>
    </row>
    <row r="723" spans="1:20" ht="15.75" customHeight="1">
      <c r="A723" s="47"/>
      <c r="B723" s="48"/>
      <c r="C723" s="48"/>
      <c r="D723" s="48"/>
      <c r="E723" s="48"/>
      <c r="F723" s="48"/>
      <c r="G723" s="1"/>
      <c r="H723" s="1"/>
      <c r="I723" s="1"/>
      <c r="J723" s="1"/>
      <c r="K723" s="1"/>
      <c r="L723" s="1"/>
      <c r="M723" s="1"/>
      <c r="N723" s="1"/>
      <c r="O723" s="1"/>
      <c r="P723" s="1"/>
      <c r="Q723" s="1"/>
      <c r="R723" s="1"/>
      <c r="S723" s="1"/>
      <c r="T723" s="1"/>
    </row>
    <row r="724" spans="1:20" ht="15.75" customHeight="1">
      <c r="A724" s="47"/>
      <c r="B724" s="48"/>
      <c r="C724" s="48"/>
      <c r="D724" s="48"/>
      <c r="E724" s="48"/>
      <c r="F724" s="48"/>
      <c r="G724" s="1"/>
      <c r="H724" s="1"/>
      <c r="I724" s="1"/>
      <c r="J724" s="1"/>
      <c r="K724" s="1"/>
      <c r="L724" s="1"/>
      <c r="M724" s="1"/>
      <c r="N724" s="1"/>
      <c r="O724" s="1"/>
      <c r="P724" s="1"/>
      <c r="Q724" s="1"/>
      <c r="R724" s="1"/>
      <c r="S724" s="1"/>
      <c r="T724" s="1"/>
    </row>
    <row r="725" spans="1:20" ht="15.75" customHeight="1">
      <c r="A725" s="47"/>
      <c r="B725" s="48"/>
      <c r="C725" s="48"/>
      <c r="D725" s="48"/>
      <c r="E725" s="48"/>
      <c r="F725" s="48"/>
      <c r="G725" s="1"/>
      <c r="H725" s="1"/>
      <c r="I725" s="1"/>
      <c r="J725" s="1"/>
      <c r="K725" s="1"/>
      <c r="L725" s="1"/>
      <c r="M725" s="1"/>
      <c r="N725" s="1"/>
      <c r="O725" s="1"/>
      <c r="P725" s="1"/>
      <c r="Q725" s="1"/>
      <c r="R725" s="1"/>
      <c r="S725" s="1"/>
      <c r="T725" s="1"/>
    </row>
    <row r="726" spans="1:20" ht="15.75" customHeight="1">
      <c r="A726" s="47"/>
      <c r="B726" s="48"/>
      <c r="C726" s="48"/>
      <c r="D726" s="48"/>
      <c r="E726" s="48"/>
      <c r="F726" s="48"/>
      <c r="G726" s="1"/>
      <c r="H726" s="1"/>
      <c r="I726" s="1"/>
      <c r="J726" s="1"/>
      <c r="K726" s="1"/>
      <c r="L726" s="1"/>
      <c r="M726" s="1"/>
      <c r="N726" s="1"/>
      <c r="O726" s="1"/>
      <c r="P726" s="1"/>
      <c r="Q726" s="1"/>
      <c r="R726" s="1"/>
      <c r="S726" s="1"/>
      <c r="T726" s="1"/>
    </row>
    <row r="727" spans="1:20" ht="15.75" customHeight="1">
      <c r="A727" s="47"/>
      <c r="B727" s="48"/>
      <c r="C727" s="48"/>
      <c r="D727" s="48"/>
      <c r="E727" s="48"/>
      <c r="F727" s="48"/>
      <c r="G727" s="1"/>
      <c r="H727" s="1"/>
      <c r="I727" s="1"/>
      <c r="J727" s="1"/>
      <c r="K727" s="1"/>
      <c r="L727" s="1"/>
      <c r="M727" s="1"/>
      <c r="N727" s="1"/>
      <c r="O727" s="1"/>
      <c r="P727" s="1"/>
      <c r="Q727" s="1"/>
      <c r="R727" s="1"/>
      <c r="S727" s="1"/>
      <c r="T727" s="1"/>
    </row>
    <row r="728" spans="1:20" ht="15.75" customHeight="1">
      <c r="A728" s="47"/>
      <c r="B728" s="48"/>
      <c r="C728" s="48"/>
      <c r="D728" s="48"/>
      <c r="E728" s="48"/>
      <c r="F728" s="48"/>
      <c r="G728" s="1"/>
      <c r="H728" s="1"/>
      <c r="I728" s="1"/>
      <c r="J728" s="1"/>
      <c r="K728" s="1"/>
      <c r="L728" s="1"/>
      <c r="M728" s="1"/>
      <c r="N728" s="1"/>
      <c r="O728" s="1"/>
      <c r="P728" s="1"/>
      <c r="Q728" s="1"/>
      <c r="R728" s="1"/>
      <c r="S728" s="1"/>
      <c r="T728" s="1"/>
    </row>
    <row r="729" spans="1:20" ht="15.75" customHeight="1">
      <c r="A729" s="47"/>
      <c r="B729" s="48"/>
      <c r="C729" s="48"/>
      <c r="D729" s="48"/>
      <c r="E729" s="48"/>
      <c r="F729" s="48"/>
      <c r="G729" s="1"/>
      <c r="H729" s="1"/>
      <c r="I729" s="1"/>
      <c r="J729" s="1"/>
      <c r="K729" s="1"/>
      <c r="L729" s="1"/>
      <c r="M729" s="1"/>
      <c r="N729" s="1"/>
      <c r="O729" s="1"/>
      <c r="P729" s="1"/>
      <c r="Q729" s="1"/>
      <c r="R729" s="1"/>
      <c r="S729" s="1"/>
      <c r="T729" s="1"/>
    </row>
    <row r="730" spans="1:20" ht="15.75" customHeight="1">
      <c r="A730" s="47"/>
      <c r="B730" s="48"/>
      <c r="C730" s="48"/>
      <c r="D730" s="48"/>
      <c r="E730" s="48"/>
      <c r="F730" s="48"/>
      <c r="G730" s="1"/>
      <c r="H730" s="1"/>
      <c r="I730" s="1"/>
      <c r="J730" s="1"/>
      <c r="K730" s="1"/>
      <c r="L730" s="1"/>
      <c r="M730" s="1"/>
      <c r="N730" s="1"/>
      <c r="O730" s="1"/>
      <c r="P730" s="1"/>
      <c r="Q730" s="1"/>
      <c r="R730" s="1"/>
      <c r="S730" s="1"/>
      <c r="T730" s="1"/>
    </row>
    <row r="731" spans="1:20" ht="15.75" customHeight="1">
      <c r="A731" s="47"/>
      <c r="B731" s="48"/>
      <c r="C731" s="48"/>
      <c r="D731" s="48"/>
      <c r="E731" s="48"/>
      <c r="F731" s="48"/>
      <c r="G731" s="1"/>
      <c r="H731" s="1"/>
      <c r="I731" s="1"/>
      <c r="J731" s="1"/>
      <c r="K731" s="1"/>
      <c r="L731" s="1"/>
      <c r="M731" s="1"/>
      <c r="N731" s="1"/>
      <c r="O731" s="1"/>
      <c r="P731" s="1"/>
      <c r="Q731" s="1"/>
      <c r="R731" s="1"/>
      <c r="S731" s="1"/>
      <c r="T731" s="1"/>
    </row>
    <row r="732" spans="1:20" ht="15.75" customHeight="1">
      <c r="A732" s="47"/>
      <c r="B732" s="48"/>
      <c r="C732" s="48"/>
      <c r="D732" s="48"/>
      <c r="E732" s="48"/>
      <c r="F732" s="48"/>
      <c r="G732" s="1"/>
      <c r="H732" s="1"/>
      <c r="I732" s="1"/>
      <c r="J732" s="1"/>
      <c r="K732" s="1"/>
      <c r="L732" s="1"/>
      <c r="M732" s="1"/>
      <c r="N732" s="1"/>
      <c r="O732" s="1"/>
      <c r="P732" s="1"/>
      <c r="Q732" s="1"/>
      <c r="R732" s="1"/>
      <c r="S732" s="1"/>
      <c r="T732" s="1"/>
    </row>
    <row r="733" spans="1:20" ht="15.75" customHeight="1">
      <c r="A733" s="47"/>
      <c r="B733" s="48"/>
      <c r="C733" s="48"/>
      <c r="D733" s="48"/>
      <c r="E733" s="48"/>
      <c r="F733" s="48"/>
      <c r="G733" s="1"/>
      <c r="H733" s="1"/>
      <c r="I733" s="1"/>
      <c r="J733" s="1"/>
      <c r="K733" s="1"/>
      <c r="L733" s="1"/>
      <c r="M733" s="1"/>
      <c r="N733" s="1"/>
      <c r="O733" s="1"/>
      <c r="P733" s="1"/>
      <c r="Q733" s="1"/>
      <c r="R733" s="1"/>
      <c r="S733" s="1"/>
      <c r="T733" s="1"/>
    </row>
    <row r="734" spans="1:20" ht="15.75" customHeight="1">
      <c r="A734" s="47"/>
      <c r="B734" s="48"/>
      <c r="C734" s="48"/>
      <c r="D734" s="48"/>
      <c r="E734" s="48"/>
      <c r="F734" s="48"/>
      <c r="G734" s="1"/>
      <c r="H734" s="1"/>
      <c r="I734" s="1"/>
      <c r="J734" s="1"/>
      <c r="K734" s="1"/>
      <c r="L734" s="1"/>
      <c r="M734" s="1"/>
      <c r="N734" s="1"/>
      <c r="O734" s="1"/>
      <c r="P734" s="1"/>
      <c r="Q734" s="1"/>
      <c r="R734" s="1"/>
      <c r="S734" s="1"/>
      <c r="T734" s="1"/>
    </row>
    <row r="735" spans="1:20" ht="15.75" customHeight="1">
      <c r="A735" s="47"/>
      <c r="B735" s="48"/>
      <c r="C735" s="48"/>
      <c r="D735" s="48"/>
      <c r="E735" s="48"/>
      <c r="F735" s="48"/>
      <c r="G735" s="1"/>
      <c r="H735" s="1"/>
      <c r="I735" s="1"/>
      <c r="J735" s="1"/>
      <c r="K735" s="1"/>
      <c r="L735" s="1"/>
      <c r="M735" s="1"/>
      <c r="N735" s="1"/>
      <c r="O735" s="1"/>
      <c r="P735" s="1"/>
      <c r="Q735" s="1"/>
      <c r="R735" s="1"/>
      <c r="S735" s="1"/>
      <c r="T735" s="1"/>
    </row>
    <row r="736" spans="1:20" ht="15.75" customHeight="1">
      <c r="A736" s="47"/>
      <c r="B736" s="48"/>
      <c r="C736" s="48"/>
      <c r="D736" s="48"/>
      <c r="E736" s="48"/>
      <c r="F736" s="48"/>
      <c r="G736" s="1"/>
      <c r="H736" s="1"/>
      <c r="I736" s="1"/>
      <c r="J736" s="1"/>
      <c r="K736" s="1"/>
      <c r="L736" s="1"/>
      <c r="M736" s="1"/>
      <c r="N736" s="1"/>
      <c r="O736" s="1"/>
      <c r="P736" s="1"/>
      <c r="Q736" s="1"/>
      <c r="R736" s="1"/>
      <c r="S736" s="1"/>
      <c r="T736" s="1"/>
    </row>
    <row r="737" spans="1:20" ht="15.75" customHeight="1">
      <c r="A737" s="47"/>
      <c r="B737" s="48"/>
      <c r="C737" s="48"/>
      <c r="D737" s="48"/>
      <c r="E737" s="48"/>
      <c r="F737" s="48"/>
      <c r="G737" s="1"/>
      <c r="H737" s="1"/>
      <c r="I737" s="1"/>
      <c r="J737" s="1"/>
      <c r="K737" s="1"/>
      <c r="L737" s="1"/>
      <c r="M737" s="1"/>
      <c r="N737" s="1"/>
      <c r="O737" s="1"/>
      <c r="P737" s="1"/>
      <c r="Q737" s="1"/>
      <c r="R737" s="1"/>
      <c r="S737" s="1"/>
      <c r="T737" s="1"/>
    </row>
    <row r="738" spans="1:20" ht="15.75" customHeight="1">
      <c r="A738" s="47"/>
      <c r="B738" s="48"/>
      <c r="C738" s="48"/>
      <c r="D738" s="48"/>
      <c r="E738" s="48"/>
      <c r="F738" s="48"/>
      <c r="G738" s="1"/>
      <c r="H738" s="1"/>
      <c r="I738" s="1"/>
      <c r="J738" s="1"/>
      <c r="K738" s="1"/>
      <c r="L738" s="1"/>
      <c r="M738" s="1"/>
      <c r="N738" s="1"/>
      <c r="O738" s="1"/>
      <c r="P738" s="1"/>
      <c r="Q738" s="1"/>
      <c r="R738" s="1"/>
      <c r="S738" s="1"/>
      <c r="T738" s="1"/>
    </row>
    <row r="739" spans="1:20" ht="15.75" customHeight="1">
      <c r="A739" s="47"/>
      <c r="B739" s="48"/>
      <c r="C739" s="48"/>
      <c r="D739" s="48"/>
      <c r="E739" s="48"/>
      <c r="F739" s="48"/>
      <c r="G739" s="1"/>
      <c r="H739" s="1"/>
      <c r="I739" s="1"/>
      <c r="J739" s="1"/>
      <c r="K739" s="1"/>
      <c r="L739" s="1"/>
      <c r="M739" s="1"/>
      <c r="N739" s="1"/>
      <c r="O739" s="1"/>
      <c r="P739" s="1"/>
      <c r="Q739" s="1"/>
      <c r="R739" s="1"/>
      <c r="S739" s="1"/>
      <c r="T739" s="1"/>
    </row>
    <row r="740" spans="1:20" ht="15.75" customHeight="1">
      <c r="A740" s="47"/>
      <c r="B740" s="48"/>
      <c r="C740" s="48"/>
      <c r="D740" s="48"/>
      <c r="E740" s="48"/>
      <c r="F740" s="48"/>
      <c r="G740" s="1"/>
      <c r="H740" s="1"/>
      <c r="I740" s="1"/>
      <c r="J740" s="1"/>
      <c r="K740" s="1"/>
      <c r="L740" s="1"/>
      <c r="M740" s="1"/>
      <c r="N740" s="1"/>
      <c r="O740" s="1"/>
      <c r="P740" s="1"/>
      <c r="Q740" s="1"/>
      <c r="R740" s="1"/>
      <c r="S740" s="1"/>
      <c r="T740" s="1"/>
    </row>
    <row r="741" spans="1:20" ht="15.75" customHeight="1">
      <c r="A741" s="47"/>
      <c r="B741" s="48"/>
      <c r="C741" s="48"/>
      <c r="D741" s="48"/>
      <c r="E741" s="48"/>
      <c r="F741" s="48"/>
      <c r="G741" s="1"/>
      <c r="H741" s="1"/>
      <c r="I741" s="1"/>
      <c r="J741" s="1"/>
      <c r="K741" s="1"/>
      <c r="L741" s="1"/>
      <c r="M741" s="1"/>
      <c r="N741" s="1"/>
      <c r="O741" s="1"/>
      <c r="P741" s="1"/>
      <c r="Q741" s="1"/>
      <c r="R741" s="1"/>
      <c r="S741" s="1"/>
      <c r="T741" s="1"/>
    </row>
    <row r="742" spans="1:20" ht="15.75" customHeight="1">
      <c r="A742" s="47"/>
      <c r="B742" s="48"/>
      <c r="C742" s="48"/>
      <c r="D742" s="48"/>
      <c r="E742" s="48"/>
      <c r="F742" s="48"/>
      <c r="G742" s="1"/>
      <c r="H742" s="1"/>
      <c r="I742" s="1"/>
      <c r="J742" s="1"/>
      <c r="K742" s="1"/>
      <c r="L742" s="1"/>
      <c r="M742" s="1"/>
      <c r="N742" s="1"/>
      <c r="O742" s="1"/>
      <c r="P742" s="1"/>
      <c r="Q742" s="1"/>
      <c r="R742" s="1"/>
      <c r="S742" s="1"/>
      <c r="T742" s="1"/>
    </row>
    <row r="743" spans="1:20" ht="15.75" customHeight="1">
      <c r="A743" s="47"/>
      <c r="B743" s="48"/>
      <c r="C743" s="48"/>
      <c r="D743" s="48"/>
      <c r="E743" s="48"/>
      <c r="F743" s="48"/>
      <c r="G743" s="1"/>
      <c r="H743" s="1"/>
      <c r="I743" s="1"/>
      <c r="J743" s="1"/>
      <c r="K743" s="1"/>
      <c r="L743" s="1"/>
      <c r="M743" s="1"/>
      <c r="N743" s="1"/>
      <c r="O743" s="1"/>
      <c r="P743" s="1"/>
      <c r="Q743" s="1"/>
      <c r="R743" s="1"/>
      <c r="S743" s="1"/>
      <c r="T743" s="1"/>
    </row>
    <row r="744" spans="1:20" ht="15.75" customHeight="1">
      <c r="A744" s="47"/>
      <c r="B744" s="48"/>
      <c r="C744" s="48"/>
      <c r="D744" s="48"/>
      <c r="E744" s="48"/>
      <c r="F744" s="48"/>
      <c r="G744" s="1"/>
      <c r="H744" s="1"/>
      <c r="I744" s="1"/>
      <c r="J744" s="1"/>
      <c r="K744" s="1"/>
      <c r="L744" s="1"/>
      <c r="M744" s="1"/>
      <c r="N744" s="1"/>
      <c r="O744" s="1"/>
      <c r="P744" s="1"/>
      <c r="Q744" s="1"/>
      <c r="R744" s="1"/>
      <c r="S744" s="1"/>
      <c r="T744" s="1"/>
    </row>
    <row r="745" spans="1:20" ht="15.75" customHeight="1">
      <c r="A745" s="47"/>
      <c r="B745" s="48"/>
      <c r="C745" s="48"/>
      <c r="D745" s="48"/>
      <c r="E745" s="48"/>
      <c r="F745" s="48"/>
      <c r="G745" s="1"/>
      <c r="H745" s="1"/>
      <c r="I745" s="1"/>
      <c r="J745" s="1"/>
      <c r="K745" s="1"/>
      <c r="L745" s="1"/>
      <c r="M745" s="1"/>
      <c r="N745" s="1"/>
      <c r="O745" s="1"/>
      <c r="P745" s="1"/>
      <c r="Q745" s="1"/>
      <c r="R745" s="1"/>
      <c r="S745" s="1"/>
      <c r="T745" s="1"/>
    </row>
    <row r="746" spans="1:20" ht="15.75" customHeight="1">
      <c r="A746" s="47"/>
      <c r="B746" s="48"/>
      <c r="C746" s="48"/>
      <c r="D746" s="48"/>
      <c r="E746" s="48"/>
      <c r="F746" s="48"/>
      <c r="G746" s="1"/>
      <c r="H746" s="1"/>
      <c r="I746" s="1"/>
      <c r="J746" s="1"/>
      <c r="K746" s="1"/>
      <c r="L746" s="1"/>
      <c r="M746" s="1"/>
      <c r="N746" s="1"/>
      <c r="O746" s="1"/>
      <c r="P746" s="1"/>
      <c r="Q746" s="1"/>
      <c r="R746" s="1"/>
      <c r="S746" s="1"/>
      <c r="T746" s="1"/>
    </row>
    <row r="747" spans="1:20" ht="15.75" customHeight="1">
      <c r="A747" s="47"/>
      <c r="B747" s="48"/>
      <c r="C747" s="48"/>
      <c r="D747" s="48"/>
      <c r="E747" s="48"/>
      <c r="F747" s="48"/>
      <c r="G747" s="1"/>
      <c r="H747" s="1"/>
      <c r="I747" s="1"/>
      <c r="J747" s="1"/>
      <c r="K747" s="1"/>
      <c r="L747" s="1"/>
      <c r="M747" s="1"/>
      <c r="N747" s="1"/>
      <c r="O747" s="1"/>
      <c r="P747" s="1"/>
      <c r="Q747" s="1"/>
      <c r="R747" s="1"/>
      <c r="S747" s="1"/>
      <c r="T747" s="1"/>
    </row>
    <row r="748" spans="1:20" ht="15.75" customHeight="1">
      <c r="A748" s="47"/>
      <c r="B748" s="48"/>
      <c r="C748" s="48"/>
      <c r="D748" s="48"/>
      <c r="E748" s="48"/>
      <c r="F748" s="48"/>
      <c r="G748" s="1"/>
      <c r="H748" s="1"/>
      <c r="I748" s="1"/>
      <c r="J748" s="1"/>
      <c r="K748" s="1"/>
      <c r="L748" s="1"/>
      <c r="M748" s="1"/>
      <c r="N748" s="1"/>
      <c r="O748" s="1"/>
      <c r="P748" s="1"/>
      <c r="Q748" s="1"/>
      <c r="R748" s="1"/>
      <c r="S748" s="1"/>
      <c r="T748" s="1"/>
    </row>
    <row r="749" spans="1:20" ht="15.75" customHeight="1">
      <c r="A749" s="47"/>
      <c r="B749" s="48"/>
      <c r="C749" s="48"/>
      <c r="D749" s="48"/>
      <c r="E749" s="48"/>
      <c r="F749" s="48"/>
      <c r="G749" s="1"/>
      <c r="H749" s="1"/>
      <c r="I749" s="1"/>
      <c r="J749" s="1"/>
      <c r="K749" s="1"/>
      <c r="L749" s="1"/>
      <c r="M749" s="1"/>
      <c r="N749" s="1"/>
      <c r="O749" s="1"/>
      <c r="P749" s="1"/>
      <c r="Q749" s="1"/>
      <c r="R749" s="1"/>
      <c r="S749" s="1"/>
      <c r="T749" s="1"/>
    </row>
    <row r="750" spans="1:20" ht="15.75" customHeight="1">
      <c r="A750" s="47"/>
      <c r="B750" s="48"/>
      <c r="C750" s="48"/>
      <c r="D750" s="48"/>
      <c r="E750" s="48"/>
      <c r="F750" s="48"/>
      <c r="G750" s="1"/>
      <c r="H750" s="1"/>
      <c r="I750" s="1"/>
      <c r="J750" s="1"/>
      <c r="K750" s="1"/>
      <c r="L750" s="1"/>
      <c r="M750" s="1"/>
      <c r="N750" s="1"/>
      <c r="O750" s="1"/>
      <c r="P750" s="1"/>
      <c r="Q750" s="1"/>
      <c r="R750" s="1"/>
      <c r="S750" s="1"/>
      <c r="T750" s="1"/>
    </row>
    <row r="751" spans="1:20" ht="15.75" customHeight="1">
      <c r="A751" s="47"/>
      <c r="B751" s="48"/>
      <c r="C751" s="48"/>
      <c r="D751" s="48"/>
      <c r="E751" s="48"/>
      <c r="F751" s="48"/>
      <c r="G751" s="1"/>
      <c r="H751" s="1"/>
      <c r="I751" s="1"/>
      <c r="J751" s="1"/>
      <c r="K751" s="1"/>
      <c r="L751" s="1"/>
      <c r="M751" s="1"/>
      <c r="N751" s="1"/>
      <c r="O751" s="1"/>
      <c r="P751" s="1"/>
      <c r="Q751" s="1"/>
      <c r="R751" s="1"/>
      <c r="S751" s="1"/>
      <c r="T751" s="1"/>
    </row>
    <row r="752" spans="1:20" ht="15.75" customHeight="1">
      <c r="A752" s="47"/>
      <c r="B752" s="48"/>
      <c r="C752" s="48"/>
      <c r="D752" s="48"/>
      <c r="E752" s="48"/>
      <c r="F752" s="48"/>
      <c r="G752" s="1"/>
      <c r="H752" s="1"/>
      <c r="I752" s="1"/>
      <c r="J752" s="1"/>
      <c r="K752" s="1"/>
      <c r="L752" s="1"/>
      <c r="M752" s="1"/>
      <c r="N752" s="1"/>
      <c r="O752" s="1"/>
      <c r="P752" s="1"/>
      <c r="Q752" s="1"/>
      <c r="R752" s="1"/>
      <c r="S752" s="1"/>
      <c r="T752" s="1"/>
    </row>
    <row r="753" spans="1:20" ht="15.75" customHeight="1">
      <c r="A753" s="47"/>
      <c r="B753" s="48"/>
      <c r="C753" s="48"/>
      <c r="D753" s="48"/>
      <c r="E753" s="48"/>
      <c r="F753" s="48"/>
      <c r="G753" s="1"/>
      <c r="H753" s="1"/>
      <c r="I753" s="1"/>
      <c r="J753" s="1"/>
      <c r="K753" s="1"/>
      <c r="L753" s="1"/>
      <c r="M753" s="1"/>
      <c r="N753" s="1"/>
      <c r="O753" s="1"/>
      <c r="P753" s="1"/>
      <c r="Q753" s="1"/>
      <c r="R753" s="1"/>
      <c r="S753" s="1"/>
      <c r="T753" s="1"/>
    </row>
    <row r="754" spans="1:20" ht="15.75" customHeight="1">
      <c r="A754" s="47"/>
      <c r="B754" s="48"/>
      <c r="C754" s="48"/>
      <c r="D754" s="48"/>
      <c r="E754" s="48"/>
      <c r="F754" s="48"/>
      <c r="G754" s="1"/>
      <c r="H754" s="1"/>
      <c r="I754" s="1"/>
      <c r="J754" s="1"/>
      <c r="K754" s="1"/>
      <c r="L754" s="1"/>
      <c r="M754" s="1"/>
      <c r="N754" s="1"/>
      <c r="O754" s="1"/>
      <c r="P754" s="1"/>
      <c r="Q754" s="1"/>
      <c r="R754" s="1"/>
      <c r="S754" s="1"/>
      <c r="T754" s="1"/>
    </row>
    <row r="755" spans="1:20" ht="15.75" customHeight="1">
      <c r="A755" s="47"/>
      <c r="B755" s="48"/>
      <c r="C755" s="48"/>
      <c r="D755" s="48"/>
      <c r="E755" s="48"/>
      <c r="F755" s="48"/>
      <c r="G755" s="1"/>
      <c r="H755" s="1"/>
      <c r="I755" s="1"/>
      <c r="J755" s="1"/>
      <c r="K755" s="1"/>
      <c r="L755" s="1"/>
      <c r="M755" s="1"/>
      <c r="N755" s="1"/>
      <c r="O755" s="1"/>
      <c r="P755" s="1"/>
      <c r="Q755" s="1"/>
      <c r="R755" s="1"/>
      <c r="S755" s="1"/>
      <c r="T755" s="1"/>
    </row>
    <row r="756" spans="1:20" ht="15.75" customHeight="1">
      <c r="A756" s="47"/>
      <c r="B756" s="48"/>
      <c r="C756" s="48"/>
      <c r="D756" s="48"/>
      <c r="E756" s="48"/>
      <c r="F756" s="48"/>
      <c r="G756" s="1"/>
      <c r="H756" s="1"/>
      <c r="I756" s="1"/>
      <c r="J756" s="1"/>
      <c r="K756" s="1"/>
      <c r="L756" s="1"/>
      <c r="M756" s="1"/>
      <c r="N756" s="1"/>
      <c r="O756" s="1"/>
      <c r="P756" s="1"/>
      <c r="Q756" s="1"/>
      <c r="R756" s="1"/>
      <c r="S756" s="1"/>
      <c r="T756" s="1"/>
    </row>
    <row r="757" spans="1:20" ht="15.75" customHeight="1">
      <c r="A757" s="47"/>
      <c r="B757" s="48"/>
      <c r="C757" s="48"/>
      <c r="D757" s="48"/>
      <c r="E757" s="48"/>
      <c r="F757" s="48"/>
      <c r="G757" s="1"/>
      <c r="H757" s="1"/>
      <c r="I757" s="1"/>
      <c r="J757" s="1"/>
      <c r="K757" s="1"/>
      <c r="L757" s="1"/>
      <c r="M757" s="1"/>
      <c r="N757" s="1"/>
      <c r="O757" s="1"/>
      <c r="P757" s="1"/>
      <c r="Q757" s="1"/>
      <c r="R757" s="1"/>
      <c r="S757" s="1"/>
      <c r="T757" s="1"/>
    </row>
    <row r="758" spans="1:20" ht="15.75" customHeight="1">
      <c r="A758" s="47"/>
      <c r="B758" s="48"/>
      <c r="C758" s="48"/>
      <c r="D758" s="48"/>
      <c r="E758" s="48"/>
      <c r="F758" s="48"/>
      <c r="G758" s="1"/>
      <c r="H758" s="1"/>
      <c r="I758" s="1"/>
      <c r="J758" s="1"/>
      <c r="K758" s="1"/>
      <c r="L758" s="1"/>
      <c r="M758" s="1"/>
      <c r="N758" s="1"/>
      <c r="O758" s="1"/>
      <c r="P758" s="1"/>
      <c r="Q758" s="1"/>
      <c r="R758" s="1"/>
      <c r="S758" s="1"/>
      <c r="T758" s="1"/>
    </row>
    <row r="759" spans="1:20" ht="15.75" customHeight="1">
      <c r="A759" s="47"/>
      <c r="B759" s="48"/>
      <c r="C759" s="48"/>
      <c r="D759" s="48"/>
      <c r="E759" s="48"/>
      <c r="F759" s="48"/>
      <c r="G759" s="1"/>
      <c r="H759" s="1"/>
      <c r="I759" s="1"/>
      <c r="J759" s="1"/>
      <c r="K759" s="1"/>
      <c r="L759" s="1"/>
      <c r="M759" s="1"/>
      <c r="N759" s="1"/>
      <c r="O759" s="1"/>
      <c r="P759" s="1"/>
      <c r="Q759" s="1"/>
      <c r="R759" s="1"/>
      <c r="S759" s="1"/>
      <c r="T759" s="1"/>
    </row>
    <row r="760" spans="1:20" ht="15.75" customHeight="1">
      <c r="A760" s="47"/>
      <c r="B760" s="48"/>
      <c r="C760" s="48"/>
      <c r="D760" s="48"/>
      <c r="E760" s="48"/>
      <c r="F760" s="48"/>
      <c r="G760" s="1"/>
      <c r="H760" s="1"/>
      <c r="I760" s="1"/>
      <c r="J760" s="1"/>
      <c r="K760" s="1"/>
      <c r="L760" s="1"/>
      <c r="M760" s="1"/>
      <c r="N760" s="1"/>
      <c r="O760" s="1"/>
      <c r="P760" s="1"/>
      <c r="Q760" s="1"/>
      <c r="R760" s="1"/>
      <c r="S760" s="1"/>
      <c r="T760" s="1"/>
    </row>
    <row r="761" spans="1:20" ht="15.75" customHeight="1">
      <c r="A761" s="47"/>
      <c r="B761" s="48"/>
      <c r="C761" s="48"/>
      <c r="D761" s="48"/>
      <c r="E761" s="48"/>
      <c r="F761" s="48"/>
      <c r="G761" s="1"/>
      <c r="H761" s="1"/>
      <c r="I761" s="1"/>
      <c r="J761" s="1"/>
      <c r="K761" s="1"/>
      <c r="L761" s="1"/>
      <c r="M761" s="1"/>
      <c r="N761" s="1"/>
      <c r="O761" s="1"/>
      <c r="P761" s="1"/>
      <c r="Q761" s="1"/>
      <c r="R761" s="1"/>
      <c r="S761" s="1"/>
      <c r="T761" s="1"/>
    </row>
    <row r="762" spans="1:20" ht="15.75" customHeight="1">
      <c r="A762" s="47"/>
      <c r="B762" s="48"/>
      <c r="C762" s="48"/>
      <c r="D762" s="48"/>
      <c r="E762" s="48"/>
      <c r="F762" s="48"/>
      <c r="G762" s="1"/>
      <c r="H762" s="1"/>
      <c r="I762" s="1"/>
      <c r="J762" s="1"/>
      <c r="K762" s="1"/>
      <c r="L762" s="1"/>
      <c r="M762" s="1"/>
      <c r="N762" s="1"/>
      <c r="O762" s="1"/>
      <c r="P762" s="1"/>
      <c r="Q762" s="1"/>
      <c r="R762" s="1"/>
      <c r="S762" s="1"/>
      <c r="T762" s="1"/>
    </row>
    <row r="763" spans="1:20" ht="15.75" customHeight="1">
      <c r="A763" s="47"/>
      <c r="B763" s="48"/>
      <c r="C763" s="48"/>
      <c r="D763" s="48"/>
      <c r="E763" s="48"/>
      <c r="F763" s="48"/>
      <c r="G763" s="1"/>
      <c r="H763" s="1"/>
      <c r="I763" s="1"/>
      <c r="J763" s="1"/>
      <c r="K763" s="1"/>
      <c r="L763" s="1"/>
      <c r="M763" s="1"/>
      <c r="N763" s="1"/>
      <c r="O763" s="1"/>
      <c r="P763" s="1"/>
      <c r="Q763" s="1"/>
      <c r="R763" s="1"/>
      <c r="S763" s="1"/>
      <c r="T763" s="1"/>
    </row>
    <row r="764" spans="1:20" ht="15.75" customHeight="1">
      <c r="A764" s="47"/>
      <c r="B764" s="48"/>
      <c r="C764" s="48"/>
      <c r="D764" s="48"/>
      <c r="E764" s="48"/>
      <c r="F764" s="48"/>
      <c r="G764" s="1"/>
      <c r="H764" s="1"/>
      <c r="I764" s="1"/>
      <c r="J764" s="1"/>
      <c r="K764" s="1"/>
      <c r="L764" s="1"/>
      <c r="M764" s="1"/>
      <c r="N764" s="1"/>
      <c r="O764" s="1"/>
      <c r="P764" s="1"/>
      <c r="Q764" s="1"/>
      <c r="R764" s="1"/>
      <c r="S764" s="1"/>
      <c r="T764" s="1"/>
    </row>
    <row r="765" spans="1:20" ht="15.75" customHeight="1">
      <c r="A765" s="47"/>
      <c r="B765" s="48"/>
      <c r="C765" s="48"/>
      <c r="D765" s="48"/>
      <c r="E765" s="48"/>
      <c r="F765" s="48"/>
      <c r="G765" s="1"/>
      <c r="H765" s="1"/>
      <c r="I765" s="1"/>
      <c r="J765" s="1"/>
      <c r="K765" s="1"/>
      <c r="L765" s="1"/>
      <c r="M765" s="1"/>
      <c r="N765" s="1"/>
      <c r="O765" s="1"/>
      <c r="P765" s="1"/>
      <c r="Q765" s="1"/>
      <c r="R765" s="1"/>
      <c r="S765" s="1"/>
      <c r="T765" s="1"/>
    </row>
    <row r="766" spans="1:20" ht="15.75" customHeight="1">
      <c r="A766" s="47"/>
      <c r="B766" s="48"/>
      <c r="C766" s="48"/>
      <c r="D766" s="48"/>
      <c r="E766" s="48"/>
      <c r="F766" s="48"/>
      <c r="G766" s="1"/>
      <c r="H766" s="1"/>
      <c r="I766" s="1"/>
      <c r="J766" s="1"/>
      <c r="K766" s="1"/>
      <c r="L766" s="1"/>
      <c r="M766" s="1"/>
      <c r="N766" s="1"/>
      <c r="O766" s="1"/>
      <c r="P766" s="1"/>
      <c r="Q766" s="1"/>
      <c r="R766" s="1"/>
      <c r="S766" s="1"/>
      <c r="T766" s="1"/>
    </row>
    <row r="767" spans="1:20" ht="15.75" customHeight="1">
      <c r="A767" s="47"/>
      <c r="B767" s="48"/>
      <c r="C767" s="48"/>
      <c r="D767" s="48"/>
      <c r="E767" s="48"/>
      <c r="F767" s="48"/>
      <c r="G767" s="1"/>
      <c r="H767" s="1"/>
      <c r="I767" s="1"/>
      <c r="J767" s="1"/>
      <c r="K767" s="1"/>
      <c r="L767" s="1"/>
      <c r="M767" s="1"/>
      <c r="N767" s="1"/>
      <c r="O767" s="1"/>
      <c r="P767" s="1"/>
      <c r="Q767" s="1"/>
      <c r="R767" s="1"/>
      <c r="S767" s="1"/>
      <c r="T767" s="1"/>
    </row>
    <row r="768" spans="1:20" ht="15.75" customHeight="1">
      <c r="A768" s="47"/>
      <c r="B768" s="48"/>
      <c r="C768" s="48"/>
      <c r="D768" s="48"/>
      <c r="E768" s="48"/>
      <c r="F768" s="48"/>
      <c r="G768" s="1"/>
      <c r="H768" s="1"/>
      <c r="I768" s="1"/>
      <c r="J768" s="1"/>
      <c r="K768" s="1"/>
      <c r="L768" s="1"/>
      <c r="M768" s="1"/>
      <c r="N768" s="1"/>
      <c r="O768" s="1"/>
      <c r="P768" s="1"/>
      <c r="Q768" s="1"/>
      <c r="R768" s="1"/>
      <c r="S768" s="1"/>
      <c r="T768" s="1"/>
    </row>
    <row r="769" spans="1:20" ht="15.75" customHeight="1">
      <c r="A769" s="47"/>
      <c r="B769" s="48"/>
      <c r="C769" s="48"/>
      <c r="D769" s="48"/>
      <c r="E769" s="48"/>
      <c r="F769" s="48"/>
      <c r="G769" s="1"/>
      <c r="H769" s="1"/>
      <c r="I769" s="1"/>
      <c r="J769" s="1"/>
      <c r="K769" s="1"/>
      <c r="L769" s="1"/>
      <c r="M769" s="1"/>
      <c r="N769" s="1"/>
      <c r="O769" s="1"/>
      <c r="P769" s="1"/>
      <c r="Q769" s="1"/>
      <c r="R769" s="1"/>
      <c r="S769" s="1"/>
      <c r="T769" s="1"/>
    </row>
    <row r="770" spans="1:20" ht="15.75" customHeight="1">
      <c r="A770" s="47"/>
      <c r="B770" s="48"/>
      <c r="C770" s="48"/>
      <c r="D770" s="48"/>
      <c r="E770" s="48"/>
      <c r="F770" s="48"/>
      <c r="G770" s="1"/>
      <c r="H770" s="1"/>
      <c r="I770" s="1"/>
      <c r="J770" s="1"/>
      <c r="K770" s="1"/>
      <c r="L770" s="1"/>
      <c r="M770" s="1"/>
      <c r="N770" s="1"/>
      <c r="O770" s="1"/>
      <c r="P770" s="1"/>
      <c r="Q770" s="1"/>
      <c r="R770" s="1"/>
      <c r="S770" s="1"/>
      <c r="T770" s="1"/>
    </row>
    <row r="771" spans="1:20" ht="15.75" customHeight="1">
      <c r="A771" s="47"/>
      <c r="B771" s="48"/>
      <c r="C771" s="48"/>
      <c r="D771" s="48"/>
      <c r="E771" s="48"/>
      <c r="F771" s="48"/>
      <c r="G771" s="1"/>
      <c r="H771" s="1"/>
      <c r="I771" s="1"/>
      <c r="J771" s="1"/>
      <c r="K771" s="1"/>
      <c r="L771" s="1"/>
      <c r="M771" s="1"/>
      <c r="N771" s="1"/>
      <c r="O771" s="1"/>
      <c r="P771" s="1"/>
      <c r="Q771" s="1"/>
      <c r="R771" s="1"/>
      <c r="S771" s="1"/>
      <c r="T771" s="1"/>
    </row>
    <row r="772" spans="1:20" ht="15.75" customHeight="1">
      <c r="A772" s="47"/>
      <c r="B772" s="48"/>
      <c r="C772" s="48"/>
      <c r="D772" s="48"/>
      <c r="E772" s="48"/>
      <c r="F772" s="48"/>
      <c r="G772" s="1"/>
      <c r="H772" s="1"/>
      <c r="I772" s="1"/>
      <c r="J772" s="1"/>
      <c r="K772" s="1"/>
      <c r="L772" s="1"/>
      <c r="M772" s="1"/>
      <c r="N772" s="1"/>
      <c r="O772" s="1"/>
      <c r="P772" s="1"/>
      <c r="Q772" s="1"/>
      <c r="R772" s="1"/>
      <c r="S772" s="1"/>
      <c r="T772" s="1"/>
    </row>
    <row r="773" spans="1:20" ht="15.75" customHeight="1">
      <c r="A773" s="47"/>
      <c r="B773" s="48"/>
      <c r="C773" s="48"/>
      <c r="D773" s="48"/>
      <c r="E773" s="48"/>
      <c r="F773" s="48"/>
      <c r="G773" s="1"/>
      <c r="H773" s="1"/>
      <c r="I773" s="1"/>
      <c r="J773" s="1"/>
      <c r="K773" s="1"/>
      <c r="L773" s="1"/>
      <c r="M773" s="1"/>
      <c r="N773" s="1"/>
      <c r="O773" s="1"/>
      <c r="P773" s="1"/>
      <c r="Q773" s="1"/>
      <c r="R773" s="1"/>
      <c r="S773" s="1"/>
      <c r="T773" s="1"/>
    </row>
    <row r="774" spans="1:20" ht="15.75" customHeight="1">
      <c r="A774" s="47"/>
      <c r="B774" s="48"/>
      <c r="C774" s="48"/>
      <c r="D774" s="48"/>
      <c r="E774" s="48"/>
      <c r="F774" s="48"/>
      <c r="G774" s="1"/>
      <c r="H774" s="1"/>
      <c r="I774" s="1"/>
      <c r="J774" s="1"/>
      <c r="K774" s="1"/>
      <c r="L774" s="1"/>
      <c r="M774" s="1"/>
      <c r="N774" s="1"/>
      <c r="O774" s="1"/>
      <c r="P774" s="1"/>
      <c r="Q774" s="1"/>
      <c r="R774" s="1"/>
      <c r="S774" s="1"/>
      <c r="T774" s="1"/>
    </row>
    <row r="775" spans="1:20" ht="15.75" customHeight="1">
      <c r="A775" s="47"/>
      <c r="B775" s="48"/>
      <c r="C775" s="48"/>
      <c r="D775" s="48"/>
      <c r="E775" s="48"/>
      <c r="F775" s="48"/>
      <c r="G775" s="1"/>
      <c r="H775" s="1"/>
      <c r="I775" s="1"/>
      <c r="J775" s="1"/>
      <c r="K775" s="1"/>
      <c r="L775" s="1"/>
      <c r="M775" s="1"/>
      <c r="N775" s="1"/>
      <c r="O775" s="1"/>
      <c r="P775" s="1"/>
      <c r="Q775" s="1"/>
      <c r="R775" s="1"/>
      <c r="S775" s="1"/>
      <c r="T775" s="1"/>
    </row>
    <row r="776" spans="1:20" ht="15.75" customHeight="1">
      <c r="A776" s="47"/>
      <c r="B776" s="48"/>
      <c r="C776" s="48"/>
      <c r="D776" s="48"/>
      <c r="E776" s="48"/>
      <c r="F776" s="48"/>
      <c r="G776" s="1"/>
      <c r="H776" s="1"/>
      <c r="I776" s="1"/>
      <c r="J776" s="1"/>
      <c r="K776" s="1"/>
      <c r="L776" s="1"/>
      <c r="M776" s="1"/>
      <c r="N776" s="1"/>
      <c r="O776" s="1"/>
      <c r="P776" s="1"/>
      <c r="Q776" s="1"/>
      <c r="R776" s="1"/>
      <c r="S776" s="1"/>
      <c r="T776" s="1"/>
    </row>
    <row r="777" spans="1:20" ht="15.75" customHeight="1">
      <c r="A777" s="47"/>
      <c r="B777" s="48"/>
      <c r="C777" s="48"/>
      <c r="D777" s="48"/>
      <c r="E777" s="48"/>
      <c r="F777" s="48"/>
      <c r="G777" s="1"/>
      <c r="H777" s="1"/>
      <c r="I777" s="1"/>
      <c r="J777" s="1"/>
      <c r="K777" s="1"/>
      <c r="L777" s="1"/>
      <c r="M777" s="1"/>
      <c r="N777" s="1"/>
      <c r="O777" s="1"/>
      <c r="P777" s="1"/>
      <c r="Q777" s="1"/>
      <c r="R777" s="1"/>
      <c r="S777" s="1"/>
      <c r="T777" s="1"/>
    </row>
    <row r="778" spans="1:20" ht="15.75" customHeight="1">
      <c r="A778" s="47"/>
      <c r="B778" s="48"/>
      <c r="C778" s="48"/>
      <c r="D778" s="48"/>
      <c r="E778" s="48"/>
      <c r="F778" s="48"/>
      <c r="G778" s="1"/>
      <c r="H778" s="1"/>
      <c r="I778" s="1"/>
      <c r="J778" s="1"/>
      <c r="K778" s="1"/>
      <c r="L778" s="1"/>
      <c r="M778" s="1"/>
      <c r="N778" s="1"/>
      <c r="O778" s="1"/>
      <c r="P778" s="1"/>
      <c r="Q778" s="1"/>
      <c r="R778" s="1"/>
      <c r="S778" s="1"/>
      <c r="T778" s="1"/>
    </row>
    <row r="779" spans="1:20" ht="15.75" customHeight="1">
      <c r="A779" s="47"/>
      <c r="B779" s="48"/>
      <c r="C779" s="48"/>
      <c r="D779" s="48"/>
      <c r="E779" s="48"/>
      <c r="F779" s="48"/>
      <c r="G779" s="1"/>
      <c r="H779" s="1"/>
      <c r="I779" s="1"/>
      <c r="J779" s="1"/>
      <c r="K779" s="1"/>
      <c r="L779" s="1"/>
      <c r="M779" s="1"/>
      <c r="N779" s="1"/>
      <c r="O779" s="1"/>
      <c r="P779" s="1"/>
      <c r="Q779" s="1"/>
      <c r="R779" s="1"/>
      <c r="S779" s="1"/>
      <c r="T779" s="1"/>
    </row>
    <row r="780" spans="1:20" ht="15.75" customHeight="1">
      <c r="A780" s="47"/>
      <c r="B780" s="48"/>
      <c r="C780" s="48"/>
      <c r="D780" s="48"/>
      <c r="E780" s="48"/>
      <c r="F780" s="48"/>
      <c r="G780" s="1"/>
      <c r="H780" s="1"/>
      <c r="I780" s="1"/>
      <c r="J780" s="1"/>
      <c r="K780" s="1"/>
      <c r="L780" s="1"/>
      <c r="M780" s="1"/>
      <c r="N780" s="1"/>
      <c r="O780" s="1"/>
      <c r="P780" s="1"/>
      <c r="Q780" s="1"/>
      <c r="R780" s="1"/>
      <c r="S780" s="1"/>
      <c r="T780" s="1"/>
    </row>
    <row r="781" spans="1:20" ht="15.75" customHeight="1">
      <c r="A781" s="47"/>
      <c r="B781" s="48"/>
      <c r="C781" s="48"/>
      <c r="D781" s="48"/>
      <c r="E781" s="48"/>
      <c r="F781" s="48"/>
      <c r="G781" s="1"/>
      <c r="H781" s="1"/>
      <c r="I781" s="1"/>
      <c r="J781" s="1"/>
      <c r="K781" s="1"/>
      <c r="L781" s="1"/>
      <c r="M781" s="1"/>
      <c r="N781" s="1"/>
      <c r="O781" s="1"/>
      <c r="P781" s="1"/>
      <c r="Q781" s="1"/>
      <c r="R781" s="1"/>
      <c r="S781" s="1"/>
      <c r="T781" s="1"/>
    </row>
    <row r="782" spans="1:20" ht="15.75" customHeight="1">
      <c r="A782" s="47"/>
      <c r="B782" s="48"/>
      <c r="C782" s="48"/>
      <c r="D782" s="48"/>
      <c r="E782" s="48"/>
      <c r="F782" s="48"/>
      <c r="G782" s="1"/>
      <c r="H782" s="1"/>
      <c r="I782" s="1"/>
      <c r="J782" s="1"/>
      <c r="K782" s="1"/>
      <c r="L782" s="1"/>
      <c r="M782" s="1"/>
      <c r="N782" s="1"/>
      <c r="O782" s="1"/>
      <c r="P782" s="1"/>
      <c r="Q782" s="1"/>
      <c r="R782" s="1"/>
      <c r="S782" s="1"/>
      <c r="T782" s="1"/>
    </row>
    <row r="783" spans="1:20" ht="15.75" customHeight="1">
      <c r="A783" s="47"/>
      <c r="B783" s="48"/>
      <c r="C783" s="48"/>
      <c r="D783" s="48"/>
      <c r="E783" s="48"/>
      <c r="F783" s="48"/>
      <c r="G783" s="1"/>
      <c r="H783" s="1"/>
      <c r="I783" s="1"/>
      <c r="J783" s="1"/>
      <c r="K783" s="1"/>
      <c r="L783" s="1"/>
      <c r="M783" s="1"/>
      <c r="N783" s="1"/>
      <c r="O783" s="1"/>
      <c r="P783" s="1"/>
      <c r="Q783" s="1"/>
      <c r="R783" s="1"/>
      <c r="S783" s="1"/>
      <c r="T783" s="1"/>
    </row>
    <row r="784" spans="1:20" ht="15.75" customHeight="1">
      <c r="A784" s="47"/>
      <c r="B784" s="48"/>
      <c r="C784" s="48"/>
      <c r="D784" s="48"/>
      <c r="E784" s="48"/>
      <c r="F784" s="48"/>
      <c r="G784" s="1"/>
      <c r="H784" s="1"/>
      <c r="I784" s="1"/>
      <c r="J784" s="1"/>
      <c r="K784" s="1"/>
      <c r="L784" s="1"/>
      <c r="M784" s="1"/>
      <c r="N784" s="1"/>
      <c r="O784" s="1"/>
      <c r="P784" s="1"/>
      <c r="Q784" s="1"/>
      <c r="R784" s="1"/>
      <c r="S784" s="1"/>
      <c r="T784" s="1"/>
    </row>
    <row r="785" spans="1:20" ht="15.75" customHeight="1">
      <c r="A785" s="47"/>
      <c r="B785" s="48"/>
      <c r="C785" s="48"/>
      <c r="D785" s="48"/>
      <c r="E785" s="48"/>
      <c r="F785" s="48"/>
      <c r="G785" s="1"/>
      <c r="H785" s="1"/>
      <c r="I785" s="1"/>
      <c r="J785" s="1"/>
      <c r="K785" s="1"/>
      <c r="L785" s="1"/>
      <c r="M785" s="1"/>
      <c r="N785" s="1"/>
      <c r="O785" s="1"/>
      <c r="P785" s="1"/>
      <c r="Q785" s="1"/>
      <c r="R785" s="1"/>
      <c r="S785" s="1"/>
      <c r="T785" s="1"/>
    </row>
    <row r="786" spans="1:20" ht="15.75" customHeight="1">
      <c r="A786" s="47"/>
      <c r="B786" s="48"/>
      <c r="C786" s="48"/>
      <c r="D786" s="48"/>
      <c r="E786" s="48"/>
      <c r="F786" s="48"/>
      <c r="G786" s="1"/>
      <c r="H786" s="1"/>
      <c r="I786" s="1"/>
      <c r="J786" s="1"/>
      <c r="K786" s="1"/>
      <c r="L786" s="1"/>
      <c r="M786" s="1"/>
      <c r="N786" s="1"/>
      <c r="O786" s="1"/>
      <c r="P786" s="1"/>
      <c r="Q786" s="1"/>
      <c r="R786" s="1"/>
      <c r="S786" s="1"/>
      <c r="T786" s="1"/>
    </row>
    <row r="787" spans="1:20" ht="15.75" customHeight="1">
      <c r="A787" s="47"/>
      <c r="B787" s="48"/>
      <c r="C787" s="48"/>
      <c r="D787" s="48"/>
      <c r="E787" s="48"/>
      <c r="F787" s="48"/>
      <c r="G787" s="1"/>
      <c r="H787" s="1"/>
      <c r="I787" s="1"/>
      <c r="J787" s="1"/>
      <c r="K787" s="1"/>
      <c r="L787" s="1"/>
      <c r="M787" s="1"/>
      <c r="N787" s="1"/>
      <c r="O787" s="1"/>
      <c r="P787" s="1"/>
      <c r="Q787" s="1"/>
      <c r="R787" s="1"/>
      <c r="S787" s="1"/>
      <c r="T787" s="1"/>
    </row>
    <row r="788" spans="1:20" ht="15.75" customHeight="1">
      <c r="A788" s="47"/>
      <c r="B788" s="48"/>
      <c r="C788" s="48"/>
      <c r="D788" s="48"/>
      <c r="E788" s="48"/>
      <c r="F788" s="48"/>
      <c r="G788" s="1"/>
      <c r="H788" s="1"/>
      <c r="I788" s="1"/>
      <c r="J788" s="1"/>
      <c r="K788" s="1"/>
      <c r="L788" s="1"/>
      <c r="M788" s="1"/>
      <c r="N788" s="1"/>
      <c r="O788" s="1"/>
      <c r="P788" s="1"/>
      <c r="Q788" s="1"/>
      <c r="R788" s="1"/>
      <c r="S788" s="1"/>
      <c r="T788" s="1"/>
    </row>
    <row r="789" spans="1:20" ht="15.75" customHeight="1">
      <c r="A789" s="47"/>
      <c r="B789" s="48"/>
      <c r="C789" s="48"/>
      <c r="D789" s="48"/>
      <c r="E789" s="48"/>
      <c r="F789" s="48"/>
      <c r="G789" s="1"/>
      <c r="H789" s="1"/>
      <c r="I789" s="1"/>
      <c r="J789" s="1"/>
      <c r="K789" s="1"/>
      <c r="L789" s="1"/>
      <c r="M789" s="1"/>
      <c r="N789" s="1"/>
      <c r="O789" s="1"/>
      <c r="P789" s="1"/>
      <c r="Q789" s="1"/>
      <c r="R789" s="1"/>
      <c r="S789" s="1"/>
      <c r="T789" s="1"/>
    </row>
    <row r="790" spans="1:20" ht="15.75" customHeight="1">
      <c r="A790" s="47"/>
      <c r="B790" s="48"/>
      <c r="C790" s="48"/>
      <c r="D790" s="48"/>
      <c r="E790" s="48"/>
      <c r="F790" s="48"/>
      <c r="G790" s="1"/>
      <c r="H790" s="1"/>
      <c r="I790" s="1"/>
      <c r="J790" s="1"/>
      <c r="K790" s="1"/>
      <c r="L790" s="1"/>
      <c r="M790" s="1"/>
      <c r="N790" s="1"/>
      <c r="O790" s="1"/>
      <c r="P790" s="1"/>
      <c r="Q790" s="1"/>
      <c r="R790" s="1"/>
      <c r="S790" s="1"/>
      <c r="T790" s="1"/>
    </row>
    <row r="791" spans="1:20" ht="15.75" customHeight="1">
      <c r="A791" s="47"/>
      <c r="B791" s="48"/>
      <c r="C791" s="48"/>
      <c r="D791" s="48"/>
      <c r="E791" s="48"/>
      <c r="F791" s="48"/>
      <c r="G791" s="1"/>
      <c r="H791" s="1"/>
      <c r="I791" s="1"/>
      <c r="J791" s="1"/>
      <c r="K791" s="1"/>
      <c r="L791" s="1"/>
      <c r="M791" s="1"/>
      <c r="N791" s="1"/>
      <c r="O791" s="1"/>
      <c r="P791" s="1"/>
      <c r="Q791" s="1"/>
      <c r="R791" s="1"/>
      <c r="S791" s="1"/>
      <c r="T791" s="1"/>
    </row>
    <row r="792" spans="1:20" ht="15.75" customHeight="1">
      <c r="A792" s="47"/>
      <c r="B792" s="48"/>
      <c r="C792" s="48"/>
      <c r="D792" s="48"/>
      <c r="E792" s="48"/>
      <c r="F792" s="48"/>
      <c r="G792" s="1"/>
      <c r="H792" s="1"/>
      <c r="I792" s="1"/>
      <c r="J792" s="1"/>
      <c r="K792" s="1"/>
      <c r="L792" s="1"/>
      <c r="M792" s="1"/>
      <c r="N792" s="1"/>
      <c r="O792" s="1"/>
      <c r="P792" s="1"/>
      <c r="Q792" s="1"/>
      <c r="R792" s="1"/>
      <c r="S792" s="1"/>
      <c r="T792" s="1"/>
    </row>
    <row r="793" spans="1:20" ht="15.75" customHeight="1">
      <c r="A793" s="47"/>
      <c r="B793" s="48"/>
      <c r="C793" s="48"/>
      <c r="D793" s="48"/>
      <c r="E793" s="48"/>
      <c r="F793" s="48"/>
      <c r="G793" s="1"/>
      <c r="H793" s="1"/>
      <c r="I793" s="1"/>
      <c r="J793" s="1"/>
      <c r="K793" s="1"/>
      <c r="L793" s="1"/>
      <c r="M793" s="1"/>
      <c r="N793" s="1"/>
      <c r="O793" s="1"/>
      <c r="P793" s="1"/>
      <c r="Q793" s="1"/>
      <c r="R793" s="1"/>
      <c r="S793" s="1"/>
      <c r="T793" s="1"/>
    </row>
    <row r="794" spans="1:20" ht="15.75" customHeight="1">
      <c r="A794" s="47"/>
      <c r="B794" s="48"/>
      <c r="C794" s="48"/>
      <c r="D794" s="48"/>
      <c r="E794" s="48"/>
      <c r="F794" s="48"/>
      <c r="G794" s="1"/>
      <c r="H794" s="1"/>
      <c r="I794" s="1"/>
      <c r="J794" s="1"/>
      <c r="K794" s="1"/>
      <c r="L794" s="1"/>
      <c r="M794" s="1"/>
      <c r="N794" s="1"/>
      <c r="O794" s="1"/>
      <c r="P794" s="1"/>
      <c r="Q794" s="1"/>
      <c r="R794" s="1"/>
      <c r="S794" s="1"/>
      <c r="T794" s="1"/>
    </row>
    <row r="795" spans="1:20" ht="15.75" customHeight="1">
      <c r="A795" s="47"/>
      <c r="B795" s="48"/>
      <c r="C795" s="48"/>
      <c r="D795" s="48"/>
      <c r="E795" s="48"/>
      <c r="F795" s="48"/>
      <c r="G795" s="1"/>
      <c r="H795" s="1"/>
      <c r="I795" s="1"/>
      <c r="J795" s="1"/>
      <c r="K795" s="1"/>
      <c r="L795" s="1"/>
      <c r="M795" s="1"/>
      <c r="N795" s="1"/>
      <c r="O795" s="1"/>
      <c r="P795" s="1"/>
      <c r="Q795" s="1"/>
      <c r="R795" s="1"/>
      <c r="S795" s="1"/>
      <c r="T795" s="1"/>
    </row>
    <row r="796" spans="1:20" ht="15.75" customHeight="1">
      <c r="A796" s="47"/>
      <c r="B796" s="48"/>
      <c r="C796" s="48"/>
      <c r="D796" s="48"/>
      <c r="E796" s="48"/>
      <c r="F796" s="48"/>
      <c r="G796" s="1"/>
      <c r="H796" s="1"/>
      <c r="I796" s="1"/>
      <c r="J796" s="1"/>
      <c r="K796" s="1"/>
      <c r="L796" s="1"/>
      <c r="M796" s="1"/>
      <c r="N796" s="1"/>
      <c r="O796" s="1"/>
      <c r="P796" s="1"/>
      <c r="Q796" s="1"/>
      <c r="R796" s="1"/>
      <c r="S796" s="1"/>
      <c r="T796" s="1"/>
    </row>
    <row r="797" spans="1:20" ht="15.75" customHeight="1">
      <c r="A797" s="47"/>
      <c r="B797" s="48"/>
      <c r="C797" s="48"/>
      <c r="D797" s="48"/>
      <c r="E797" s="48"/>
      <c r="F797" s="48"/>
      <c r="G797" s="1"/>
      <c r="H797" s="1"/>
      <c r="I797" s="1"/>
      <c r="J797" s="1"/>
      <c r="K797" s="1"/>
      <c r="L797" s="1"/>
      <c r="M797" s="1"/>
      <c r="N797" s="1"/>
      <c r="O797" s="1"/>
      <c r="P797" s="1"/>
      <c r="Q797" s="1"/>
      <c r="R797" s="1"/>
      <c r="S797" s="1"/>
      <c r="T797" s="1"/>
    </row>
    <row r="798" spans="1:20" ht="15.75" customHeight="1">
      <c r="A798" s="47"/>
      <c r="B798" s="48"/>
      <c r="C798" s="48"/>
      <c r="D798" s="48"/>
      <c r="E798" s="48"/>
      <c r="F798" s="48"/>
      <c r="G798" s="1"/>
      <c r="H798" s="1"/>
      <c r="I798" s="1"/>
      <c r="J798" s="1"/>
      <c r="K798" s="1"/>
      <c r="L798" s="1"/>
      <c r="M798" s="1"/>
      <c r="N798" s="1"/>
      <c r="O798" s="1"/>
      <c r="P798" s="1"/>
      <c r="Q798" s="1"/>
      <c r="R798" s="1"/>
      <c r="S798" s="1"/>
      <c r="T798" s="1"/>
    </row>
    <row r="799" spans="1:20" ht="15.75" customHeight="1">
      <c r="A799" s="47"/>
      <c r="B799" s="48"/>
      <c r="C799" s="48"/>
      <c r="D799" s="48"/>
      <c r="E799" s="48"/>
      <c r="F799" s="48"/>
      <c r="G799" s="1"/>
      <c r="H799" s="1"/>
      <c r="I799" s="1"/>
      <c r="J799" s="1"/>
      <c r="K799" s="1"/>
      <c r="L799" s="1"/>
      <c r="M799" s="1"/>
      <c r="N799" s="1"/>
      <c r="O799" s="1"/>
      <c r="P799" s="1"/>
      <c r="Q799" s="1"/>
      <c r="R799" s="1"/>
      <c r="S799" s="1"/>
      <c r="T799" s="1"/>
    </row>
    <row r="800" spans="1:20" ht="15.75" customHeight="1">
      <c r="A800" s="47"/>
      <c r="B800" s="48"/>
      <c r="C800" s="48"/>
      <c r="D800" s="48"/>
      <c r="E800" s="48"/>
      <c r="F800" s="48"/>
      <c r="G800" s="1"/>
      <c r="H800" s="1"/>
      <c r="I800" s="1"/>
      <c r="J800" s="1"/>
      <c r="K800" s="1"/>
      <c r="L800" s="1"/>
      <c r="M800" s="1"/>
      <c r="N800" s="1"/>
      <c r="O800" s="1"/>
      <c r="P800" s="1"/>
      <c r="Q800" s="1"/>
      <c r="R800" s="1"/>
      <c r="S800" s="1"/>
      <c r="T800" s="1"/>
    </row>
    <row r="801" spans="1:20" ht="15.75" customHeight="1">
      <c r="A801" s="47"/>
      <c r="B801" s="48"/>
      <c r="C801" s="48"/>
      <c r="D801" s="48"/>
      <c r="E801" s="48"/>
      <c r="F801" s="48"/>
      <c r="G801" s="1"/>
      <c r="H801" s="1"/>
      <c r="I801" s="1"/>
      <c r="J801" s="1"/>
      <c r="K801" s="1"/>
      <c r="L801" s="1"/>
      <c r="M801" s="1"/>
      <c r="N801" s="1"/>
      <c r="O801" s="1"/>
      <c r="P801" s="1"/>
      <c r="Q801" s="1"/>
      <c r="R801" s="1"/>
      <c r="S801" s="1"/>
      <c r="T801" s="1"/>
    </row>
    <row r="802" spans="1:20" ht="15.75" customHeight="1">
      <c r="A802" s="47"/>
      <c r="B802" s="48"/>
      <c r="C802" s="48"/>
      <c r="D802" s="48"/>
      <c r="E802" s="48"/>
      <c r="F802" s="48"/>
      <c r="G802" s="1"/>
      <c r="H802" s="1"/>
      <c r="I802" s="1"/>
      <c r="J802" s="1"/>
      <c r="K802" s="1"/>
      <c r="L802" s="1"/>
      <c r="M802" s="1"/>
      <c r="N802" s="1"/>
      <c r="O802" s="1"/>
      <c r="P802" s="1"/>
      <c r="Q802" s="1"/>
      <c r="R802" s="1"/>
      <c r="S802" s="1"/>
      <c r="T802" s="1"/>
    </row>
    <row r="803" spans="1:20" ht="15.75" customHeight="1">
      <c r="A803" s="47"/>
      <c r="B803" s="48"/>
      <c r="C803" s="48"/>
      <c r="D803" s="48"/>
      <c r="E803" s="48"/>
      <c r="F803" s="48"/>
      <c r="G803" s="1"/>
      <c r="H803" s="1"/>
      <c r="I803" s="1"/>
      <c r="J803" s="1"/>
      <c r="K803" s="1"/>
      <c r="L803" s="1"/>
      <c r="M803" s="1"/>
      <c r="N803" s="1"/>
      <c r="O803" s="1"/>
      <c r="P803" s="1"/>
      <c r="Q803" s="1"/>
      <c r="R803" s="1"/>
      <c r="S803" s="1"/>
      <c r="T803" s="1"/>
    </row>
    <row r="804" spans="1:20" ht="15.75" customHeight="1">
      <c r="A804" s="47"/>
      <c r="B804" s="48"/>
      <c r="C804" s="48"/>
      <c r="D804" s="48"/>
      <c r="E804" s="48"/>
      <c r="F804" s="48"/>
      <c r="G804" s="1"/>
      <c r="H804" s="1"/>
      <c r="I804" s="1"/>
      <c r="J804" s="1"/>
      <c r="K804" s="1"/>
      <c r="L804" s="1"/>
      <c r="M804" s="1"/>
      <c r="N804" s="1"/>
      <c r="O804" s="1"/>
      <c r="P804" s="1"/>
      <c r="Q804" s="1"/>
      <c r="R804" s="1"/>
      <c r="S804" s="1"/>
      <c r="T804" s="1"/>
    </row>
    <row r="805" spans="1:20" ht="15.75" customHeight="1">
      <c r="A805" s="47"/>
      <c r="B805" s="48"/>
      <c r="C805" s="48"/>
      <c r="D805" s="48"/>
      <c r="E805" s="48"/>
      <c r="F805" s="48"/>
      <c r="G805" s="1"/>
      <c r="H805" s="1"/>
      <c r="I805" s="1"/>
      <c r="J805" s="1"/>
      <c r="K805" s="1"/>
      <c r="L805" s="1"/>
      <c r="M805" s="1"/>
      <c r="N805" s="1"/>
      <c r="O805" s="1"/>
      <c r="P805" s="1"/>
      <c r="Q805" s="1"/>
      <c r="R805" s="1"/>
      <c r="S805" s="1"/>
      <c r="T805" s="1"/>
    </row>
    <row r="806" spans="1:20" ht="15.75" customHeight="1">
      <c r="A806" s="47"/>
      <c r="B806" s="48"/>
      <c r="C806" s="48"/>
      <c r="D806" s="48"/>
      <c r="E806" s="48"/>
      <c r="F806" s="48"/>
      <c r="G806" s="1"/>
      <c r="H806" s="1"/>
      <c r="I806" s="1"/>
      <c r="J806" s="1"/>
      <c r="K806" s="1"/>
      <c r="L806" s="1"/>
      <c r="M806" s="1"/>
      <c r="N806" s="1"/>
      <c r="O806" s="1"/>
      <c r="P806" s="1"/>
      <c r="Q806" s="1"/>
      <c r="R806" s="1"/>
      <c r="S806" s="1"/>
      <c r="T806" s="1"/>
    </row>
    <row r="807" spans="1:20" ht="15.75" customHeight="1">
      <c r="A807" s="47"/>
      <c r="B807" s="48"/>
      <c r="C807" s="48"/>
      <c r="D807" s="48"/>
      <c r="E807" s="48"/>
      <c r="F807" s="48"/>
      <c r="G807" s="1"/>
      <c r="H807" s="1"/>
      <c r="I807" s="1"/>
      <c r="J807" s="1"/>
      <c r="K807" s="1"/>
      <c r="L807" s="1"/>
      <c r="M807" s="1"/>
      <c r="N807" s="1"/>
      <c r="O807" s="1"/>
      <c r="P807" s="1"/>
      <c r="Q807" s="1"/>
      <c r="R807" s="1"/>
      <c r="S807" s="1"/>
      <c r="T807" s="1"/>
    </row>
    <row r="808" spans="1:20" ht="15.75" customHeight="1">
      <c r="A808" s="47"/>
      <c r="B808" s="48"/>
      <c r="C808" s="48"/>
      <c r="D808" s="48"/>
      <c r="E808" s="48"/>
      <c r="F808" s="48"/>
      <c r="G808" s="1"/>
      <c r="H808" s="1"/>
      <c r="I808" s="1"/>
      <c r="J808" s="1"/>
      <c r="K808" s="1"/>
      <c r="L808" s="1"/>
      <c r="M808" s="1"/>
      <c r="N808" s="1"/>
      <c r="O808" s="1"/>
      <c r="P808" s="1"/>
      <c r="Q808" s="1"/>
      <c r="R808" s="1"/>
      <c r="S808" s="1"/>
      <c r="T808" s="1"/>
    </row>
    <row r="809" spans="1:20" ht="15.75" customHeight="1">
      <c r="A809" s="47"/>
      <c r="B809" s="48"/>
      <c r="C809" s="48"/>
      <c r="D809" s="48"/>
      <c r="E809" s="48"/>
      <c r="F809" s="48"/>
      <c r="G809" s="1"/>
      <c r="H809" s="1"/>
      <c r="I809" s="1"/>
      <c r="J809" s="1"/>
      <c r="K809" s="1"/>
      <c r="L809" s="1"/>
      <c r="M809" s="1"/>
      <c r="N809" s="1"/>
      <c r="O809" s="1"/>
      <c r="P809" s="1"/>
      <c r="Q809" s="1"/>
      <c r="R809" s="1"/>
      <c r="S809" s="1"/>
      <c r="T809" s="1"/>
    </row>
    <row r="810" spans="1:20" ht="15.75" customHeight="1">
      <c r="A810" s="47"/>
      <c r="B810" s="48"/>
      <c r="C810" s="48"/>
      <c r="D810" s="48"/>
      <c r="E810" s="48"/>
      <c r="F810" s="48"/>
      <c r="G810" s="1"/>
      <c r="H810" s="1"/>
      <c r="I810" s="1"/>
      <c r="J810" s="1"/>
      <c r="K810" s="1"/>
      <c r="L810" s="1"/>
      <c r="M810" s="1"/>
      <c r="N810" s="1"/>
      <c r="O810" s="1"/>
      <c r="P810" s="1"/>
      <c r="Q810" s="1"/>
      <c r="R810" s="1"/>
      <c r="S810" s="1"/>
      <c r="T810" s="1"/>
    </row>
    <row r="811" spans="1:20" ht="15.75" customHeight="1">
      <c r="A811" s="47"/>
      <c r="B811" s="48"/>
      <c r="C811" s="48"/>
      <c r="D811" s="48"/>
      <c r="E811" s="48"/>
      <c r="F811" s="48"/>
      <c r="G811" s="1"/>
      <c r="H811" s="1"/>
      <c r="I811" s="1"/>
      <c r="J811" s="1"/>
      <c r="K811" s="1"/>
      <c r="L811" s="1"/>
      <c r="M811" s="1"/>
      <c r="N811" s="1"/>
      <c r="O811" s="1"/>
      <c r="P811" s="1"/>
      <c r="Q811" s="1"/>
      <c r="R811" s="1"/>
      <c r="S811" s="1"/>
      <c r="T811" s="1"/>
    </row>
    <row r="812" spans="1:20" ht="15.75" customHeight="1">
      <c r="A812" s="47"/>
      <c r="B812" s="48"/>
      <c r="C812" s="48"/>
      <c r="D812" s="48"/>
      <c r="E812" s="48"/>
      <c r="F812" s="48"/>
      <c r="G812" s="1"/>
      <c r="H812" s="1"/>
      <c r="I812" s="1"/>
      <c r="J812" s="1"/>
      <c r="K812" s="1"/>
      <c r="L812" s="1"/>
      <c r="M812" s="1"/>
      <c r="N812" s="1"/>
      <c r="O812" s="1"/>
      <c r="P812" s="1"/>
      <c r="Q812" s="1"/>
      <c r="R812" s="1"/>
      <c r="S812" s="1"/>
      <c r="T812" s="1"/>
    </row>
    <row r="813" spans="1:20" ht="15.75" customHeight="1">
      <c r="A813" s="47"/>
      <c r="B813" s="48"/>
      <c r="C813" s="48"/>
      <c r="D813" s="48"/>
      <c r="E813" s="48"/>
      <c r="F813" s="48"/>
      <c r="G813" s="1"/>
      <c r="H813" s="1"/>
      <c r="I813" s="1"/>
      <c r="J813" s="1"/>
      <c r="K813" s="1"/>
      <c r="L813" s="1"/>
      <c r="M813" s="1"/>
      <c r="N813" s="1"/>
      <c r="O813" s="1"/>
      <c r="P813" s="1"/>
      <c r="Q813" s="1"/>
      <c r="R813" s="1"/>
      <c r="S813" s="1"/>
      <c r="T813" s="1"/>
    </row>
    <row r="814" spans="1:20" ht="15.75" customHeight="1">
      <c r="A814" s="47"/>
      <c r="B814" s="48"/>
      <c r="C814" s="48"/>
      <c r="D814" s="48"/>
      <c r="E814" s="48"/>
      <c r="F814" s="48"/>
      <c r="G814" s="1"/>
      <c r="H814" s="1"/>
      <c r="I814" s="1"/>
      <c r="J814" s="1"/>
      <c r="K814" s="1"/>
      <c r="L814" s="1"/>
      <c r="M814" s="1"/>
      <c r="N814" s="1"/>
      <c r="O814" s="1"/>
      <c r="P814" s="1"/>
      <c r="Q814" s="1"/>
      <c r="R814" s="1"/>
      <c r="S814" s="1"/>
      <c r="T814" s="1"/>
    </row>
    <row r="815" spans="1:20" ht="15.75" customHeight="1">
      <c r="A815" s="47"/>
      <c r="B815" s="48"/>
      <c r="C815" s="48"/>
      <c r="D815" s="48"/>
      <c r="E815" s="48"/>
      <c r="F815" s="48"/>
      <c r="G815" s="1"/>
      <c r="H815" s="1"/>
      <c r="I815" s="1"/>
      <c r="J815" s="1"/>
      <c r="K815" s="1"/>
      <c r="L815" s="1"/>
      <c r="M815" s="1"/>
      <c r="N815" s="1"/>
      <c r="O815" s="1"/>
      <c r="P815" s="1"/>
      <c r="Q815" s="1"/>
      <c r="R815" s="1"/>
      <c r="S815" s="1"/>
      <c r="T815" s="1"/>
    </row>
    <row r="816" spans="1:20" ht="15.75" customHeight="1">
      <c r="A816" s="47"/>
      <c r="B816" s="48"/>
      <c r="C816" s="48"/>
      <c r="D816" s="48"/>
      <c r="E816" s="48"/>
      <c r="F816" s="48"/>
      <c r="G816" s="1"/>
      <c r="H816" s="1"/>
      <c r="I816" s="1"/>
      <c r="J816" s="1"/>
      <c r="K816" s="1"/>
      <c r="L816" s="1"/>
      <c r="M816" s="1"/>
      <c r="N816" s="1"/>
      <c r="O816" s="1"/>
      <c r="P816" s="1"/>
      <c r="Q816" s="1"/>
      <c r="R816" s="1"/>
      <c r="S816" s="1"/>
      <c r="T816" s="1"/>
    </row>
    <row r="817" spans="1:20" ht="15.75" customHeight="1">
      <c r="A817" s="47"/>
      <c r="B817" s="48"/>
      <c r="C817" s="48"/>
      <c r="D817" s="48"/>
      <c r="E817" s="48"/>
      <c r="F817" s="48"/>
      <c r="G817" s="1"/>
      <c r="H817" s="1"/>
      <c r="I817" s="1"/>
      <c r="J817" s="1"/>
      <c r="K817" s="1"/>
      <c r="L817" s="1"/>
      <c r="M817" s="1"/>
      <c r="N817" s="1"/>
      <c r="O817" s="1"/>
      <c r="P817" s="1"/>
      <c r="Q817" s="1"/>
      <c r="R817" s="1"/>
      <c r="S817" s="1"/>
      <c r="T817" s="1"/>
    </row>
    <row r="818" spans="1:20" ht="15.75" customHeight="1">
      <c r="A818" s="47"/>
      <c r="B818" s="48"/>
      <c r="C818" s="48"/>
      <c r="D818" s="48"/>
      <c r="E818" s="48"/>
      <c r="F818" s="48"/>
      <c r="G818" s="1"/>
      <c r="H818" s="1"/>
      <c r="I818" s="1"/>
      <c r="J818" s="1"/>
      <c r="K818" s="1"/>
      <c r="L818" s="1"/>
      <c r="M818" s="1"/>
      <c r="N818" s="1"/>
      <c r="O818" s="1"/>
      <c r="P818" s="1"/>
      <c r="Q818" s="1"/>
      <c r="R818" s="1"/>
      <c r="S818" s="1"/>
      <c r="T818" s="1"/>
    </row>
    <row r="819" spans="1:20" ht="15.75" customHeight="1">
      <c r="A819" s="47"/>
      <c r="B819" s="48"/>
      <c r="C819" s="48"/>
      <c r="D819" s="48"/>
      <c r="E819" s="48"/>
      <c r="F819" s="48"/>
      <c r="G819" s="1"/>
      <c r="H819" s="1"/>
      <c r="I819" s="1"/>
      <c r="J819" s="1"/>
      <c r="K819" s="1"/>
      <c r="L819" s="1"/>
      <c r="M819" s="1"/>
      <c r="N819" s="1"/>
      <c r="O819" s="1"/>
      <c r="P819" s="1"/>
      <c r="Q819" s="1"/>
      <c r="R819" s="1"/>
      <c r="S819" s="1"/>
      <c r="T819" s="1"/>
    </row>
    <row r="820" spans="1:20" ht="15.75" customHeight="1">
      <c r="A820" s="47"/>
      <c r="B820" s="48"/>
      <c r="C820" s="48"/>
      <c r="D820" s="48"/>
      <c r="E820" s="48"/>
      <c r="F820" s="48"/>
      <c r="G820" s="1"/>
      <c r="H820" s="1"/>
      <c r="I820" s="1"/>
      <c r="J820" s="1"/>
      <c r="K820" s="1"/>
      <c r="L820" s="1"/>
      <c r="M820" s="1"/>
      <c r="N820" s="1"/>
      <c r="O820" s="1"/>
      <c r="P820" s="1"/>
      <c r="Q820" s="1"/>
      <c r="R820" s="1"/>
      <c r="S820" s="1"/>
      <c r="T820" s="1"/>
    </row>
    <row r="821" spans="1:20" ht="15.75" customHeight="1">
      <c r="A821" s="47"/>
      <c r="B821" s="48"/>
      <c r="C821" s="48"/>
      <c r="D821" s="48"/>
      <c r="E821" s="48"/>
      <c r="F821" s="48"/>
      <c r="G821" s="1"/>
      <c r="H821" s="1"/>
      <c r="I821" s="1"/>
      <c r="J821" s="1"/>
      <c r="K821" s="1"/>
      <c r="L821" s="1"/>
      <c r="M821" s="1"/>
      <c r="N821" s="1"/>
      <c r="O821" s="1"/>
      <c r="P821" s="1"/>
      <c r="Q821" s="1"/>
      <c r="R821" s="1"/>
      <c r="S821" s="1"/>
      <c r="T821" s="1"/>
    </row>
    <row r="822" spans="1:20" ht="15.75" customHeight="1">
      <c r="A822" s="47"/>
      <c r="B822" s="48"/>
      <c r="C822" s="48"/>
      <c r="D822" s="48"/>
      <c r="E822" s="48"/>
      <c r="F822" s="48"/>
      <c r="G822" s="1"/>
      <c r="H822" s="1"/>
      <c r="I822" s="1"/>
      <c r="J822" s="1"/>
      <c r="K822" s="1"/>
      <c r="L822" s="1"/>
      <c r="M822" s="1"/>
      <c r="N822" s="1"/>
      <c r="O822" s="1"/>
      <c r="P822" s="1"/>
      <c r="Q822" s="1"/>
      <c r="R822" s="1"/>
      <c r="S822" s="1"/>
      <c r="T822" s="1"/>
    </row>
    <row r="823" spans="1:20" ht="15.75" customHeight="1">
      <c r="A823" s="47"/>
      <c r="B823" s="48"/>
      <c r="C823" s="48"/>
      <c r="D823" s="48"/>
      <c r="E823" s="48"/>
      <c r="F823" s="48"/>
      <c r="G823" s="1"/>
      <c r="H823" s="1"/>
      <c r="I823" s="1"/>
      <c r="J823" s="1"/>
      <c r="K823" s="1"/>
      <c r="L823" s="1"/>
      <c r="M823" s="1"/>
      <c r="N823" s="1"/>
      <c r="O823" s="1"/>
      <c r="P823" s="1"/>
      <c r="Q823" s="1"/>
      <c r="R823" s="1"/>
      <c r="S823" s="1"/>
      <c r="T823" s="1"/>
    </row>
    <row r="824" spans="1:20" ht="15.75" customHeight="1">
      <c r="A824" s="47"/>
      <c r="B824" s="48"/>
      <c r="C824" s="48"/>
      <c r="D824" s="48"/>
      <c r="E824" s="48"/>
      <c r="F824" s="48"/>
      <c r="G824" s="1"/>
      <c r="H824" s="1"/>
      <c r="I824" s="1"/>
      <c r="J824" s="1"/>
      <c r="K824" s="1"/>
      <c r="L824" s="1"/>
      <c r="M824" s="1"/>
      <c r="N824" s="1"/>
      <c r="O824" s="1"/>
      <c r="P824" s="1"/>
      <c r="Q824" s="1"/>
      <c r="R824" s="1"/>
      <c r="S824" s="1"/>
      <c r="T824" s="1"/>
    </row>
    <row r="825" spans="1:20" ht="15.75" customHeight="1">
      <c r="A825" s="47"/>
      <c r="B825" s="48"/>
      <c r="C825" s="48"/>
      <c r="D825" s="48"/>
      <c r="E825" s="48"/>
      <c r="F825" s="48"/>
      <c r="G825" s="1"/>
      <c r="H825" s="1"/>
      <c r="I825" s="1"/>
      <c r="J825" s="1"/>
      <c r="K825" s="1"/>
      <c r="L825" s="1"/>
      <c r="M825" s="1"/>
      <c r="N825" s="1"/>
      <c r="O825" s="1"/>
      <c r="P825" s="1"/>
      <c r="Q825" s="1"/>
      <c r="R825" s="1"/>
      <c r="S825" s="1"/>
      <c r="T825" s="1"/>
    </row>
    <row r="826" spans="1:20" ht="15.75" customHeight="1">
      <c r="A826" s="47"/>
      <c r="B826" s="48"/>
      <c r="C826" s="48"/>
      <c r="D826" s="48"/>
      <c r="E826" s="48"/>
      <c r="F826" s="48"/>
      <c r="G826" s="1"/>
      <c r="H826" s="1"/>
      <c r="I826" s="1"/>
      <c r="J826" s="1"/>
      <c r="K826" s="1"/>
      <c r="L826" s="1"/>
      <c r="M826" s="1"/>
      <c r="N826" s="1"/>
      <c r="O826" s="1"/>
      <c r="P826" s="1"/>
      <c r="Q826" s="1"/>
      <c r="R826" s="1"/>
      <c r="S826" s="1"/>
      <c r="T826" s="1"/>
    </row>
    <row r="827" spans="1:20" ht="15.75" customHeight="1">
      <c r="A827" s="47"/>
      <c r="B827" s="48"/>
      <c r="C827" s="48"/>
      <c r="D827" s="48"/>
      <c r="E827" s="48"/>
      <c r="F827" s="48"/>
      <c r="G827" s="1"/>
      <c r="H827" s="1"/>
      <c r="I827" s="1"/>
      <c r="J827" s="1"/>
      <c r="K827" s="1"/>
      <c r="L827" s="1"/>
      <c r="M827" s="1"/>
      <c r="N827" s="1"/>
      <c r="O827" s="1"/>
      <c r="P827" s="1"/>
      <c r="Q827" s="1"/>
      <c r="R827" s="1"/>
      <c r="S827" s="1"/>
      <c r="T827" s="1"/>
    </row>
    <row r="828" spans="1:20" ht="15.75" customHeight="1">
      <c r="A828" s="47"/>
      <c r="B828" s="48"/>
      <c r="C828" s="48"/>
      <c r="D828" s="48"/>
      <c r="E828" s="48"/>
      <c r="F828" s="48"/>
      <c r="G828" s="1"/>
      <c r="H828" s="1"/>
      <c r="I828" s="1"/>
      <c r="J828" s="1"/>
      <c r="K828" s="1"/>
      <c r="L828" s="1"/>
      <c r="M828" s="1"/>
      <c r="N828" s="1"/>
      <c r="O828" s="1"/>
      <c r="P828" s="1"/>
      <c r="Q828" s="1"/>
      <c r="R828" s="1"/>
      <c r="S828" s="1"/>
      <c r="T828" s="1"/>
    </row>
    <row r="829" spans="1:20" ht="15.75" customHeight="1">
      <c r="A829" s="47"/>
      <c r="B829" s="48"/>
      <c r="C829" s="48"/>
      <c r="D829" s="48"/>
      <c r="E829" s="48"/>
      <c r="F829" s="48"/>
      <c r="G829" s="1"/>
      <c r="H829" s="1"/>
      <c r="I829" s="1"/>
      <c r="J829" s="1"/>
      <c r="K829" s="1"/>
      <c r="L829" s="1"/>
      <c r="M829" s="1"/>
      <c r="N829" s="1"/>
      <c r="O829" s="1"/>
      <c r="P829" s="1"/>
      <c r="Q829" s="1"/>
      <c r="R829" s="1"/>
      <c r="S829" s="1"/>
      <c r="T829" s="1"/>
    </row>
    <row r="830" spans="1:20" ht="15.75" customHeight="1">
      <c r="A830" s="47"/>
      <c r="B830" s="48"/>
      <c r="C830" s="48"/>
      <c r="D830" s="48"/>
      <c r="E830" s="48"/>
      <c r="F830" s="48"/>
      <c r="G830" s="1"/>
      <c r="H830" s="1"/>
      <c r="I830" s="1"/>
      <c r="J830" s="1"/>
      <c r="K830" s="1"/>
      <c r="L830" s="1"/>
      <c r="M830" s="1"/>
      <c r="N830" s="1"/>
      <c r="O830" s="1"/>
      <c r="P830" s="1"/>
      <c r="Q830" s="1"/>
      <c r="R830" s="1"/>
      <c r="S830" s="1"/>
      <c r="T830" s="1"/>
    </row>
    <row r="831" spans="1:20" ht="15.75" customHeight="1">
      <c r="A831" s="47"/>
      <c r="B831" s="48"/>
      <c r="C831" s="48"/>
      <c r="D831" s="48"/>
      <c r="E831" s="48"/>
      <c r="F831" s="48"/>
      <c r="G831" s="1"/>
      <c r="H831" s="1"/>
      <c r="I831" s="1"/>
      <c r="J831" s="1"/>
      <c r="K831" s="1"/>
      <c r="L831" s="1"/>
      <c r="M831" s="1"/>
      <c r="N831" s="1"/>
      <c r="O831" s="1"/>
      <c r="P831" s="1"/>
      <c r="Q831" s="1"/>
      <c r="R831" s="1"/>
      <c r="S831" s="1"/>
      <c r="T831" s="1"/>
    </row>
    <row r="832" spans="1:20" ht="15.75" customHeight="1">
      <c r="A832" s="47"/>
      <c r="B832" s="48"/>
      <c r="C832" s="48"/>
      <c r="D832" s="48"/>
      <c r="E832" s="48"/>
      <c r="F832" s="48"/>
      <c r="G832" s="1"/>
      <c r="H832" s="1"/>
      <c r="I832" s="1"/>
      <c r="J832" s="1"/>
      <c r="K832" s="1"/>
      <c r="L832" s="1"/>
      <c r="M832" s="1"/>
      <c r="N832" s="1"/>
      <c r="O832" s="1"/>
      <c r="P832" s="1"/>
      <c r="Q832" s="1"/>
      <c r="R832" s="1"/>
      <c r="S832" s="1"/>
      <c r="T832" s="1"/>
    </row>
    <row r="833" spans="1:20" ht="15.75" customHeight="1">
      <c r="A833" s="47"/>
      <c r="B833" s="48"/>
      <c r="C833" s="48"/>
      <c r="D833" s="48"/>
      <c r="E833" s="48"/>
      <c r="F833" s="48"/>
      <c r="G833" s="1"/>
      <c r="H833" s="1"/>
      <c r="I833" s="1"/>
      <c r="J833" s="1"/>
      <c r="K833" s="1"/>
      <c r="L833" s="1"/>
      <c r="M833" s="1"/>
      <c r="N833" s="1"/>
      <c r="O833" s="1"/>
      <c r="P833" s="1"/>
      <c r="Q833" s="1"/>
      <c r="R833" s="1"/>
      <c r="S833" s="1"/>
      <c r="T833" s="1"/>
    </row>
    <row r="834" spans="1:20" ht="15.75" customHeight="1">
      <c r="A834" s="47"/>
      <c r="B834" s="48"/>
      <c r="C834" s="48"/>
      <c r="D834" s="48"/>
      <c r="E834" s="48"/>
      <c r="F834" s="48"/>
      <c r="G834" s="1"/>
      <c r="H834" s="1"/>
      <c r="I834" s="1"/>
      <c r="J834" s="1"/>
      <c r="K834" s="1"/>
      <c r="L834" s="1"/>
      <c r="M834" s="1"/>
      <c r="N834" s="1"/>
      <c r="O834" s="1"/>
      <c r="P834" s="1"/>
      <c r="Q834" s="1"/>
      <c r="R834" s="1"/>
      <c r="S834" s="1"/>
      <c r="T834" s="1"/>
    </row>
    <row r="835" spans="1:20" ht="15.75" customHeight="1">
      <c r="A835" s="47"/>
      <c r="B835" s="48"/>
      <c r="C835" s="48"/>
      <c r="D835" s="48"/>
      <c r="E835" s="48"/>
      <c r="F835" s="48"/>
      <c r="G835" s="1"/>
      <c r="H835" s="1"/>
      <c r="I835" s="1"/>
      <c r="J835" s="1"/>
      <c r="K835" s="1"/>
      <c r="L835" s="1"/>
      <c r="M835" s="1"/>
      <c r="N835" s="1"/>
      <c r="O835" s="1"/>
      <c r="P835" s="1"/>
      <c r="Q835" s="1"/>
      <c r="R835" s="1"/>
      <c r="S835" s="1"/>
      <c r="T835" s="1"/>
    </row>
    <row r="836" spans="1:20" ht="15.75" customHeight="1">
      <c r="A836" s="47"/>
      <c r="B836" s="48"/>
      <c r="C836" s="48"/>
      <c r="D836" s="48"/>
      <c r="E836" s="48"/>
      <c r="F836" s="48"/>
      <c r="G836" s="1"/>
      <c r="H836" s="1"/>
      <c r="I836" s="1"/>
      <c r="J836" s="1"/>
      <c r="K836" s="1"/>
      <c r="L836" s="1"/>
      <c r="M836" s="1"/>
      <c r="N836" s="1"/>
      <c r="O836" s="1"/>
      <c r="P836" s="1"/>
      <c r="Q836" s="1"/>
      <c r="R836" s="1"/>
      <c r="S836" s="1"/>
      <c r="T836" s="1"/>
    </row>
    <row r="837" spans="1:20" ht="15.75" customHeight="1">
      <c r="A837" s="47"/>
      <c r="B837" s="48"/>
      <c r="C837" s="48"/>
      <c r="D837" s="48"/>
      <c r="E837" s="48"/>
      <c r="F837" s="48"/>
      <c r="G837" s="1"/>
      <c r="H837" s="1"/>
      <c r="I837" s="1"/>
      <c r="J837" s="1"/>
      <c r="K837" s="1"/>
      <c r="L837" s="1"/>
      <c r="M837" s="1"/>
      <c r="N837" s="1"/>
      <c r="O837" s="1"/>
      <c r="P837" s="1"/>
      <c r="Q837" s="1"/>
      <c r="R837" s="1"/>
      <c r="S837" s="1"/>
      <c r="T837" s="1"/>
    </row>
    <row r="838" spans="1:20" ht="15.75" customHeight="1">
      <c r="A838" s="47"/>
      <c r="B838" s="48"/>
      <c r="C838" s="48"/>
      <c r="D838" s="48"/>
      <c r="E838" s="48"/>
      <c r="F838" s="48"/>
      <c r="G838" s="1"/>
      <c r="H838" s="1"/>
      <c r="I838" s="1"/>
      <c r="J838" s="1"/>
      <c r="K838" s="1"/>
      <c r="L838" s="1"/>
      <c r="M838" s="1"/>
      <c r="N838" s="1"/>
      <c r="O838" s="1"/>
      <c r="P838" s="1"/>
      <c r="Q838" s="1"/>
      <c r="R838" s="1"/>
      <c r="S838" s="1"/>
      <c r="T838" s="1"/>
    </row>
    <row r="839" spans="1:20" ht="15.75" customHeight="1">
      <c r="A839" s="47"/>
      <c r="B839" s="48"/>
      <c r="C839" s="48"/>
      <c r="D839" s="48"/>
      <c r="E839" s="48"/>
      <c r="F839" s="48"/>
      <c r="G839" s="1"/>
      <c r="H839" s="1"/>
      <c r="I839" s="1"/>
      <c r="J839" s="1"/>
      <c r="K839" s="1"/>
      <c r="L839" s="1"/>
      <c r="M839" s="1"/>
      <c r="N839" s="1"/>
      <c r="O839" s="1"/>
      <c r="P839" s="1"/>
      <c r="Q839" s="1"/>
      <c r="R839" s="1"/>
      <c r="S839" s="1"/>
      <c r="T839" s="1"/>
    </row>
    <row r="840" spans="1:20" ht="15.75" customHeight="1">
      <c r="A840" s="47"/>
      <c r="B840" s="48"/>
      <c r="C840" s="48"/>
      <c r="D840" s="48"/>
      <c r="E840" s="48"/>
      <c r="F840" s="48"/>
      <c r="G840" s="1"/>
      <c r="H840" s="1"/>
      <c r="I840" s="1"/>
      <c r="J840" s="1"/>
      <c r="K840" s="1"/>
      <c r="L840" s="1"/>
      <c r="M840" s="1"/>
      <c r="N840" s="1"/>
      <c r="O840" s="1"/>
      <c r="P840" s="1"/>
      <c r="Q840" s="1"/>
      <c r="R840" s="1"/>
      <c r="S840" s="1"/>
      <c r="T840" s="1"/>
    </row>
    <row r="841" spans="1:20" ht="15.75" customHeight="1">
      <c r="A841" s="47"/>
      <c r="B841" s="48"/>
      <c r="C841" s="48"/>
      <c r="D841" s="48"/>
      <c r="E841" s="48"/>
      <c r="F841" s="48"/>
      <c r="G841" s="1"/>
      <c r="H841" s="1"/>
      <c r="I841" s="1"/>
      <c r="J841" s="1"/>
      <c r="K841" s="1"/>
      <c r="L841" s="1"/>
      <c r="M841" s="1"/>
      <c r="N841" s="1"/>
      <c r="O841" s="1"/>
      <c r="P841" s="1"/>
      <c r="Q841" s="1"/>
      <c r="R841" s="1"/>
      <c r="S841" s="1"/>
      <c r="T841" s="1"/>
    </row>
    <row r="842" spans="1:20" ht="15.75" customHeight="1">
      <c r="A842" s="47"/>
      <c r="B842" s="48"/>
      <c r="C842" s="48"/>
      <c r="D842" s="48"/>
      <c r="E842" s="48"/>
      <c r="F842" s="48"/>
      <c r="G842" s="1"/>
      <c r="H842" s="1"/>
      <c r="I842" s="1"/>
      <c r="J842" s="1"/>
      <c r="K842" s="1"/>
      <c r="L842" s="1"/>
      <c r="M842" s="1"/>
      <c r="N842" s="1"/>
      <c r="O842" s="1"/>
      <c r="P842" s="1"/>
      <c r="Q842" s="1"/>
      <c r="R842" s="1"/>
      <c r="S842" s="1"/>
      <c r="T842" s="1"/>
    </row>
    <row r="843" spans="1:20" ht="15.75" customHeight="1">
      <c r="A843" s="47"/>
      <c r="B843" s="48"/>
      <c r="C843" s="48"/>
      <c r="D843" s="48"/>
      <c r="E843" s="48"/>
      <c r="F843" s="48"/>
      <c r="G843" s="1"/>
      <c r="H843" s="1"/>
      <c r="I843" s="1"/>
      <c r="J843" s="1"/>
      <c r="K843" s="1"/>
      <c r="L843" s="1"/>
      <c r="M843" s="1"/>
      <c r="N843" s="1"/>
      <c r="O843" s="1"/>
      <c r="P843" s="1"/>
      <c r="Q843" s="1"/>
      <c r="R843" s="1"/>
      <c r="S843" s="1"/>
      <c r="T843" s="1"/>
    </row>
    <row r="844" spans="1:20" ht="15.75" customHeight="1">
      <c r="A844" s="47"/>
      <c r="B844" s="48"/>
      <c r="C844" s="48"/>
      <c r="D844" s="48"/>
      <c r="E844" s="48"/>
      <c r="F844" s="48"/>
      <c r="G844" s="1"/>
      <c r="H844" s="1"/>
      <c r="I844" s="1"/>
      <c r="J844" s="1"/>
      <c r="K844" s="1"/>
      <c r="L844" s="1"/>
      <c r="M844" s="1"/>
      <c r="N844" s="1"/>
      <c r="O844" s="1"/>
      <c r="P844" s="1"/>
      <c r="Q844" s="1"/>
      <c r="R844" s="1"/>
      <c r="S844" s="1"/>
      <c r="T844" s="1"/>
    </row>
    <row r="845" spans="1:20" ht="15.75" customHeight="1">
      <c r="A845" s="47"/>
      <c r="B845" s="48"/>
      <c r="C845" s="48"/>
      <c r="D845" s="48"/>
      <c r="E845" s="48"/>
      <c r="F845" s="48"/>
      <c r="G845" s="1"/>
      <c r="H845" s="1"/>
      <c r="I845" s="1"/>
      <c r="J845" s="1"/>
      <c r="K845" s="1"/>
      <c r="L845" s="1"/>
      <c r="M845" s="1"/>
      <c r="N845" s="1"/>
      <c r="O845" s="1"/>
      <c r="P845" s="1"/>
      <c r="Q845" s="1"/>
      <c r="R845" s="1"/>
      <c r="S845" s="1"/>
      <c r="T845" s="1"/>
    </row>
    <row r="846" spans="1:20" ht="15.75" customHeight="1">
      <c r="A846" s="47"/>
      <c r="B846" s="48"/>
      <c r="C846" s="48"/>
      <c r="D846" s="48"/>
      <c r="E846" s="48"/>
      <c r="F846" s="48"/>
      <c r="G846" s="1"/>
      <c r="H846" s="1"/>
      <c r="I846" s="1"/>
      <c r="J846" s="1"/>
      <c r="K846" s="1"/>
      <c r="L846" s="1"/>
      <c r="M846" s="1"/>
      <c r="N846" s="1"/>
      <c r="O846" s="1"/>
      <c r="P846" s="1"/>
      <c r="Q846" s="1"/>
      <c r="R846" s="1"/>
      <c r="S846" s="1"/>
      <c r="T846" s="1"/>
    </row>
    <row r="847" spans="1:20" ht="15.75" customHeight="1">
      <c r="A847" s="47"/>
      <c r="B847" s="48"/>
      <c r="C847" s="48"/>
      <c r="D847" s="48"/>
      <c r="E847" s="48"/>
      <c r="F847" s="48"/>
      <c r="G847" s="1"/>
      <c r="H847" s="1"/>
      <c r="I847" s="1"/>
      <c r="J847" s="1"/>
      <c r="K847" s="1"/>
      <c r="L847" s="1"/>
      <c r="M847" s="1"/>
      <c r="N847" s="1"/>
      <c r="O847" s="1"/>
      <c r="P847" s="1"/>
      <c r="Q847" s="1"/>
      <c r="R847" s="1"/>
      <c r="S847" s="1"/>
      <c r="T847" s="1"/>
    </row>
    <row r="848" spans="1:20" ht="15.75" customHeight="1">
      <c r="A848" s="47"/>
      <c r="B848" s="48"/>
      <c r="C848" s="48"/>
      <c r="D848" s="48"/>
      <c r="E848" s="48"/>
      <c r="F848" s="48"/>
      <c r="G848" s="1"/>
      <c r="H848" s="1"/>
      <c r="I848" s="1"/>
      <c r="J848" s="1"/>
      <c r="K848" s="1"/>
      <c r="L848" s="1"/>
      <c r="M848" s="1"/>
      <c r="N848" s="1"/>
      <c r="O848" s="1"/>
      <c r="P848" s="1"/>
      <c r="Q848" s="1"/>
      <c r="R848" s="1"/>
      <c r="S848" s="1"/>
      <c r="T848" s="1"/>
    </row>
    <row r="849" spans="1:20" ht="15.75" customHeight="1">
      <c r="A849" s="47"/>
      <c r="B849" s="48"/>
      <c r="C849" s="48"/>
      <c r="D849" s="48"/>
      <c r="E849" s="48"/>
      <c r="F849" s="48"/>
      <c r="G849" s="1"/>
      <c r="H849" s="1"/>
      <c r="I849" s="1"/>
      <c r="J849" s="1"/>
      <c r="K849" s="1"/>
      <c r="L849" s="1"/>
      <c r="M849" s="1"/>
      <c r="N849" s="1"/>
      <c r="O849" s="1"/>
      <c r="P849" s="1"/>
      <c r="Q849" s="1"/>
      <c r="R849" s="1"/>
      <c r="S849" s="1"/>
      <c r="T849" s="1"/>
    </row>
    <row r="850" spans="1:20" ht="15.75" customHeight="1">
      <c r="A850" s="47"/>
      <c r="B850" s="48"/>
      <c r="C850" s="48"/>
      <c r="D850" s="48"/>
      <c r="E850" s="48"/>
      <c r="F850" s="48"/>
      <c r="G850" s="1"/>
      <c r="H850" s="1"/>
      <c r="I850" s="1"/>
      <c r="J850" s="1"/>
      <c r="K850" s="1"/>
      <c r="L850" s="1"/>
      <c r="M850" s="1"/>
      <c r="N850" s="1"/>
      <c r="O850" s="1"/>
      <c r="P850" s="1"/>
      <c r="Q850" s="1"/>
      <c r="R850" s="1"/>
      <c r="S850" s="1"/>
      <c r="T850" s="1"/>
    </row>
    <row r="851" spans="1:20" ht="15.75" customHeight="1">
      <c r="A851" s="47"/>
      <c r="B851" s="48"/>
      <c r="C851" s="48"/>
      <c r="D851" s="48"/>
      <c r="E851" s="48"/>
      <c r="F851" s="48"/>
      <c r="G851" s="1"/>
      <c r="H851" s="1"/>
      <c r="I851" s="1"/>
      <c r="J851" s="1"/>
      <c r="K851" s="1"/>
      <c r="L851" s="1"/>
      <c r="M851" s="1"/>
      <c r="N851" s="1"/>
      <c r="O851" s="1"/>
      <c r="P851" s="1"/>
      <c r="Q851" s="1"/>
      <c r="R851" s="1"/>
      <c r="S851" s="1"/>
      <c r="T851" s="1"/>
    </row>
    <row r="852" spans="1:20" ht="15.75" customHeight="1">
      <c r="A852" s="47"/>
      <c r="B852" s="48"/>
      <c r="C852" s="48"/>
      <c r="D852" s="48"/>
      <c r="E852" s="48"/>
      <c r="F852" s="48"/>
      <c r="G852" s="1"/>
      <c r="H852" s="1"/>
      <c r="I852" s="1"/>
      <c r="J852" s="1"/>
      <c r="K852" s="1"/>
      <c r="L852" s="1"/>
      <c r="M852" s="1"/>
      <c r="N852" s="1"/>
      <c r="O852" s="1"/>
      <c r="P852" s="1"/>
      <c r="Q852" s="1"/>
      <c r="R852" s="1"/>
      <c r="S852" s="1"/>
      <c r="T852" s="1"/>
    </row>
    <row r="853" spans="1:20" ht="15.75" customHeight="1">
      <c r="A853" s="47"/>
      <c r="B853" s="48"/>
      <c r="C853" s="48"/>
      <c r="D853" s="48"/>
      <c r="E853" s="48"/>
      <c r="F853" s="48"/>
      <c r="G853" s="1"/>
      <c r="H853" s="1"/>
      <c r="I853" s="1"/>
      <c r="J853" s="1"/>
      <c r="K853" s="1"/>
      <c r="L853" s="1"/>
      <c r="M853" s="1"/>
      <c r="N853" s="1"/>
      <c r="O853" s="1"/>
      <c r="P853" s="1"/>
      <c r="Q853" s="1"/>
      <c r="R853" s="1"/>
      <c r="S853" s="1"/>
      <c r="T853" s="1"/>
    </row>
    <row r="854" spans="1:20" ht="15.75" customHeight="1">
      <c r="A854" s="47"/>
      <c r="B854" s="48"/>
      <c r="C854" s="48"/>
      <c r="D854" s="48"/>
      <c r="E854" s="48"/>
      <c r="F854" s="48"/>
      <c r="G854" s="1"/>
      <c r="H854" s="1"/>
      <c r="I854" s="1"/>
      <c r="J854" s="1"/>
      <c r="K854" s="1"/>
      <c r="L854" s="1"/>
      <c r="M854" s="1"/>
      <c r="N854" s="1"/>
      <c r="O854" s="1"/>
      <c r="P854" s="1"/>
      <c r="Q854" s="1"/>
      <c r="R854" s="1"/>
      <c r="S854" s="1"/>
      <c r="T854" s="1"/>
    </row>
    <row r="855" spans="1:20" ht="15.75" customHeight="1">
      <c r="A855" s="47"/>
      <c r="B855" s="48"/>
      <c r="C855" s="48"/>
      <c r="D855" s="48"/>
      <c r="E855" s="48"/>
      <c r="F855" s="48"/>
      <c r="G855" s="1"/>
      <c r="H855" s="1"/>
      <c r="I855" s="1"/>
      <c r="J855" s="1"/>
      <c r="K855" s="1"/>
      <c r="L855" s="1"/>
      <c r="M855" s="1"/>
      <c r="N855" s="1"/>
      <c r="O855" s="1"/>
      <c r="P855" s="1"/>
      <c r="Q855" s="1"/>
      <c r="R855" s="1"/>
      <c r="S855" s="1"/>
      <c r="T855" s="1"/>
    </row>
    <row r="856" spans="1:20" ht="15.75" customHeight="1">
      <c r="A856" s="47"/>
      <c r="B856" s="48"/>
      <c r="C856" s="48"/>
      <c r="D856" s="48"/>
      <c r="E856" s="48"/>
      <c r="F856" s="48"/>
      <c r="G856" s="1"/>
      <c r="H856" s="1"/>
      <c r="I856" s="1"/>
      <c r="J856" s="1"/>
      <c r="K856" s="1"/>
      <c r="L856" s="1"/>
      <c r="M856" s="1"/>
      <c r="N856" s="1"/>
      <c r="O856" s="1"/>
      <c r="P856" s="1"/>
      <c r="Q856" s="1"/>
      <c r="R856" s="1"/>
      <c r="S856" s="1"/>
      <c r="T856" s="1"/>
    </row>
    <row r="857" spans="1:20" ht="15.75" customHeight="1">
      <c r="A857" s="47"/>
      <c r="B857" s="48"/>
      <c r="C857" s="48"/>
      <c r="D857" s="48"/>
      <c r="E857" s="48"/>
      <c r="F857" s="48"/>
      <c r="G857" s="1"/>
      <c r="H857" s="1"/>
      <c r="I857" s="1"/>
      <c r="J857" s="1"/>
      <c r="K857" s="1"/>
      <c r="L857" s="1"/>
      <c r="M857" s="1"/>
      <c r="N857" s="1"/>
      <c r="O857" s="1"/>
      <c r="P857" s="1"/>
      <c r="Q857" s="1"/>
      <c r="R857" s="1"/>
      <c r="S857" s="1"/>
      <c r="T857" s="1"/>
    </row>
    <row r="858" spans="1:20" ht="15.75" customHeight="1">
      <c r="A858" s="47"/>
      <c r="B858" s="48"/>
      <c r="C858" s="48"/>
      <c r="D858" s="48"/>
      <c r="E858" s="48"/>
      <c r="F858" s="48"/>
      <c r="G858" s="1"/>
      <c r="H858" s="1"/>
      <c r="I858" s="1"/>
      <c r="J858" s="1"/>
      <c r="K858" s="1"/>
      <c r="L858" s="1"/>
      <c r="M858" s="1"/>
      <c r="N858" s="1"/>
      <c r="O858" s="1"/>
      <c r="P858" s="1"/>
      <c r="Q858" s="1"/>
      <c r="R858" s="1"/>
      <c r="S858" s="1"/>
      <c r="T858" s="1"/>
    </row>
    <row r="859" spans="1:20" ht="15.75" customHeight="1">
      <c r="A859" s="47"/>
      <c r="B859" s="48"/>
      <c r="C859" s="48"/>
      <c r="D859" s="48"/>
      <c r="E859" s="48"/>
      <c r="F859" s="48"/>
      <c r="G859" s="1"/>
      <c r="H859" s="1"/>
      <c r="I859" s="1"/>
      <c r="J859" s="1"/>
      <c r="K859" s="1"/>
      <c r="L859" s="1"/>
      <c r="M859" s="1"/>
      <c r="N859" s="1"/>
      <c r="O859" s="1"/>
      <c r="P859" s="1"/>
      <c r="Q859" s="1"/>
      <c r="R859" s="1"/>
      <c r="S859" s="1"/>
      <c r="T859" s="1"/>
    </row>
    <row r="860" spans="1:20" ht="15.75" customHeight="1">
      <c r="A860" s="47"/>
      <c r="B860" s="48"/>
      <c r="C860" s="48"/>
      <c r="D860" s="48"/>
      <c r="E860" s="48"/>
      <c r="F860" s="48"/>
      <c r="G860" s="1"/>
      <c r="H860" s="1"/>
      <c r="I860" s="1"/>
      <c r="J860" s="1"/>
      <c r="K860" s="1"/>
      <c r="L860" s="1"/>
      <c r="M860" s="1"/>
      <c r="N860" s="1"/>
      <c r="O860" s="1"/>
      <c r="P860" s="1"/>
      <c r="Q860" s="1"/>
      <c r="R860" s="1"/>
      <c r="S860" s="1"/>
      <c r="T860" s="1"/>
    </row>
    <row r="861" spans="1:20" ht="15.75" customHeight="1">
      <c r="A861" s="47"/>
      <c r="B861" s="48"/>
      <c r="C861" s="48"/>
      <c r="D861" s="48"/>
      <c r="E861" s="48"/>
      <c r="F861" s="48"/>
      <c r="G861" s="1"/>
      <c r="H861" s="1"/>
      <c r="I861" s="1"/>
      <c r="J861" s="1"/>
      <c r="K861" s="1"/>
      <c r="L861" s="1"/>
      <c r="M861" s="1"/>
      <c r="N861" s="1"/>
      <c r="O861" s="1"/>
      <c r="P861" s="1"/>
      <c r="Q861" s="1"/>
      <c r="R861" s="1"/>
      <c r="S861" s="1"/>
      <c r="T861" s="1"/>
    </row>
    <row r="862" spans="1:20" ht="15.75" customHeight="1">
      <c r="A862" s="47"/>
      <c r="B862" s="48"/>
      <c r="C862" s="48"/>
      <c r="D862" s="48"/>
      <c r="E862" s="48"/>
      <c r="F862" s="48"/>
      <c r="G862" s="1"/>
      <c r="H862" s="1"/>
      <c r="I862" s="1"/>
      <c r="J862" s="1"/>
      <c r="K862" s="1"/>
      <c r="L862" s="1"/>
      <c r="M862" s="1"/>
      <c r="N862" s="1"/>
      <c r="O862" s="1"/>
      <c r="P862" s="1"/>
      <c r="Q862" s="1"/>
      <c r="R862" s="1"/>
      <c r="S862" s="1"/>
      <c r="T862" s="1"/>
    </row>
    <row r="863" spans="1:20" ht="15.75" customHeight="1">
      <c r="A863" s="47"/>
      <c r="B863" s="48"/>
      <c r="C863" s="48"/>
      <c r="D863" s="48"/>
      <c r="E863" s="48"/>
      <c r="F863" s="48"/>
      <c r="G863" s="1"/>
      <c r="H863" s="1"/>
      <c r="I863" s="1"/>
      <c r="J863" s="1"/>
      <c r="K863" s="1"/>
      <c r="L863" s="1"/>
      <c r="M863" s="1"/>
      <c r="N863" s="1"/>
      <c r="O863" s="1"/>
      <c r="P863" s="1"/>
      <c r="Q863" s="1"/>
      <c r="R863" s="1"/>
      <c r="S863" s="1"/>
      <c r="T863" s="1"/>
    </row>
    <row r="864" spans="1:20" ht="15.75" customHeight="1">
      <c r="A864" s="47"/>
      <c r="B864" s="48"/>
      <c r="C864" s="48"/>
      <c r="D864" s="48"/>
      <c r="E864" s="48"/>
      <c r="F864" s="48"/>
      <c r="G864" s="1"/>
      <c r="H864" s="1"/>
      <c r="I864" s="1"/>
      <c r="J864" s="1"/>
      <c r="K864" s="1"/>
      <c r="L864" s="1"/>
      <c r="M864" s="1"/>
      <c r="N864" s="1"/>
      <c r="O864" s="1"/>
      <c r="P864" s="1"/>
      <c r="Q864" s="1"/>
      <c r="R864" s="1"/>
      <c r="S864" s="1"/>
      <c r="T864" s="1"/>
    </row>
    <row r="865" spans="1:20" ht="15.75" customHeight="1">
      <c r="A865" s="47"/>
      <c r="B865" s="48"/>
      <c r="C865" s="48"/>
      <c r="D865" s="48"/>
      <c r="E865" s="48"/>
      <c r="F865" s="48"/>
      <c r="G865" s="1"/>
      <c r="H865" s="1"/>
      <c r="I865" s="1"/>
      <c r="J865" s="1"/>
      <c r="K865" s="1"/>
      <c r="L865" s="1"/>
      <c r="M865" s="1"/>
      <c r="N865" s="1"/>
      <c r="O865" s="1"/>
      <c r="P865" s="1"/>
      <c r="Q865" s="1"/>
      <c r="R865" s="1"/>
      <c r="S865" s="1"/>
      <c r="T865" s="1"/>
    </row>
    <row r="866" spans="1:20" ht="15.75" customHeight="1">
      <c r="A866" s="47"/>
      <c r="B866" s="48"/>
      <c r="C866" s="48"/>
      <c r="D866" s="48"/>
      <c r="E866" s="48"/>
      <c r="F866" s="48"/>
      <c r="G866" s="1"/>
      <c r="H866" s="1"/>
      <c r="I866" s="1"/>
      <c r="J866" s="1"/>
      <c r="K866" s="1"/>
      <c r="L866" s="1"/>
      <c r="M866" s="1"/>
      <c r="N866" s="1"/>
      <c r="O866" s="1"/>
      <c r="P866" s="1"/>
      <c r="Q866" s="1"/>
      <c r="R866" s="1"/>
      <c r="S866" s="1"/>
      <c r="T866" s="1"/>
    </row>
    <row r="867" spans="1:20" ht="15.75" customHeight="1">
      <c r="A867" s="47"/>
      <c r="B867" s="48"/>
      <c r="C867" s="48"/>
      <c r="D867" s="48"/>
      <c r="E867" s="48"/>
      <c r="F867" s="48"/>
      <c r="G867" s="1"/>
      <c r="H867" s="1"/>
      <c r="I867" s="1"/>
      <c r="J867" s="1"/>
      <c r="K867" s="1"/>
      <c r="L867" s="1"/>
      <c r="M867" s="1"/>
      <c r="N867" s="1"/>
      <c r="O867" s="1"/>
      <c r="P867" s="1"/>
      <c r="Q867" s="1"/>
      <c r="R867" s="1"/>
      <c r="S867" s="1"/>
      <c r="T867" s="1"/>
    </row>
    <row r="868" spans="1:20" ht="15.75" customHeight="1">
      <c r="A868" s="47"/>
      <c r="B868" s="48"/>
      <c r="C868" s="48"/>
      <c r="D868" s="48"/>
      <c r="E868" s="48"/>
      <c r="F868" s="48"/>
      <c r="G868" s="1"/>
      <c r="H868" s="1"/>
      <c r="I868" s="1"/>
      <c r="J868" s="1"/>
      <c r="K868" s="1"/>
      <c r="L868" s="1"/>
      <c r="M868" s="1"/>
      <c r="N868" s="1"/>
      <c r="O868" s="1"/>
      <c r="P868" s="1"/>
      <c r="Q868" s="1"/>
      <c r="R868" s="1"/>
      <c r="S868" s="1"/>
      <c r="T868" s="1"/>
    </row>
    <row r="869" spans="1:20" ht="15.75" customHeight="1">
      <c r="A869" s="47"/>
      <c r="B869" s="48"/>
      <c r="C869" s="48"/>
      <c r="D869" s="48"/>
      <c r="E869" s="48"/>
      <c r="F869" s="48"/>
      <c r="G869" s="1"/>
      <c r="H869" s="1"/>
      <c r="I869" s="1"/>
      <c r="J869" s="1"/>
      <c r="K869" s="1"/>
      <c r="L869" s="1"/>
      <c r="M869" s="1"/>
      <c r="N869" s="1"/>
      <c r="O869" s="1"/>
      <c r="P869" s="1"/>
      <c r="Q869" s="1"/>
      <c r="R869" s="1"/>
      <c r="S869" s="1"/>
      <c r="T869" s="1"/>
    </row>
    <row r="870" spans="1:20" ht="15.75" customHeight="1">
      <c r="A870" s="47"/>
      <c r="B870" s="48"/>
      <c r="C870" s="48"/>
      <c r="D870" s="48"/>
      <c r="E870" s="48"/>
      <c r="F870" s="48"/>
      <c r="G870" s="1"/>
      <c r="H870" s="1"/>
      <c r="I870" s="1"/>
      <c r="J870" s="1"/>
      <c r="K870" s="1"/>
      <c r="L870" s="1"/>
      <c r="M870" s="1"/>
      <c r="N870" s="1"/>
      <c r="O870" s="1"/>
      <c r="P870" s="1"/>
      <c r="Q870" s="1"/>
      <c r="R870" s="1"/>
      <c r="S870" s="1"/>
      <c r="T870" s="1"/>
    </row>
    <row r="871" spans="1:20" ht="15.75" customHeight="1">
      <c r="A871" s="47"/>
      <c r="B871" s="48"/>
      <c r="C871" s="48"/>
      <c r="D871" s="48"/>
      <c r="E871" s="48"/>
      <c r="F871" s="48"/>
      <c r="G871" s="1"/>
      <c r="H871" s="1"/>
      <c r="I871" s="1"/>
      <c r="J871" s="1"/>
      <c r="K871" s="1"/>
      <c r="L871" s="1"/>
      <c r="M871" s="1"/>
      <c r="N871" s="1"/>
      <c r="O871" s="1"/>
      <c r="P871" s="1"/>
      <c r="Q871" s="1"/>
      <c r="R871" s="1"/>
      <c r="S871" s="1"/>
      <c r="T871" s="1"/>
    </row>
    <row r="872" spans="1:20" ht="15.75" customHeight="1">
      <c r="A872" s="47"/>
      <c r="B872" s="48"/>
      <c r="C872" s="48"/>
      <c r="D872" s="48"/>
      <c r="E872" s="48"/>
      <c r="F872" s="48"/>
      <c r="G872" s="1"/>
      <c r="H872" s="1"/>
      <c r="I872" s="1"/>
      <c r="J872" s="1"/>
      <c r="K872" s="1"/>
      <c r="L872" s="1"/>
      <c r="M872" s="1"/>
      <c r="N872" s="1"/>
      <c r="O872" s="1"/>
      <c r="P872" s="1"/>
      <c r="Q872" s="1"/>
      <c r="R872" s="1"/>
      <c r="S872" s="1"/>
      <c r="T872" s="1"/>
    </row>
    <row r="873" spans="1:20" ht="15.75" customHeight="1">
      <c r="A873" s="47"/>
      <c r="B873" s="48"/>
      <c r="C873" s="48"/>
      <c r="D873" s="48"/>
      <c r="E873" s="48"/>
      <c r="F873" s="48"/>
      <c r="G873" s="1"/>
      <c r="H873" s="1"/>
      <c r="I873" s="1"/>
      <c r="J873" s="1"/>
      <c r="K873" s="1"/>
      <c r="L873" s="1"/>
      <c r="M873" s="1"/>
      <c r="N873" s="1"/>
      <c r="O873" s="1"/>
      <c r="P873" s="1"/>
      <c r="Q873" s="1"/>
      <c r="R873" s="1"/>
      <c r="S873" s="1"/>
      <c r="T873" s="1"/>
    </row>
    <row r="874" spans="1:20" ht="15.75" customHeight="1">
      <c r="A874" s="47"/>
      <c r="B874" s="48"/>
      <c r="C874" s="48"/>
      <c r="D874" s="48"/>
      <c r="E874" s="48"/>
      <c r="F874" s="48"/>
      <c r="G874" s="1"/>
      <c r="H874" s="1"/>
      <c r="I874" s="1"/>
      <c r="J874" s="1"/>
      <c r="K874" s="1"/>
      <c r="L874" s="1"/>
      <c r="M874" s="1"/>
      <c r="N874" s="1"/>
      <c r="O874" s="1"/>
      <c r="P874" s="1"/>
      <c r="Q874" s="1"/>
      <c r="R874" s="1"/>
      <c r="S874" s="1"/>
      <c r="T874" s="1"/>
    </row>
    <row r="875" spans="1:20" ht="15.75" customHeight="1">
      <c r="A875" s="47"/>
      <c r="B875" s="48"/>
      <c r="C875" s="48"/>
      <c r="D875" s="48"/>
      <c r="E875" s="48"/>
      <c r="F875" s="48"/>
      <c r="G875" s="1"/>
      <c r="H875" s="1"/>
      <c r="I875" s="1"/>
      <c r="J875" s="1"/>
      <c r="K875" s="1"/>
      <c r="L875" s="1"/>
      <c r="M875" s="1"/>
      <c r="N875" s="1"/>
      <c r="O875" s="1"/>
      <c r="P875" s="1"/>
      <c r="Q875" s="1"/>
      <c r="R875" s="1"/>
      <c r="S875" s="1"/>
      <c r="T875" s="1"/>
    </row>
    <row r="876" spans="1:20" ht="15.75" customHeight="1">
      <c r="A876" s="47"/>
      <c r="B876" s="48"/>
      <c r="C876" s="48"/>
      <c r="D876" s="48"/>
      <c r="E876" s="48"/>
      <c r="F876" s="48"/>
      <c r="G876" s="1"/>
      <c r="H876" s="1"/>
      <c r="I876" s="1"/>
      <c r="J876" s="1"/>
      <c r="K876" s="1"/>
      <c r="L876" s="1"/>
      <c r="M876" s="1"/>
      <c r="N876" s="1"/>
      <c r="O876" s="1"/>
      <c r="P876" s="1"/>
      <c r="Q876" s="1"/>
      <c r="R876" s="1"/>
      <c r="S876" s="1"/>
      <c r="T876" s="1"/>
    </row>
    <row r="877" spans="1:20" ht="15.75" customHeight="1">
      <c r="A877" s="47"/>
      <c r="B877" s="48"/>
      <c r="C877" s="48"/>
      <c r="D877" s="48"/>
      <c r="E877" s="48"/>
      <c r="F877" s="48"/>
      <c r="G877" s="1"/>
      <c r="H877" s="1"/>
      <c r="I877" s="1"/>
      <c r="J877" s="1"/>
      <c r="K877" s="1"/>
      <c r="L877" s="1"/>
      <c r="M877" s="1"/>
      <c r="N877" s="1"/>
      <c r="O877" s="1"/>
      <c r="P877" s="1"/>
      <c r="Q877" s="1"/>
      <c r="R877" s="1"/>
      <c r="S877" s="1"/>
      <c r="T877" s="1"/>
    </row>
    <row r="878" spans="1:20" ht="15.75" customHeight="1">
      <c r="A878" s="47"/>
      <c r="B878" s="48"/>
      <c r="C878" s="48"/>
      <c r="D878" s="48"/>
      <c r="E878" s="48"/>
      <c r="F878" s="48"/>
      <c r="G878" s="1"/>
      <c r="H878" s="1"/>
      <c r="I878" s="1"/>
      <c r="J878" s="1"/>
      <c r="K878" s="1"/>
      <c r="L878" s="1"/>
      <c r="M878" s="1"/>
      <c r="N878" s="1"/>
      <c r="O878" s="1"/>
      <c r="P878" s="1"/>
      <c r="Q878" s="1"/>
      <c r="R878" s="1"/>
      <c r="S878" s="1"/>
      <c r="T878" s="1"/>
    </row>
    <row r="879" spans="1:20" ht="15.75" customHeight="1">
      <c r="A879" s="47"/>
      <c r="B879" s="48"/>
      <c r="C879" s="48"/>
      <c r="D879" s="48"/>
      <c r="E879" s="48"/>
      <c r="F879" s="48"/>
      <c r="G879" s="1"/>
      <c r="H879" s="1"/>
      <c r="I879" s="1"/>
      <c r="J879" s="1"/>
      <c r="K879" s="1"/>
      <c r="L879" s="1"/>
      <c r="M879" s="1"/>
      <c r="N879" s="1"/>
      <c r="O879" s="1"/>
      <c r="P879" s="1"/>
      <c r="Q879" s="1"/>
      <c r="R879" s="1"/>
      <c r="S879" s="1"/>
      <c r="T879" s="1"/>
    </row>
    <row r="880" spans="1:20" ht="15.75" customHeight="1">
      <c r="A880" s="47"/>
      <c r="B880" s="48"/>
      <c r="C880" s="48"/>
      <c r="D880" s="48"/>
      <c r="E880" s="48"/>
      <c r="F880" s="48"/>
      <c r="G880" s="1"/>
      <c r="H880" s="1"/>
      <c r="I880" s="1"/>
      <c r="J880" s="1"/>
      <c r="K880" s="1"/>
      <c r="L880" s="1"/>
      <c r="M880" s="1"/>
      <c r="N880" s="1"/>
      <c r="O880" s="1"/>
      <c r="P880" s="1"/>
      <c r="Q880" s="1"/>
      <c r="R880" s="1"/>
      <c r="S880" s="1"/>
      <c r="T880" s="1"/>
    </row>
    <row r="881" spans="1:20" ht="15.75" customHeight="1">
      <c r="A881" s="47"/>
      <c r="B881" s="48"/>
      <c r="C881" s="48"/>
      <c r="D881" s="48"/>
      <c r="E881" s="48"/>
      <c r="F881" s="48"/>
      <c r="G881" s="1"/>
      <c r="H881" s="1"/>
      <c r="I881" s="1"/>
      <c r="J881" s="1"/>
      <c r="K881" s="1"/>
      <c r="L881" s="1"/>
      <c r="M881" s="1"/>
      <c r="N881" s="1"/>
      <c r="O881" s="1"/>
      <c r="P881" s="1"/>
      <c r="Q881" s="1"/>
      <c r="R881" s="1"/>
      <c r="S881" s="1"/>
      <c r="T881" s="1"/>
    </row>
    <row r="882" spans="1:20" ht="15.75" customHeight="1">
      <c r="A882" s="47"/>
      <c r="B882" s="48"/>
      <c r="C882" s="48"/>
      <c r="D882" s="48"/>
      <c r="E882" s="48"/>
      <c r="F882" s="48"/>
      <c r="G882" s="1"/>
      <c r="H882" s="1"/>
      <c r="I882" s="1"/>
      <c r="J882" s="1"/>
      <c r="K882" s="1"/>
      <c r="L882" s="1"/>
      <c r="M882" s="1"/>
      <c r="N882" s="1"/>
      <c r="O882" s="1"/>
      <c r="P882" s="1"/>
      <c r="Q882" s="1"/>
      <c r="R882" s="1"/>
      <c r="S882" s="1"/>
      <c r="T882" s="1"/>
    </row>
    <row r="883" spans="1:20" ht="15.75" customHeight="1">
      <c r="A883" s="47"/>
      <c r="B883" s="48"/>
      <c r="C883" s="48"/>
      <c r="D883" s="48"/>
      <c r="E883" s="48"/>
      <c r="F883" s="48"/>
      <c r="G883" s="1"/>
      <c r="H883" s="1"/>
      <c r="I883" s="1"/>
      <c r="J883" s="1"/>
      <c r="K883" s="1"/>
      <c r="L883" s="1"/>
      <c r="M883" s="1"/>
      <c r="N883" s="1"/>
      <c r="O883" s="1"/>
      <c r="P883" s="1"/>
      <c r="Q883" s="1"/>
      <c r="R883" s="1"/>
      <c r="S883" s="1"/>
      <c r="T883" s="1"/>
    </row>
    <row r="884" spans="1:20" ht="15.75" customHeight="1">
      <c r="A884" s="47"/>
      <c r="B884" s="48"/>
      <c r="C884" s="48"/>
      <c r="D884" s="48"/>
      <c r="E884" s="48"/>
      <c r="F884" s="48"/>
      <c r="G884" s="1"/>
      <c r="H884" s="1"/>
      <c r="I884" s="1"/>
      <c r="J884" s="1"/>
      <c r="K884" s="1"/>
      <c r="L884" s="1"/>
      <c r="M884" s="1"/>
      <c r="N884" s="1"/>
      <c r="O884" s="1"/>
      <c r="P884" s="1"/>
      <c r="Q884" s="1"/>
      <c r="R884" s="1"/>
      <c r="S884" s="1"/>
      <c r="T884" s="1"/>
    </row>
    <row r="885" spans="1:20" ht="15.75" customHeight="1">
      <c r="A885" s="47"/>
      <c r="B885" s="48"/>
      <c r="C885" s="48"/>
      <c r="D885" s="48"/>
      <c r="E885" s="48"/>
      <c r="F885" s="48"/>
      <c r="G885" s="1"/>
      <c r="H885" s="1"/>
      <c r="I885" s="1"/>
      <c r="J885" s="1"/>
      <c r="K885" s="1"/>
      <c r="L885" s="1"/>
      <c r="M885" s="1"/>
      <c r="N885" s="1"/>
      <c r="O885" s="1"/>
      <c r="P885" s="1"/>
      <c r="Q885" s="1"/>
      <c r="R885" s="1"/>
      <c r="S885" s="1"/>
      <c r="T885" s="1"/>
    </row>
    <row r="886" spans="1:20" ht="15.75" customHeight="1">
      <c r="A886" s="47"/>
      <c r="B886" s="48"/>
      <c r="C886" s="48"/>
      <c r="D886" s="48"/>
      <c r="E886" s="48"/>
      <c r="F886" s="48"/>
      <c r="G886" s="1"/>
      <c r="H886" s="1"/>
      <c r="I886" s="1"/>
      <c r="J886" s="1"/>
      <c r="K886" s="1"/>
      <c r="L886" s="1"/>
      <c r="M886" s="1"/>
      <c r="N886" s="1"/>
      <c r="O886" s="1"/>
      <c r="P886" s="1"/>
      <c r="Q886" s="1"/>
      <c r="R886" s="1"/>
      <c r="S886" s="1"/>
      <c r="T886" s="1"/>
    </row>
    <row r="887" spans="1:20" ht="15.75" customHeight="1">
      <c r="A887" s="47"/>
      <c r="B887" s="48"/>
      <c r="C887" s="48"/>
      <c r="D887" s="48"/>
      <c r="E887" s="48"/>
      <c r="F887" s="48"/>
      <c r="G887" s="1"/>
      <c r="H887" s="1"/>
      <c r="I887" s="1"/>
      <c r="J887" s="1"/>
      <c r="K887" s="1"/>
      <c r="L887" s="1"/>
      <c r="M887" s="1"/>
      <c r="N887" s="1"/>
      <c r="O887" s="1"/>
      <c r="P887" s="1"/>
      <c r="Q887" s="1"/>
      <c r="R887" s="1"/>
      <c r="S887" s="1"/>
      <c r="T887" s="1"/>
    </row>
    <row r="888" spans="1:20" ht="15.75" customHeight="1">
      <c r="A888" s="47"/>
      <c r="B888" s="48"/>
      <c r="C888" s="48"/>
      <c r="D888" s="48"/>
      <c r="E888" s="48"/>
      <c r="F888" s="48"/>
      <c r="G888" s="1"/>
      <c r="H888" s="1"/>
      <c r="I888" s="1"/>
      <c r="J888" s="1"/>
      <c r="K888" s="1"/>
      <c r="L888" s="1"/>
      <c r="M888" s="1"/>
      <c r="N888" s="1"/>
      <c r="O888" s="1"/>
      <c r="P888" s="1"/>
      <c r="Q888" s="1"/>
      <c r="R888" s="1"/>
      <c r="S888" s="1"/>
      <c r="T888" s="1"/>
    </row>
    <row r="889" spans="1:20" ht="15.75" customHeight="1">
      <c r="A889" s="47"/>
      <c r="B889" s="48"/>
      <c r="C889" s="48"/>
      <c r="D889" s="48"/>
      <c r="E889" s="48"/>
      <c r="F889" s="48"/>
      <c r="G889" s="1"/>
      <c r="H889" s="1"/>
      <c r="I889" s="1"/>
      <c r="J889" s="1"/>
      <c r="K889" s="1"/>
      <c r="L889" s="1"/>
      <c r="M889" s="1"/>
      <c r="N889" s="1"/>
      <c r="O889" s="1"/>
      <c r="P889" s="1"/>
      <c r="Q889" s="1"/>
      <c r="R889" s="1"/>
      <c r="S889" s="1"/>
      <c r="T889" s="1"/>
    </row>
    <row r="890" spans="1:20" ht="15.75" customHeight="1">
      <c r="A890" s="47"/>
      <c r="B890" s="48"/>
      <c r="C890" s="48"/>
      <c r="D890" s="48"/>
      <c r="E890" s="48"/>
      <c r="F890" s="48"/>
      <c r="G890" s="1"/>
      <c r="H890" s="1"/>
      <c r="I890" s="1"/>
      <c r="J890" s="1"/>
      <c r="K890" s="1"/>
      <c r="L890" s="1"/>
      <c r="M890" s="1"/>
      <c r="N890" s="1"/>
      <c r="O890" s="1"/>
      <c r="P890" s="1"/>
      <c r="Q890" s="1"/>
      <c r="R890" s="1"/>
      <c r="S890" s="1"/>
      <c r="T890" s="1"/>
    </row>
    <row r="891" spans="1:20" ht="15.75" customHeight="1">
      <c r="A891" s="47"/>
      <c r="B891" s="48"/>
      <c r="C891" s="48"/>
      <c r="D891" s="48"/>
      <c r="E891" s="48"/>
      <c r="F891" s="48"/>
      <c r="G891" s="1"/>
      <c r="H891" s="1"/>
      <c r="I891" s="1"/>
      <c r="J891" s="1"/>
      <c r="K891" s="1"/>
      <c r="L891" s="1"/>
      <c r="M891" s="1"/>
      <c r="N891" s="1"/>
      <c r="O891" s="1"/>
      <c r="P891" s="1"/>
      <c r="Q891" s="1"/>
      <c r="R891" s="1"/>
      <c r="S891" s="1"/>
      <c r="T891" s="1"/>
    </row>
    <row r="892" spans="1:20" ht="15.75" customHeight="1">
      <c r="A892" s="47"/>
      <c r="B892" s="48"/>
      <c r="C892" s="48"/>
      <c r="D892" s="48"/>
      <c r="E892" s="48"/>
      <c r="F892" s="48"/>
      <c r="G892" s="1"/>
      <c r="H892" s="1"/>
      <c r="I892" s="1"/>
      <c r="J892" s="1"/>
      <c r="K892" s="1"/>
      <c r="L892" s="1"/>
      <c r="M892" s="1"/>
      <c r="N892" s="1"/>
      <c r="O892" s="1"/>
      <c r="P892" s="1"/>
      <c r="Q892" s="1"/>
      <c r="R892" s="1"/>
      <c r="S892" s="1"/>
      <c r="T892" s="1"/>
    </row>
    <row r="893" spans="1:20" ht="15.75" customHeight="1">
      <c r="A893" s="47"/>
      <c r="B893" s="48"/>
      <c r="C893" s="48"/>
      <c r="D893" s="48"/>
      <c r="E893" s="48"/>
      <c r="F893" s="48"/>
      <c r="G893" s="1"/>
      <c r="H893" s="1"/>
      <c r="I893" s="1"/>
      <c r="J893" s="1"/>
      <c r="K893" s="1"/>
      <c r="L893" s="1"/>
      <c r="M893" s="1"/>
      <c r="N893" s="1"/>
      <c r="O893" s="1"/>
      <c r="P893" s="1"/>
      <c r="Q893" s="1"/>
      <c r="R893" s="1"/>
      <c r="S893" s="1"/>
      <c r="T893" s="1"/>
    </row>
    <row r="894" spans="1:20" ht="15.75" customHeight="1">
      <c r="A894" s="47"/>
      <c r="B894" s="48"/>
      <c r="C894" s="48"/>
      <c r="D894" s="48"/>
      <c r="E894" s="48"/>
      <c r="F894" s="48"/>
      <c r="G894" s="1"/>
      <c r="H894" s="1"/>
      <c r="I894" s="1"/>
      <c r="J894" s="1"/>
      <c r="K894" s="1"/>
      <c r="L894" s="1"/>
      <c r="M894" s="1"/>
      <c r="N894" s="1"/>
      <c r="O894" s="1"/>
      <c r="P894" s="1"/>
      <c r="Q894" s="1"/>
      <c r="R894" s="1"/>
      <c r="S894" s="1"/>
      <c r="T894" s="1"/>
    </row>
    <row r="895" spans="1:20" ht="15.75" customHeight="1">
      <c r="A895" s="47"/>
      <c r="B895" s="48"/>
      <c r="C895" s="48"/>
      <c r="D895" s="48"/>
      <c r="E895" s="48"/>
      <c r="F895" s="48"/>
      <c r="G895" s="1"/>
      <c r="H895" s="1"/>
      <c r="I895" s="1"/>
      <c r="J895" s="1"/>
      <c r="K895" s="1"/>
      <c r="L895" s="1"/>
      <c r="M895" s="1"/>
      <c r="N895" s="1"/>
      <c r="O895" s="1"/>
      <c r="P895" s="1"/>
      <c r="Q895" s="1"/>
      <c r="R895" s="1"/>
      <c r="S895" s="1"/>
      <c r="T895" s="1"/>
    </row>
    <row r="896" spans="1:20" ht="15.75" customHeight="1">
      <c r="A896" s="47"/>
      <c r="B896" s="48"/>
      <c r="C896" s="48"/>
      <c r="D896" s="48"/>
      <c r="E896" s="48"/>
      <c r="F896" s="48"/>
      <c r="G896" s="1"/>
      <c r="H896" s="1"/>
      <c r="I896" s="1"/>
      <c r="J896" s="1"/>
      <c r="K896" s="1"/>
      <c r="L896" s="1"/>
      <c r="M896" s="1"/>
      <c r="N896" s="1"/>
      <c r="O896" s="1"/>
      <c r="P896" s="1"/>
      <c r="Q896" s="1"/>
      <c r="R896" s="1"/>
      <c r="S896" s="1"/>
      <c r="T896" s="1"/>
    </row>
    <row r="897" spans="1:20" ht="15.75" customHeight="1">
      <c r="A897" s="47"/>
      <c r="B897" s="48"/>
      <c r="C897" s="48"/>
      <c r="D897" s="48"/>
      <c r="E897" s="48"/>
      <c r="F897" s="48"/>
      <c r="G897" s="1"/>
      <c r="H897" s="1"/>
      <c r="I897" s="1"/>
      <c r="J897" s="1"/>
      <c r="K897" s="1"/>
      <c r="L897" s="1"/>
      <c r="M897" s="1"/>
      <c r="N897" s="1"/>
      <c r="O897" s="1"/>
      <c r="P897" s="1"/>
      <c r="Q897" s="1"/>
      <c r="R897" s="1"/>
      <c r="S897" s="1"/>
      <c r="T897" s="1"/>
    </row>
    <row r="898" spans="1:20" ht="15.75" customHeight="1">
      <c r="A898" s="47"/>
      <c r="B898" s="48"/>
      <c r="C898" s="48"/>
      <c r="D898" s="48"/>
      <c r="E898" s="48"/>
      <c r="F898" s="48"/>
      <c r="G898" s="1"/>
      <c r="H898" s="1"/>
      <c r="I898" s="1"/>
      <c r="J898" s="1"/>
      <c r="K898" s="1"/>
      <c r="L898" s="1"/>
      <c r="M898" s="1"/>
      <c r="N898" s="1"/>
      <c r="O898" s="1"/>
      <c r="P898" s="1"/>
      <c r="Q898" s="1"/>
      <c r="R898" s="1"/>
      <c r="S898" s="1"/>
      <c r="T898" s="1"/>
    </row>
    <row r="899" spans="1:20" ht="15.75" customHeight="1">
      <c r="A899" s="47"/>
      <c r="B899" s="48"/>
      <c r="C899" s="48"/>
      <c r="D899" s="48"/>
      <c r="E899" s="48"/>
      <c r="F899" s="48"/>
      <c r="G899" s="1"/>
      <c r="H899" s="1"/>
      <c r="I899" s="1"/>
      <c r="J899" s="1"/>
      <c r="K899" s="1"/>
      <c r="L899" s="1"/>
      <c r="M899" s="1"/>
      <c r="N899" s="1"/>
      <c r="O899" s="1"/>
      <c r="P899" s="1"/>
      <c r="Q899" s="1"/>
      <c r="R899" s="1"/>
      <c r="S899" s="1"/>
      <c r="T899" s="1"/>
    </row>
    <row r="900" spans="1:20" ht="15.75" customHeight="1">
      <c r="A900" s="47"/>
      <c r="B900" s="48"/>
      <c r="C900" s="48"/>
      <c r="D900" s="48"/>
      <c r="E900" s="48"/>
      <c r="F900" s="48"/>
      <c r="G900" s="1"/>
      <c r="H900" s="1"/>
      <c r="I900" s="1"/>
      <c r="J900" s="1"/>
      <c r="K900" s="1"/>
      <c r="L900" s="1"/>
      <c r="M900" s="1"/>
      <c r="N900" s="1"/>
      <c r="O900" s="1"/>
      <c r="P900" s="1"/>
      <c r="Q900" s="1"/>
      <c r="R900" s="1"/>
      <c r="S900" s="1"/>
      <c r="T900" s="1"/>
    </row>
    <row r="901" spans="1:20" ht="15.75" customHeight="1">
      <c r="A901" s="47"/>
      <c r="B901" s="48"/>
      <c r="C901" s="48"/>
      <c r="D901" s="48"/>
      <c r="E901" s="48"/>
      <c r="F901" s="48"/>
      <c r="G901" s="1"/>
      <c r="H901" s="1"/>
      <c r="I901" s="1"/>
      <c r="J901" s="1"/>
      <c r="K901" s="1"/>
      <c r="L901" s="1"/>
      <c r="M901" s="1"/>
      <c r="N901" s="1"/>
      <c r="O901" s="1"/>
      <c r="P901" s="1"/>
      <c r="Q901" s="1"/>
      <c r="R901" s="1"/>
      <c r="S901" s="1"/>
      <c r="T901" s="1"/>
    </row>
    <row r="902" spans="1:20" ht="15.75" customHeight="1">
      <c r="A902" s="47"/>
      <c r="B902" s="48"/>
      <c r="C902" s="48"/>
      <c r="D902" s="48"/>
      <c r="E902" s="48"/>
      <c r="F902" s="48"/>
      <c r="G902" s="1"/>
      <c r="H902" s="1"/>
      <c r="I902" s="1"/>
      <c r="J902" s="1"/>
      <c r="K902" s="1"/>
      <c r="L902" s="1"/>
      <c r="M902" s="1"/>
      <c r="N902" s="1"/>
      <c r="O902" s="1"/>
      <c r="P902" s="1"/>
      <c r="Q902" s="1"/>
      <c r="R902" s="1"/>
      <c r="S902" s="1"/>
      <c r="T902" s="1"/>
    </row>
    <row r="903" spans="1:20" ht="15.75" customHeight="1">
      <c r="A903" s="47"/>
      <c r="B903" s="48"/>
      <c r="C903" s="48"/>
      <c r="D903" s="48"/>
      <c r="E903" s="48"/>
      <c r="F903" s="48"/>
      <c r="G903" s="1"/>
      <c r="H903" s="1"/>
      <c r="I903" s="1"/>
      <c r="J903" s="1"/>
      <c r="K903" s="1"/>
      <c r="L903" s="1"/>
      <c r="M903" s="1"/>
      <c r="N903" s="1"/>
      <c r="O903" s="1"/>
      <c r="P903" s="1"/>
      <c r="Q903" s="1"/>
      <c r="R903" s="1"/>
      <c r="S903" s="1"/>
      <c r="T903" s="1"/>
    </row>
    <row r="904" spans="1:20" ht="15.75" customHeight="1">
      <c r="A904" s="47"/>
      <c r="B904" s="48"/>
      <c r="C904" s="48"/>
      <c r="D904" s="48"/>
      <c r="E904" s="48"/>
      <c r="F904" s="48"/>
      <c r="G904" s="1"/>
      <c r="H904" s="1"/>
      <c r="I904" s="1"/>
      <c r="J904" s="1"/>
      <c r="K904" s="1"/>
      <c r="L904" s="1"/>
      <c r="M904" s="1"/>
      <c r="N904" s="1"/>
      <c r="O904" s="1"/>
      <c r="P904" s="1"/>
      <c r="Q904" s="1"/>
      <c r="R904" s="1"/>
      <c r="S904" s="1"/>
      <c r="T904" s="1"/>
    </row>
    <row r="905" spans="1:20" ht="15.75" customHeight="1">
      <c r="A905" s="47"/>
      <c r="B905" s="48"/>
      <c r="C905" s="48"/>
      <c r="D905" s="48"/>
      <c r="E905" s="48"/>
      <c r="F905" s="48"/>
      <c r="G905" s="1"/>
      <c r="H905" s="1"/>
      <c r="I905" s="1"/>
      <c r="J905" s="1"/>
      <c r="K905" s="1"/>
      <c r="L905" s="1"/>
      <c r="M905" s="1"/>
      <c r="N905" s="1"/>
      <c r="O905" s="1"/>
      <c r="P905" s="1"/>
      <c r="Q905" s="1"/>
      <c r="R905" s="1"/>
      <c r="S905" s="1"/>
      <c r="T905" s="1"/>
    </row>
    <row r="906" spans="1:20" ht="15.75" customHeight="1">
      <c r="A906" s="47"/>
      <c r="B906" s="48"/>
      <c r="C906" s="48"/>
      <c r="D906" s="48"/>
      <c r="E906" s="48"/>
      <c r="F906" s="48"/>
      <c r="G906" s="1"/>
      <c r="H906" s="1"/>
      <c r="I906" s="1"/>
      <c r="J906" s="1"/>
      <c r="K906" s="1"/>
      <c r="L906" s="1"/>
      <c r="M906" s="1"/>
      <c r="N906" s="1"/>
      <c r="O906" s="1"/>
      <c r="P906" s="1"/>
      <c r="Q906" s="1"/>
      <c r="R906" s="1"/>
      <c r="S906" s="1"/>
      <c r="T906" s="1"/>
    </row>
    <row r="907" spans="1:20" ht="15.75" customHeight="1">
      <c r="A907" s="47"/>
      <c r="B907" s="48"/>
      <c r="C907" s="48"/>
      <c r="D907" s="48"/>
      <c r="E907" s="48"/>
      <c r="F907" s="48"/>
      <c r="G907" s="1"/>
      <c r="H907" s="1"/>
      <c r="I907" s="1"/>
      <c r="J907" s="1"/>
      <c r="K907" s="1"/>
      <c r="L907" s="1"/>
      <c r="M907" s="1"/>
      <c r="N907" s="1"/>
      <c r="O907" s="1"/>
      <c r="P907" s="1"/>
      <c r="Q907" s="1"/>
      <c r="R907" s="1"/>
      <c r="S907" s="1"/>
      <c r="T907" s="1"/>
    </row>
    <row r="908" spans="1:20" ht="15.75" customHeight="1">
      <c r="A908" s="47"/>
      <c r="B908" s="48"/>
      <c r="C908" s="48"/>
      <c r="D908" s="48"/>
      <c r="E908" s="48"/>
      <c r="F908" s="48"/>
      <c r="G908" s="1"/>
      <c r="H908" s="1"/>
      <c r="I908" s="1"/>
      <c r="J908" s="1"/>
      <c r="K908" s="1"/>
      <c r="L908" s="1"/>
      <c r="M908" s="1"/>
      <c r="N908" s="1"/>
      <c r="O908" s="1"/>
      <c r="P908" s="1"/>
      <c r="Q908" s="1"/>
      <c r="R908" s="1"/>
      <c r="S908" s="1"/>
      <c r="T908" s="1"/>
    </row>
    <row r="909" spans="1:20" ht="15.75" customHeight="1">
      <c r="A909" s="47"/>
      <c r="B909" s="48"/>
      <c r="C909" s="48"/>
      <c r="D909" s="48"/>
      <c r="E909" s="48"/>
      <c r="F909" s="48"/>
      <c r="G909" s="1"/>
      <c r="H909" s="1"/>
      <c r="I909" s="1"/>
      <c r="J909" s="1"/>
      <c r="K909" s="1"/>
      <c r="L909" s="1"/>
      <c r="M909" s="1"/>
      <c r="N909" s="1"/>
      <c r="O909" s="1"/>
      <c r="P909" s="1"/>
      <c r="Q909" s="1"/>
      <c r="R909" s="1"/>
      <c r="S909" s="1"/>
      <c r="T909" s="1"/>
    </row>
    <row r="910" spans="1:20" ht="15.75" customHeight="1">
      <c r="A910" s="47"/>
      <c r="B910" s="48"/>
      <c r="C910" s="48"/>
      <c r="D910" s="48"/>
      <c r="E910" s="48"/>
      <c r="F910" s="48"/>
      <c r="G910" s="1"/>
      <c r="H910" s="1"/>
      <c r="I910" s="1"/>
      <c r="J910" s="1"/>
      <c r="K910" s="1"/>
      <c r="L910" s="1"/>
      <c r="M910" s="1"/>
      <c r="N910" s="1"/>
      <c r="O910" s="1"/>
      <c r="P910" s="1"/>
      <c r="Q910" s="1"/>
      <c r="R910" s="1"/>
      <c r="S910" s="1"/>
      <c r="T910" s="1"/>
    </row>
    <row r="911" spans="1:20" ht="15.75" customHeight="1">
      <c r="A911" s="47"/>
      <c r="B911" s="48"/>
      <c r="C911" s="48"/>
      <c r="D911" s="48"/>
      <c r="E911" s="48"/>
      <c r="F911" s="48"/>
      <c r="G911" s="1"/>
      <c r="H911" s="1"/>
      <c r="I911" s="1"/>
      <c r="J911" s="1"/>
      <c r="K911" s="1"/>
      <c r="L911" s="1"/>
      <c r="M911" s="1"/>
      <c r="N911" s="1"/>
      <c r="O911" s="1"/>
      <c r="P911" s="1"/>
      <c r="Q911" s="1"/>
      <c r="R911" s="1"/>
      <c r="S911" s="1"/>
      <c r="T911" s="1"/>
    </row>
    <row r="912" spans="1:20" ht="15.75" customHeight="1">
      <c r="A912" s="47"/>
      <c r="B912" s="48"/>
      <c r="C912" s="48"/>
      <c r="D912" s="48"/>
      <c r="E912" s="48"/>
      <c r="F912" s="48"/>
      <c r="G912" s="1"/>
      <c r="H912" s="1"/>
      <c r="I912" s="1"/>
      <c r="J912" s="1"/>
      <c r="K912" s="1"/>
      <c r="L912" s="1"/>
      <c r="M912" s="1"/>
      <c r="N912" s="1"/>
      <c r="O912" s="1"/>
      <c r="P912" s="1"/>
      <c r="Q912" s="1"/>
      <c r="R912" s="1"/>
      <c r="S912" s="1"/>
      <c r="T912" s="1"/>
    </row>
    <row r="913" spans="1:20" ht="15.75" customHeight="1">
      <c r="A913" s="47"/>
      <c r="B913" s="48"/>
      <c r="C913" s="48"/>
      <c r="D913" s="48"/>
      <c r="E913" s="48"/>
      <c r="F913" s="48"/>
      <c r="G913" s="1"/>
      <c r="H913" s="1"/>
      <c r="I913" s="1"/>
      <c r="J913" s="1"/>
      <c r="K913" s="1"/>
      <c r="L913" s="1"/>
      <c r="M913" s="1"/>
      <c r="N913" s="1"/>
      <c r="O913" s="1"/>
      <c r="P913" s="1"/>
      <c r="Q913" s="1"/>
      <c r="R913" s="1"/>
      <c r="S913" s="1"/>
      <c r="T913" s="1"/>
    </row>
    <row r="914" spans="1:20" ht="15.75" customHeight="1">
      <c r="A914" s="47"/>
      <c r="B914" s="48"/>
      <c r="C914" s="48"/>
      <c r="D914" s="48"/>
      <c r="E914" s="48"/>
      <c r="F914" s="48"/>
      <c r="G914" s="1"/>
      <c r="H914" s="1"/>
      <c r="I914" s="1"/>
      <c r="J914" s="1"/>
      <c r="K914" s="1"/>
      <c r="L914" s="1"/>
      <c r="M914" s="1"/>
      <c r="N914" s="1"/>
      <c r="O914" s="1"/>
      <c r="P914" s="1"/>
      <c r="Q914" s="1"/>
      <c r="R914" s="1"/>
      <c r="S914" s="1"/>
      <c r="T914" s="1"/>
    </row>
    <row r="915" spans="1:20" ht="15.75" customHeight="1">
      <c r="A915" s="47"/>
      <c r="B915" s="48"/>
      <c r="C915" s="48"/>
      <c r="D915" s="48"/>
      <c r="E915" s="48"/>
      <c r="F915" s="48"/>
      <c r="G915" s="1"/>
      <c r="H915" s="1"/>
      <c r="I915" s="1"/>
      <c r="J915" s="1"/>
      <c r="K915" s="1"/>
      <c r="L915" s="1"/>
      <c r="M915" s="1"/>
      <c r="N915" s="1"/>
      <c r="O915" s="1"/>
      <c r="P915" s="1"/>
      <c r="Q915" s="1"/>
      <c r="R915" s="1"/>
      <c r="S915" s="1"/>
      <c r="T915" s="1"/>
    </row>
    <row r="916" spans="1:20" ht="15.75" customHeight="1">
      <c r="A916" s="47"/>
      <c r="B916" s="48"/>
      <c r="C916" s="48"/>
      <c r="D916" s="48"/>
      <c r="E916" s="48"/>
      <c r="F916" s="48"/>
      <c r="G916" s="1"/>
      <c r="H916" s="1"/>
      <c r="I916" s="1"/>
      <c r="J916" s="1"/>
      <c r="K916" s="1"/>
      <c r="L916" s="1"/>
      <c r="M916" s="1"/>
      <c r="N916" s="1"/>
      <c r="O916" s="1"/>
      <c r="P916" s="1"/>
      <c r="Q916" s="1"/>
      <c r="R916" s="1"/>
      <c r="S916" s="1"/>
      <c r="T916" s="1"/>
    </row>
    <row r="917" spans="1:20" ht="15.75" customHeight="1">
      <c r="A917" s="47"/>
      <c r="B917" s="48"/>
      <c r="C917" s="48"/>
      <c r="D917" s="48"/>
      <c r="E917" s="48"/>
      <c r="F917" s="48"/>
      <c r="G917" s="1"/>
      <c r="H917" s="1"/>
      <c r="I917" s="1"/>
      <c r="J917" s="1"/>
      <c r="K917" s="1"/>
      <c r="L917" s="1"/>
      <c r="M917" s="1"/>
      <c r="N917" s="1"/>
      <c r="O917" s="1"/>
      <c r="P917" s="1"/>
      <c r="Q917" s="1"/>
      <c r="R917" s="1"/>
      <c r="S917" s="1"/>
      <c r="T917" s="1"/>
    </row>
    <row r="918" spans="1:20" ht="15.75" customHeight="1">
      <c r="A918" s="47"/>
      <c r="B918" s="48"/>
      <c r="C918" s="48"/>
      <c r="D918" s="48"/>
      <c r="E918" s="48"/>
      <c r="F918" s="48"/>
      <c r="G918" s="1"/>
      <c r="H918" s="1"/>
      <c r="I918" s="1"/>
      <c r="J918" s="1"/>
      <c r="K918" s="1"/>
      <c r="L918" s="1"/>
      <c r="M918" s="1"/>
      <c r="N918" s="1"/>
      <c r="O918" s="1"/>
      <c r="P918" s="1"/>
      <c r="Q918" s="1"/>
      <c r="R918" s="1"/>
      <c r="S918" s="1"/>
      <c r="T918" s="1"/>
    </row>
    <row r="919" spans="1:20" ht="15.75" customHeight="1">
      <c r="A919" s="47"/>
      <c r="B919" s="48"/>
      <c r="C919" s="48"/>
      <c r="D919" s="48"/>
      <c r="E919" s="48"/>
      <c r="F919" s="48"/>
      <c r="G919" s="1"/>
      <c r="H919" s="1"/>
      <c r="I919" s="1"/>
      <c r="J919" s="1"/>
      <c r="K919" s="1"/>
      <c r="L919" s="1"/>
      <c r="M919" s="1"/>
      <c r="N919" s="1"/>
      <c r="O919" s="1"/>
      <c r="P919" s="1"/>
      <c r="Q919" s="1"/>
      <c r="R919" s="1"/>
      <c r="S919" s="1"/>
      <c r="T919" s="1"/>
    </row>
    <row r="920" spans="1:20" ht="15.75" customHeight="1">
      <c r="A920" s="47"/>
      <c r="B920" s="48"/>
      <c r="C920" s="48"/>
      <c r="D920" s="48"/>
      <c r="E920" s="48"/>
      <c r="F920" s="48"/>
      <c r="G920" s="1"/>
      <c r="H920" s="1"/>
      <c r="I920" s="1"/>
      <c r="J920" s="1"/>
      <c r="K920" s="1"/>
      <c r="L920" s="1"/>
      <c r="M920" s="1"/>
      <c r="N920" s="1"/>
      <c r="O920" s="1"/>
      <c r="P920" s="1"/>
      <c r="Q920" s="1"/>
      <c r="R920" s="1"/>
      <c r="S920" s="1"/>
      <c r="T920" s="1"/>
    </row>
    <row r="921" spans="1:20" ht="15.75" customHeight="1">
      <c r="A921" s="47"/>
      <c r="B921" s="48"/>
      <c r="C921" s="48"/>
      <c r="D921" s="48"/>
      <c r="E921" s="48"/>
      <c r="F921" s="48"/>
      <c r="G921" s="1"/>
      <c r="H921" s="1"/>
      <c r="I921" s="1"/>
      <c r="J921" s="1"/>
      <c r="K921" s="1"/>
      <c r="L921" s="1"/>
      <c r="M921" s="1"/>
      <c r="N921" s="1"/>
      <c r="O921" s="1"/>
      <c r="P921" s="1"/>
      <c r="Q921" s="1"/>
      <c r="R921" s="1"/>
      <c r="S921" s="1"/>
      <c r="T921" s="1"/>
    </row>
    <row r="922" spans="1:20" ht="15.75" customHeight="1">
      <c r="A922" s="47"/>
      <c r="B922" s="48"/>
      <c r="C922" s="48"/>
      <c r="D922" s="48"/>
      <c r="E922" s="48"/>
      <c r="F922" s="48"/>
      <c r="G922" s="1"/>
      <c r="H922" s="1"/>
      <c r="I922" s="1"/>
      <c r="J922" s="1"/>
      <c r="K922" s="1"/>
      <c r="L922" s="1"/>
      <c r="M922" s="1"/>
      <c r="N922" s="1"/>
      <c r="O922" s="1"/>
      <c r="P922" s="1"/>
      <c r="Q922" s="1"/>
      <c r="R922" s="1"/>
      <c r="S922" s="1"/>
      <c r="T922" s="1"/>
    </row>
    <row r="923" spans="1:20" ht="15.75" customHeight="1">
      <c r="A923" s="47"/>
      <c r="B923" s="48"/>
      <c r="C923" s="48"/>
      <c r="D923" s="48"/>
      <c r="E923" s="48"/>
      <c r="F923" s="48"/>
      <c r="G923" s="1"/>
      <c r="H923" s="1"/>
      <c r="I923" s="1"/>
      <c r="J923" s="1"/>
      <c r="K923" s="1"/>
      <c r="L923" s="1"/>
      <c r="M923" s="1"/>
      <c r="N923" s="1"/>
      <c r="O923" s="1"/>
      <c r="P923" s="1"/>
      <c r="Q923" s="1"/>
      <c r="R923" s="1"/>
      <c r="S923" s="1"/>
      <c r="T923" s="1"/>
    </row>
    <row r="924" spans="1:20" ht="15.75" customHeight="1">
      <c r="A924" s="47"/>
      <c r="B924" s="48"/>
      <c r="C924" s="48"/>
      <c r="D924" s="48"/>
      <c r="E924" s="48"/>
      <c r="F924" s="48"/>
      <c r="G924" s="1"/>
      <c r="H924" s="1"/>
      <c r="I924" s="1"/>
      <c r="J924" s="1"/>
      <c r="K924" s="1"/>
      <c r="L924" s="1"/>
      <c r="M924" s="1"/>
      <c r="N924" s="1"/>
      <c r="O924" s="1"/>
      <c r="P924" s="1"/>
      <c r="Q924" s="1"/>
      <c r="R924" s="1"/>
      <c r="S924" s="1"/>
      <c r="T924" s="1"/>
    </row>
    <row r="925" spans="1:20" ht="15.75" customHeight="1">
      <c r="A925" s="47"/>
      <c r="B925" s="48"/>
      <c r="C925" s="48"/>
      <c r="D925" s="48"/>
      <c r="E925" s="48"/>
      <c r="F925" s="48"/>
      <c r="G925" s="1"/>
      <c r="H925" s="1"/>
      <c r="I925" s="1"/>
      <c r="J925" s="1"/>
      <c r="K925" s="1"/>
      <c r="L925" s="1"/>
      <c r="M925" s="1"/>
      <c r="N925" s="1"/>
      <c r="O925" s="1"/>
      <c r="P925" s="1"/>
      <c r="Q925" s="1"/>
      <c r="R925" s="1"/>
      <c r="S925" s="1"/>
      <c r="T925" s="1"/>
    </row>
    <row r="926" spans="1:20" ht="15.75" customHeight="1">
      <c r="A926" s="47"/>
      <c r="B926" s="48"/>
      <c r="C926" s="48"/>
      <c r="D926" s="48"/>
      <c r="E926" s="48"/>
      <c r="F926" s="48"/>
      <c r="G926" s="1"/>
      <c r="H926" s="1"/>
      <c r="I926" s="1"/>
      <c r="J926" s="1"/>
      <c r="K926" s="1"/>
      <c r="L926" s="1"/>
      <c r="M926" s="1"/>
      <c r="N926" s="1"/>
      <c r="O926" s="1"/>
      <c r="P926" s="1"/>
      <c r="Q926" s="1"/>
      <c r="R926" s="1"/>
      <c r="S926" s="1"/>
      <c r="T926" s="1"/>
    </row>
    <row r="927" spans="1:20" ht="15.75" customHeight="1">
      <c r="A927" s="47"/>
      <c r="B927" s="48"/>
      <c r="C927" s="48"/>
      <c r="D927" s="48"/>
      <c r="E927" s="48"/>
      <c r="F927" s="48"/>
      <c r="G927" s="1"/>
      <c r="H927" s="1"/>
      <c r="I927" s="1"/>
      <c r="J927" s="1"/>
      <c r="K927" s="1"/>
      <c r="L927" s="1"/>
      <c r="M927" s="1"/>
      <c r="N927" s="1"/>
      <c r="O927" s="1"/>
      <c r="P927" s="1"/>
      <c r="Q927" s="1"/>
      <c r="R927" s="1"/>
      <c r="S927" s="1"/>
      <c r="T927" s="1"/>
    </row>
    <row r="928" spans="1:20" ht="15.75" customHeight="1">
      <c r="A928" s="47"/>
      <c r="B928" s="48"/>
      <c r="C928" s="48"/>
      <c r="D928" s="48"/>
      <c r="E928" s="48"/>
      <c r="F928" s="48"/>
      <c r="G928" s="1"/>
      <c r="H928" s="1"/>
      <c r="I928" s="1"/>
      <c r="J928" s="1"/>
      <c r="K928" s="1"/>
      <c r="L928" s="1"/>
      <c r="M928" s="1"/>
      <c r="N928" s="1"/>
      <c r="O928" s="1"/>
      <c r="P928" s="1"/>
      <c r="Q928" s="1"/>
      <c r="R928" s="1"/>
      <c r="S928" s="1"/>
      <c r="T928" s="1"/>
    </row>
    <row r="929" spans="1:20" ht="15.75" customHeight="1">
      <c r="A929" s="47"/>
      <c r="B929" s="48"/>
      <c r="C929" s="48"/>
      <c r="D929" s="48"/>
      <c r="E929" s="48"/>
      <c r="F929" s="48"/>
      <c r="G929" s="1"/>
      <c r="H929" s="1"/>
      <c r="I929" s="1"/>
      <c r="J929" s="1"/>
      <c r="K929" s="1"/>
      <c r="L929" s="1"/>
      <c r="M929" s="1"/>
      <c r="N929" s="1"/>
      <c r="O929" s="1"/>
      <c r="P929" s="1"/>
      <c r="Q929" s="1"/>
      <c r="R929" s="1"/>
      <c r="S929" s="1"/>
      <c r="T929" s="1"/>
    </row>
    <row r="930" spans="1:20" ht="15.75" customHeight="1">
      <c r="A930" s="47"/>
      <c r="B930" s="48"/>
      <c r="C930" s="48"/>
      <c r="D930" s="48"/>
      <c r="E930" s="48"/>
      <c r="F930" s="48"/>
      <c r="G930" s="1"/>
      <c r="H930" s="1"/>
      <c r="I930" s="1"/>
      <c r="J930" s="1"/>
      <c r="K930" s="1"/>
      <c r="L930" s="1"/>
      <c r="M930" s="1"/>
      <c r="N930" s="1"/>
      <c r="O930" s="1"/>
      <c r="P930" s="1"/>
      <c r="Q930" s="1"/>
      <c r="R930" s="1"/>
      <c r="S930" s="1"/>
      <c r="T930" s="1"/>
    </row>
    <row r="931" spans="1:20" ht="15.75" customHeight="1">
      <c r="A931" s="47"/>
      <c r="B931" s="48"/>
      <c r="C931" s="48"/>
      <c r="D931" s="48"/>
      <c r="E931" s="48"/>
      <c r="F931" s="48"/>
      <c r="G931" s="1"/>
      <c r="H931" s="1"/>
      <c r="I931" s="1"/>
      <c r="J931" s="1"/>
      <c r="K931" s="1"/>
      <c r="L931" s="1"/>
      <c r="M931" s="1"/>
      <c r="N931" s="1"/>
      <c r="O931" s="1"/>
      <c r="P931" s="1"/>
      <c r="Q931" s="1"/>
      <c r="R931" s="1"/>
      <c r="S931" s="1"/>
      <c r="T931" s="1"/>
    </row>
    <row r="932" spans="1:20" ht="15.75" customHeight="1">
      <c r="A932" s="47"/>
      <c r="B932" s="48"/>
      <c r="C932" s="48"/>
      <c r="D932" s="48"/>
      <c r="E932" s="48"/>
      <c r="F932" s="48"/>
      <c r="G932" s="1"/>
      <c r="H932" s="1"/>
      <c r="I932" s="1"/>
      <c r="J932" s="1"/>
      <c r="K932" s="1"/>
      <c r="L932" s="1"/>
      <c r="M932" s="1"/>
      <c r="N932" s="1"/>
      <c r="O932" s="1"/>
      <c r="P932" s="1"/>
      <c r="Q932" s="1"/>
      <c r="R932" s="1"/>
      <c r="S932" s="1"/>
      <c r="T932" s="1"/>
    </row>
    <row r="933" spans="1:20" ht="15.75" customHeight="1">
      <c r="A933" s="47"/>
      <c r="B933" s="48"/>
      <c r="C933" s="48"/>
      <c r="D933" s="48"/>
      <c r="E933" s="48"/>
      <c r="F933" s="48"/>
      <c r="G933" s="1"/>
      <c r="H933" s="1"/>
      <c r="I933" s="1"/>
      <c r="J933" s="1"/>
      <c r="K933" s="1"/>
      <c r="L933" s="1"/>
      <c r="M933" s="1"/>
      <c r="N933" s="1"/>
      <c r="O933" s="1"/>
      <c r="P933" s="1"/>
      <c r="Q933" s="1"/>
      <c r="R933" s="1"/>
      <c r="S933" s="1"/>
      <c r="T933" s="1"/>
    </row>
    <row r="934" spans="1:20" ht="15.75" customHeight="1">
      <c r="A934" s="47"/>
      <c r="B934" s="48"/>
      <c r="C934" s="48"/>
      <c r="D934" s="48"/>
      <c r="E934" s="48"/>
      <c r="F934" s="48"/>
      <c r="G934" s="1"/>
      <c r="H934" s="1"/>
      <c r="I934" s="1"/>
      <c r="J934" s="1"/>
      <c r="K934" s="1"/>
      <c r="L934" s="1"/>
      <c r="M934" s="1"/>
      <c r="N934" s="1"/>
      <c r="O934" s="1"/>
      <c r="P934" s="1"/>
      <c r="Q934" s="1"/>
      <c r="R934" s="1"/>
      <c r="S934" s="1"/>
      <c r="T934" s="1"/>
    </row>
    <row r="935" spans="1:20" ht="15.75" customHeight="1">
      <c r="A935" s="47"/>
      <c r="B935" s="48"/>
      <c r="C935" s="48"/>
      <c r="D935" s="48"/>
      <c r="E935" s="48"/>
      <c r="F935" s="48"/>
      <c r="G935" s="1"/>
      <c r="H935" s="1"/>
      <c r="I935" s="1"/>
      <c r="J935" s="1"/>
      <c r="K935" s="1"/>
      <c r="L935" s="1"/>
      <c r="M935" s="1"/>
      <c r="N935" s="1"/>
      <c r="O935" s="1"/>
      <c r="P935" s="1"/>
      <c r="Q935" s="1"/>
      <c r="R935" s="1"/>
      <c r="S935" s="1"/>
      <c r="T935" s="1"/>
    </row>
    <row r="936" spans="1:20" ht="15.75" customHeight="1">
      <c r="A936" s="47"/>
      <c r="B936" s="48"/>
      <c r="C936" s="48"/>
      <c r="D936" s="48"/>
      <c r="E936" s="48"/>
      <c r="F936" s="48"/>
      <c r="G936" s="1"/>
      <c r="H936" s="1"/>
      <c r="I936" s="1"/>
      <c r="J936" s="1"/>
      <c r="K936" s="1"/>
      <c r="L936" s="1"/>
      <c r="M936" s="1"/>
      <c r="N936" s="1"/>
      <c r="O936" s="1"/>
      <c r="P936" s="1"/>
      <c r="Q936" s="1"/>
      <c r="R936" s="1"/>
      <c r="S936" s="1"/>
      <c r="T936" s="1"/>
    </row>
    <row r="937" spans="1:20" ht="15.75" customHeight="1">
      <c r="A937" s="47"/>
      <c r="B937" s="48"/>
      <c r="C937" s="48"/>
      <c r="D937" s="48"/>
      <c r="E937" s="48"/>
      <c r="F937" s="48"/>
      <c r="G937" s="1"/>
      <c r="H937" s="1"/>
      <c r="I937" s="1"/>
      <c r="J937" s="1"/>
      <c r="K937" s="1"/>
      <c r="L937" s="1"/>
      <c r="M937" s="1"/>
      <c r="N937" s="1"/>
      <c r="O937" s="1"/>
      <c r="P937" s="1"/>
      <c r="Q937" s="1"/>
      <c r="R937" s="1"/>
      <c r="S937" s="1"/>
      <c r="T937" s="1"/>
    </row>
    <row r="938" spans="1:20" ht="15.75" customHeight="1">
      <c r="A938" s="47"/>
      <c r="B938" s="48"/>
      <c r="C938" s="48"/>
      <c r="D938" s="48"/>
      <c r="E938" s="48"/>
      <c r="F938" s="48"/>
      <c r="G938" s="1"/>
      <c r="H938" s="1"/>
      <c r="I938" s="1"/>
      <c r="J938" s="1"/>
      <c r="K938" s="1"/>
      <c r="L938" s="1"/>
      <c r="M938" s="1"/>
      <c r="N938" s="1"/>
      <c r="O938" s="1"/>
      <c r="P938" s="1"/>
      <c r="Q938" s="1"/>
      <c r="R938" s="1"/>
      <c r="S938" s="1"/>
      <c r="T938" s="1"/>
    </row>
    <row r="939" spans="1:20" ht="15.75" customHeight="1">
      <c r="A939" s="47"/>
      <c r="B939" s="48"/>
      <c r="C939" s="48"/>
      <c r="D939" s="48"/>
      <c r="E939" s="48"/>
      <c r="F939" s="48"/>
      <c r="G939" s="1"/>
      <c r="H939" s="1"/>
      <c r="I939" s="1"/>
      <c r="J939" s="1"/>
      <c r="K939" s="1"/>
      <c r="L939" s="1"/>
      <c r="M939" s="1"/>
      <c r="N939" s="1"/>
      <c r="O939" s="1"/>
      <c r="P939" s="1"/>
      <c r="Q939" s="1"/>
      <c r="R939" s="1"/>
      <c r="S939" s="1"/>
      <c r="T939" s="1"/>
    </row>
    <row r="940" spans="1:20" ht="15.75" customHeight="1">
      <c r="A940" s="47"/>
      <c r="B940" s="48"/>
      <c r="C940" s="48"/>
      <c r="D940" s="48"/>
      <c r="E940" s="48"/>
      <c r="F940" s="48"/>
      <c r="G940" s="1"/>
      <c r="H940" s="1"/>
      <c r="I940" s="1"/>
      <c r="J940" s="1"/>
      <c r="K940" s="1"/>
      <c r="L940" s="1"/>
      <c r="M940" s="1"/>
      <c r="N940" s="1"/>
      <c r="O940" s="1"/>
      <c r="P940" s="1"/>
      <c r="Q940" s="1"/>
      <c r="R940" s="1"/>
      <c r="S940" s="1"/>
      <c r="T940" s="1"/>
    </row>
    <row r="941" spans="1:20" ht="15.75" customHeight="1">
      <c r="A941" s="47"/>
      <c r="B941" s="48"/>
      <c r="C941" s="48"/>
      <c r="D941" s="48"/>
      <c r="E941" s="48"/>
      <c r="F941" s="48"/>
      <c r="G941" s="1"/>
      <c r="H941" s="1"/>
      <c r="I941" s="1"/>
      <c r="J941" s="1"/>
      <c r="K941" s="1"/>
      <c r="L941" s="1"/>
      <c r="M941" s="1"/>
      <c r="N941" s="1"/>
      <c r="O941" s="1"/>
      <c r="P941" s="1"/>
      <c r="Q941" s="1"/>
      <c r="R941" s="1"/>
      <c r="S941" s="1"/>
      <c r="T941" s="1"/>
    </row>
    <row r="942" spans="1:20" ht="15.75" customHeight="1">
      <c r="A942" s="47"/>
      <c r="B942" s="48"/>
      <c r="C942" s="48"/>
      <c r="D942" s="48"/>
      <c r="E942" s="48"/>
      <c r="F942" s="48"/>
      <c r="G942" s="1"/>
      <c r="H942" s="1"/>
      <c r="I942" s="1"/>
      <c r="J942" s="1"/>
      <c r="K942" s="1"/>
      <c r="L942" s="1"/>
      <c r="M942" s="1"/>
      <c r="N942" s="1"/>
      <c r="O942" s="1"/>
      <c r="P942" s="1"/>
      <c r="Q942" s="1"/>
      <c r="R942" s="1"/>
      <c r="S942" s="1"/>
      <c r="T942" s="1"/>
    </row>
    <row r="943" spans="1:20" ht="15.75" customHeight="1">
      <c r="A943" s="47"/>
      <c r="B943" s="48"/>
      <c r="C943" s="48"/>
      <c r="D943" s="48"/>
      <c r="E943" s="48"/>
      <c r="F943" s="48"/>
      <c r="G943" s="1"/>
      <c r="H943" s="1"/>
      <c r="I943" s="1"/>
      <c r="J943" s="1"/>
      <c r="K943" s="1"/>
      <c r="L943" s="1"/>
      <c r="M943" s="1"/>
      <c r="N943" s="1"/>
      <c r="O943" s="1"/>
      <c r="P943" s="1"/>
      <c r="Q943" s="1"/>
      <c r="R943" s="1"/>
      <c r="S943" s="1"/>
      <c r="T943" s="1"/>
    </row>
    <row r="944" spans="1:20" ht="15.75" customHeight="1">
      <c r="A944" s="47"/>
      <c r="B944" s="48"/>
      <c r="C944" s="48"/>
      <c r="D944" s="48"/>
      <c r="E944" s="48"/>
      <c r="F944" s="48"/>
      <c r="G944" s="1"/>
      <c r="H944" s="1"/>
      <c r="I944" s="1"/>
      <c r="J944" s="1"/>
      <c r="K944" s="1"/>
      <c r="L944" s="1"/>
      <c r="M944" s="1"/>
      <c r="N944" s="1"/>
      <c r="O944" s="1"/>
      <c r="P944" s="1"/>
      <c r="Q944" s="1"/>
      <c r="R944" s="1"/>
      <c r="S944" s="1"/>
      <c r="T944" s="1"/>
    </row>
    <row r="945" spans="1:20" ht="15.75" customHeight="1">
      <c r="A945" s="47"/>
      <c r="B945" s="48"/>
      <c r="C945" s="48"/>
      <c r="D945" s="48"/>
      <c r="E945" s="48"/>
      <c r="F945" s="48"/>
      <c r="G945" s="1"/>
      <c r="H945" s="1"/>
      <c r="I945" s="1"/>
      <c r="J945" s="1"/>
      <c r="K945" s="1"/>
      <c r="L945" s="1"/>
      <c r="M945" s="1"/>
      <c r="N945" s="1"/>
      <c r="O945" s="1"/>
      <c r="P945" s="1"/>
      <c r="Q945" s="1"/>
      <c r="R945" s="1"/>
      <c r="S945" s="1"/>
      <c r="T945" s="1"/>
    </row>
    <row r="946" spans="1:20" ht="15.75" customHeight="1">
      <c r="A946" s="47"/>
      <c r="B946" s="48"/>
      <c r="C946" s="48"/>
      <c r="D946" s="48"/>
      <c r="E946" s="48"/>
      <c r="F946" s="48"/>
      <c r="G946" s="1"/>
      <c r="H946" s="1"/>
      <c r="I946" s="1"/>
      <c r="J946" s="1"/>
      <c r="K946" s="1"/>
      <c r="L946" s="1"/>
      <c r="M946" s="1"/>
      <c r="N946" s="1"/>
      <c r="O946" s="1"/>
      <c r="P946" s="1"/>
      <c r="Q946" s="1"/>
      <c r="R946" s="1"/>
      <c r="S946" s="1"/>
      <c r="T946" s="1"/>
    </row>
    <row r="947" spans="1:20" ht="15.75" customHeight="1">
      <c r="A947" s="47"/>
      <c r="B947" s="48"/>
      <c r="C947" s="48"/>
      <c r="D947" s="48"/>
      <c r="E947" s="48"/>
      <c r="F947" s="48"/>
      <c r="G947" s="1"/>
      <c r="H947" s="1"/>
      <c r="I947" s="1"/>
      <c r="J947" s="1"/>
      <c r="K947" s="1"/>
      <c r="L947" s="1"/>
      <c r="M947" s="1"/>
      <c r="N947" s="1"/>
      <c r="O947" s="1"/>
      <c r="P947" s="1"/>
      <c r="Q947" s="1"/>
      <c r="R947" s="1"/>
      <c r="S947" s="1"/>
      <c r="T947" s="1"/>
    </row>
    <row r="948" spans="1:20" ht="15.75" customHeight="1">
      <c r="A948" s="47"/>
      <c r="B948" s="48"/>
      <c r="C948" s="48"/>
      <c r="D948" s="48"/>
      <c r="E948" s="48"/>
      <c r="F948" s="48"/>
      <c r="G948" s="1"/>
      <c r="H948" s="1"/>
      <c r="I948" s="1"/>
      <c r="J948" s="1"/>
      <c r="K948" s="1"/>
      <c r="L948" s="1"/>
      <c r="M948" s="1"/>
      <c r="N948" s="1"/>
      <c r="O948" s="1"/>
      <c r="P948" s="1"/>
      <c r="Q948" s="1"/>
      <c r="R948" s="1"/>
      <c r="S948" s="1"/>
      <c r="T948" s="1"/>
    </row>
    <row r="949" spans="1:20" ht="15.75" customHeight="1">
      <c r="A949" s="47"/>
      <c r="B949" s="48"/>
      <c r="C949" s="48"/>
      <c r="D949" s="48"/>
      <c r="E949" s="48"/>
      <c r="F949" s="48"/>
      <c r="G949" s="1"/>
      <c r="H949" s="1"/>
      <c r="I949" s="1"/>
      <c r="J949" s="1"/>
      <c r="K949" s="1"/>
      <c r="L949" s="1"/>
      <c r="M949" s="1"/>
      <c r="N949" s="1"/>
      <c r="O949" s="1"/>
      <c r="P949" s="1"/>
      <c r="Q949" s="1"/>
      <c r="R949" s="1"/>
      <c r="S949" s="1"/>
      <c r="T949" s="1"/>
    </row>
    <row r="950" spans="1:20" ht="15.75" customHeight="1">
      <c r="A950" s="47"/>
      <c r="B950" s="48"/>
      <c r="C950" s="48"/>
      <c r="D950" s="48"/>
      <c r="E950" s="48"/>
      <c r="F950" s="48"/>
      <c r="G950" s="1"/>
      <c r="H950" s="1"/>
      <c r="I950" s="1"/>
      <c r="J950" s="1"/>
      <c r="K950" s="1"/>
      <c r="L950" s="1"/>
      <c r="M950" s="1"/>
      <c r="N950" s="1"/>
      <c r="O950" s="1"/>
      <c r="P950" s="1"/>
      <c r="Q950" s="1"/>
      <c r="R950" s="1"/>
      <c r="S950" s="1"/>
      <c r="T950" s="1"/>
    </row>
    <row r="951" spans="1:20" ht="15.75" customHeight="1">
      <c r="A951" s="47"/>
      <c r="B951" s="48"/>
      <c r="C951" s="48"/>
      <c r="D951" s="48"/>
      <c r="E951" s="48"/>
      <c r="F951" s="48"/>
      <c r="G951" s="1"/>
      <c r="H951" s="1"/>
      <c r="I951" s="1"/>
      <c r="J951" s="1"/>
      <c r="K951" s="1"/>
      <c r="L951" s="1"/>
      <c r="M951" s="1"/>
      <c r="N951" s="1"/>
      <c r="O951" s="1"/>
      <c r="P951" s="1"/>
      <c r="Q951" s="1"/>
      <c r="R951" s="1"/>
      <c r="S951" s="1"/>
      <c r="T951" s="1"/>
    </row>
    <row r="952" spans="1:20" ht="15.75" customHeight="1">
      <c r="A952" s="47"/>
      <c r="B952" s="48"/>
      <c r="C952" s="48"/>
      <c r="D952" s="48"/>
      <c r="E952" s="48"/>
      <c r="F952" s="48"/>
      <c r="G952" s="1"/>
      <c r="H952" s="1"/>
      <c r="I952" s="1"/>
      <c r="J952" s="1"/>
      <c r="K952" s="1"/>
      <c r="L952" s="1"/>
      <c r="M952" s="1"/>
      <c r="N952" s="1"/>
      <c r="O952" s="1"/>
      <c r="P952" s="1"/>
      <c r="Q952" s="1"/>
      <c r="R952" s="1"/>
      <c r="S952" s="1"/>
      <c r="T952" s="1"/>
    </row>
    <row r="953" spans="1:20" ht="15.75" customHeight="1">
      <c r="A953" s="47"/>
      <c r="B953" s="48"/>
      <c r="C953" s="48"/>
      <c r="D953" s="48"/>
      <c r="E953" s="48"/>
      <c r="F953" s="48"/>
      <c r="G953" s="1"/>
      <c r="H953" s="1"/>
      <c r="I953" s="1"/>
      <c r="J953" s="1"/>
      <c r="K953" s="1"/>
      <c r="L953" s="1"/>
      <c r="M953" s="1"/>
      <c r="N953" s="1"/>
      <c r="O953" s="1"/>
      <c r="P953" s="1"/>
      <c r="Q953" s="1"/>
      <c r="R953" s="1"/>
      <c r="S953" s="1"/>
      <c r="T953" s="1"/>
    </row>
    <row r="954" spans="1:20" ht="15.75" customHeight="1">
      <c r="A954" s="47"/>
      <c r="B954" s="48"/>
      <c r="C954" s="48"/>
      <c r="D954" s="48"/>
      <c r="E954" s="48"/>
      <c r="F954" s="48"/>
      <c r="G954" s="1"/>
      <c r="H954" s="1"/>
      <c r="I954" s="1"/>
      <c r="J954" s="1"/>
      <c r="K954" s="1"/>
      <c r="L954" s="1"/>
      <c r="M954" s="1"/>
      <c r="N954" s="1"/>
      <c r="O954" s="1"/>
      <c r="P954" s="1"/>
      <c r="Q954" s="1"/>
      <c r="R954" s="1"/>
      <c r="S954" s="1"/>
      <c r="T954" s="1"/>
    </row>
    <row r="955" spans="1:20" ht="15.75" customHeight="1">
      <c r="A955" s="47"/>
      <c r="B955" s="48"/>
      <c r="C955" s="48"/>
      <c r="D955" s="48"/>
      <c r="E955" s="48"/>
      <c r="F955" s="48"/>
      <c r="G955" s="1"/>
      <c r="H955" s="1"/>
      <c r="I955" s="1"/>
      <c r="J955" s="1"/>
      <c r="K955" s="1"/>
      <c r="L955" s="1"/>
      <c r="M955" s="1"/>
      <c r="N955" s="1"/>
      <c r="O955" s="1"/>
      <c r="P955" s="1"/>
      <c r="Q955" s="1"/>
      <c r="R955" s="1"/>
      <c r="S955" s="1"/>
      <c r="T955" s="1"/>
    </row>
    <row r="956" spans="1:20" ht="15.75" customHeight="1">
      <c r="A956" s="47"/>
      <c r="B956" s="48"/>
      <c r="C956" s="48"/>
      <c r="D956" s="48"/>
      <c r="E956" s="48"/>
      <c r="F956" s="48"/>
      <c r="G956" s="1"/>
      <c r="H956" s="1"/>
      <c r="I956" s="1"/>
      <c r="J956" s="1"/>
      <c r="K956" s="1"/>
      <c r="L956" s="1"/>
      <c r="M956" s="1"/>
      <c r="N956" s="1"/>
      <c r="O956" s="1"/>
      <c r="P956" s="1"/>
      <c r="Q956" s="1"/>
      <c r="R956" s="1"/>
      <c r="S956" s="1"/>
      <c r="T956" s="1"/>
    </row>
    <row r="957" spans="1:20" ht="15.75" customHeight="1">
      <c r="A957" s="47"/>
      <c r="B957" s="48"/>
      <c r="C957" s="48"/>
      <c r="D957" s="48"/>
      <c r="E957" s="48"/>
      <c r="F957" s="48"/>
      <c r="G957" s="1"/>
      <c r="H957" s="1"/>
      <c r="I957" s="1"/>
      <c r="J957" s="1"/>
      <c r="K957" s="1"/>
      <c r="L957" s="1"/>
      <c r="M957" s="1"/>
      <c r="N957" s="1"/>
      <c r="O957" s="1"/>
      <c r="P957" s="1"/>
      <c r="Q957" s="1"/>
      <c r="R957" s="1"/>
      <c r="S957" s="1"/>
      <c r="T957" s="1"/>
    </row>
    <row r="958" spans="1:20" ht="15.75" customHeight="1">
      <c r="A958" s="47"/>
      <c r="B958" s="48"/>
      <c r="C958" s="48"/>
      <c r="D958" s="48"/>
      <c r="E958" s="48"/>
      <c r="F958" s="48"/>
      <c r="G958" s="1"/>
      <c r="H958" s="1"/>
      <c r="I958" s="1"/>
      <c r="J958" s="1"/>
      <c r="K958" s="1"/>
      <c r="L958" s="1"/>
      <c r="M958" s="1"/>
      <c r="N958" s="1"/>
      <c r="O958" s="1"/>
      <c r="P958" s="1"/>
      <c r="Q958" s="1"/>
      <c r="R958" s="1"/>
      <c r="S958" s="1"/>
      <c r="T958" s="1"/>
    </row>
    <row r="959" spans="1:20" ht="15.75" customHeight="1">
      <c r="A959" s="47"/>
      <c r="B959" s="48"/>
      <c r="C959" s="48"/>
      <c r="D959" s="48"/>
      <c r="E959" s="48"/>
      <c r="F959" s="48"/>
      <c r="G959" s="1"/>
      <c r="H959" s="1"/>
      <c r="I959" s="1"/>
      <c r="J959" s="1"/>
      <c r="K959" s="1"/>
      <c r="L959" s="1"/>
      <c r="M959" s="1"/>
      <c r="N959" s="1"/>
      <c r="O959" s="1"/>
      <c r="P959" s="1"/>
      <c r="Q959" s="1"/>
      <c r="R959" s="1"/>
      <c r="S959" s="1"/>
      <c r="T959" s="1"/>
    </row>
    <row r="960" spans="1:20" ht="15.75" customHeight="1">
      <c r="A960" s="47"/>
      <c r="B960" s="48"/>
      <c r="C960" s="48"/>
      <c r="D960" s="48"/>
      <c r="E960" s="48"/>
      <c r="F960" s="48"/>
      <c r="G960" s="1"/>
      <c r="H960" s="1"/>
      <c r="I960" s="1"/>
      <c r="J960" s="1"/>
      <c r="K960" s="1"/>
      <c r="L960" s="1"/>
      <c r="M960" s="1"/>
      <c r="N960" s="1"/>
      <c r="O960" s="1"/>
      <c r="P960" s="1"/>
      <c r="Q960" s="1"/>
      <c r="R960" s="1"/>
      <c r="S960" s="1"/>
      <c r="T960" s="1"/>
    </row>
    <row r="961" spans="1:20" ht="15.75" customHeight="1">
      <c r="A961" s="47"/>
      <c r="B961" s="48"/>
      <c r="C961" s="48"/>
      <c r="D961" s="48"/>
      <c r="E961" s="48"/>
      <c r="F961" s="48"/>
      <c r="G961" s="1"/>
      <c r="H961" s="1"/>
      <c r="I961" s="1"/>
      <c r="J961" s="1"/>
      <c r="K961" s="1"/>
      <c r="L961" s="1"/>
      <c r="M961" s="1"/>
      <c r="N961" s="1"/>
      <c r="O961" s="1"/>
      <c r="P961" s="1"/>
      <c r="Q961" s="1"/>
      <c r="R961" s="1"/>
      <c r="S961" s="1"/>
      <c r="T961" s="1"/>
    </row>
    <row r="962" spans="1:20" ht="15.75" customHeight="1">
      <c r="A962" s="47"/>
      <c r="B962" s="48"/>
      <c r="C962" s="48"/>
      <c r="D962" s="48"/>
      <c r="E962" s="48"/>
      <c r="F962" s="48"/>
      <c r="G962" s="1"/>
      <c r="H962" s="1"/>
      <c r="I962" s="1"/>
      <c r="J962" s="1"/>
      <c r="K962" s="1"/>
      <c r="L962" s="1"/>
      <c r="M962" s="1"/>
      <c r="N962" s="1"/>
      <c r="O962" s="1"/>
      <c r="P962" s="1"/>
      <c r="Q962" s="1"/>
      <c r="R962" s="1"/>
      <c r="S962" s="1"/>
      <c r="T962" s="1"/>
    </row>
    <row r="963" spans="1:20" ht="15.75" customHeight="1">
      <c r="A963" s="47"/>
      <c r="B963" s="48"/>
      <c r="C963" s="48"/>
      <c r="D963" s="48"/>
      <c r="E963" s="48"/>
      <c r="F963" s="48"/>
      <c r="G963" s="1"/>
      <c r="H963" s="1"/>
      <c r="I963" s="1"/>
      <c r="J963" s="1"/>
      <c r="K963" s="1"/>
      <c r="L963" s="1"/>
      <c r="M963" s="1"/>
      <c r="N963" s="1"/>
      <c r="O963" s="1"/>
      <c r="P963" s="1"/>
      <c r="Q963" s="1"/>
      <c r="R963" s="1"/>
      <c r="S963" s="1"/>
      <c r="T963" s="1"/>
    </row>
    <row r="964" spans="1:20" ht="15.75" customHeight="1">
      <c r="A964" s="47"/>
      <c r="B964" s="48"/>
      <c r="C964" s="48"/>
      <c r="D964" s="48"/>
      <c r="E964" s="48"/>
      <c r="F964" s="48"/>
      <c r="G964" s="1"/>
      <c r="H964" s="1"/>
      <c r="I964" s="1"/>
      <c r="J964" s="1"/>
      <c r="K964" s="1"/>
      <c r="L964" s="1"/>
      <c r="M964" s="1"/>
      <c r="N964" s="1"/>
      <c r="O964" s="1"/>
      <c r="P964" s="1"/>
      <c r="Q964" s="1"/>
      <c r="R964" s="1"/>
      <c r="S964" s="1"/>
      <c r="T964" s="1"/>
    </row>
    <row r="965" spans="1:20" ht="15.75" customHeight="1">
      <c r="A965" s="47"/>
      <c r="B965" s="48"/>
      <c r="C965" s="48"/>
      <c r="D965" s="48"/>
      <c r="E965" s="48"/>
      <c r="F965" s="48"/>
      <c r="G965" s="1"/>
      <c r="H965" s="1"/>
      <c r="I965" s="1"/>
      <c r="J965" s="1"/>
      <c r="K965" s="1"/>
      <c r="L965" s="1"/>
      <c r="M965" s="1"/>
      <c r="N965" s="1"/>
      <c r="O965" s="1"/>
      <c r="P965" s="1"/>
      <c r="Q965" s="1"/>
      <c r="R965" s="1"/>
      <c r="S965" s="1"/>
      <c r="T965" s="1"/>
    </row>
    <row r="966" spans="1:20" ht="15.75" customHeight="1">
      <c r="A966" s="47"/>
      <c r="B966" s="48"/>
      <c r="C966" s="48"/>
      <c r="D966" s="48"/>
      <c r="E966" s="48"/>
      <c r="F966" s="48"/>
      <c r="G966" s="1"/>
      <c r="H966" s="1"/>
      <c r="I966" s="1"/>
      <c r="J966" s="1"/>
      <c r="K966" s="1"/>
      <c r="L966" s="1"/>
      <c r="M966" s="1"/>
      <c r="N966" s="1"/>
      <c r="O966" s="1"/>
      <c r="P966" s="1"/>
      <c r="Q966" s="1"/>
      <c r="R966" s="1"/>
      <c r="S966" s="1"/>
      <c r="T966" s="1"/>
    </row>
    <row r="967" spans="1:20" ht="15.75" customHeight="1">
      <c r="A967" s="47"/>
      <c r="B967" s="48"/>
      <c r="C967" s="48"/>
      <c r="D967" s="48"/>
      <c r="E967" s="48"/>
      <c r="F967" s="48"/>
      <c r="G967" s="1"/>
      <c r="H967" s="1"/>
      <c r="I967" s="1"/>
      <c r="J967" s="1"/>
      <c r="K967" s="1"/>
      <c r="L967" s="1"/>
      <c r="M967" s="1"/>
      <c r="N967" s="1"/>
      <c r="O967" s="1"/>
      <c r="P967" s="1"/>
      <c r="Q967" s="1"/>
      <c r="R967" s="1"/>
      <c r="S967" s="1"/>
      <c r="T967" s="1"/>
    </row>
    <row r="968" spans="1:20" ht="15.75" customHeight="1">
      <c r="A968" s="47"/>
      <c r="B968" s="48"/>
      <c r="C968" s="48"/>
      <c r="D968" s="48"/>
      <c r="E968" s="48"/>
      <c r="F968" s="48"/>
      <c r="G968" s="1"/>
      <c r="H968" s="1"/>
      <c r="I968" s="1"/>
      <c r="J968" s="1"/>
      <c r="K968" s="1"/>
      <c r="L968" s="1"/>
      <c r="M968" s="1"/>
      <c r="N968" s="1"/>
      <c r="O968" s="1"/>
      <c r="P968" s="1"/>
      <c r="Q968" s="1"/>
      <c r="R968" s="1"/>
      <c r="S968" s="1"/>
      <c r="T968" s="1"/>
    </row>
    <row r="969" spans="1:20" ht="15.75" customHeight="1">
      <c r="A969" s="47"/>
      <c r="B969" s="48"/>
      <c r="C969" s="48"/>
      <c r="D969" s="48"/>
      <c r="E969" s="48"/>
      <c r="F969" s="48"/>
      <c r="G969" s="1"/>
      <c r="H969" s="1"/>
      <c r="I969" s="1"/>
      <c r="J969" s="1"/>
      <c r="K969" s="1"/>
      <c r="L969" s="1"/>
      <c r="M969" s="1"/>
      <c r="N969" s="1"/>
      <c r="O969" s="1"/>
      <c r="P969" s="1"/>
      <c r="Q969" s="1"/>
      <c r="R969" s="1"/>
      <c r="S969" s="1"/>
      <c r="T969" s="1"/>
    </row>
    <row r="970" spans="1:20" ht="15.75" customHeight="1">
      <c r="A970" s="47"/>
      <c r="B970" s="48"/>
      <c r="C970" s="48"/>
      <c r="D970" s="48"/>
      <c r="E970" s="48"/>
      <c r="F970" s="48"/>
      <c r="G970" s="1"/>
      <c r="H970" s="1"/>
      <c r="I970" s="1"/>
      <c r="J970" s="1"/>
      <c r="K970" s="1"/>
      <c r="L970" s="1"/>
      <c r="M970" s="1"/>
      <c r="N970" s="1"/>
      <c r="O970" s="1"/>
      <c r="P970" s="1"/>
      <c r="Q970" s="1"/>
      <c r="R970" s="1"/>
      <c r="S970" s="1"/>
      <c r="T970" s="1"/>
    </row>
    <row r="971" spans="1:20" ht="15.75" customHeight="1">
      <c r="A971" s="47"/>
      <c r="B971" s="48"/>
      <c r="C971" s="48"/>
      <c r="D971" s="48"/>
      <c r="E971" s="48"/>
      <c r="F971" s="48"/>
      <c r="G971" s="1"/>
      <c r="H971" s="1"/>
      <c r="I971" s="1"/>
      <c r="J971" s="1"/>
      <c r="K971" s="1"/>
      <c r="L971" s="1"/>
      <c r="M971" s="1"/>
      <c r="N971" s="1"/>
      <c r="O971" s="1"/>
      <c r="P971" s="1"/>
      <c r="Q971" s="1"/>
      <c r="R971" s="1"/>
      <c r="S971" s="1"/>
      <c r="T971" s="1"/>
    </row>
    <row r="972" spans="1:20" ht="15.75" customHeight="1">
      <c r="A972" s="47"/>
      <c r="B972" s="48"/>
      <c r="C972" s="48"/>
      <c r="D972" s="48"/>
      <c r="E972" s="48"/>
      <c r="F972" s="48"/>
      <c r="G972" s="1"/>
      <c r="H972" s="1"/>
      <c r="I972" s="1"/>
      <c r="J972" s="1"/>
      <c r="K972" s="1"/>
      <c r="L972" s="1"/>
      <c r="M972" s="1"/>
      <c r="N972" s="1"/>
      <c r="O972" s="1"/>
      <c r="P972" s="1"/>
      <c r="Q972" s="1"/>
      <c r="R972" s="1"/>
      <c r="S972" s="1"/>
      <c r="T972" s="1"/>
    </row>
    <row r="973" spans="1:20" ht="15.75" customHeight="1">
      <c r="A973" s="47"/>
      <c r="B973" s="48"/>
      <c r="C973" s="48"/>
      <c r="D973" s="48"/>
      <c r="E973" s="48"/>
      <c r="F973" s="48"/>
      <c r="G973" s="1"/>
      <c r="H973" s="1"/>
      <c r="I973" s="1"/>
      <c r="J973" s="1"/>
      <c r="K973" s="1"/>
      <c r="L973" s="1"/>
      <c r="M973" s="1"/>
      <c r="N973" s="1"/>
      <c r="O973" s="1"/>
      <c r="P973" s="1"/>
      <c r="Q973" s="1"/>
      <c r="R973" s="1"/>
      <c r="S973" s="1"/>
      <c r="T973" s="1"/>
    </row>
    <row r="974" spans="1:20" ht="15.75" customHeight="1">
      <c r="A974" s="47"/>
      <c r="B974" s="48"/>
      <c r="C974" s="48"/>
      <c r="D974" s="48"/>
      <c r="E974" s="48"/>
      <c r="F974" s="48"/>
      <c r="G974" s="1"/>
      <c r="H974" s="1"/>
      <c r="I974" s="1"/>
      <c r="J974" s="1"/>
      <c r="K974" s="1"/>
      <c r="L974" s="1"/>
      <c r="M974" s="1"/>
      <c r="N974" s="1"/>
      <c r="O974" s="1"/>
      <c r="P974" s="1"/>
      <c r="Q974" s="1"/>
      <c r="R974" s="1"/>
      <c r="S974" s="1"/>
      <c r="T974" s="1"/>
    </row>
    <row r="975" spans="1:20" ht="15.75" customHeight="1">
      <c r="A975" s="47"/>
      <c r="B975" s="48"/>
      <c r="C975" s="48"/>
      <c r="D975" s="48"/>
      <c r="E975" s="48"/>
      <c r="F975" s="48"/>
      <c r="G975" s="1"/>
      <c r="H975" s="1"/>
      <c r="I975" s="1"/>
      <c r="J975" s="1"/>
      <c r="K975" s="1"/>
      <c r="L975" s="1"/>
      <c r="M975" s="1"/>
      <c r="N975" s="1"/>
      <c r="O975" s="1"/>
      <c r="P975" s="1"/>
      <c r="Q975" s="1"/>
      <c r="R975" s="1"/>
      <c r="S975" s="1"/>
      <c r="T975" s="1"/>
    </row>
    <row r="976" spans="1:20" ht="15.75" customHeight="1">
      <c r="A976" s="47"/>
      <c r="B976" s="48"/>
      <c r="C976" s="48"/>
      <c r="D976" s="48"/>
      <c r="E976" s="48"/>
      <c r="F976" s="48"/>
      <c r="G976" s="1"/>
      <c r="H976" s="1"/>
      <c r="I976" s="1"/>
      <c r="J976" s="1"/>
      <c r="K976" s="1"/>
      <c r="L976" s="1"/>
      <c r="M976" s="1"/>
      <c r="N976" s="1"/>
      <c r="O976" s="1"/>
      <c r="P976" s="1"/>
      <c r="Q976" s="1"/>
      <c r="R976" s="1"/>
      <c r="S976" s="1"/>
      <c r="T976" s="1"/>
    </row>
    <row r="977" spans="1:20" ht="15.75" customHeight="1">
      <c r="A977" s="47"/>
      <c r="B977" s="48"/>
      <c r="C977" s="48"/>
      <c r="D977" s="48"/>
      <c r="E977" s="48"/>
      <c r="F977" s="48"/>
      <c r="G977" s="1"/>
      <c r="H977" s="1"/>
      <c r="I977" s="1"/>
      <c r="J977" s="1"/>
      <c r="K977" s="1"/>
      <c r="L977" s="1"/>
      <c r="M977" s="1"/>
      <c r="N977" s="1"/>
      <c r="O977" s="1"/>
      <c r="P977" s="1"/>
      <c r="Q977" s="1"/>
      <c r="R977" s="1"/>
      <c r="S977" s="1"/>
      <c r="T977" s="1"/>
    </row>
    <row r="978" spans="1:20" ht="15.75" customHeight="1">
      <c r="A978" s="47"/>
      <c r="B978" s="48"/>
      <c r="C978" s="48"/>
      <c r="D978" s="48"/>
      <c r="E978" s="48"/>
      <c r="F978" s="48"/>
      <c r="G978" s="1"/>
      <c r="H978" s="1"/>
      <c r="I978" s="1"/>
      <c r="J978" s="1"/>
      <c r="K978" s="1"/>
      <c r="L978" s="1"/>
      <c r="M978" s="1"/>
      <c r="N978" s="1"/>
      <c r="O978" s="1"/>
      <c r="P978" s="1"/>
      <c r="Q978" s="1"/>
      <c r="R978" s="1"/>
      <c r="S978" s="1"/>
      <c r="T978" s="1"/>
    </row>
    <row r="979" spans="1:20" ht="15.75" customHeight="1">
      <c r="A979" s="47"/>
      <c r="B979" s="48"/>
      <c r="C979" s="48"/>
      <c r="D979" s="48"/>
      <c r="E979" s="48"/>
      <c r="F979" s="48"/>
      <c r="G979" s="1"/>
      <c r="H979" s="1"/>
      <c r="I979" s="1"/>
      <c r="J979" s="1"/>
      <c r="K979" s="1"/>
      <c r="L979" s="1"/>
      <c r="M979" s="1"/>
      <c r="N979" s="1"/>
      <c r="O979" s="1"/>
      <c r="P979" s="1"/>
      <c r="Q979" s="1"/>
      <c r="R979" s="1"/>
      <c r="S979" s="1"/>
      <c r="T979" s="1"/>
    </row>
    <row r="980" spans="1:20" ht="15.75" customHeight="1">
      <c r="A980" s="47"/>
      <c r="B980" s="48"/>
      <c r="C980" s="48"/>
      <c r="D980" s="48"/>
      <c r="E980" s="48"/>
      <c r="F980" s="48"/>
      <c r="G980" s="1"/>
      <c r="H980" s="1"/>
      <c r="I980" s="1"/>
      <c r="J980" s="1"/>
      <c r="K980" s="1"/>
      <c r="L980" s="1"/>
      <c r="M980" s="1"/>
      <c r="N980" s="1"/>
      <c r="O980" s="1"/>
      <c r="P980" s="1"/>
      <c r="Q980" s="1"/>
      <c r="R980" s="1"/>
      <c r="S980" s="1"/>
      <c r="T980" s="1"/>
    </row>
    <row r="981" spans="1:20" ht="15.75" customHeight="1">
      <c r="A981" s="47"/>
      <c r="B981" s="48"/>
      <c r="C981" s="48"/>
      <c r="D981" s="48"/>
      <c r="E981" s="48"/>
      <c r="F981" s="48"/>
      <c r="G981" s="1"/>
      <c r="H981" s="1"/>
      <c r="I981" s="1"/>
      <c r="J981" s="1"/>
      <c r="K981" s="1"/>
      <c r="L981" s="1"/>
      <c r="M981" s="1"/>
      <c r="N981" s="1"/>
      <c r="O981" s="1"/>
      <c r="P981" s="1"/>
      <c r="Q981" s="1"/>
      <c r="R981" s="1"/>
      <c r="S981" s="1"/>
      <c r="T981" s="1"/>
    </row>
    <row r="982" spans="1:20" ht="15.75" customHeight="1">
      <c r="A982" s="47"/>
      <c r="B982" s="48"/>
      <c r="C982" s="48"/>
      <c r="D982" s="48"/>
      <c r="E982" s="48"/>
      <c r="F982" s="48"/>
      <c r="G982" s="1"/>
      <c r="H982" s="1"/>
      <c r="I982" s="1"/>
      <c r="J982" s="1"/>
      <c r="K982" s="1"/>
      <c r="L982" s="1"/>
      <c r="M982" s="1"/>
      <c r="N982" s="1"/>
      <c r="O982" s="1"/>
      <c r="P982" s="1"/>
      <c r="Q982" s="1"/>
      <c r="R982" s="1"/>
      <c r="S982" s="1"/>
      <c r="T982" s="1"/>
    </row>
    <row r="983" spans="1:20" ht="15.75" customHeight="1">
      <c r="A983" s="47"/>
      <c r="B983" s="48"/>
      <c r="C983" s="48"/>
      <c r="D983" s="48"/>
      <c r="E983" s="48"/>
      <c r="F983" s="48"/>
      <c r="G983" s="1"/>
      <c r="H983" s="1"/>
      <c r="I983" s="1"/>
      <c r="J983" s="1"/>
      <c r="K983" s="1"/>
      <c r="L983" s="1"/>
      <c r="M983" s="1"/>
      <c r="N983" s="1"/>
      <c r="O983" s="1"/>
      <c r="P983" s="1"/>
      <c r="Q983" s="1"/>
      <c r="R983" s="1"/>
      <c r="S983" s="1"/>
      <c r="T983" s="1"/>
    </row>
    <row r="984" spans="1:20" ht="15.75" customHeight="1">
      <c r="A984" s="47"/>
      <c r="B984" s="48"/>
      <c r="C984" s="48"/>
      <c r="D984" s="48"/>
      <c r="E984" s="48"/>
      <c r="F984" s="48"/>
      <c r="G984" s="1"/>
      <c r="H984" s="1"/>
      <c r="I984" s="1"/>
      <c r="J984" s="1"/>
      <c r="K984" s="1"/>
      <c r="L984" s="1"/>
      <c r="M984" s="1"/>
      <c r="N984" s="1"/>
      <c r="O984" s="1"/>
      <c r="P984" s="1"/>
      <c r="Q984" s="1"/>
      <c r="R984" s="1"/>
      <c r="S984" s="1"/>
      <c r="T984" s="1"/>
    </row>
    <row r="985" spans="1:20" ht="15.75" customHeight="1">
      <c r="A985" s="47"/>
      <c r="B985" s="48"/>
      <c r="C985" s="48"/>
      <c r="D985" s="48"/>
      <c r="E985" s="48"/>
      <c r="F985" s="48"/>
      <c r="G985" s="1"/>
      <c r="H985" s="1"/>
      <c r="I985" s="1"/>
      <c r="J985" s="1"/>
      <c r="K985" s="1"/>
      <c r="L985" s="1"/>
      <c r="M985" s="1"/>
      <c r="N985" s="1"/>
      <c r="O985" s="1"/>
      <c r="P985" s="1"/>
      <c r="Q985" s="1"/>
      <c r="R985" s="1"/>
      <c r="S985" s="1"/>
      <c r="T985" s="1"/>
    </row>
    <row r="986" spans="1:20" ht="15.75" customHeight="1">
      <c r="A986" s="47"/>
      <c r="B986" s="48"/>
      <c r="C986" s="48"/>
      <c r="D986" s="48"/>
      <c r="E986" s="48"/>
      <c r="F986" s="48"/>
      <c r="G986" s="1"/>
      <c r="H986" s="1"/>
      <c r="I986" s="1"/>
      <c r="J986" s="1"/>
      <c r="K986" s="1"/>
      <c r="L986" s="1"/>
      <c r="M986" s="1"/>
      <c r="N986" s="1"/>
      <c r="O986" s="1"/>
      <c r="P986" s="1"/>
      <c r="Q986" s="1"/>
      <c r="R986" s="1"/>
      <c r="S986" s="1"/>
      <c r="T986" s="1"/>
    </row>
    <row r="987" spans="1:20" ht="15.75" customHeight="1">
      <c r="A987" s="47"/>
      <c r="B987" s="48"/>
      <c r="C987" s="48"/>
      <c r="D987" s="48"/>
      <c r="E987" s="48"/>
      <c r="F987" s="48"/>
      <c r="G987" s="1"/>
      <c r="H987" s="1"/>
      <c r="I987" s="1"/>
      <c r="J987" s="1"/>
      <c r="K987" s="1"/>
      <c r="L987" s="1"/>
      <c r="M987" s="1"/>
      <c r="N987" s="1"/>
      <c r="O987" s="1"/>
      <c r="P987" s="1"/>
      <c r="Q987" s="1"/>
      <c r="R987" s="1"/>
      <c r="S987" s="1"/>
      <c r="T987" s="1"/>
    </row>
    <row r="988" spans="1:20" ht="15.75" customHeight="1">
      <c r="A988" s="47"/>
      <c r="B988" s="48"/>
      <c r="C988" s="48"/>
      <c r="D988" s="48"/>
      <c r="E988" s="48"/>
      <c r="F988" s="48"/>
      <c r="G988" s="1"/>
      <c r="H988" s="1"/>
      <c r="I988" s="1"/>
      <c r="J988" s="1"/>
      <c r="K988" s="1"/>
      <c r="L988" s="1"/>
      <c r="M988" s="1"/>
      <c r="N988" s="1"/>
      <c r="O988" s="1"/>
      <c r="P988" s="1"/>
      <c r="Q988" s="1"/>
      <c r="R988" s="1"/>
      <c r="S988" s="1"/>
      <c r="T988" s="1"/>
    </row>
    <row r="989" spans="1:20" ht="15.75" customHeight="1">
      <c r="A989" s="47"/>
      <c r="B989" s="48"/>
      <c r="C989" s="48"/>
      <c r="D989" s="48"/>
      <c r="E989" s="48"/>
      <c r="F989" s="48"/>
      <c r="G989" s="1"/>
      <c r="H989" s="1"/>
      <c r="I989" s="1"/>
      <c r="J989" s="1"/>
      <c r="K989" s="1"/>
      <c r="L989" s="1"/>
      <c r="M989" s="1"/>
      <c r="N989" s="1"/>
      <c r="O989" s="1"/>
      <c r="P989" s="1"/>
      <c r="Q989" s="1"/>
      <c r="R989" s="1"/>
      <c r="S989" s="1"/>
      <c r="T989" s="1"/>
    </row>
    <row r="990" spans="1:20" ht="15.75" customHeight="1">
      <c r="A990" s="47"/>
      <c r="B990" s="48"/>
      <c r="C990" s="48"/>
      <c r="D990" s="48"/>
      <c r="E990" s="48"/>
      <c r="F990" s="48"/>
      <c r="G990" s="1"/>
      <c r="H990" s="1"/>
      <c r="I990" s="1"/>
      <c r="J990" s="1"/>
      <c r="K990" s="1"/>
      <c r="L990" s="1"/>
      <c r="M990" s="1"/>
      <c r="N990" s="1"/>
      <c r="O990" s="1"/>
      <c r="P990" s="1"/>
      <c r="Q990" s="1"/>
      <c r="R990" s="1"/>
      <c r="S990" s="1"/>
      <c r="T990" s="1"/>
    </row>
    <row r="991" spans="1:20" ht="15.75" customHeight="1">
      <c r="A991" s="47"/>
      <c r="B991" s="48"/>
      <c r="C991" s="48"/>
      <c r="D991" s="48"/>
      <c r="E991" s="48"/>
      <c r="F991" s="48"/>
      <c r="G991" s="1"/>
      <c r="H991" s="1"/>
      <c r="I991" s="1"/>
      <c r="J991" s="1"/>
      <c r="K991" s="1"/>
      <c r="L991" s="1"/>
      <c r="M991" s="1"/>
      <c r="N991" s="1"/>
      <c r="O991" s="1"/>
      <c r="P991" s="1"/>
      <c r="Q991" s="1"/>
      <c r="R991" s="1"/>
      <c r="S991" s="1"/>
      <c r="T991" s="1"/>
    </row>
    <row r="992" spans="1:20" ht="15.75" customHeight="1">
      <c r="A992" s="47"/>
      <c r="B992" s="48"/>
      <c r="C992" s="48"/>
      <c r="D992" s="48"/>
      <c r="E992" s="48"/>
      <c r="F992" s="48"/>
      <c r="G992" s="1"/>
      <c r="H992" s="1"/>
      <c r="I992" s="1"/>
      <c r="J992" s="1"/>
      <c r="K992" s="1"/>
      <c r="L992" s="1"/>
      <c r="M992" s="1"/>
      <c r="N992" s="1"/>
      <c r="O992" s="1"/>
      <c r="P992" s="1"/>
      <c r="Q992" s="1"/>
      <c r="R992" s="1"/>
      <c r="S992" s="1"/>
      <c r="T992" s="1"/>
    </row>
    <row r="993" spans="1:20" ht="15.75" customHeight="1">
      <c r="A993" s="47"/>
      <c r="B993" s="48"/>
      <c r="C993" s="48"/>
      <c r="D993" s="48"/>
      <c r="E993" s="48"/>
      <c r="F993" s="48"/>
      <c r="G993" s="1"/>
      <c r="H993" s="1"/>
      <c r="I993" s="1"/>
      <c r="J993" s="1"/>
      <c r="K993" s="1"/>
      <c r="L993" s="1"/>
      <c r="M993" s="1"/>
      <c r="N993" s="1"/>
      <c r="O993" s="1"/>
      <c r="P993" s="1"/>
      <c r="Q993" s="1"/>
      <c r="R993" s="1"/>
      <c r="S993" s="1"/>
      <c r="T993" s="1"/>
    </row>
    <row r="994" spans="1:20" ht="15.75" customHeight="1">
      <c r="A994" s="47"/>
      <c r="B994" s="48"/>
      <c r="C994" s="48"/>
      <c r="D994" s="48"/>
      <c r="E994" s="48"/>
      <c r="F994" s="48"/>
      <c r="G994" s="1"/>
      <c r="H994" s="1"/>
      <c r="I994" s="1"/>
      <c r="J994" s="1"/>
      <c r="K994" s="1"/>
      <c r="L994" s="1"/>
      <c r="M994" s="1"/>
      <c r="N994" s="1"/>
      <c r="O994" s="1"/>
      <c r="P994" s="1"/>
      <c r="Q994" s="1"/>
      <c r="R994" s="1"/>
      <c r="S994" s="1"/>
      <c r="T994" s="1"/>
    </row>
    <row r="995" spans="1:20" ht="15.75" customHeight="1">
      <c r="A995" s="47"/>
      <c r="B995" s="48"/>
      <c r="C995" s="48"/>
      <c r="D995" s="48"/>
      <c r="E995" s="48"/>
      <c r="F995" s="48"/>
      <c r="G995" s="1"/>
      <c r="H995" s="1"/>
      <c r="I995" s="1"/>
      <c r="J995" s="1"/>
      <c r="K995" s="1"/>
      <c r="L995" s="1"/>
      <c r="M995" s="1"/>
      <c r="N995" s="1"/>
      <c r="O995" s="1"/>
      <c r="P995" s="1"/>
      <c r="Q995" s="1"/>
      <c r="R995" s="1"/>
      <c r="S995" s="1"/>
      <c r="T995" s="1"/>
    </row>
    <row r="996" spans="1:20" ht="15.75" customHeight="1">
      <c r="A996" s="47"/>
      <c r="B996" s="48"/>
      <c r="C996" s="48"/>
      <c r="D996" s="48"/>
      <c r="E996" s="48"/>
      <c r="F996" s="48"/>
      <c r="G996" s="1"/>
      <c r="H996" s="1"/>
      <c r="I996" s="1"/>
      <c r="J996" s="1"/>
      <c r="K996" s="1"/>
      <c r="L996" s="1"/>
      <c r="M996" s="1"/>
      <c r="N996" s="1"/>
      <c r="O996" s="1"/>
      <c r="P996" s="1"/>
      <c r="Q996" s="1"/>
      <c r="R996" s="1"/>
      <c r="S996" s="1"/>
      <c r="T996" s="1"/>
    </row>
    <row r="997" spans="1:20" ht="15.75" customHeight="1">
      <c r="A997" s="47"/>
      <c r="B997" s="48"/>
      <c r="C997" s="48"/>
      <c r="D997" s="48"/>
      <c r="E997" s="48"/>
      <c r="F997" s="48"/>
      <c r="G997" s="1"/>
      <c r="H997" s="1"/>
      <c r="I997" s="1"/>
      <c r="J997" s="1"/>
      <c r="K997" s="1"/>
      <c r="L997" s="1"/>
      <c r="M997" s="1"/>
      <c r="N997" s="1"/>
      <c r="O997" s="1"/>
      <c r="P997" s="1"/>
      <c r="Q997" s="1"/>
      <c r="R997" s="1"/>
      <c r="S997" s="1"/>
      <c r="T997" s="1"/>
    </row>
    <row r="998" spans="1:20" ht="15.75" customHeight="1">
      <c r="A998" s="47"/>
      <c r="B998" s="48"/>
      <c r="C998" s="48"/>
      <c r="D998" s="48"/>
      <c r="E998" s="48"/>
      <c r="F998" s="48"/>
      <c r="G998" s="1"/>
      <c r="H998" s="1"/>
      <c r="I998" s="1"/>
      <c r="J998" s="1"/>
      <c r="K998" s="1"/>
      <c r="L998" s="1"/>
      <c r="M998" s="1"/>
      <c r="N998" s="1"/>
      <c r="O998" s="1"/>
      <c r="P998" s="1"/>
      <c r="Q998" s="1"/>
      <c r="R998" s="1"/>
      <c r="S998" s="1"/>
      <c r="T998" s="1"/>
    </row>
    <row r="999" spans="1:20" ht="15.75" customHeight="1">
      <c r="A999" s="47"/>
      <c r="B999" s="48"/>
      <c r="C999" s="48"/>
      <c r="D999" s="48"/>
      <c r="E999" s="48"/>
      <c r="F999" s="48"/>
      <c r="G999" s="1"/>
      <c r="H999" s="1"/>
      <c r="I999" s="1"/>
      <c r="J999" s="1"/>
      <c r="K999" s="1"/>
      <c r="L999" s="1"/>
      <c r="M999" s="1"/>
      <c r="N999" s="1"/>
      <c r="O999" s="1"/>
      <c r="P999" s="1"/>
      <c r="Q999" s="1"/>
      <c r="R999" s="1"/>
      <c r="S999" s="1"/>
      <c r="T999" s="1"/>
    </row>
    <row r="1000" spans="1:20" ht="15.75" customHeight="1">
      <c r="A1000" s="47"/>
      <c r="B1000" s="48"/>
      <c r="C1000" s="48"/>
      <c r="D1000" s="48"/>
      <c r="E1000" s="48"/>
      <c r="F1000" s="48"/>
      <c r="G1000" s="1"/>
      <c r="H1000" s="1"/>
      <c r="I1000" s="1"/>
      <c r="J1000" s="1"/>
      <c r="K1000" s="1"/>
      <c r="L1000" s="1"/>
      <c r="M1000" s="1"/>
      <c r="N1000" s="1"/>
      <c r="O1000" s="1"/>
      <c r="P1000" s="1"/>
      <c r="Q1000" s="1"/>
      <c r="R1000" s="1"/>
      <c r="S1000" s="1"/>
      <c r="T1000" s="1"/>
    </row>
  </sheetData>
  <mergeCells count="7">
    <mergeCell ref="A8:P8"/>
    <mergeCell ref="A63:P63"/>
    <mergeCell ref="A2:P2"/>
    <mergeCell ref="A4:P4"/>
    <mergeCell ref="A5:P5"/>
    <mergeCell ref="A6:P6"/>
    <mergeCell ref="A7:P7"/>
  </mergeCells>
  <hyperlinks>
    <hyperlink ref="D11" r:id="rId1" xr:uid="{00000000-0004-0000-0200-000000000000}"/>
    <hyperlink ref="H11" r:id="rId2" xr:uid="{00000000-0004-0000-0200-000001000000}"/>
    <hyperlink ref="I11" r:id="rId3" xr:uid="{00000000-0004-0000-0200-000002000000}"/>
    <hyperlink ref="H12" r:id="rId4" xr:uid="{00000000-0004-0000-0200-000003000000}"/>
    <hyperlink ref="I12" r:id="rId5" xr:uid="{00000000-0004-0000-0200-000004000000}"/>
    <hyperlink ref="H13" r:id="rId6" xr:uid="{00000000-0004-0000-0200-000005000000}"/>
    <hyperlink ref="I13" r:id="rId7" xr:uid="{00000000-0004-0000-0200-000006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44140625" defaultRowHeight="15" customHeight="1"/>
  <cols>
    <col min="1" max="1" width="23.6640625" customWidth="1"/>
    <col min="2" max="2" width="11.77734375" customWidth="1"/>
    <col min="3" max="3" width="8.109375" customWidth="1"/>
    <col min="4" max="4" width="13.109375" customWidth="1"/>
    <col min="5" max="5" width="6.44140625" customWidth="1"/>
    <col min="6" max="6" width="5.77734375" customWidth="1"/>
    <col min="7" max="7" width="10" customWidth="1"/>
    <col min="8" max="11" width="9.109375" customWidth="1"/>
    <col min="12" max="12" width="8.109375" customWidth="1"/>
    <col min="13" max="13" width="10.109375" customWidth="1"/>
    <col min="14" max="14" width="8.77734375" customWidth="1"/>
    <col min="15" max="15" width="20.77734375" customWidth="1"/>
    <col min="16" max="18" width="8.77734375" customWidth="1"/>
    <col min="19" max="26" width="10" customWidth="1"/>
  </cols>
  <sheetData>
    <row r="1" spans="1:26" ht="14.4">
      <c r="A1" s="47"/>
      <c r="B1" s="48"/>
      <c r="C1" s="1"/>
      <c r="D1" s="1"/>
      <c r="E1" s="1"/>
      <c r="F1" s="1"/>
      <c r="G1" s="1"/>
      <c r="H1" s="1"/>
      <c r="I1" s="1"/>
      <c r="J1" s="1"/>
      <c r="K1" s="1"/>
      <c r="L1" s="1"/>
    </row>
    <row r="2" spans="1:26" ht="33.75" customHeight="1">
      <c r="A2" s="694" t="s">
        <v>414</v>
      </c>
      <c r="B2" s="689"/>
      <c r="C2" s="689"/>
      <c r="D2" s="689"/>
      <c r="E2" s="689"/>
      <c r="F2" s="689"/>
      <c r="G2" s="689"/>
      <c r="H2" s="689"/>
      <c r="I2" s="689"/>
      <c r="J2" s="689"/>
      <c r="K2" s="689"/>
      <c r="L2" s="689"/>
      <c r="M2" s="689"/>
      <c r="N2" s="690"/>
      <c r="O2" s="120"/>
      <c r="P2" s="120"/>
      <c r="Q2" s="120"/>
      <c r="R2" s="120"/>
      <c r="S2" s="120"/>
      <c r="T2" s="120"/>
      <c r="U2" s="120"/>
      <c r="V2" s="120"/>
      <c r="W2" s="120"/>
      <c r="X2" s="120"/>
      <c r="Y2" s="120"/>
      <c r="Z2" s="120"/>
    </row>
    <row r="3" spans="1:26" ht="18" customHeight="1">
      <c r="A3" s="121"/>
      <c r="B3" s="121"/>
      <c r="C3" s="121"/>
      <c r="D3" s="121"/>
      <c r="E3" s="121"/>
      <c r="F3" s="121"/>
      <c r="G3" s="121"/>
      <c r="H3" s="49"/>
      <c r="I3" s="49"/>
      <c r="J3" s="49"/>
      <c r="K3" s="49"/>
      <c r="L3" s="49"/>
      <c r="M3" s="50"/>
      <c r="N3" s="50"/>
      <c r="O3" s="50"/>
      <c r="P3" s="50"/>
      <c r="Q3" s="50"/>
      <c r="R3" s="50"/>
      <c r="S3" s="50"/>
      <c r="T3" s="50"/>
      <c r="U3" s="50"/>
      <c r="V3" s="50"/>
      <c r="W3" s="50"/>
      <c r="X3" s="50"/>
      <c r="Y3" s="50"/>
      <c r="Z3" s="50"/>
    </row>
    <row r="4" spans="1:26" ht="15.75" customHeight="1">
      <c r="A4" s="696" t="s">
        <v>415</v>
      </c>
      <c r="B4" s="689"/>
      <c r="C4" s="689"/>
      <c r="D4" s="689"/>
      <c r="E4" s="689"/>
      <c r="F4" s="689"/>
      <c r="G4" s="689"/>
      <c r="H4" s="689"/>
      <c r="I4" s="689"/>
      <c r="J4" s="689"/>
      <c r="K4" s="689"/>
      <c r="L4" s="689"/>
      <c r="M4" s="689"/>
      <c r="N4" s="690"/>
      <c r="O4" s="50"/>
      <c r="P4" s="50"/>
      <c r="Q4" s="50"/>
      <c r="R4" s="50"/>
      <c r="S4" s="50"/>
      <c r="T4" s="50"/>
      <c r="U4" s="50"/>
      <c r="V4" s="50"/>
      <c r="W4" s="50"/>
      <c r="X4" s="50"/>
      <c r="Y4" s="50"/>
      <c r="Z4" s="50"/>
    </row>
    <row r="5" spans="1:26" ht="13.5" customHeight="1">
      <c r="A5" s="697" t="s">
        <v>416</v>
      </c>
      <c r="B5" s="689"/>
      <c r="C5" s="689"/>
      <c r="D5" s="689"/>
      <c r="E5" s="689"/>
      <c r="F5" s="689"/>
      <c r="G5" s="689"/>
      <c r="H5" s="689"/>
      <c r="I5" s="689"/>
      <c r="J5" s="689"/>
      <c r="K5" s="689"/>
      <c r="L5" s="689"/>
      <c r="M5" s="689"/>
      <c r="N5" s="690"/>
      <c r="O5" s="50"/>
      <c r="P5" s="50"/>
      <c r="Q5" s="50"/>
      <c r="R5" s="50"/>
      <c r="S5" s="50"/>
      <c r="T5" s="50"/>
      <c r="U5" s="50"/>
      <c r="V5" s="50"/>
      <c r="W5" s="50"/>
      <c r="X5" s="50"/>
      <c r="Y5" s="50"/>
      <c r="Z5" s="50"/>
    </row>
    <row r="6" spans="1:26" ht="14.4">
      <c r="A6" s="696" t="s">
        <v>417</v>
      </c>
      <c r="B6" s="689"/>
      <c r="C6" s="689"/>
      <c r="D6" s="689"/>
      <c r="E6" s="689"/>
      <c r="F6" s="689"/>
      <c r="G6" s="689"/>
      <c r="H6" s="689"/>
      <c r="I6" s="689"/>
      <c r="J6" s="689"/>
      <c r="K6" s="689"/>
      <c r="L6" s="689"/>
      <c r="M6" s="689"/>
      <c r="N6" s="690"/>
      <c r="O6" s="50"/>
      <c r="P6" s="50"/>
      <c r="Q6" s="50"/>
      <c r="R6" s="50"/>
      <c r="S6" s="50"/>
      <c r="T6" s="50"/>
      <c r="U6" s="50"/>
      <c r="V6" s="50"/>
      <c r="W6" s="50"/>
      <c r="X6" s="50"/>
      <c r="Y6" s="50"/>
      <c r="Z6" s="50"/>
    </row>
    <row r="7" spans="1:26" ht="14.4">
      <c r="A7" s="695" t="s">
        <v>188</v>
      </c>
      <c r="B7" s="689"/>
      <c r="C7" s="689"/>
      <c r="D7" s="689"/>
      <c r="E7" s="689"/>
      <c r="F7" s="689"/>
      <c r="G7" s="689"/>
      <c r="H7" s="689"/>
      <c r="I7" s="689"/>
      <c r="J7" s="689"/>
      <c r="K7" s="689"/>
      <c r="L7" s="689"/>
      <c r="M7" s="689"/>
      <c r="N7" s="690"/>
      <c r="O7" s="49"/>
      <c r="P7" s="49"/>
      <c r="Q7" s="49"/>
      <c r="R7" s="49"/>
      <c r="S7" s="50"/>
      <c r="T7" s="50"/>
      <c r="U7" s="50"/>
      <c r="V7" s="50"/>
      <c r="W7" s="50"/>
      <c r="X7" s="50"/>
      <c r="Y7" s="50"/>
      <c r="Z7" s="50"/>
    </row>
    <row r="8" spans="1:26" ht="57" customHeight="1">
      <c r="A8" s="688" t="s">
        <v>418</v>
      </c>
      <c r="B8" s="689"/>
      <c r="C8" s="689"/>
      <c r="D8" s="689"/>
      <c r="E8" s="689"/>
      <c r="F8" s="689"/>
      <c r="G8" s="689"/>
      <c r="H8" s="689"/>
      <c r="I8" s="689"/>
      <c r="J8" s="689"/>
      <c r="K8" s="689"/>
      <c r="L8" s="689"/>
      <c r="M8" s="689"/>
      <c r="N8" s="690"/>
      <c r="O8" s="50"/>
      <c r="P8" s="50"/>
      <c r="Q8" s="50"/>
      <c r="R8" s="50"/>
      <c r="S8" s="50"/>
      <c r="T8" s="50"/>
      <c r="U8" s="50"/>
      <c r="V8" s="50"/>
      <c r="W8" s="50"/>
      <c r="X8" s="50"/>
      <c r="Y8" s="50"/>
      <c r="Z8" s="50"/>
    </row>
    <row r="9" spans="1:26" ht="14.4">
      <c r="A9" s="122"/>
      <c r="B9" s="122"/>
      <c r="C9" s="122"/>
      <c r="D9" s="122"/>
      <c r="E9" s="122"/>
      <c r="F9" s="122"/>
      <c r="G9" s="122"/>
      <c r="H9" s="122"/>
      <c r="I9" s="122"/>
      <c r="J9" s="122"/>
      <c r="K9" s="122"/>
      <c r="L9" s="122"/>
      <c r="M9" s="50"/>
      <c r="N9" s="50"/>
      <c r="O9" s="50"/>
      <c r="P9" s="50"/>
      <c r="Q9" s="50"/>
      <c r="R9" s="50"/>
      <c r="S9" s="50"/>
      <c r="T9" s="50"/>
      <c r="U9" s="50"/>
      <c r="V9" s="50"/>
      <c r="W9" s="50"/>
      <c r="X9" s="50"/>
      <c r="Y9" s="50"/>
      <c r="Z9" s="50"/>
    </row>
    <row r="10" spans="1:26" ht="55.5" customHeight="1">
      <c r="A10" s="53" t="s">
        <v>190</v>
      </c>
      <c r="B10" s="53" t="s">
        <v>191</v>
      </c>
      <c r="C10" s="53" t="s">
        <v>192</v>
      </c>
      <c r="D10" s="54" t="s">
        <v>193</v>
      </c>
      <c r="E10" s="54" t="s">
        <v>194</v>
      </c>
      <c r="F10" s="54" t="s">
        <v>195</v>
      </c>
      <c r="G10" s="53" t="s">
        <v>419</v>
      </c>
      <c r="H10" s="123" t="s">
        <v>197</v>
      </c>
      <c r="I10" s="54" t="s">
        <v>198</v>
      </c>
      <c r="J10" s="54" t="s">
        <v>199</v>
      </c>
      <c r="K10" s="54" t="s">
        <v>200</v>
      </c>
      <c r="L10" s="54" t="s">
        <v>201</v>
      </c>
      <c r="M10" s="53" t="s">
        <v>204</v>
      </c>
      <c r="N10" s="53" t="s">
        <v>205</v>
      </c>
      <c r="O10" s="55" t="s">
        <v>206</v>
      </c>
      <c r="P10" s="50"/>
      <c r="Q10" s="50"/>
      <c r="R10" s="50"/>
      <c r="S10" s="50"/>
      <c r="T10" s="50"/>
      <c r="U10" s="50"/>
      <c r="V10" s="50"/>
      <c r="W10" s="50"/>
      <c r="X10" s="50"/>
      <c r="Y10" s="50"/>
      <c r="Z10" s="50"/>
    </row>
    <row r="11" spans="1:26" ht="14.4">
      <c r="A11" s="59" t="s">
        <v>420</v>
      </c>
      <c r="B11" s="59" t="s">
        <v>421</v>
      </c>
      <c r="C11" s="59" t="s">
        <v>38</v>
      </c>
      <c r="D11" s="59" t="s">
        <v>422</v>
      </c>
      <c r="E11" s="59" t="s">
        <v>423</v>
      </c>
      <c r="F11" s="59">
        <v>1</v>
      </c>
      <c r="G11" s="59" t="s">
        <v>424</v>
      </c>
      <c r="H11" s="60" t="s">
        <v>425</v>
      </c>
      <c r="I11" s="59"/>
      <c r="J11" s="59"/>
      <c r="K11" s="124">
        <v>11263</v>
      </c>
      <c r="L11" s="59">
        <v>2021</v>
      </c>
      <c r="M11" s="61">
        <v>200</v>
      </c>
      <c r="N11" s="61">
        <v>200</v>
      </c>
      <c r="O11" s="62" t="s">
        <v>37</v>
      </c>
      <c r="P11" s="50"/>
      <c r="Q11" s="50"/>
      <c r="R11" s="50"/>
      <c r="S11" s="50"/>
      <c r="T11" s="50"/>
      <c r="U11" s="50"/>
      <c r="V11" s="50"/>
      <c r="W11" s="50"/>
      <c r="X11" s="50"/>
      <c r="Y11" s="50"/>
      <c r="Z11" s="50"/>
    </row>
    <row r="12" spans="1:26" ht="57" customHeight="1">
      <c r="A12" s="125" t="s">
        <v>426</v>
      </c>
      <c r="B12" s="59" t="s">
        <v>427</v>
      </c>
      <c r="C12" s="59" t="s">
        <v>38</v>
      </c>
      <c r="D12" s="125" t="s">
        <v>428</v>
      </c>
      <c r="E12" s="59" t="s">
        <v>423</v>
      </c>
      <c r="F12" s="59"/>
      <c r="G12" s="59" t="s">
        <v>429</v>
      </c>
      <c r="H12" s="60" t="s">
        <v>430</v>
      </c>
      <c r="I12" s="59"/>
      <c r="J12" s="59"/>
      <c r="K12" s="59" t="s">
        <v>431</v>
      </c>
      <c r="L12" s="59">
        <v>2021</v>
      </c>
      <c r="M12" s="61">
        <v>200</v>
      </c>
      <c r="N12" s="61">
        <v>200</v>
      </c>
      <c r="O12" s="62" t="s">
        <v>44</v>
      </c>
      <c r="P12" s="50"/>
      <c r="Q12" s="50"/>
      <c r="R12" s="50"/>
      <c r="S12" s="50"/>
      <c r="T12" s="50"/>
      <c r="U12" s="50"/>
      <c r="V12" s="50"/>
      <c r="W12" s="50"/>
      <c r="X12" s="50"/>
      <c r="Y12" s="50"/>
      <c r="Z12" s="50"/>
    </row>
    <row r="13" spans="1:26" ht="96" customHeight="1">
      <c r="A13" s="126" t="s">
        <v>432</v>
      </c>
      <c r="B13" s="127" t="s">
        <v>433</v>
      </c>
      <c r="C13" s="59" t="s">
        <v>38</v>
      </c>
      <c r="D13" s="128" t="s">
        <v>434</v>
      </c>
      <c r="E13" s="129" t="s">
        <v>435</v>
      </c>
      <c r="F13" s="59">
        <v>5</v>
      </c>
      <c r="G13" s="128"/>
      <c r="H13" s="60" t="s">
        <v>436</v>
      </c>
      <c r="J13" s="59"/>
      <c r="K13" s="59" t="s">
        <v>437</v>
      </c>
      <c r="L13" s="59">
        <v>2021</v>
      </c>
      <c r="M13" s="61">
        <v>200</v>
      </c>
      <c r="N13" s="61">
        <v>200</v>
      </c>
      <c r="O13" s="62" t="s">
        <v>45</v>
      </c>
      <c r="P13" s="50"/>
      <c r="Q13" s="50"/>
      <c r="R13" s="50"/>
      <c r="S13" s="50"/>
      <c r="T13" s="50"/>
      <c r="U13" s="50"/>
      <c r="V13" s="50"/>
      <c r="W13" s="50"/>
      <c r="X13" s="50"/>
      <c r="Y13" s="50"/>
      <c r="Z13" s="50"/>
    </row>
    <row r="14" spans="1:26" ht="14.4">
      <c r="A14" s="59" t="s">
        <v>438</v>
      </c>
      <c r="B14" s="59" t="s">
        <v>439</v>
      </c>
      <c r="C14" s="59" t="s">
        <v>38</v>
      </c>
      <c r="D14" s="59" t="s">
        <v>422</v>
      </c>
      <c r="E14" s="59" t="s">
        <v>423</v>
      </c>
      <c r="F14" s="59"/>
      <c r="G14" s="59" t="s">
        <v>429</v>
      </c>
      <c r="H14" s="60" t="s">
        <v>440</v>
      </c>
      <c r="I14" s="59"/>
      <c r="J14" s="59"/>
      <c r="K14" s="59" t="s">
        <v>441</v>
      </c>
      <c r="L14" s="59">
        <v>2021</v>
      </c>
      <c r="M14" s="61">
        <v>200</v>
      </c>
      <c r="N14" s="61">
        <v>200</v>
      </c>
      <c r="O14" s="62" t="s">
        <v>48</v>
      </c>
      <c r="P14" s="50"/>
      <c r="Q14" s="50"/>
      <c r="R14" s="50"/>
      <c r="S14" s="50"/>
      <c r="T14" s="50"/>
      <c r="U14" s="50"/>
      <c r="V14" s="50"/>
      <c r="W14" s="50"/>
      <c r="X14" s="50"/>
      <c r="Y14" s="50"/>
      <c r="Z14" s="50"/>
    </row>
    <row r="15" spans="1:26" ht="14.4">
      <c r="A15" s="59" t="s">
        <v>442</v>
      </c>
      <c r="B15" s="59" t="s">
        <v>443</v>
      </c>
      <c r="C15" s="59" t="s">
        <v>38</v>
      </c>
      <c r="D15" s="59" t="s">
        <v>444</v>
      </c>
      <c r="E15" s="59"/>
      <c r="F15" s="59" t="s">
        <v>445</v>
      </c>
      <c r="G15" s="59" t="s">
        <v>446</v>
      </c>
      <c r="H15" s="60" t="s">
        <v>447</v>
      </c>
      <c r="I15" s="59"/>
      <c r="J15" s="59"/>
      <c r="K15" s="59" t="s">
        <v>448</v>
      </c>
      <c r="L15" s="59">
        <v>2021</v>
      </c>
      <c r="M15" s="61">
        <v>200</v>
      </c>
      <c r="N15" s="61">
        <v>100</v>
      </c>
      <c r="O15" s="62" t="s">
        <v>48</v>
      </c>
      <c r="P15" s="50"/>
      <c r="Q15" s="50"/>
      <c r="R15" s="50"/>
      <c r="S15" s="50"/>
      <c r="T15" s="50"/>
      <c r="U15" s="50"/>
      <c r="V15" s="50"/>
      <c r="W15" s="50"/>
      <c r="X15" s="50"/>
      <c r="Y15" s="50"/>
      <c r="Z15" s="50"/>
    </row>
    <row r="16" spans="1:26" ht="14.4">
      <c r="A16" s="60" t="s">
        <v>449</v>
      </c>
      <c r="B16" s="127" t="s">
        <v>450</v>
      </c>
      <c r="C16" s="59" t="s">
        <v>38</v>
      </c>
      <c r="D16" s="128" t="s">
        <v>422</v>
      </c>
      <c r="E16" s="129" t="s">
        <v>451</v>
      </c>
      <c r="F16" s="59"/>
      <c r="G16" s="128" t="s">
        <v>429</v>
      </c>
      <c r="H16" s="60" t="s">
        <v>436</v>
      </c>
      <c r="I16" s="60" t="s">
        <v>449</v>
      </c>
      <c r="J16" s="59"/>
      <c r="K16" s="59" t="s">
        <v>437</v>
      </c>
      <c r="L16" s="59">
        <v>2021</v>
      </c>
      <c r="M16" s="61">
        <v>200</v>
      </c>
      <c r="N16" s="61">
        <v>100</v>
      </c>
      <c r="O16" s="62" t="s">
        <v>49</v>
      </c>
      <c r="P16" s="50"/>
      <c r="Q16" s="50"/>
      <c r="R16" s="50"/>
      <c r="S16" s="50"/>
      <c r="T16" s="50"/>
      <c r="U16" s="50"/>
      <c r="V16" s="50"/>
      <c r="W16" s="50"/>
      <c r="X16" s="50"/>
      <c r="Y16" s="50"/>
      <c r="Z16" s="50"/>
    </row>
    <row r="17" spans="1:26" ht="14.4">
      <c r="A17" s="60" t="s">
        <v>452</v>
      </c>
      <c r="B17" s="127" t="s">
        <v>453</v>
      </c>
      <c r="C17" s="59" t="s">
        <v>38</v>
      </c>
      <c r="D17" s="59" t="s">
        <v>422</v>
      </c>
      <c r="E17" s="59" t="s">
        <v>451</v>
      </c>
      <c r="F17" s="59"/>
      <c r="G17" s="59" t="s">
        <v>429</v>
      </c>
      <c r="I17" s="60" t="s">
        <v>452</v>
      </c>
      <c r="J17" s="59"/>
      <c r="K17" s="59"/>
      <c r="L17" s="59">
        <v>2021</v>
      </c>
      <c r="M17" s="61">
        <v>200</v>
      </c>
      <c r="N17" s="61">
        <v>100</v>
      </c>
      <c r="O17" s="62" t="s">
        <v>49</v>
      </c>
      <c r="P17" s="50"/>
      <c r="Q17" s="50"/>
      <c r="R17" s="50"/>
      <c r="S17" s="50"/>
      <c r="T17" s="50"/>
      <c r="U17" s="50"/>
      <c r="V17" s="50"/>
      <c r="W17" s="50"/>
      <c r="X17" s="50"/>
      <c r="Y17" s="50"/>
      <c r="Z17" s="50"/>
    </row>
    <row r="18" spans="1:26" ht="14.4">
      <c r="A18" s="59" t="s">
        <v>454</v>
      </c>
      <c r="B18" s="59" t="s">
        <v>51</v>
      </c>
      <c r="C18" s="59" t="s">
        <v>38</v>
      </c>
      <c r="D18" s="59" t="s">
        <v>422</v>
      </c>
      <c r="E18" s="59" t="s">
        <v>455</v>
      </c>
      <c r="F18" s="59" t="s">
        <v>455</v>
      </c>
      <c r="G18" s="59" t="s">
        <v>456</v>
      </c>
      <c r="H18" s="60" t="s">
        <v>430</v>
      </c>
      <c r="I18" s="59"/>
      <c r="J18" s="59"/>
      <c r="K18" s="59" t="s">
        <v>457</v>
      </c>
      <c r="L18" s="59">
        <v>2021</v>
      </c>
      <c r="M18" s="61">
        <v>200</v>
      </c>
      <c r="N18" s="61">
        <v>200</v>
      </c>
      <c r="O18" s="62" t="s">
        <v>51</v>
      </c>
      <c r="P18" s="50"/>
      <c r="Q18" s="50"/>
      <c r="R18" s="50"/>
      <c r="S18" s="50"/>
      <c r="T18" s="50"/>
      <c r="U18" s="50"/>
      <c r="V18" s="50"/>
      <c r="W18" s="50"/>
      <c r="X18" s="50"/>
      <c r="Y18" s="50"/>
      <c r="Z18" s="50"/>
    </row>
    <row r="19" spans="1:26" ht="14.4">
      <c r="A19" s="59" t="s">
        <v>458</v>
      </c>
      <c r="B19" s="59" t="s">
        <v>51</v>
      </c>
      <c r="C19" s="59" t="s">
        <v>38</v>
      </c>
      <c r="D19" s="59" t="s">
        <v>459</v>
      </c>
      <c r="E19" s="59" t="s">
        <v>460</v>
      </c>
      <c r="F19" s="59">
        <v>11</v>
      </c>
      <c r="G19" s="59" t="s">
        <v>461</v>
      </c>
      <c r="H19" s="60" t="s">
        <v>462</v>
      </c>
      <c r="I19" s="59"/>
      <c r="J19" s="59"/>
      <c r="K19" s="59" t="s">
        <v>463</v>
      </c>
      <c r="L19" s="59">
        <v>2021</v>
      </c>
      <c r="M19" s="61">
        <v>200</v>
      </c>
      <c r="N19" s="61">
        <v>200</v>
      </c>
      <c r="O19" s="62" t="s">
        <v>51</v>
      </c>
      <c r="P19" s="50"/>
      <c r="Q19" s="50"/>
      <c r="R19" s="50"/>
      <c r="S19" s="50"/>
      <c r="T19" s="50"/>
      <c r="U19" s="50"/>
      <c r="V19" s="50"/>
      <c r="W19" s="50"/>
      <c r="X19" s="50"/>
      <c r="Y19" s="50"/>
      <c r="Z19" s="50"/>
    </row>
    <row r="20" spans="1:26" ht="14.4">
      <c r="A20" s="59" t="s">
        <v>464</v>
      </c>
      <c r="B20" s="59" t="s">
        <v>465</v>
      </c>
      <c r="C20" s="59" t="s">
        <v>38</v>
      </c>
      <c r="D20" s="59" t="s">
        <v>466</v>
      </c>
      <c r="E20" s="59">
        <v>4</v>
      </c>
      <c r="F20" s="59" t="s">
        <v>467</v>
      </c>
      <c r="G20" s="59" t="s">
        <v>461</v>
      </c>
      <c r="H20" s="60" t="s">
        <v>468</v>
      </c>
      <c r="I20" s="59"/>
      <c r="J20" s="59"/>
      <c r="K20" s="59" t="s">
        <v>469</v>
      </c>
      <c r="L20" s="59">
        <v>2021</v>
      </c>
      <c r="M20" s="61">
        <v>200</v>
      </c>
      <c r="N20" s="61">
        <v>100</v>
      </c>
      <c r="O20" s="62" t="s">
        <v>470</v>
      </c>
      <c r="P20" s="50"/>
      <c r="Q20" s="50"/>
      <c r="R20" s="50"/>
      <c r="S20" s="50"/>
      <c r="T20" s="50"/>
      <c r="U20" s="50"/>
      <c r="V20" s="50"/>
      <c r="W20" s="50"/>
      <c r="X20" s="50"/>
      <c r="Y20" s="50"/>
      <c r="Z20" s="50"/>
    </row>
    <row r="21" spans="1:26" ht="84.75" customHeight="1">
      <c r="A21" s="125" t="s">
        <v>471</v>
      </c>
      <c r="B21" s="59" t="s">
        <v>472</v>
      </c>
      <c r="C21" s="59" t="s">
        <v>38</v>
      </c>
      <c r="D21" s="59" t="s">
        <v>422</v>
      </c>
      <c r="E21" s="59" t="s">
        <v>423</v>
      </c>
      <c r="F21" s="59"/>
      <c r="G21" s="59" t="s">
        <v>424</v>
      </c>
      <c r="I21" s="59"/>
      <c r="J21" s="59"/>
      <c r="K21" s="59" t="s">
        <v>473</v>
      </c>
      <c r="L21" s="59">
        <v>2021</v>
      </c>
      <c r="M21" s="61">
        <v>200</v>
      </c>
      <c r="N21" s="61">
        <v>200</v>
      </c>
      <c r="O21" s="62" t="s">
        <v>56</v>
      </c>
      <c r="P21" s="50"/>
      <c r="Q21" s="50"/>
      <c r="R21" s="50"/>
      <c r="S21" s="50"/>
      <c r="T21" s="50"/>
      <c r="U21" s="50"/>
      <c r="V21" s="50"/>
      <c r="W21" s="50"/>
      <c r="X21" s="50"/>
      <c r="Y21" s="50"/>
      <c r="Z21" s="50"/>
    </row>
    <row r="22" spans="1:26" ht="364.5" customHeight="1">
      <c r="A22" s="130" t="s">
        <v>474</v>
      </c>
      <c r="B22" s="130" t="s">
        <v>475</v>
      </c>
      <c r="C22" s="131" t="s">
        <v>38</v>
      </c>
      <c r="D22" s="131" t="s">
        <v>476</v>
      </c>
      <c r="E22" s="131" t="s">
        <v>435</v>
      </c>
      <c r="F22" s="131">
        <v>1</v>
      </c>
      <c r="G22" s="132" t="s">
        <v>477</v>
      </c>
      <c r="H22" s="102" t="s">
        <v>478</v>
      </c>
      <c r="I22" s="131"/>
      <c r="J22" s="131"/>
      <c r="K22" s="133" t="s">
        <v>479</v>
      </c>
      <c r="L22" s="131">
        <v>2021</v>
      </c>
      <c r="M22" s="134">
        <v>200</v>
      </c>
      <c r="N22" s="135">
        <v>66.66</v>
      </c>
      <c r="O22" s="62" t="s">
        <v>480</v>
      </c>
      <c r="P22" s="50"/>
      <c r="Q22" s="50"/>
      <c r="R22" s="50"/>
      <c r="S22" s="50"/>
      <c r="T22" s="50"/>
      <c r="U22" s="50"/>
      <c r="V22" s="50"/>
      <c r="W22" s="50"/>
      <c r="X22" s="50"/>
      <c r="Y22" s="50"/>
      <c r="Z22" s="50"/>
    </row>
    <row r="23" spans="1:26" ht="79.5" customHeight="1">
      <c r="A23" s="136" t="s">
        <v>481</v>
      </c>
      <c r="B23" s="78" t="s">
        <v>482</v>
      </c>
      <c r="C23" s="76" t="s">
        <v>38</v>
      </c>
      <c r="D23" s="76" t="s">
        <v>483</v>
      </c>
      <c r="E23" s="76">
        <v>8</v>
      </c>
      <c r="F23" s="76">
        <v>4</v>
      </c>
      <c r="G23" s="76" t="s">
        <v>484</v>
      </c>
      <c r="H23" s="67" t="s">
        <v>485</v>
      </c>
      <c r="I23" s="76" t="s">
        <v>486</v>
      </c>
      <c r="J23" s="76"/>
      <c r="K23" s="81" t="s">
        <v>487</v>
      </c>
      <c r="L23" s="76">
        <v>2021</v>
      </c>
      <c r="M23" s="137">
        <v>200</v>
      </c>
      <c r="N23" s="71">
        <v>200</v>
      </c>
      <c r="O23" s="62" t="s">
        <v>59</v>
      </c>
      <c r="P23" s="50"/>
      <c r="Q23" s="50"/>
      <c r="R23" s="50"/>
      <c r="S23" s="50"/>
      <c r="T23" s="50"/>
      <c r="U23" s="50"/>
      <c r="V23" s="50"/>
      <c r="W23" s="50"/>
      <c r="X23" s="50"/>
      <c r="Y23" s="50"/>
      <c r="Z23" s="50"/>
    </row>
    <row r="24" spans="1:26" ht="79.5" customHeight="1">
      <c r="A24" s="78" t="s">
        <v>488</v>
      </c>
      <c r="B24" s="78" t="s">
        <v>482</v>
      </c>
      <c r="C24" s="76" t="s">
        <v>38</v>
      </c>
      <c r="D24" s="76" t="s">
        <v>489</v>
      </c>
      <c r="E24" s="76"/>
      <c r="F24" s="76">
        <v>13</v>
      </c>
      <c r="G24" s="76" t="s">
        <v>490</v>
      </c>
      <c r="H24" s="67" t="s">
        <v>491</v>
      </c>
      <c r="I24" s="76"/>
      <c r="J24" s="76"/>
      <c r="K24" s="81" t="s">
        <v>492</v>
      </c>
      <c r="L24" s="76">
        <v>2021</v>
      </c>
      <c r="M24" s="137">
        <v>200</v>
      </c>
      <c r="N24" s="71">
        <v>200</v>
      </c>
      <c r="O24" s="62" t="s">
        <v>493</v>
      </c>
      <c r="P24" s="50"/>
      <c r="Q24" s="50"/>
      <c r="R24" s="50"/>
      <c r="S24" s="50"/>
      <c r="T24" s="50"/>
      <c r="U24" s="50"/>
      <c r="V24" s="50"/>
      <c r="W24" s="50"/>
      <c r="X24" s="50"/>
      <c r="Y24" s="50"/>
      <c r="Z24" s="50"/>
    </row>
    <row r="25" spans="1:26" ht="90" customHeight="1">
      <c r="A25" s="74" t="s">
        <v>494</v>
      </c>
      <c r="B25" s="74" t="s">
        <v>482</v>
      </c>
      <c r="C25" s="75" t="s">
        <v>38</v>
      </c>
      <c r="D25" s="75" t="s">
        <v>444</v>
      </c>
      <c r="E25" s="75"/>
      <c r="F25" s="76">
        <v>1</v>
      </c>
      <c r="G25" s="75" t="s">
        <v>446</v>
      </c>
      <c r="H25" s="67" t="s">
        <v>495</v>
      </c>
      <c r="I25" s="76"/>
      <c r="J25" s="76"/>
      <c r="K25" s="81" t="s">
        <v>496</v>
      </c>
      <c r="L25" s="76">
        <v>2021</v>
      </c>
      <c r="M25" s="137">
        <v>200</v>
      </c>
      <c r="N25" s="71">
        <v>200</v>
      </c>
      <c r="O25" s="62" t="s">
        <v>59</v>
      </c>
      <c r="P25" s="50"/>
      <c r="Q25" s="50"/>
      <c r="R25" s="50"/>
      <c r="S25" s="50"/>
      <c r="T25" s="50"/>
      <c r="U25" s="50"/>
      <c r="V25" s="50"/>
      <c r="W25" s="50"/>
      <c r="X25" s="50"/>
      <c r="Y25" s="50"/>
      <c r="Z25" s="50"/>
    </row>
    <row r="26" spans="1:26" ht="192" customHeight="1">
      <c r="A26" s="136" t="s">
        <v>497</v>
      </c>
      <c r="B26" s="78" t="s">
        <v>498</v>
      </c>
      <c r="C26" s="76" t="s">
        <v>38</v>
      </c>
      <c r="D26" s="76" t="s">
        <v>499</v>
      </c>
      <c r="E26" s="76"/>
      <c r="F26" s="138">
        <v>44512</v>
      </c>
      <c r="G26" s="76" t="s">
        <v>446</v>
      </c>
      <c r="H26" s="67" t="s">
        <v>500</v>
      </c>
      <c r="I26" s="76"/>
      <c r="J26" s="76"/>
      <c r="K26" s="81" t="s">
        <v>448</v>
      </c>
      <c r="L26" s="76">
        <v>2021</v>
      </c>
      <c r="M26" s="137">
        <v>200</v>
      </c>
      <c r="N26" s="71">
        <v>100</v>
      </c>
      <c r="O26" s="62" t="s">
        <v>60</v>
      </c>
      <c r="P26" s="50"/>
      <c r="Q26" s="50"/>
      <c r="R26" s="50"/>
      <c r="S26" s="50"/>
      <c r="T26" s="50"/>
      <c r="U26" s="50"/>
      <c r="V26" s="50"/>
      <c r="W26" s="50"/>
      <c r="X26" s="50"/>
      <c r="Y26" s="50"/>
      <c r="Z26" s="50"/>
    </row>
    <row r="27" spans="1:26" ht="144" customHeight="1">
      <c r="A27" s="136" t="s">
        <v>501</v>
      </c>
      <c r="B27" s="78" t="s">
        <v>502</v>
      </c>
      <c r="C27" s="76" t="s">
        <v>38</v>
      </c>
      <c r="D27" s="76" t="s">
        <v>503</v>
      </c>
      <c r="E27" s="76" t="s">
        <v>504</v>
      </c>
      <c r="F27" s="76">
        <v>11</v>
      </c>
      <c r="G27" s="76" t="s">
        <v>505</v>
      </c>
      <c r="H27" s="67" t="s">
        <v>506</v>
      </c>
      <c r="I27" s="76"/>
      <c r="J27" s="76"/>
      <c r="K27" s="81" t="s">
        <v>507</v>
      </c>
      <c r="L27" s="76">
        <v>2021</v>
      </c>
      <c r="M27" s="137">
        <v>200</v>
      </c>
      <c r="N27" s="71">
        <v>200</v>
      </c>
      <c r="O27" s="62" t="s">
        <v>62</v>
      </c>
      <c r="P27" s="50"/>
      <c r="Q27" s="50"/>
      <c r="R27" s="50"/>
      <c r="S27" s="50"/>
      <c r="T27" s="50"/>
      <c r="U27" s="50"/>
      <c r="V27" s="50"/>
      <c r="W27" s="50"/>
      <c r="X27" s="50"/>
      <c r="Y27" s="50"/>
      <c r="Z27" s="50"/>
    </row>
    <row r="28" spans="1:26" ht="195" customHeight="1">
      <c r="A28" s="139" t="s">
        <v>508</v>
      </c>
      <c r="B28" s="78" t="s">
        <v>509</v>
      </c>
      <c r="C28" s="68"/>
      <c r="D28" s="68" t="s">
        <v>510</v>
      </c>
      <c r="E28" s="68" t="s">
        <v>423</v>
      </c>
      <c r="F28" s="68">
        <v>2021</v>
      </c>
      <c r="G28" s="76" t="s">
        <v>429</v>
      </c>
      <c r="H28" s="78" t="s">
        <v>511</v>
      </c>
      <c r="I28" s="68"/>
      <c r="J28" s="68"/>
      <c r="K28" s="81" t="s">
        <v>512</v>
      </c>
      <c r="L28" s="68">
        <v>2021</v>
      </c>
      <c r="M28" s="137">
        <v>200</v>
      </c>
      <c r="N28" s="71">
        <v>200</v>
      </c>
      <c r="O28" s="62" t="s">
        <v>63</v>
      </c>
      <c r="P28" s="50"/>
      <c r="Q28" s="50"/>
      <c r="R28" s="50"/>
      <c r="S28" s="50"/>
      <c r="T28" s="50"/>
      <c r="U28" s="50"/>
      <c r="V28" s="50"/>
      <c r="W28" s="50"/>
      <c r="X28" s="50"/>
      <c r="Y28" s="50"/>
      <c r="Z28" s="50"/>
    </row>
    <row r="29" spans="1:26" ht="175.5" customHeight="1">
      <c r="A29" s="136" t="s">
        <v>513</v>
      </c>
      <c r="B29" s="78" t="s">
        <v>64</v>
      </c>
      <c r="C29" s="76" t="s">
        <v>38</v>
      </c>
      <c r="D29" s="76" t="s">
        <v>514</v>
      </c>
      <c r="E29" s="76" t="s">
        <v>515</v>
      </c>
      <c r="F29" s="76"/>
      <c r="G29" s="76" t="s">
        <v>429</v>
      </c>
      <c r="H29" s="67" t="s">
        <v>516</v>
      </c>
      <c r="I29" s="76"/>
      <c r="J29" s="76"/>
      <c r="K29" s="81" t="s">
        <v>517</v>
      </c>
      <c r="L29" s="76">
        <v>2021</v>
      </c>
      <c r="M29" s="137">
        <v>200</v>
      </c>
      <c r="N29" s="71">
        <v>200</v>
      </c>
      <c r="O29" s="62" t="s">
        <v>64</v>
      </c>
      <c r="P29" s="50"/>
      <c r="Q29" s="50"/>
      <c r="R29" s="50"/>
      <c r="S29" s="50"/>
      <c r="T29" s="50"/>
      <c r="U29" s="50"/>
      <c r="V29" s="50"/>
      <c r="W29" s="50"/>
      <c r="X29" s="50"/>
      <c r="Y29" s="50"/>
      <c r="Z29" s="50"/>
    </row>
    <row r="30" spans="1:26" ht="195" customHeight="1">
      <c r="A30" s="136" t="s">
        <v>518</v>
      </c>
      <c r="B30" s="78" t="s">
        <v>519</v>
      </c>
      <c r="C30" s="76" t="s">
        <v>38</v>
      </c>
      <c r="D30" s="76" t="s">
        <v>520</v>
      </c>
      <c r="E30" s="140" t="s">
        <v>521</v>
      </c>
      <c r="F30" s="76"/>
      <c r="G30" s="76" t="s">
        <v>522</v>
      </c>
      <c r="H30" s="68"/>
      <c r="I30" s="76"/>
      <c r="J30" s="76"/>
      <c r="K30" s="141" t="s">
        <v>523</v>
      </c>
      <c r="L30" s="76">
        <v>2021</v>
      </c>
      <c r="M30" s="137">
        <v>200</v>
      </c>
      <c r="N30" s="71">
        <v>200</v>
      </c>
      <c r="O30" s="62" t="s">
        <v>66</v>
      </c>
      <c r="P30" s="50"/>
      <c r="Q30" s="50"/>
      <c r="R30" s="50"/>
      <c r="S30" s="50"/>
      <c r="T30" s="50"/>
      <c r="U30" s="50"/>
      <c r="V30" s="50"/>
      <c r="W30" s="50"/>
      <c r="X30" s="50"/>
      <c r="Y30" s="50"/>
      <c r="Z30" s="50"/>
    </row>
    <row r="31" spans="1:26" ht="75" customHeight="1">
      <c r="A31" s="74" t="s">
        <v>524</v>
      </c>
      <c r="B31" s="74" t="s">
        <v>525</v>
      </c>
      <c r="C31" s="75" t="s">
        <v>38</v>
      </c>
      <c r="D31" s="74" t="s">
        <v>526</v>
      </c>
      <c r="E31" s="76">
        <v>8</v>
      </c>
      <c r="F31" s="76">
        <v>4</v>
      </c>
      <c r="G31" s="75" t="s">
        <v>484</v>
      </c>
      <c r="H31" s="68" t="s">
        <v>527</v>
      </c>
      <c r="I31" s="78" t="s">
        <v>528</v>
      </c>
      <c r="J31" s="142" t="s">
        <v>529</v>
      </c>
      <c r="K31" s="143" t="s">
        <v>530</v>
      </c>
      <c r="L31" s="76">
        <v>2021</v>
      </c>
      <c r="M31" s="144">
        <v>200</v>
      </c>
      <c r="N31" s="71">
        <v>100</v>
      </c>
      <c r="O31" s="62" t="s">
        <v>66</v>
      </c>
      <c r="P31" s="50"/>
      <c r="Q31" s="50"/>
      <c r="R31" s="50"/>
      <c r="S31" s="50"/>
      <c r="T31" s="50"/>
      <c r="U31" s="50"/>
      <c r="V31" s="50"/>
      <c r="W31" s="50"/>
      <c r="X31" s="50"/>
      <c r="Y31" s="50"/>
      <c r="Z31" s="50"/>
    </row>
    <row r="32" spans="1:26" ht="90" customHeight="1">
      <c r="A32" s="136" t="s">
        <v>531</v>
      </c>
      <c r="B32" s="78" t="s">
        <v>532</v>
      </c>
      <c r="C32" s="76" t="s">
        <v>69</v>
      </c>
      <c r="D32" s="76" t="s">
        <v>533</v>
      </c>
      <c r="E32" s="76">
        <v>21</v>
      </c>
      <c r="F32" s="76">
        <v>2</v>
      </c>
      <c r="G32" s="77" t="s">
        <v>534</v>
      </c>
      <c r="H32" s="78" t="s">
        <v>535</v>
      </c>
      <c r="I32" s="76"/>
      <c r="J32" s="76"/>
      <c r="K32" s="81" t="s">
        <v>536</v>
      </c>
      <c r="L32" s="76">
        <v>2021</v>
      </c>
      <c r="M32" s="137">
        <v>200</v>
      </c>
      <c r="N32" s="71">
        <v>100</v>
      </c>
      <c r="O32" s="62" t="s">
        <v>74</v>
      </c>
      <c r="P32" s="50"/>
      <c r="Q32" s="50"/>
      <c r="R32" s="50"/>
      <c r="S32" s="50"/>
      <c r="T32" s="50"/>
      <c r="U32" s="50"/>
      <c r="V32" s="50"/>
      <c r="W32" s="50"/>
      <c r="X32" s="50"/>
      <c r="Y32" s="50"/>
      <c r="Z32" s="50"/>
    </row>
    <row r="33" spans="1:26" ht="90" customHeight="1">
      <c r="A33" s="136" t="s">
        <v>531</v>
      </c>
      <c r="B33" s="78" t="s">
        <v>532</v>
      </c>
      <c r="C33" s="76" t="s">
        <v>69</v>
      </c>
      <c r="D33" s="76" t="s">
        <v>533</v>
      </c>
      <c r="E33" s="76">
        <v>21</v>
      </c>
      <c r="F33" s="76">
        <v>2</v>
      </c>
      <c r="G33" s="77" t="s">
        <v>534</v>
      </c>
      <c r="H33" s="78" t="s">
        <v>535</v>
      </c>
      <c r="I33" s="76"/>
      <c r="J33" s="76"/>
      <c r="K33" s="81" t="s">
        <v>536</v>
      </c>
      <c r="L33" s="76">
        <v>2021</v>
      </c>
      <c r="M33" s="137">
        <v>200</v>
      </c>
      <c r="N33" s="71">
        <v>100</v>
      </c>
      <c r="O33" s="62" t="s">
        <v>75</v>
      </c>
      <c r="P33" s="50"/>
      <c r="Q33" s="50"/>
      <c r="R33" s="50"/>
      <c r="S33" s="50"/>
      <c r="T33" s="50"/>
      <c r="U33" s="50"/>
      <c r="V33" s="50"/>
      <c r="W33" s="50"/>
      <c r="X33" s="50"/>
      <c r="Y33" s="50"/>
      <c r="Z33" s="50"/>
    </row>
    <row r="34" spans="1:26" ht="63.75" customHeight="1">
      <c r="A34" s="136" t="s">
        <v>537</v>
      </c>
      <c r="B34" s="78" t="s">
        <v>538</v>
      </c>
      <c r="C34" s="76" t="s">
        <v>69</v>
      </c>
      <c r="D34" s="76" t="s">
        <v>539</v>
      </c>
      <c r="E34" s="76" t="s">
        <v>540</v>
      </c>
      <c r="F34" s="76" t="s">
        <v>541</v>
      </c>
      <c r="G34" s="76" t="s">
        <v>542</v>
      </c>
      <c r="H34" s="67" t="s">
        <v>543</v>
      </c>
      <c r="I34" s="145" t="s">
        <v>544</v>
      </c>
      <c r="J34" s="76"/>
      <c r="K34" s="81" t="s">
        <v>545</v>
      </c>
      <c r="L34" s="76">
        <v>2021</v>
      </c>
      <c r="M34" s="137">
        <v>200</v>
      </c>
      <c r="N34" s="71">
        <v>200</v>
      </c>
      <c r="O34" s="62" t="s">
        <v>78</v>
      </c>
      <c r="P34" s="50"/>
      <c r="Q34" s="50"/>
      <c r="R34" s="50"/>
      <c r="S34" s="50"/>
      <c r="T34" s="50"/>
      <c r="U34" s="50"/>
      <c r="V34" s="50"/>
      <c r="W34" s="50"/>
      <c r="X34" s="50"/>
      <c r="Y34" s="50"/>
      <c r="Z34" s="50"/>
    </row>
    <row r="35" spans="1:26" ht="105" customHeight="1">
      <c r="A35" s="136" t="s">
        <v>546</v>
      </c>
      <c r="B35" s="78" t="s">
        <v>547</v>
      </c>
      <c r="C35" s="76" t="s">
        <v>69</v>
      </c>
      <c r="D35" s="76" t="s">
        <v>548</v>
      </c>
      <c r="E35" s="76">
        <v>25</v>
      </c>
      <c r="F35" s="76">
        <v>1</v>
      </c>
      <c r="G35" s="76" t="s">
        <v>549</v>
      </c>
      <c r="H35" s="78" t="s">
        <v>550</v>
      </c>
      <c r="I35" s="76" t="s">
        <v>551</v>
      </c>
      <c r="J35" s="76"/>
      <c r="K35" s="81" t="s">
        <v>552</v>
      </c>
      <c r="L35" s="76">
        <v>2021</v>
      </c>
      <c r="M35" s="137">
        <v>200</v>
      </c>
      <c r="N35" s="71">
        <v>200</v>
      </c>
      <c r="O35" s="62" t="s">
        <v>553</v>
      </c>
      <c r="P35" s="50"/>
      <c r="Q35" s="50"/>
      <c r="R35" s="50"/>
      <c r="S35" s="50"/>
      <c r="T35" s="50"/>
      <c r="U35" s="50"/>
      <c r="V35" s="50"/>
      <c r="W35" s="50"/>
      <c r="X35" s="50"/>
      <c r="Y35" s="50"/>
      <c r="Z35" s="50"/>
    </row>
    <row r="36" spans="1:26" ht="409.5" customHeight="1">
      <c r="A36" s="78" t="s">
        <v>554</v>
      </c>
      <c r="B36" s="78" t="s">
        <v>547</v>
      </c>
      <c r="C36" s="76" t="s">
        <v>69</v>
      </c>
      <c r="D36" s="76" t="s">
        <v>555</v>
      </c>
      <c r="E36" s="76" t="s">
        <v>556</v>
      </c>
      <c r="F36" s="76">
        <v>2</v>
      </c>
      <c r="G36" s="76" t="s">
        <v>534</v>
      </c>
      <c r="H36" s="78" t="s">
        <v>535</v>
      </c>
      <c r="I36" s="76" t="s">
        <v>557</v>
      </c>
      <c r="J36" s="76"/>
      <c r="K36" s="81" t="s">
        <v>558</v>
      </c>
      <c r="L36" s="76">
        <v>2021</v>
      </c>
      <c r="M36" s="144">
        <v>200</v>
      </c>
      <c r="N36" s="71">
        <v>200</v>
      </c>
      <c r="O36" s="62" t="s">
        <v>553</v>
      </c>
      <c r="P36" s="50"/>
      <c r="Q36" s="50"/>
      <c r="R36" s="50"/>
      <c r="S36" s="50"/>
      <c r="T36" s="50"/>
      <c r="U36" s="50"/>
      <c r="V36" s="50"/>
      <c r="W36" s="50"/>
      <c r="X36" s="50"/>
      <c r="Y36" s="50"/>
      <c r="Z36" s="50"/>
    </row>
    <row r="37" spans="1:26" ht="129" customHeight="1">
      <c r="A37" s="146" t="s">
        <v>559</v>
      </c>
      <c r="B37" s="147" t="s">
        <v>560</v>
      </c>
      <c r="C37" s="148" t="s">
        <v>94</v>
      </c>
      <c r="D37" s="148" t="s">
        <v>561</v>
      </c>
      <c r="E37" s="148" t="s">
        <v>562</v>
      </c>
      <c r="F37" s="148" t="s">
        <v>563</v>
      </c>
      <c r="G37" s="148" t="s">
        <v>564</v>
      </c>
      <c r="H37" s="149" t="s">
        <v>565</v>
      </c>
      <c r="I37" s="148"/>
      <c r="J37" s="148" t="s">
        <v>566</v>
      </c>
      <c r="K37" s="148" t="s">
        <v>567</v>
      </c>
      <c r="L37" s="148">
        <v>2021</v>
      </c>
      <c r="M37" s="150">
        <v>200</v>
      </c>
      <c r="N37" s="150">
        <v>66</v>
      </c>
      <c r="O37" s="62" t="s">
        <v>568</v>
      </c>
      <c r="P37" s="50"/>
      <c r="Q37" s="50"/>
      <c r="R37" s="50"/>
      <c r="S37" s="50"/>
      <c r="T37" s="50"/>
      <c r="U37" s="50"/>
      <c r="V37" s="50"/>
      <c r="W37" s="50"/>
      <c r="X37" s="50"/>
      <c r="Y37" s="50"/>
      <c r="Z37" s="50"/>
    </row>
    <row r="38" spans="1:26" ht="129" customHeight="1">
      <c r="A38" s="151" t="s">
        <v>569</v>
      </c>
      <c r="B38" s="152" t="s">
        <v>570</v>
      </c>
      <c r="C38" s="153" t="s">
        <v>94</v>
      </c>
      <c r="D38" s="152" t="s">
        <v>571</v>
      </c>
      <c r="E38" s="153">
        <v>13</v>
      </c>
      <c r="F38" s="153" t="s">
        <v>572</v>
      </c>
      <c r="G38" s="153" t="s">
        <v>573</v>
      </c>
      <c r="H38" s="149" t="s">
        <v>574</v>
      </c>
      <c r="I38" s="149" t="s">
        <v>575</v>
      </c>
      <c r="J38" s="147" t="s">
        <v>576</v>
      </c>
      <c r="K38" s="148" t="s">
        <v>577</v>
      </c>
      <c r="L38" s="148">
        <v>2021</v>
      </c>
      <c r="M38" s="150">
        <v>200</v>
      </c>
      <c r="N38" s="150">
        <v>200</v>
      </c>
      <c r="O38" s="62" t="s">
        <v>578</v>
      </c>
      <c r="P38" s="50"/>
      <c r="Q38" s="50"/>
      <c r="R38" s="50"/>
      <c r="S38" s="50"/>
      <c r="T38" s="50"/>
      <c r="U38" s="50"/>
      <c r="V38" s="50"/>
      <c r="W38" s="50"/>
      <c r="X38" s="50"/>
      <c r="Y38" s="50"/>
      <c r="Z38" s="50"/>
    </row>
    <row r="39" spans="1:26" ht="409.5" customHeight="1">
      <c r="A39" s="130" t="s">
        <v>579</v>
      </c>
      <c r="B39" s="130" t="s">
        <v>580</v>
      </c>
      <c r="C39" s="131" t="s">
        <v>120</v>
      </c>
      <c r="D39" s="131" t="s">
        <v>581</v>
      </c>
      <c r="E39" s="131">
        <v>67</v>
      </c>
      <c r="F39" s="131">
        <v>1</v>
      </c>
      <c r="G39" s="132">
        <v>26687763</v>
      </c>
      <c r="H39" s="96" t="s">
        <v>582</v>
      </c>
      <c r="I39" s="131" t="s">
        <v>583</v>
      </c>
      <c r="J39" s="131"/>
      <c r="K39" s="133" t="s">
        <v>584</v>
      </c>
      <c r="L39" s="131">
        <v>2021</v>
      </c>
      <c r="M39" s="134">
        <v>200</v>
      </c>
      <c r="N39" s="135">
        <v>33.33</v>
      </c>
      <c r="O39" s="62" t="s">
        <v>119</v>
      </c>
      <c r="P39" s="50"/>
      <c r="Q39" s="50"/>
      <c r="R39" s="50"/>
      <c r="S39" s="50"/>
      <c r="T39" s="50"/>
      <c r="U39" s="50"/>
      <c r="V39" s="50"/>
      <c r="W39" s="50"/>
      <c r="X39" s="50"/>
      <c r="Y39" s="50"/>
      <c r="Z39" s="50"/>
    </row>
    <row r="40" spans="1:26" ht="84" customHeight="1">
      <c r="A40" s="130" t="s">
        <v>585</v>
      </c>
      <c r="B40" s="130" t="s">
        <v>586</v>
      </c>
      <c r="C40" s="131" t="s">
        <v>120</v>
      </c>
      <c r="D40" s="131" t="s">
        <v>587</v>
      </c>
      <c r="E40" s="131">
        <v>3</v>
      </c>
      <c r="F40" s="131">
        <v>2</v>
      </c>
      <c r="G40" s="132" t="s">
        <v>588</v>
      </c>
      <c r="H40" s="96" t="s">
        <v>589</v>
      </c>
      <c r="I40" s="131" t="s">
        <v>590</v>
      </c>
      <c r="J40" s="131" t="s">
        <v>591</v>
      </c>
      <c r="K40" s="133" t="s">
        <v>592</v>
      </c>
      <c r="L40" s="131">
        <v>2021</v>
      </c>
      <c r="M40" s="134">
        <v>200</v>
      </c>
      <c r="N40" s="135">
        <v>100</v>
      </c>
      <c r="O40" s="62" t="s">
        <v>127</v>
      </c>
      <c r="P40" s="50"/>
      <c r="Q40" s="50"/>
      <c r="R40" s="50"/>
      <c r="S40" s="50"/>
      <c r="T40" s="50"/>
      <c r="U40" s="50"/>
      <c r="V40" s="50"/>
      <c r="W40" s="50"/>
      <c r="X40" s="50"/>
      <c r="Y40" s="50"/>
      <c r="Z40" s="50"/>
    </row>
    <row r="41" spans="1:26" ht="69.75" customHeight="1">
      <c r="A41" s="130" t="s">
        <v>593</v>
      </c>
      <c r="B41" s="130" t="s">
        <v>594</v>
      </c>
      <c r="C41" s="131" t="s">
        <v>120</v>
      </c>
      <c r="D41" s="131" t="s">
        <v>595</v>
      </c>
      <c r="E41" s="131">
        <v>11</v>
      </c>
      <c r="F41" s="131">
        <v>3</v>
      </c>
      <c r="G41" s="132" t="s">
        <v>596</v>
      </c>
      <c r="H41" s="96" t="s">
        <v>597</v>
      </c>
      <c r="I41" s="131" t="s">
        <v>598</v>
      </c>
      <c r="J41" s="131" t="s">
        <v>599</v>
      </c>
      <c r="K41" s="133" t="s">
        <v>257</v>
      </c>
      <c r="L41" s="131">
        <v>2021</v>
      </c>
      <c r="M41" s="134">
        <v>200</v>
      </c>
      <c r="N41" s="135">
        <v>100</v>
      </c>
      <c r="O41" s="62" t="s">
        <v>127</v>
      </c>
      <c r="P41" s="50"/>
      <c r="Q41" s="50"/>
      <c r="R41" s="50"/>
      <c r="S41" s="50"/>
      <c r="T41" s="50"/>
      <c r="U41" s="50"/>
      <c r="V41" s="50"/>
      <c r="W41" s="50"/>
      <c r="X41" s="50"/>
      <c r="Y41" s="50"/>
      <c r="Z41" s="50"/>
    </row>
    <row r="42" spans="1:26" ht="195.75" customHeight="1">
      <c r="A42" s="130" t="s">
        <v>600</v>
      </c>
      <c r="B42" s="130" t="s">
        <v>601</v>
      </c>
      <c r="C42" s="131" t="s">
        <v>120</v>
      </c>
      <c r="D42" s="131" t="s">
        <v>602</v>
      </c>
      <c r="E42" s="131">
        <v>4</v>
      </c>
      <c r="F42" s="131">
        <v>2</v>
      </c>
      <c r="G42" s="132" t="s">
        <v>603</v>
      </c>
      <c r="H42" s="96" t="s">
        <v>604</v>
      </c>
      <c r="I42" s="131" t="s">
        <v>605</v>
      </c>
      <c r="J42" s="131"/>
      <c r="K42" s="133"/>
      <c r="L42" s="131">
        <v>2021</v>
      </c>
      <c r="M42" s="134">
        <v>200</v>
      </c>
      <c r="N42" s="135">
        <v>200</v>
      </c>
      <c r="O42" s="62" t="s">
        <v>129</v>
      </c>
      <c r="P42" s="50"/>
      <c r="Q42" s="50"/>
      <c r="R42" s="50"/>
      <c r="S42" s="50"/>
      <c r="T42" s="50"/>
      <c r="U42" s="50"/>
      <c r="V42" s="50"/>
      <c r="W42" s="50"/>
      <c r="X42" s="50"/>
      <c r="Y42" s="50"/>
      <c r="Z42" s="50"/>
    </row>
    <row r="43" spans="1:26" ht="97.5" customHeight="1">
      <c r="A43" s="130" t="s">
        <v>606</v>
      </c>
      <c r="B43" s="130" t="s">
        <v>398</v>
      </c>
      <c r="C43" s="131" t="s">
        <v>120</v>
      </c>
      <c r="D43" s="131" t="s">
        <v>607</v>
      </c>
      <c r="E43" s="131">
        <v>15</v>
      </c>
      <c r="F43" s="131">
        <v>1</v>
      </c>
      <c r="G43" s="132" t="s">
        <v>608</v>
      </c>
      <c r="H43" s="96" t="s">
        <v>609</v>
      </c>
      <c r="I43" s="131" t="s">
        <v>610</v>
      </c>
      <c r="J43" s="131"/>
      <c r="K43" s="133" t="s">
        <v>611</v>
      </c>
      <c r="L43" s="131">
        <v>2021</v>
      </c>
      <c r="M43" s="134">
        <v>200</v>
      </c>
      <c r="N43" s="135">
        <v>200</v>
      </c>
      <c r="O43" s="62" t="s">
        <v>134</v>
      </c>
      <c r="P43" s="50"/>
      <c r="Q43" s="50"/>
      <c r="R43" s="50"/>
      <c r="S43" s="50"/>
      <c r="T43" s="50"/>
      <c r="U43" s="50"/>
      <c r="V43" s="50"/>
      <c r="W43" s="50"/>
      <c r="X43" s="50"/>
      <c r="Y43" s="50"/>
      <c r="Z43" s="50"/>
    </row>
    <row r="44" spans="1:26" ht="126" customHeight="1">
      <c r="A44" s="130" t="s">
        <v>612</v>
      </c>
      <c r="B44" s="130" t="s">
        <v>398</v>
      </c>
      <c r="C44" s="131" t="s">
        <v>120</v>
      </c>
      <c r="D44" s="131" t="s">
        <v>613</v>
      </c>
      <c r="E44" s="131"/>
      <c r="F44" s="131">
        <v>35</v>
      </c>
      <c r="G44" s="132" t="s">
        <v>614</v>
      </c>
      <c r="H44" s="96" t="s">
        <v>615</v>
      </c>
      <c r="I44" s="131" t="s">
        <v>616</v>
      </c>
      <c r="J44" s="131"/>
      <c r="K44" s="133" t="s">
        <v>617</v>
      </c>
      <c r="L44" s="131">
        <v>2021</v>
      </c>
      <c r="M44" s="134">
        <v>200</v>
      </c>
      <c r="N44" s="135">
        <v>200</v>
      </c>
      <c r="O44" s="62" t="s">
        <v>134</v>
      </c>
      <c r="P44" s="50"/>
      <c r="Q44" s="50"/>
      <c r="R44" s="50"/>
      <c r="S44" s="50"/>
      <c r="T44" s="50"/>
      <c r="U44" s="50"/>
      <c r="V44" s="50"/>
      <c r="W44" s="50"/>
      <c r="X44" s="50"/>
      <c r="Y44" s="50"/>
      <c r="Z44" s="50"/>
    </row>
    <row r="45" spans="1:26" ht="181.5" customHeight="1">
      <c r="A45" s="130" t="s">
        <v>618</v>
      </c>
      <c r="B45" s="130" t="s">
        <v>619</v>
      </c>
      <c r="C45" s="131" t="s">
        <v>120</v>
      </c>
      <c r="D45" s="131" t="s">
        <v>620</v>
      </c>
      <c r="E45" s="131">
        <v>75</v>
      </c>
      <c r="F45" s="131">
        <v>1</v>
      </c>
      <c r="G45" s="132" t="s">
        <v>621</v>
      </c>
      <c r="H45" s="96" t="s">
        <v>622</v>
      </c>
      <c r="I45" s="131" t="s">
        <v>623</v>
      </c>
      <c r="J45" s="131"/>
      <c r="K45" s="133" t="s">
        <v>624</v>
      </c>
      <c r="L45" s="131">
        <v>2021</v>
      </c>
      <c r="M45" s="134">
        <v>200</v>
      </c>
      <c r="N45" s="135">
        <v>200</v>
      </c>
      <c r="O45" s="62" t="s">
        <v>136</v>
      </c>
      <c r="P45" s="50"/>
      <c r="Q45" s="50"/>
      <c r="R45" s="50"/>
      <c r="S45" s="50"/>
      <c r="T45" s="50"/>
      <c r="U45" s="50"/>
      <c r="V45" s="50"/>
      <c r="W45" s="50"/>
      <c r="X45" s="50"/>
      <c r="Y45" s="50"/>
      <c r="Z45" s="50"/>
    </row>
    <row r="46" spans="1:26" ht="69.75" customHeight="1">
      <c r="A46" s="130" t="s">
        <v>625</v>
      </c>
      <c r="B46" s="130" t="s">
        <v>626</v>
      </c>
      <c r="C46" s="131" t="s">
        <v>120</v>
      </c>
      <c r="D46" s="131" t="s">
        <v>627</v>
      </c>
      <c r="E46" s="131" t="s">
        <v>556</v>
      </c>
      <c r="F46" s="131">
        <v>2</v>
      </c>
      <c r="G46" s="132" t="s">
        <v>534</v>
      </c>
      <c r="H46" s="96" t="s">
        <v>628</v>
      </c>
      <c r="I46" s="131"/>
      <c r="J46" s="131"/>
      <c r="K46" s="133" t="s">
        <v>629</v>
      </c>
      <c r="L46" s="131">
        <v>2021</v>
      </c>
      <c r="M46" s="134">
        <v>200</v>
      </c>
      <c r="N46" s="135">
        <v>200</v>
      </c>
      <c r="O46" s="62" t="s">
        <v>136</v>
      </c>
      <c r="P46" s="50"/>
      <c r="Q46" s="50"/>
      <c r="R46" s="50"/>
      <c r="S46" s="50"/>
      <c r="T46" s="50"/>
      <c r="U46" s="50"/>
      <c r="V46" s="50"/>
      <c r="W46" s="50"/>
      <c r="X46" s="50"/>
      <c r="Y46" s="50"/>
      <c r="Z46" s="50"/>
    </row>
    <row r="47" spans="1:26" ht="97.5" customHeight="1">
      <c r="A47" s="130" t="s">
        <v>630</v>
      </c>
      <c r="B47" s="130" t="s">
        <v>631</v>
      </c>
      <c r="C47" s="131" t="s">
        <v>120</v>
      </c>
      <c r="D47" s="131" t="s">
        <v>632</v>
      </c>
      <c r="E47" s="131" t="s">
        <v>633</v>
      </c>
      <c r="F47" s="131">
        <v>1</v>
      </c>
      <c r="G47" s="132" t="s">
        <v>634</v>
      </c>
      <c r="H47" s="96" t="s">
        <v>635</v>
      </c>
      <c r="I47" s="131" t="s">
        <v>636</v>
      </c>
      <c r="J47" s="131"/>
      <c r="K47" s="133" t="s">
        <v>637</v>
      </c>
      <c r="L47" s="131">
        <v>2021</v>
      </c>
      <c r="M47" s="134">
        <v>200</v>
      </c>
      <c r="N47" s="135">
        <v>100</v>
      </c>
      <c r="O47" s="62" t="s">
        <v>136</v>
      </c>
      <c r="P47" s="50"/>
      <c r="Q47" s="50"/>
      <c r="R47" s="50"/>
      <c r="S47" s="50"/>
      <c r="T47" s="50"/>
      <c r="U47" s="50"/>
      <c r="V47" s="50"/>
      <c r="W47" s="50"/>
      <c r="X47" s="50"/>
      <c r="Y47" s="50"/>
      <c r="Z47" s="50"/>
    </row>
    <row r="48" spans="1:26" ht="111.75" customHeight="1">
      <c r="A48" s="130" t="s">
        <v>638</v>
      </c>
      <c r="B48" s="130" t="s">
        <v>639</v>
      </c>
      <c r="C48" s="131" t="s">
        <v>120</v>
      </c>
      <c r="D48" s="131" t="s">
        <v>640</v>
      </c>
      <c r="E48" s="131" t="s">
        <v>641</v>
      </c>
      <c r="F48" s="131">
        <v>1</v>
      </c>
      <c r="G48" s="132" t="s">
        <v>642</v>
      </c>
      <c r="H48" s="96" t="s">
        <v>635</v>
      </c>
      <c r="I48" s="131" t="s">
        <v>636</v>
      </c>
      <c r="J48" s="131"/>
      <c r="K48" s="133" t="s">
        <v>637</v>
      </c>
      <c r="L48" s="131">
        <v>2021</v>
      </c>
      <c r="M48" s="134">
        <v>200</v>
      </c>
      <c r="N48" s="135">
        <v>100</v>
      </c>
      <c r="O48" s="62" t="s">
        <v>137</v>
      </c>
      <c r="P48" s="50"/>
      <c r="Q48" s="50"/>
      <c r="R48" s="50"/>
      <c r="S48" s="50"/>
      <c r="T48" s="50"/>
      <c r="U48" s="50"/>
      <c r="V48" s="50"/>
      <c r="W48" s="50"/>
      <c r="X48" s="50"/>
      <c r="Y48" s="50"/>
      <c r="Z48" s="50"/>
    </row>
    <row r="49" spans="1:26" ht="84" customHeight="1">
      <c r="A49" s="130" t="s">
        <v>643</v>
      </c>
      <c r="B49" s="130" t="s">
        <v>644</v>
      </c>
      <c r="C49" s="131" t="s">
        <v>120</v>
      </c>
      <c r="D49" s="131" t="s">
        <v>645</v>
      </c>
      <c r="E49" s="131">
        <v>12</v>
      </c>
      <c r="F49" s="131">
        <v>4</v>
      </c>
      <c r="G49" s="132" t="s">
        <v>646</v>
      </c>
      <c r="H49" s="96" t="s">
        <v>647</v>
      </c>
      <c r="I49" s="131" t="s">
        <v>648</v>
      </c>
      <c r="J49" s="131" t="s">
        <v>649</v>
      </c>
      <c r="K49" s="133" t="s">
        <v>650</v>
      </c>
      <c r="L49" s="131">
        <v>2021</v>
      </c>
      <c r="M49" s="134">
        <v>200</v>
      </c>
      <c r="N49" s="135">
        <v>66.66</v>
      </c>
      <c r="O49" s="62" t="s">
        <v>139</v>
      </c>
      <c r="P49" s="50"/>
      <c r="Q49" s="50"/>
      <c r="R49" s="50"/>
      <c r="S49" s="50"/>
      <c r="T49" s="50"/>
      <c r="U49" s="50"/>
      <c r="V49" s="50"/>
      <c r="W49" s="50"/>
      <c r="X49" s="50"/>
      <c r="Y49" s="50"/>
      <c r="Z49" s="50"/>
    </row>
    <row r="50" spans="1:26" ht="181.5" customHeight="1">
      <c r="A50" s="130" t="s">
        <v>651</v>
      </c>
      <c r="B50" s="130" t="s">
        <v>652</v>
      </c>
      <c r="C50" s="131" t="s">
        <v>120</v>
      </c>
      <c r="D50" s="131" t="s">
        <v>444</v>
      </c>
      <c r="E50" s="131"/>
      <c r="F50" s="131" t="s">
        <v>653</v>
      </c>
      <c r="G50" s="132" t="s">
        <v>446</v>
      </c>
      <c r="H50" s="96" t="s">
        <v>654</v>
      </c>
      <c r="I50" s="131" t="s">
        <v>655</v>
      </c>
      <c r="J50" s="131"/>
      <c r="K50" s="133" t="s">
        <v>656</v>
      </c>
      <c r="L50" s="131">
        <v>2021</v>
      </c>
      <c r="M50" s="134">
        <v>200</v>
      </c>
      <c r="N50" s="135">
        <v>200</v>
      </c>
      <c r="O50" s="62" t="s">
        <v>139</v>
      </c>
      <c r="P50" s="50"/>
      <c r="Q50" s="50"/>
      <c r="R50" s="50"/>
      <c r="S50" s="50"/>
      <c r="T50" s="50"/>
      <c r="U50" s="50"/>
      <c r="V50" s="50"/>
      <c r="W50" s="50"/>
      <c r="X50" s="50"/>
      <c r="Y50" s="50"/>
      <c r="Z50" s="50"/>
    </row>
    <row r="51" spans="1:26" ht="210" customHeight="1">
      <c r="A51" s="130" t="s">
        <v>657</v>
      </c>
      <c r="B51" s="130" t="s">
        <v>652</v>
      </c>
      <c r="C51" s="131" t="s">
        <v>120</v>
      </c>
      <c r="D51" s="131" t="s">
        <v>444</v>
      </c>
      <c r="E51" s="131"/>
      <c r="F51" s="131">
        <v>3</v>
      </c>
      <c r="G51" s="132" t="s">
        <v>446</v>
      </c>
      <c r="H51" s="96" t="s">
        <v>658</v>
      </c>
      <c r="I51" s="131" t="s">
        <v>659</v>
      </c>
      <c r="J51" s="131"/>
      <c r="K51" s="133" t="s">
        <v>660</v>
      </c>
      <c r="L51" s="131">
        <v>2021</v>
      </c>
      <c r="M51" s="134">
        <v>200</v>
      </c>
      <c r="N51" s="135">
        <v>200</v>
      </c>
      <c r="O51" s="62" t="s">
        <v>139</v>
      </c>
      <c r="P51" s="50"/>
      <c r="Q51" s="50"/>
      <c r="R51" s="50"/>
      <c r="S51" s="50"/>
      <c r="T51" s="50"/>
      <c r="U51" s="50"/>
      <c r="V51" s="50"/>
      <c r="W51" s="50"/>
      <c r="X51" s="50"/>
      <c r="Y51" s="50"/>
      <c r="Z51" s="50"/>
    </row>
    <row r="52" spans="1:26" ht="84" customHeight="1">
      <c r="A52" s="130" t="s">
        <v>661</v>
      </c>
      <c r="B52" s="130" t="s">
        <v>662</v>
      </c>
      <c r="C52" s="131" t="s">
        <v>120</v>
      </c>
      <c r="D52" s="131" t="s">
        <v>645</v>
      </c>
      <c r="E52" s="131">
        <v>12</v>
      </c>
      <c r="F52" s="131">
        <v>4</v>
      </c>
      <c r="G52" s="132" t="s">
        <v>646</v>
      </c>
      <c r="H52" s="96" t="s">
        <v>647</v>
      </c>
      <c r="I52" s="131" t="s">
        <v>663</v>
      </c>
      <c r="J52" s="131" t="s">
        <v>649</v>
      </c>
      <c r="K52" s="133" t="s">
        <v>650</v>
      </c>
      <c r="L52" s="131">
        <v>2021</v>
      </c>
      <c r="M52" s="134">
        <v>200</v>
      </c>
      <c r="N52" s="135">
        <v>66.66</v>
      </c>
      <c r="O52" s="62" t="s">
        <v>141</v>
      </c>
      <c r="P52" s="50"/>
      <c r="Q52" s="50"/>
      <c r="R52" s="50"/>
      <c r="S52" s="50"/>
      <c r="T52" s="50"/>
      <c r="U52" s="50"/>
      <c r="V52" s="50"/>
      <c r="W52" s="50"/>
      <c r="X52" s="50"/>
      <c r="Y52" s="50"/>
      <c r="Z52" s="50"/>
    </row>
    <row r="53" spans="1:26" ht="69.75" customHeight="1">
      <c r="A53" s="130" t="s">
        <v>593</v>
      </c>
      <c r="B53" s="130" t="s">
        <v>664</v>
      </c>
      <c r="C53" s="131" t="s">
        <v>120</v>
      </c>
      <c r="D53" s="131" t="s">
        <v>595</v>
      </c>
      <c r="E53" s="131">
        <v>11</v>
      </c>
      <c r="F53" s="131">
        <v>3</v>
      </c>
      <c r="G53" s="132" t="s">
        <v>665</v>
      </c>
      <c r="H53" s="96" t="s">
        <v>597</v>
      </c>
      <c r="I53" s="131" t="s">
        <v>598</v>
      </c>
      <c r="J53" s="154" t="s">
        <v>666</v>
      </c>
      <c r="K53" s="133" t="s">
        <v>257</v>
      </c>
      <c r="L53" s="131">
        <v>2021</v>
      </c>
      <c r="M53" s="134">
        <v>200</v>
      </c>
      <c r="N53" s="135">
        <v>100</v>
      </c>
      <c r="O53" s="62" t="s">
        <v>147</v>
      </c>
      <c r="P53" s="50"/>
      <c r="Q53" s="50"/>
      <c r="R53" s="50"/>
      <c r="S53" s="50"/>
      <c r="T53" s="50"/>
      <c r="U53" s="50"/>
      <c r="V53" s="50"/>
      <c r="W53" s="50"/>
      <c r="X53" s="50"/>
      <c r="Y53" s="50"/>
      <c r="Z53" s="50"/>
    </row>
    <row r="54" spans="1:26" ht="84" customHeight="1">
      <c r="A54" s="130" t="s">
        <v>643</v>
      </c>
      <c r="B54" s="130" t="s">
        <v>667</v>
      </c>
      <c r="C54" s="131" t="s">
        <v>120</v>
      </c>
      <c r="D54" s="131" t="s">
        <v>645</v>
      </c>
      <c r="E54" s="131">
        <v>2</v>
      </c>
      <c r="F54" s="131">
        <v>4</v>
      </c>
      <c r="G54" s="132" t="s">
        <v>646</v>
      </c>
      <c r="H54" s="96" t="s">
        <v>647</v>
      </c>
      <c r="I54" s="131" t="s">
        <v>663</v>
      </c>
      <c r="J54" s="131">
        <v>756076900006</v>
      </c>
      <c r="K54" s="133" t="s">
        <v>650</v>
      </c>
      <c r="L54" s="131">
        <v>2021</v>
      </c>
      <c r="M54" s="134">
        <v>200</v>
      </c>
      <c r="N54" s="135">
        <v>66.66</v>
      </c>
      <c r="O54" s="62" t="s">
        <v>148</v>
      </c>
      <c r="P54" s="50"/>
      <c r="Q54" s="50"/>
      <c r="R54" s="50"/>
      <c r="S54" s="50"/>
      <c r="T54" s="50"/>
      <c r="U54" s="50"/>
      <c r="V54" s="50"/>
      <c r="W54" s="50"/>
      <c r="X54" s="50"/>
      <c r="Y54" s="50"/>
      <c r="Z54" s="50"/>
    </row>
    <row r="55" spans="1:26" ht="195.75" customHeight="1">
      <c r="A55" s="130" t="s">
        <v>668</v>
      </c>
      <c r="B55" s="130" t="s">
        <v>669</v>
      </c>
      <c r="C55" s="131" t="s">
        <v>120</v>
      </c>
      <c r="D55" s="131" t="s">
        <v>670</v>
      </c>
      <c r="E55" s="131">
        <v>4</v>
      </c>
      <c r="F55" s="131">
        <v>15</v>
      </c>
      <c r="G55" s="132" t="s">
        <v>671</v>
      </c>
      <c r="H55" s="96" t="s">
        <v>672</v>
      </c>
      <c r="I55" s="131" t="s">
        <v>673</v>
      </c>
      <c r="J55" s="131"/>
      <c r="K55" s="133" t="s">
        <v>674</v>
      </c>
      <c r="L55" s="131">
        <v>2021</v>
      </c>
      <c r="M55" s="134">
        <v>200</v>
      </c>
      <c r="N55" s="135">
        <v>200</v>
      </c>
      <c r="O55" s="62" t="s">
        <v>148</v>
      </c>
      <c r="P55" s="50"/>
      <c r="Q55" s="50"/>
      <c r="R55" s="50"/>
      <c r="S55" s="50"/>
      <c r="T55" s="50"/>
      <c r="U55" s="50"/>
      <c r="V55" s="50"/>
      <c r="W55" s="50"/>
      <c r="X55" s="50"/>
      <c r="Y55" s="50"/>
      <c r="Z55" s="50"/>
    </row>
    <row r="56" spans="1:26" ht="168" customHeight="1">
      <c r="A56" s="130" t="s">
        <v>675</v>
      </c>
      <c r="B56" s="130" t="s">
        <v>676</v>
      </c>
      <c r="C56" s="131" t="s">
        <v>120</v>
      </c>
      <c r="D56" s="131" t="s">
        <v>677</v>
      </c>
      <c r="E56" s="131">
        <v>11</v>
      </c>
      <c r="F56" s="131">
        <v>5</v>
      </c>
      <c r="G56" s="132" t="s">
        <v>678</v>
      </c>
      <c r="H56" s="96" t="s">
        <v>679</v>
      </c>
      <c r="I56" s="131" t="s">
        <v>680</v>
      </c>
      <c r="J56" s="131"/>
      <c r="K56" s="133" t="s">
        <v>681</v>
      </c>
      <c r="L56" s="131">
        <v>2021</v>
      </c>
      <c r="M56" s="134">
        <v>200</v>
      </c>
      <c r="N56" s="135">
        <v>33.33</v>
      </c>
      <c r="O56" s="62" t="s">
        <v>149</v>
      </c>
      <c r="P56" s="50"/>
      <c r="Q56" s="50"/>
      <c r="R56" s="50"/>
      <c r="S56" s="50"/>
      <c r="T56" s="50"/>
      <c r="U56" s="50"/>
      <c r="V56" s="50"/>
      <c r="W56" s="50"/>
      <c r="X56" s="50"/>
      <c r="Y56" s="50"/>
      <c r="Z56" s="50"/>
    </row>
    <row r="57" spans="1:26" ht="168" customHeight="1">
      <c r="A57" s="130" t="s">
        <v>682</v>
      </c>
      <c r="B57" s="130" t="s">
        <v>683</v>
      </c>
      <c r="C57" s="131" t="s">
        <v>120</v>
      </c>
      <c r="D57" s="131" t="s">
        <v>684</v>
      </c>
      <c r="E57" s="131">
        <v>11</v>
      </c>
      <c r="F57" s="131">
        <v>5</v>
      </c>
      <c r="G57" s="132" t="s">
        <v>678</v>
      </c>
      <c r="H57" s="96" t="s">
        <v>685</v>
      </c>
      <c r="I57" s="131" t="s">
        <v>686</v>
      </c>
      <c r="J57" s="131"/>
      <c r="K57" s="133" t="s">
        <v>687</v>
      </c>
      <c r="L57" s="131">
        <v>2021</v>
      </c>
      <c r="M57" s="134">
        <v>200</v>
      </c>
      <c r="N57" s="135">
        <v>50</v>
      </c>
      <c r="O57" s="62" t="s">
        <v>149</v>
      </c>
      <c r="P57" s="50"/>
      <c r="Q57" s="50"/>
      <c r="R57" s="50"/>
      <c r="S57" s="50"/>
      <c r="T57" s="50"/>
      <c r="U57" s="50"/>
      <c r="V57" s="50"/>
      <c r="W57" s="50"/>
      <c r="X57" s="50"/>
      <c r="Y57" s="50"/>
      <c r="Z57" s="50"/>
    </row>
    <row r="58" spans="1:26" ht="15.75" customHeight="1">
      <c r="A58" s="92"/>
      <c r="B58" s="92"/>
      <c r="C58" s="93"/>
      <c r="D58" s="93"/>
      <c r="E58" s="93"/>
      <c r="F58" s="99"/>
      <c r="G58" s="93"/>
      <c r="H58" s="105"/>
      <c r="I58" s="99"/>
      <c r="J58" s="99"/>
      <c r="K58" s="106"/>
      <c r="L58" s="99"/>
      <c r="M58" s="155"/>
      <c r="N58" s="156"/>
      <c r="O58" s="62"/>
    </row>
    <row r="59" spans="1:26" ht="15.75" customHeight="1">
      <c r="A59" s="92"/>
      <c r="B59" s="92"/>
      <c r="C59" s="93"/>
      <c r="D59" s="93"/>
      <c r="E59" s="93"/>
      <c r="F59" s="99"/>
      <c r="G59" s="93"/>
      <c r="H59" s="105"/>
      <c r="I59" s="99"/>
      <c r="J59" s="99"/>
      <c r="K59" s="106"/>
      <c r="L59" s="99"/>
      <c r="M59" s="155"/>
      <c r="N59" s="156"/>
      <c r="O59" s="62"/>
    </row>
    <row r="60" spans="1:26" ht="15.75" customHeight="1">
      <c r="A60" s="92"/>
      <c r="B60" s="92"/>
      <c r="C60" s="93"/>
      <c r="D60" s="93"/>
      <c r="E60" s="93"/>
      <c r="F60" s="99"/>
      <c r="G60" s="93"/>
      <c r="H60" s="105"/>
      <c r="I60" s="99"/>
      <c r="J60" s="99"/>
      <c r="K60" s="106"/>
      <c r="L60" s="99"/>
      <c r="M60" s="155"/>
      <c r="N60" s="156"/>
      <c r="O60" s="62"/>
    </row>
    <row r="61" spans="1:26" ht="15.75" customHeight="1">
      <c r="A61" s="109" t="s">
        <v>176</v>
      </c>
      <c r="B61" s="48"/>
      <c r="C61" s="48"/>
      <c r="D61" s="48"/>
      <c r="E61" s="48"/>
      <c r="F61" s="48"/>
      <c r="G61" s="1"/>
      <c r="H61" s="1"/>
      <c r="I61" s="1"/>
      <c r="J61" s="1"/>
      <c r="K61" s="1"/>
      <c r="L61" s="1"/>
      <c r="M61" s="49"/>
      <c r="N61" s="110">
        <f>SUM(N11:N60)</f>
        <v>6949.2999999999993</v>
      </c>
    </row>
    <row r="62" spans="1:26" ht="15.75" customHeight="1">
      <c r="A62" s="122"/>
      <c r="B62" s="122"/>
      <c r="C62" s="122"/>
      <c r="D62" s="122"/>
      <c r="E62" s="122"/>
      <c r="F62" s="122"/>
      <c r="G62" s="122"/>
      <c r="H62" s="122"/>
      <c r="I62" s="122"/>
      <c r="J62" s="122"/>
      <c r="K62" s="122"/>
      <c r="L62" s="122"/>
      <c r="M62" s="50"/>
      <c r="N62" s="50"/>
    </row>
    <row r="63" spans="1:26" ht="15.75" customHeight="1">
      <c r="A63" s="691" t="s">
        <v>350</v>
      </c>
      <c r="B63" s="692"/>
      <c r="C63" s="692"/>
      <c r="D63" s="692"/>
      <c r="E63" s="692"/>
      <c r="F63" s="692"/>
      <c r="G63" s="692"/>
      <c r="H63" s="692"/>
      <c r="I63" s="692"/>
      <c r="J63" s="692"/>
      <c r="K63" s="692"/>
      <c r="L63" s="692"/>
      <c r="M63" s="692"/>
      <c r="N63" s="693"/>
    </row>
    <row r="64" spans="1:26" ht="15.75" customHeight="1">
      <c r="A64" s="47"/>
      <c r="B64" s="48"/>
      <c r="C64" s="1"/>
      <c r="D64" s="1"/>
      <c r="E64" s="1"/>
      <c r="F64" s="1"/>
      <c r="G64" s="1"/>
      <c r="H64" s="1"/>
      <c r="I64" s="1"/>
      <c r="J64" s="1"/>
      <c r="K64" s="1"/>
      <c r="L64" s="1"/>
    </row>
    <row r="65" spans="1:12" ht="15.75" customHeight="1">
      <c r="A65" s="47"/>
      <c r="B65" s="48"/>
      <c r="C65" s="1"/>
      <c r="D65" s="1"/>
      <c r="E65" s="1"/>
      <c r="F65" s="1"/>
      <c r="G65" s="1"/>
      <c r="H65" s="1"/>
      <c r="I65" s="1"/>
      <c r="J65" s="1"/>
      <c r="K65" s="1"/>
      <c r="L65" s="1"/>
    </row>
    <row r="66" spans="1:12" ht="15.75" customHeight="1">
      <c r="A66" s="47"/>
      <c r="B66" s="48"/>
      <c r="C66" s="1"/>
      <c r="D66" s="1"/>
      <c r="E66" s="1"/>
      <c r="F66" s="1"/>
      <c r="G66" s="1"/>
      <c r="H66" s="1"/>
      <c r="I66" s="1"/>
      <c r="J66" s="1"/>
      <c r="K66" s="1"/>
      <c r="L66" s="1"/>
    </row>
    <row r="67" spans="1:12" ht="15.75" customHeight="1">
      <c r="A67" s="47"/>
      <c r="B67" s="48"/>
      <c r="C67" s="1"/>
      <c r="D67" s="1"/>
      <c r="E67" s="1"/>
      <c r="F67" s="1"/>
      <c r="G67" s="1"/>
      <c r="H67" s="1"/>
      <c r="I67" s="1"/>
      <c r="J67" s="1"/>
      <c r="K67" s="1"/>
      <c r="L67" s="1"/>
    </row>
    <row r="68" spans="1:12" ht="15.75" customHeight="1">
      <c r="A68" s="47"/>
      <c r="B68" s="48"/>
      <c r="C68" s="1"/>
      <c r="D68" s="1"/>
      <c r="E68" s="1"/>
      <c r="F68" s="1"/>
      <c r="G68" s="1"/>
      <c r="H68" s="1"/>
      <c r="I68" s="1"/>
      <c r="J68" s="1"/>
      <c r="K68" s="1"/>
      <c r="L68" s="1"/>
    </row>
    <row r="69" spans="1:12" ht="15.75" customHeight="1">
      <c r="A69" s="47"/>
      <c r="B69" s="48"/>
      <c r="C69" s="1"/>
      <c r="D69" s="1"/>
      <c r="E69" s="1"/>
      <c r="F69" s="1"/>
      <c r="G69" s="1"/>
      <c r="H69" s="1"/>
      <c r="I69" s="1"/>
      <c r="J69" s="1"/>
      <c r="K69" s="1"/>
      <c r="L69" s="1"/>
    </row>
    <row r="70" spans="1:12" ht="15.75" customHeight="1">
      <c r="A70" s="47"/>
      <c r="B70" s="48"/>
      <c r="C70" s="1"/>
      <c r="D70" s="1"/>
      <c r="E70" s="1"/>
      <c r="F70" s="1"/>
      <c r="G70" s="1"/>
      <c r="H70" s="1"/>
      <c r="I70" s="1"/>
      <c r="J70" s="1"/>
      <c r="K70" s="1"/>
      <c r="L70" s="1"/>
    </row>
    <row r="71" spans="1:12" ht="15.75" customHeight="1">
      <c r="A71" s="47"/>
      <c r="B71" s="48"/>
      <c r="C71" s="1"/>
      <c r="D71" s="1"/>
      <c r="E71" s="1"/>
      <c r="F71" s="1"/>
      <c r="G71" s="1"/>
      <c r="H71" s="1"/>
      <c r="I71" s="1"/>
      <c r="J71" s="1"/>
      <c r="K71" s="1"/>
      <c r="L71" s="1"/>
    </row>
    <row r="72" spans="1:12" ht="15.75" customHeight="1">
      <c r="A72" s="47"/>
      <c r="B72" s="48"/>
      <c r="C72" s="1"/>
      <c r="D72" s="1"/>
      <c r="E72" s="1"/>
      <c r="F72" s="1"/>
      <c r="G72" s="1"/>
      <c r="H72" s="1"/>
      <c r="I72" s="1"/>
      <c r="J72" s="1"/>
      <c r="K72" s="1"/>
      <c r="L72" s="1"/>
    </row>
    <row r="73" spans="1:12" ht="15.75" customHeight="1">
      <c r="A73" s="47"/>
      <c r="B73" s="48"/>
      <c r="C73" s="1"/>
      <c r="D73" s="1"/>
      <c r="E73" s="1"/>
      <c r="F73" s="1"/>
      <c r="G73" s="1"/>
      <c r="H73" s="1"/>
      <c r="I73" s="1"/>
      <c r="J73" s="1"/>
      <c r="K73" s="1"/>
      <c r="L73" s="1"/>
    </row>
    <row r="74" spans="1:12" ht="15.75" customHeight="1">
      <c r="A74" s="47"/>
      <c r="B74" s="48"/>
      <c r="C74" s="1"/>
      <c r="D74" s="1"/>
      <c r="E74" s="1"/>
      <c r="F74" s="1"/>
      <c r="G74" s="1"/>
      <c r="H74" s="1"/>
      <c r="I74" s="1"/>
      <c r="J74" s="1"/>
      <c r="K74" s="1"/>
      <c r="L74" s="1"/>
    </row>
    <row r="75" spans="1:12" ht="15.75" customHeight="1">
      <c r="A75" s="47"/>
      <c r="B75" s="48"/>
      <c r="C75" s="1"/>
      <c r="D75" s="1"/>
      <c r="E75" s="1"/>
      <c r="F75" s="1"/>
      <c r="G75" s="1"/>
      <c r="H75" s="1"/>
      <c r="I75" s="1"/>
      <c r="J75" s="1"/>
      <c r="K75" s="1"/>
      <c r="L75" s="1"/>
    </row>
    <row r="76" spans="1:12" ht="15.75" customHeight="1">
      <c r="A76" s="47"/>
      <c r="B76" s="48"/>
      <c r="C76" s="1"/>
      <c r="D76" s="1"/>
      <c r="E76" s="1"/>
      <c r="F76" s="1"/>
      <c r="G76" s="1"/>
      <c r="H76" s="1"/>
      <c r="I76" s="1"/>
      <c r="J76" s="1"/>
      <c r="K76" s="1"/>
      <c r="L76" s="1"/>
    </row>
    <row r="77" spans="1:12" ht="15.75" customHeight="1">
      <c r="A77" s="47"/>
      <c r="B77" s="48"/>
      <c r="C77" s="1"/>
      <c r="D77" s="1"/>
      <c r="E77" s="1"/>
      <c r="F77" s="1"/>
      <c r="G77" s="1"/>
      <c r="H77" s="1"/>
      <c r="I77" s="1"/>
      <c r="J77" s="1"/>
      <c r="K77" s="1"/>
      <c r="L77" s="1"/>
    </row>
    <row r="78" spans="1:12" ht="15.75" customHeight="1">
      <c r="A78" s="47"/>
      <c r="B78" s="48"/>
      <c r="C78" s="1"/>
      <c r="D78" s="1"/>
      <c r="E78" s="1"/>
      <c r="F78" s="1"/>
      <c r="G78" s="1"/>
      <c r="H78" s="1"/>
      <c r="I78" s="1"/>
      <c r="J78" s="1"/>
      <c r="K78" s="1"/>
      <c r="L78" s="1"/>
    </row>
    <row r="79" spans="1:12" ht="15.75" customHeight="1">
      <c r="A79" s="47"/>
      <c r="B79" s="48"/>
      <c r="C79" s="1"/>
      <c r="D79" s="1"/>
      <c r="E79" s="1"/>
      <c r="F79" s="1"/>
      <c r="G79" s="1"/>
      <c r="H79" s="1"/>
      <c r="I79" s="1"/>
      <c r="J79" s="1"/>
      <c r="K79" s="1"/>
      <c r="L79" s="1"/>
    </row>
    <row r="80" spans="1:12" ht="15.75" customHeight="1">
      <c r="A80" s="47"/>
      <c r="B80" s="48"/>
      <c r="C80" s="1"/>
      <c r="D80" s="1"/>
      <c r="E80" s="1"/>
      <c r="F80" s="1"/>
      <c r="G80" s="1"/>
      <c r="H80" s="1"/>
      <c r="I80" s="1"/>
      <c r="J80" s="1"/>
      <c r="K80" s="1"/>
      <c r="L80" s="1"/>
    </row>
    <row r="81" spans="1:12" ht="15.75" customHeight="1">
      <c r="A81" s="47"/>
      <c r="B81" s="48"/>
      <c r="C81" s="1"/>
      <c r="D81" s="1"/>
      <c r="E81" s="1"/>
      <c r="F81" s="1"/>
      <c r="G81" s="1"/>
      <c r="H81" s="1"/>
      <c r="I81" s="1"/>
      <c r="J81" s="1"/>
      <c r="K81" s="1"/>
      <c r="L81" s="1"/>
    </row>
    <row r="82" spans="1:12" ht="15.75" customHeight="1">
      <c r="A82" s="47"/>
      <c r="B82" s="48"/>
      <c r="C82" s="1"/>
      <c r="D82" s="1"/>
      <c r="E82" s="1"/>
      <c r="F82" s="1"/>
      <c r="G82" s="1"/>
      <c r="H82" s="1"/>
      <c r="I82" s="1"/>
      <c r="J82" s="1"/>
      <c r="K82" s="1"/>
      <c r="L82" s="1"/>
    </row>
    <row r="83" spans="1:12" ht="15.75" customHeight="1">
      <c r="A83" s="47"/>
      <c r="B83" s="48"/>
      <c r="C83" s="1"/>
      <c r="D83" s="1"/>
      <c r="E83" s="1"/>
      <c r="F83" s="1"/>
      <c r="G83" s="1"/>
      <c r="H83" s="1"/>
      <c r="I83" s="1"/>
      <c r="J83" s="1"/>
      <c r="K83" s="1"/>
      <c r="L83" s="1"/>
    </row>
    <row r="84" spans="1:12" ht="15.75" customHeight="1">
      <c r="A84" s="47"/>
      <c r="B84" s="48"/>
      <c r="C84" s="1"/>
      <c r="D84" s="1"/>
      <c r="E84" s="1"/>
      <c r="F84" s="1"/>
      <c r="G84" s="1"/>
      <c r="H84" s="1"/>
      <c r="I84" s="1"/>
      <c r="J84" s="1"/>
      <c r="K84" s="1"/>
      <c r="L84" s="1"/>
    </row>
    <row r="85" spans="1:12" ht="15.75" customHeight="1">
      <c r="A85" s="47"/>
      <c r="B85" s="48"/>
      <c r="C85" s="1"/>
      <c r="D85" s="1"/>
      <c r="E85" s="1"/>
      <c r="F85" s="1"/>
      <c r="G85" s="1"/>
      <c r="H85" s="1"/>
      <c r="I85" s="1"/>
      <c r="J85" s="1"/>
      <c r="K85" s="1"/>
      <c r="L85" s="1"/>
    </row>
    <row r="86" spans="1:12" ht="15.75" customHeight="1">
      <c r="A86" s="47"/>
      <c r="B86" s="48"/>
      <c r="C86" s="1"/>
      <c r="D86" s="1"/>
      <c r="E86" s="1"/>
      <c r="F86" s="1"/>
      <c r="G86" s="1"/>
      <c r="H86" s="1"/>
      <c r="I86" s="1"/>
      <c r="J86" s="1"/>
      <c r="K86" s="1"/>
      <c r="L86" s="1"/>
    </row>
    <row r="87" spans="1:12" ht="15.75" customHeight="1">
      <c r="A87" s="47"/>
      <c r="B87" s="48"/>
      <c r="C87" s="1"/>
      <c r="D87" s="1"/>
      <c r="E87" s="1"/>
      <c r="F87" s="1"/>
      <c r="G87" s="1"/>
      <c r="H87" s="1"/>
      <c r="I87" s="1"/>
      <c r="J87" s="1"/>
      <c r="K87" s="1"/>
      <c r="L87" s="1"/>
    </row>
    <row r="88" spans="1:12" ht="15.75" customHeight="1">
      <c r="A88" s="47"/>
      <c r="B88" s="48"/>
      <c r="C88" s="1"/>
      <c r="D88" s="1"/>
      <c r="E88" s="1"/>
      <c r="F88" s="1"/>
      <c r="G88" s="1"/>
      <c r="H88" s="1"/>
      <c r="I88" s="1"/>
      <c r="J88" s="1"/>
      <c r="K88" s="1"/>
      <c r="L88" s="1"/>
    </row>
    <row r="89" spans="1:12" ht="15.75" customHeight="1">
      <c r="A89" s="47"/>
      <c r="B89" s="48"/>
      <c r="C89" s="1"/>
      <c r="D89" s="1"/>
      <c r="E89" s="1"/>
      <c r="F89" s="1"/>
      <c r="G89" s="1"/>
      <c r="H89" s="1"/>
      <c r="I89" s="1"/>
      <c r="J89" s="1"/>
      <c r="K89" s="1"/>
      <c r="L89" s="1"/>
    </row>
    <row r="90" spans="1:12" ht="15.75" customHeight="1">
      <c r="A90" s="47"/>
      <c r="B90" s="48"/>
      <c r="C90" s="1"/>
      <c r="D90" s="1"/>
      <c r="E90" s="1"/>
      <c r="F90" s="1"/>
      <c r="G90" s="1"/>
      <c r="H90" s="1"/>
      <c r="I90" s="1"/>
      <c r="J90" s="1"/>
      <c r="K90" s="1"/>
      <c r="L90" s="1"/>
    </row>
    <row r="91" spans="1:12" ht="15.75" customHeight="1">
      <c r="A91" s="47"/>
      <c r="B91" s="48"/>
      <c r="C91" s="1"/>
      <c r="D91" s="1"/>
      <c r="E91" s="1"/>
      <c r="F91" s="1"/>
      <c r="G91" s="1"/>
      <c r="H91" s="1"/>
      <c r="I91" s="1"/>
      <c r="J91" s="1"/>
      <c r="K91" s="1"/>
      <c r="L91" s="1"/>
    </row>
    <row r="92" spans="1:12" ht="15.75" customHeight="1">
      <c r="A92" s="47"/>
      <c r="B92" s="48"/>
      <c r="C92" s="1"/>
      <c r="D92" s="1"/>
      <c r="E92" s="1"/>
      <c r="F92" s="1"/>
      <c r="G92" s="1"/>
      <c r="H92" s="1"/>
      <c r="I92" s="1"/>
      <c r="J92" s="1"/>
      <c r="K92" s="1"/>
      <c r="L92" s="1"/>
    </row>
    <row r="93" spans="1:12" ht="15.75" customHeight="1">
      <c r="A93" s="47"/>
      <c r="B93" s="48"/>
      <c r="C93" s="1"/>
      <c r="D93" s="1"/>
      <c r="E93" s="1"/>
      <c r="F93" s="1"/>
      <c r="G93" s="1"/>
      <c r="H93" s="1"/>
      <c r="I93" s="1"/>
      <c r="J93" s="1"/>
      <c r="K93" s="1"/>
      <c r="L93" s="1"/>
    </row>
    <row r="94" spans="1:12" ht="15.75" customHeight="1">
      <c r="A94" s="47"/>
      <c r="B94" s="48"/>
      <c r="C94" s="1"/>
      <c r="D94" s="1"/>
      <c r="E94" s="1"/>
      <c r="F94" s="1"/>
      <c r="G94" s="1"/>
      <c r="H94" s="1"/>
      <c r="I94" s="1"/>
      <c r="J94" s="1"/>
      <c r="K94" s="1"/>
      <c r="L94" s="1"/>
    </row>
    <row r="95" spans="1:12" ht="15.75" customHeight="1">
      <c r="A95" s="47"/>
      <c r="B95" s="48"/>
      <c r="C95" s="1"/>
      <c r="D95" s="1"/>
      <c r="E95" s="1"/>
      <c r="F95" s="1"/>
      <c r="G95" s="1"/>
      <c r="H95" s="1"/>
      <c r="I95" s="1"/>
      <c r="J95" s="1"/>
      <c r="K95" s="1"/>
      <c r="L95" s="1"/>
    </row>
    <row r="96" spans="1:12" ht="15.75" customHeight="1">
      <c r="A96" s="47"/>
      <c r="B96" s="48"/>
      <c r="C96" s="1"/>
      <c r="D96" s="1"/>
      <c r="E96" s="1"/>
      <c r="F96" s="1"/>
      <c r="G96" s="1"/>
      <c r="H96" s="1"/>
      <c r="I96" s="1"/>
      <c r="J96" s="1"/>
      <c r="K96" s="1"/>
      <c r="L96" s="1"/>
    </row>
    <row r="97" spans="1:12" ht="15.75" customHeight="1">
      <c r="A97" s="47"/>
      <c r="B97" s="48"/>
      <c r="C97" s="1"/>
      <c r="D97" s="1"/>
      <c r="E97" s="1"/>
      <c r="F97" s="1"/>
      <c r="G97" s="1"/>
      <c r="H97" s="1"/>
      <c r="I97" s="1"/>
      <c r="J97" s="1"/>
      <c r="K97" s="1"/>
      <c r="L97" s="1"/>
    </row>
    <row r="98" spans="1:12" ht="15.75" customHeight="1">
      <c r="A98" s="47"/>
      <c r="B98" s="48"/>
      <c r="C98" s="1"/>
      <c r="D98" s="1"/>
      <c r="E98" s="1"/>
      <c r="F98" s="1"/>
      <c r="G98" s="1"/>
      <c r="H98" s="1"/>
      <c r="I98" s="1"/>
      <c r="J98" s="1"/>
      <c r="K98" s="1"/>
      <c r="L98" s="1"/>
    </row>
    <row r="99" spans="1:12" ht="15.75" customHeight="1">
      <c r="A99" s="47"/>
      <c r="B99" s="48"/>
      <c r="C99" s="1"/>
      <c r="D99" s="1"/>
      <c r="E99" s="1"/>
      <c r="F99" s="1"/>
      <c r="G99" s="1"/>
      <c r="H99" s="1"/>
      <c r="I99" s="1"/>
      <c r="J99" s="1"/>
      <c r="K99" s="1"/>
      <c r="L99" s="1"/>
    </row>
    <row r="100" spans="1:12" ht="15.75" customHeight="1">
      <c r="A100" s="47"/>
      <c r="B100" s="48"/>
      <c r="C100" s="1"/>
      <c r="D100" s="1"/>
      <c r="E100" s="1"/>
      <c r="F100" s="1"/>
      <c r="G100" s="1"/>
      <c r="H100" s="1"/>
      <c r="I100" s="1"/>
      <c r="J100" s="1"/>
      <c r="K100" s="1"/>
      <c r="L100" s="1"/>
    </row>
    <row r="101" spans="1:12" ht="15.75" customHeight="1">
      <c r="A101" s="47"/>
      <c r="B101" s="48"/>
      <c r="C101" s="1"/>
      <c r="D101" s="1"/>
      <c r="E101" s="1"/>
      <c r="F101" s="1"/>
      <c r="G101" s="1"/>
      <c r="H101" s="1"/>
      <c r="I101" s="1"/>
      <c r="J101" s="1"/>
      <c r="K101" s="1"/>
      <c r="L101" s="1"/>
    </row>
    <row r="102" spans="1:12" ht="15.75" customHeight="1">
      <c r="A102" s="47"/>
      <c r="B102" s="48"/>
      <c r="C102" s="1"/>
      <c r="D102" s="1"/>
      <c r="E102" s="1"/>
      <c r="F102" s="1"/>
      <c r="G102" s="1"/>
      <c r="H102" s="1"/>
      <c r="I102" s="1"/>
      <c r="J102" s="1"/>
      <c r="K102" s="1"/>
      <c r="L102" s="1"/>
    </row>
    <row r="103" spans="1:12" ht="15.75" customHeight="1">
      <c r="A103" s="47"/>
      <c r="B103" s="48"/>
      <c r="C103" s="1"/>
      <c r="D103" s="1"/>
      <c r="E103" s="1"/>
      <c r="F103" s="1"/>
      <c r="G103" s="1"/>
      <c r="H103" s="1"/>
      <c r="I103" s="1"/>
      <c r="J103" s="1"/>
      <c r="K103" s="1"/>
      <c r="L103" s="1"/>
    </row>
    <row r="104" spans="1:12" ht="15.75" customHeight="1">
      <c r="A104" s="47"/>
      <c r="B104" s="48"/>
      <c r="C104" s="1"/>
      <c r="D104" s="1"/>
      <c r="E104" s="1"/>
      <c r="F104" s="1"/>
      <c r="G104" s="1"/>
      <c r="H104" s="1"/>
      <c r="I104" s="1"/>
      <c r="J104" s="1"/>
      <c r="K104" s="1"/>
      <c r="L104" s="1"/>
    </row>
    <row r="105" spans="1:12" ht="15.75" customHeight="1">
      <c r="A105" s="47"/>
      <c r="B105" s="48"/>
      <c r="C105" s="1"/>
      <c r="D105" s="1"/>
      <c r="E105" s="1"/>
      <c r="F105" s="1"/>
      <c r="G105" s="1"/>
      <c r="H105" s="1"/>
      <c r="I105" s="1"/>
      <c r="J105" s="1"/>
      <c r="K105" s="1"/>
      <c r="L105" s="1"/>
    </row>
    <row r="106" spans="1:12" ht="15.75" customHeight="1">
      <c r="A106" s="47"/>
      <c r="B106" s="48"/>
      <c r="C106" s="1"/>
      <c r="D106" s="1"/>
      <c r="E106" s="1"/>
      <c r="F106" s="1"/>
      <c r="G106" s="1"/>
      <c r="H106" s="1"/>
      <c r="I106" s="1"/>
      <c r="J106" s="1"/>
      <c r="K106" s="1"/>
      <c r="L106" s="1"/>
    </row>
    <row r="107" spans="1:12" ht="15.75" customHeight="1">
      <c r="A107" s="47"/>
      <c r="B107" s="48"/>
      <c r="C107" s="1"/>
      <c r="D107" s="1"/>
      <c r="E107" s="1"/>
      <c r="F107" s="1"/>
      <c r="G107" s="1"/>
      <c r="H107" s="1"/>
      <c r="I107" s="1"/>
      <c r="J107" s="1"/>
      <c r="K107" s="1"/>
      <c r="L107" s="1"/>
    </row>
    <row r="108" spans="1:12" ht="15.75" customHeight="1">
      <c r="A108" s="47"/>
      <c r="B108" s="48"/>
      <c r="C108" s="1"/>
      <c r="D108" s="1"/>
      <c r="E108" s="1"/>
      <c r="F108" s="1"/>
      <c r="G108" s="1"/>
      <c r="H108" s="1"/>
      <c r="I108" s="1"/>
      <c r="J108" s="1"/>
      <c r="K108" s="1"/>
      <c r="L108" s="1"/>
    </row>
    <row r="109" spans="1:12" ht="15.75" customHeight="1">
      <c r="A109" s="47"/>
      <c r="B109" s="48"/>
      <c r="C109" s="1"/>
      <c r="D109" s="1"/>
      <c r="E109" s="1"/>
      <c r="F109" s="1"/>
      <c r="G109" s="1"/>
      <c r="H109" s="1"/>
      <c r="I109" s="1"/>
      <c r="J109" s="1"/>
      <c r="K109" s="1"/>
      <c r="L109" s="1"/>
    </row>
    <row r="110" spans="1:12" ht="15.75" customHeight="1">
      <c r="A110" s="47"/>
      <c r="B110" s="48"/>
      <c r="C110" s="1"/>
      <c r="D110" s="1"/>
      <c r="E110" s="1"/>
      <c r="F110" s="1"/>
      <c r="G110" s="1"/>
      <c r="H110" s="1"/>
      <c r="I110" s="1"/>
      <c r="J110" s="1"/>
      <c r="K110" s="1"/>
      <c r="L110" s="1"/>
    </row>
    <row r="111" spans="1:12" ht="15.75" customHeight="1">
      <c r="A111" s="47"/>
      <c r="B111" s="48"/>
      <c r="C111" s="1"/>
      <c r="D111" s="1"/>
      <c r="E111" s="1"/>
      <c r="F111" s="1"/>
      <c r="G111" s="1"/>
      <c r="H111" s="1"/>
      <c r="I111" s="1"/>
      <c r="J111" s="1"/>
      <c r="K111" s="1"/>
      <c r="L111" s="1"/>
    </row>
    <row r="112" spans="1:12" ht="15.75" customHeight="1">
      <c r="A112" s="47"/>
      <c r="B112" s="48"/>
      <c r="C112" s="1"/>
      <c r="D112" s="1"/>
      <c r="E112" s="1"/>
      <c r="F112" s="1"/>
      <c r="G112" s="1"/>
      <c r="H112" s="1"/>
      <c r="I112" s="1"/>
      <c r="J112" s="1"/>
      <c r="K112" s="1"/>
      <c r="L112" s="1"/>
    </row>
    <row r="113" spans="1:12" ht="15.75" customHeight="1">
      <c r="A113" s="47"/>
      <c r="B113" s="48"/>
      <c r="C113" s="1"/>
      <c r="D113" s="1"/>
      <c r="E113" s="1"/>
      <c r="F113" s="1"/>
      <c r="G113" s="1"/>
      <c r="H113" s="1"/>
      <c r="I113" s="1"/>
      <c r="J113" s="1"/>
      <c r="K113" s="1"/>
      <c r="L113" s="1"/>
    </row>
    <row r="114" spans="1:12" ht="15.75" customHeight="1">
      <c r="A114" s="47"/>
      <c r="B114" s="48"/>
      <c r="C114" s="1"/>
      <c r="D114" s="1"/>
      <c r="E114" s="1"/>
      <c r="F114" s="1"/>
      <c r="G114" s="1"/>
      <c r="H114" s="1"/>
      <c r="I114" s="1"/>
      <c r="J114" s="1"/>
      <c r="K114" s="1"/>
      <c r="L114" s="1"/>
    </row>
    <row r="115" spans="1:12" ht="15.75" customHeight="1">
      <c r="A115" s="47"/>
      <c r="B115" s="48"/>
      <c r="C115" s="1"/>
      <c r="D115" s="1"/>
      <c r="E115" s="1"/>
      <c r="F115" s="1"/>
      <c r="G115" s="1"/>
      <c r="H115" s="1"/>
      <c r="I115" s="1"/>
      <c r="J115" s="1"/>
      <c r="K115" s="1"/>
      <c r="L115" s="1"/>
    </row>
    <row r="116" spans="1:12" ht="15.75" customHeight="1">
      <c r="A116" s="47"/>
      <c r="B116" s="48"/>
      <c r="C116" s="1"/>
      <c r="D116" s="1"/>
      <c r="E116" s="1"/>
      <c r="F116" s="1"/>
      <c r="G116" s="1"/>
      <c r="H116" s="1"/>
      <c r="I116" s="1"/>
      <c r="J116" s="1"/>
      <c r="K116" s="1"/>
      <c r="L116" s="1"/>
    </row>
    <row r="117" spans="1:12" ht="15.75" customHeight="1">
      <c r="A117" s="47"/>
      <c r="B117" s="48"/>
      <c r="C117" s="1"/>
      <c r="D117" s="1"/>
      <c r="E117" s="1"/>
      <c r="F117" s="1"/>
      <c r="G117" s="1"/>
      <c r="H117" s="1"/>
      <c r="I117" s="1"/>
      <c r="J117" s="1"/>
      <c r="K117" s="1"/>
      <c r="L117" s="1"/>
    </row>
    <row r="118" spans="1:12" ht="15.75" customHeight="1">
      <c r="A118" s="47"/>
      <c r="B118" s="48"/>
      <c r="C118" s="1"/>
      <c r="D118" s="1"/>
      <c r="E118" s="1"/>
      <c r="F118" s="1"/>
      <c r="G118" s="1"/>
      <c r="H118" s="1"/>
      <c r="I118" s="1"/>
      <c r="J118" s="1"/>
      <c r="K118" s="1"/>
      <c r="L118" s="1"/>
    </row>
    <row r="119" spans="1:12" ht="15.75" customHeight="1">
      <c r="A119" s="47"/>
      <c r="B119" s="48"/>
      <c r="C119" s="1"/>
      <c r="D119" s="1"/>
      <c r="E119" s="1"/>
      <c r="F119" s="1"/>
      <c r="G119" s="1"/>
      <c r="H119" s="1"/>
      <c r="I119" s="1"/>
      <c r="J119" s="1"/>
      <c r="K119" s="1"/>
      <c r="L119" s="1"/>
    </row>
    <row r="120" spans="1:12" ht="15.75" customHeight="1">
      <c r="A120" s="47"/>
      <c r="B120" s="48"/>
      <c r="C120" s="1"/>
      <c r="D120" s="1"/>
      <c r="E120" s="1"/>
      <c r="F120" s="1"/>
      <c r="G120" s="1"/>
      <c r="H120" s="1"/>
      <c r="I120" s="1"/>
      <c r="J120" s="1"/>
      <c r="K120" s="1"/>
      <c r="L120" s="1"/>
    </row>
    <row r="121" spans="1:12" ht="15.75" customHeight="1">
      <c r="A121" s="47"/>
      <c r="B121" s="48"/>
      <c r="C121" s="1"/>
      <c r="D121" s="1"/>
      <c r="E121" s="1"/>
      <c r="F121" s="1"/>
      <c r="G121" s="1"/>
      <c r="H121" s="1"/>
      <c r="I121" s="1"/>
      <c r="J121" s="1"/>
      <c r="K121" s="1"/>
      <c r="L121" s="1"/>
    </row>
    <row r="122" spans="1:12" ht="15.75" customHeight="1">
      <c r="A122" s="47"/>
      <c r="B122" s="48"/>
      <c r="C122" s="1"/>
      <c r="D122" s="1"/>
      <c r="E122" s="1"/>
      <c r="F122" s="1"/>
      <c r="G122" s="1"/>
      <c r="H122" s="1"/>
      <c r="I122" s="1"/>
      <c r="J122" s="1"/>
      <c r="K122" s="1"/>
      <c r="L122" s="1"/>
    </row>
    <row r="123" spans="1:12" ht="15.75" customHeight="1">
      <c r="A123" s="47"/>
      <c r="B123" s="48"/>
      <c r="C123" s="1"/>
      <c r="D123" s="1"/>
      <c r="E123" s="1"/>
      <c r="F123" s="1"/>
      <c r="G123" s="1"/>
      <c r="H123" s="1"/>
      <c r="I123" s="1"/>
      <c r="J123" s="1"/>
      <c r="K123" s="1"/>
      <c r="L123" s="1"/>
    </row>
    <row r="124" spans="1:12" ht="15.75" customHeight="1">
      <c r="A124" s="47"/>
      <c r="B124" s="48"/>
      <c r="C124" s="1"/>
      <c r="D124" s="1"/>
      <c r="E124" s="1"/>
      <c r="F124" s="1"/>
      <c r="G124" s="1"/>
      <c r="H124" s="1"/>
      <c r="I124" s="1"/>
      <c r="J124" s="1"/>
      <c r="K124" s="1"/>
      <c r="L124" s="1"/>
    </row>
    <row r="125" spans="1:12" ht="15.75" customHeight="1">
      <c r="A125" s="47"/>
      <c r="B125" s="48"/>
      <c r="C125" s="1"/>
      <c r="D125" s="1"/>
      <c r="E125" s="1"/>
      <c r="F125" s="1"/>
      <c r="G125" s="1"/>
      <c r="H125" s="1"/>
      <c r="I125" s="1"/>
      <c r="J125" s="1"/>
      <c r="K125" s="1"/>
      <c r="L125" s="1"/>
    </row>
    <row r="126" spans="1:12" ht="15.75" customHeight="1">
      <c r="A126" s="47"/>
      <c r="B126" s="48"/>
      <c r="C126" s="1"/>
      <c r="D126" s="1"/>
      <c r="E126" s="1"/>
      <c r="F126" s="1"/>
      <c r="G126" s="1"/>
      <c r="H126" s="1"/>
      <c r="I126" s="1"/>
      <c r="J126" s="1"/>
      <c r="K126" s="1"/>
      <c r="L126" s="1"/>
    </row>
    <row r="127" spans="1:12" ht="15.75" customHeight="1">
      <c r="A127" s="47"/>
      <c r="B127" s="48"/>
      <c r="C127" s="1"/>
      <c r="D127" s="1"/>
      <c r="E127" s="1"/>
      <c r="F127" s="1"/>
      <c r="G127" s="1"/>
      <c r="H127" s="1"/>
      <c r="I127" s="1"/>
      <c r="J127" s="1"/>
      <c r="K127" s="1"/>
      <c r="L127" s="1"/>
    </row>
    <row r="128" spans="1:12" ht="15.75" customHeight="1">
      <c r="A128" s="47"/>
      <c r="B128" s="48"/>
      <c r="C128" s="1"/>
      <c r="D128" s="1"/>
      <c r="E128" s="1"/>
      <c r="F128" s="1"/>
      <c r="G128" s="1"/>
      <c r="H128" s="1"/>
      <c r="I128" s="1"/>
      <c r="J128" s="1"/>
      <c r="K128" s="1"/>
      <c r="L128" s="1"/>
    </row>
    <row r="129" spans="1:12" ht="15.75" customHeight="1">
      <c r="A129" s="47"/>
      <c r="B129" s="48"/>
      <c r="C129" s="1"/>
      <c r="D129" s="1"/>
      <c r="E129" s="1"/>
      <c r="F129" s="1"/>
      <c r="G129" s="1"/>
      <c r="H129" s="1"/>
      <c r="I129" s="1"/>
      <c r="J129" s="1"/>
      <c r="K129" s="1"/>
      <c r="L129" s="1"/>
    </row>
    <row r="130" spans="1:12" ht="15.75" customHeight="1">
      <c r="A130" s="47"/>
      <c r="B130" s="48"/>
      <c r="C130" s="1"/>
      <c r="D130" s="1"/>
      <c r="E130" s="1"/>
      <c r="F130" s="1"/>
      <c r="G130" s="1"/>
      <c r="H130" s="1"/>
      <c r="I130" s="1"/>
      <c r="J130" s="1"/>
      <c r="K130" s="1"/>
      <c r="L130" s="1"/>
    </row>
    <row r="131" spans="1:12" ht="15.75" customHeight="1">
      <c r="A131" s="47"/>
      <c r="B131" s="48"/>
      <c r="C131" s="1"/>
      <c r="D131" s="1"/>
      <c r="E131" s="1"/>
      <c r="F131" s="1"/>
      <c r="G131" s="1"/>
      <c r="H131" s="1"/>
      <c r="I131" s="1"/>
      <c r="J131" s="1"/>
      <c r="K131" s="1"/>
      <c r="L131" s="1"/>
    </row>
    <row r="132" spans="1:12" ht="15.75" customHeight="1">
      <c r="A132" s="47"/>
      <c r="B132" s="48"/>
      <c r="C132" s="1"/>
      <c r="D132" s="1"/>
      <c r="E132" s="1"/>
      <c r="F132" s="1"/>
      <c r="G132" s="1"/>
      <c r="H132" s="1"/>
      <c r="I132" s="1"/>
      <c r="J132" s="1"/>
      <c r="K132" s="1"/>
      <c r="L132" s="1"/>
    </row>
    <row r="133" spans="1:12" ht="15.75" customHeight="1">
      <c r="A133" s="47"/>
      <c r="B133" s="48"/>
      <c r="C133" s="1"/>
      <c r="D133" s="1"/>
      <c r="E133" s="1"/>
      <c r="F133" s="1"/>
      <c r="G133" s="1"/>
      <c r="H133" s="1"/>
      <c r="I133" s="1"/>
      <c r="J133" s="1"/>
      <c r="K133" s="1"/>
      <c r="L133" s="1"/>
    </row>
    <row r="134" spans="1:12" ht="15.75" customHeight="1">
      <c r="A134" s="47"/>
      <c r="B134" s="48"/>
      <c r="C134" s="1"/>
      <c r="D134" s="1"/>
      <c r="E134" s="1"/>
      <c r="F134" s="1"/>
      <c r="G134" s="1"/>
      <c r="H134" s="1"/>
      <c r="I134" s="1"/>
      <c r="J134" s="1"/>
      <c r="K134" s="1"/>
      <c r="L134" s="1"/>
    </row>
    <row r="135" spans="1:12" ht="15.75" customHeight="1">
      <c r="A135" s="47"/>
      <c r="B135" s="48"/>
      <c r="C135" s="1"/>
      <c r="D135" s="1"/>
      <c r="E135" s="1"/>
      <c r="F135" s="1"/>
      <c r="G135" s="1"/>
      <c r="H135" s="1"/>
      <c r="I135" s="1"/>
      <c r="J135" s="1"/>
      <c r="K135" s="1"/>
      <c r="L135" s="1"/>
    </row>
    <row r="136" spans="1:12" ht="15.75" customHeight="1">
      <c r="A136" s="47"/>
      <c r="B136" s="48"/>
      <c r="C136" s="1"/>
      <c r="D136" s="1"/>
      <c r="E136" s="1"/>
      <c r="F136" s="1"/>
      <c r="G136" s="1"/>
      <c r="H136" s="1"/>
      <c r="I136" s="1"/>
      <c r="J136" s="1"/>
      <c r="K136" s="1"/>
      <c r="L136" s="1"/>
    </row>
    <row r="137" spans="1:12" ht="15.75" customHeight="1">
      <c r="A137" s="47"/>
      <c r="B137" s="48"/>
      <c r="C137" s="1"/>
      <c r="D137" s="1"/>
      <c r="E137" s="1"/>
      <c r="F137" s="1"/>
      <c r="G137" s="1"/>
      <c r="H137" s="1"/>
      <c r="I137" s="1"/>
      <c r="J137" s="1"/>
      <c r="K137" s="1"/>
      <c r="L137" s="1"/>
    </row>
    <row r="138" spans="1:12" ht="15.75" customHeight="1">
      <c r="A138" s="47"/>
      <c r="B138" s="48"/>
      <c r="C138" s="1"/>
      <c r="D138" s="1"/>
      <c r="E138" s="1"/>
      <c r="F138" s="1"/>
      <c r="G138" s="1"/>
      <c r="H138" s="1"/>
      <c r="I138" s="1"/>
      <c r="J138" s="1"/>
      <c r="K138" s="1"/>
      <c r="L138" s="1"/>
    </row>
    <row r="139" spans="1:12" ht="15.75" customHeight="1">
      <c r="A139" s="47"/>
      <c r="B139" s="48"/>
      <c r="C139" s="1"/>
      <c r="D139" s="1"/>
      <c r="E139" s="1"/>
      <c r="F139" s="1"/>
      <c r="G139" s="1"/>
      <c r="H139" s="1"/>
      <c r="I139" s="1"/>
      <c r="J139" s="1"/>
      <c r="K139" s="1"/>
      <c r="L139" s="1"/>
    </row>
    <row r="140" spans="1:12" ht="15.75" customHeight="1">
      <c r="A140" s="47"/>
      <c r="B140" s="48"/>
      <c r="C140" s="1"/>
      <c r="D140" s="1"/>
      <c r="E140" s="1"/>
      <c r="F140" s="1"/>
      <c r="G140" s="1"/>
      <c r="H140" s="1"/>
      <c r="I140" s="1"/>
      <c r="J140" s="1"/>
      <c r="K140" s="1"/>
      <c r="L140" s="1"/>
    </row>
    <row r="141" spans="1:12" ht="15.75" customHeight="1">
      <c r="A141" s="47"/>
      <c r="B141" s="48"/>
      <c r="C141" s="1"/>
      <c r="D141" s="1"/>
      <c r="E141" s="1"/>
      <c r="F141" s="1"/>
      <c r="G141" s="1"/>
      <c r="H141" s="1"/>
      <c r="I141" s="1"/>
      <c r="J141" s="1"/>
      <c r="K141" s="1"/>
      <c r="L141" s="1"/>
    </row>
    <row r="142" spans="1:12" ht="15.75" customHeight="1">
      <c r="A142" s="47"/>
      <c r="B142" s="48"/>
      <c r="C142" s="1"/>
      <c r="D142" s="1"/>
      <c r="E142" s="1"/>
      <c r="F142" s="1"/>
      <c r="G142" s="1"/>
      <c r="H142" s="1"/>
      <c r="I142" s="1"/>
      <c r="J142" s="1"/>
      <c r="K142" s="1"/>
      <c r="L142" s="1"/>
    </row>
    <row r="143" spans="1:12" ht="15.75" customHeight="1">
      <c r="A143" s="47"/>
      <c r="B143" s="48"/>
      <c r="C143" s="1"/>
      <c r="D143" s="1"/>
      <c r="E143" s="1"/>
      <c r="F143" s="1"/>
      <c r="G143" s="1"/>
      <c r="H143" s="1"/>
      <c r="I143" s="1"/>
      <c r="J143" s="1"/>
      <c r="K143" s="1"/>
      <c r="L143" s="1"/>
    </row>
    <row r="144" spans="1:12" ht="15.75" customHeight="1">
      <c r="A144" s="47"/>
      <c r="B144" s="48"/>
      <c r="C144" s="1"/>
      <c r="D144" s="1"/>
      <c r="E144" s="1"/>
      <c r="F144" s="1"/>
      <c r="G144" s="1"/>
      <c r="H144" s="1"/>
      <c r="I144" s="1"/>
      <c r="J144" s="1"/>
      <c r="K144" s="1"/>
      <c r="L144" s="1"/>
    </row>
    <row r="145" spans="1:12" ht="15.75" customHeight="1">
      <c r="A145" s="47"/>
      <c r="B145" s="48"/>
      <c r="C145" s="1"/>
      <c r="D145" s="1"/>
      <c r="E145" s="1"/>
      <c r="F145" s="1"/>
      <c r="G145" s="1"/>
      <c r="H145" s="1"/>
      <c r="I145" s="1"/>
      <c r="J145" s="1"/>
      <c r="K145" s="1"/>
      <c r="L145" s="1"/>
    </row>
    <row r="146" spans="1:12" ht="15.75" customHeight="1">
      <c r="A146" s="47"/>
      <c r="B146" s="48"/>
      <c r="C146" s="1"/>
      <c r="D146" s="1"/>
      <c r="E146" s="1"/>
      <c r="F146" s="1"/>
      <c r="G146" s="1"/>
      <c r="H146" s="1"/>
      <c r="I146" s="1"/>
      <c r="J146" s="1"/>
      <c r="K146" s="1"/>
      <c r="L146" s="1"/>
    </row>
    <row r="147" spans="1:12" ht="15.75" customHeight="1">
      <c r="A147" s="47"/>
      <c r="B147" s="48"/>
      <c r="C147" s="1"/>
      <c r="D147" s="1"/>
      <c r="E147" s="1"/>
      <c r="F147" s="1"/>
      <c r="G147" s="1"/>
      <c r="H147" s="1"/>
      <c r="I147" s="1"/>
      <c r="J147" s="1"/>
      <c r="K147" s="1"/>
      <c r="L147" s="1"/>
    </row>
    <row r="148" spans="1:12" ht="15.75" customHeight="1">
      <c r="A148" s="47"/>
      <c r="B148" s="48"/>
      <c r="C148" s="1"/>
      <c r="D148" s="1"/>
      <c r="E148" s="1"/>
      <c r="F148" s="1"/>
      <c r="G148" s="1"/>
      <c r="H148" s="1"/>
      <c r="I148" s="1"/>
      <c r="J148" s="1"/>
      <c r="K148" s="1"/>
      <c r="L148" s="1"/>
    </row>
    <row r="149" spans="1:12" ht="15.75" customHeight="1">
      <c r="A149" s="47"/>
      <c r="B149" s="48"/>
      <c r="C149" s="1"/>
      <c r="D149" s="1"/>
      <c r="E149" s="1"/>
      <c r="F149" s="1"/>
      <c r="G149" s="1"/>
      <c r="H149" s="1"/>
      <c r="I149" s="1"/>
      <c r="J149" s="1"/>
      <c r="K149" s="1"/>
      <c r="L149" s="1"/>
    </row>
    <row r="150" spans="1:12" ht="15.75" customHeight="1">
      <c r="A150" s="47"/>
      <c r="B150" s="48"/>
      <c r="C150" s="1"/>
      <c r="D150" s="1"/>
      <c r="E150" s="1"/>
      <c r="F150" s="1"/>
      <c r="G150" s="1"/>
      <c r="H150" s="1"/>
      <c r="I150" s="1"/>
      <c r="J150" s="1"/>
      <c r="K150" s="1"/>
      <c r="L150" s="1"/>
    </row>
    <row r="151" spans="1:12" ht="15.75" customHeight="1">
      <c r="A151" s="47"/>
      <c r="B151" s="48"/>
      <c r="C151" s="1"/>
      <c r="D151" s="1"/>
      <c r="E151" s="1"/>
      <c r="F151" s="1"/>
      <c r="G151" s="1"/>
      <c r="H151" s="1"/>
      <c r="I151" s="1"/>
      <c r="J151" s="1"/>
      <c r="K151" s="1"/>
      <c r="L151" s="1"/>
    </row>
    <row r="152" spans="1:12" ht="15.75" customHeight="1">
      <c r="A152" s="47"/>
      <c r="B152" s="48"/>
      <c r="C152" s="1"/>
      <c r="D152" s="1"/>
      <c r="E152" s="1"/>
      <c r="F152" s="1"/>
      <c r="G152" s="1"/>
      <c r="H152" s="1"/>
      <c r="I152" s="1"/>
      <c r="J152" s="1"/>
      <c r="K152" s="1"/>
      <c r="L152" s="1"/>
    </row>
    <row r="153" spans="1:12" ht="15.75" customHeight="1">
      <c r="A153" s="47"/>
      <c r="B153" s="48"/>
      <c r="C153" s="1"/>
      <c r="D153" s="1"/>
      <c r="E153" s="1"/>
      <c r="F153" s="1"/>
      <c r="G153" s="1"/>
      <c r="H153" s="1"/>
      <c r="I153" s="1"/>
      <c r="J153" s="1"/>
      <c r="K153" s="1"/>
      <c r="L153" s="1"/>
    </row>
    <row r="154" spans="1:12" ht="15.75" customHeight="1">
      <c r="A154" s="47"/>
      <c r="B154" s="48"/>
      <c r="C154" s="1"/>
      <c r="D154" s="1"/>
      <c r="E154" s="1"/>
      <c r="F154" s="1"/>
      <c r="G154" s="1"/>
      <c r="H154" s="1"/>
      <c r="I154" s="1"/>
      <c r="J154" s="1"/>
      <c r="K154" s="1"/>
      <c r="L154" s="1"/>
    </row>
    <row r="155" spans="1:12" ht="15.75" customHeight="1">
      <c r="A155" s="47"/>
      <c r="B155" s="48"/>
      <c r="C155" s="1"/>
      <c r="D155" s="1"/>
      <c r="E155" s="1"/>
      <c r="F155" s="1"/>
      <c r="G155" s="1"/>
      <c r="H155" s="1"/>
      <c r="I155" s="1"/>
      <c r="J155" s="1"/>
      <c r="K155" s="1"/>
      <c r="L155" s="1"/>
    </row>
    <row r="156" spans="1:12" ht="15.75" customHeight="1">
      <c r="A156" s="47"/>
      <c r="B156" s="48"/>
      <c r="C156" s="1"/>
      <c r="D156" s="1"/>
      <c r="E156" s="1"/>
      <c r="F156" s="1"/>
      <c r="G156" s="1"/>
      <c r="H156" s="1"/>
      <c r="I156" s="1"/>
      <c r="J156" s="1"/>
      <c r="K156" s="1"/>
      <c r="L156" s="1"/>
    </row>
    <row r="157" spans="1:12" ht="15.75" customHeight="1">
      <c r="A157" s="47"/>
      <c r="B157" s="48"/>
      <c r="C157" s="1"/>
      <c r="D157" s="1"/>
      <c r="E157" s="1"/>
      <c r="F157" s="1"/>
      <c r="G157" s="1"/>
      <c r="H157" s="1"/>
      <c r="I157" s="1"/>
      <c r="J157" s="1"/>
      <c r="K157" s="1"/>
      <c r="L157" s="1"/>
    </row>
    <row r="158" spans="1:12" ht="15.75" customHeight="1">
      <c r="A158" s="47"/>
      <c r="B158" s="48"/>
      <c r="C158" s="1"/>
      <c r="D158" s="1"/>
      <c r="E158" s="1"/>
      <c r="F158" s="1"/>
      <c r="G158" s="1"/>
      <c r="H158" s="1"/>
      <c r="I158" s="1"/>
      <c r="J158" s="1"/>
      <c r="K158" s="1"/>
      <c r="L158" s="1"/>
    </row>
    <row r="159" spans="1:12" ht="15.75" customHeight="1">
      <c r="A159" s="47"/>
      <c r="B159" s="48"/>
      <c r="C159" s="1"/>
      <c r="D159" s="1"/>
      <c r="E159" s="1"/>
      <c r="F159" s="1"/>
      <c r="G159" s="1"/>
      <c r="H159" s="1"/>
      <c r="I159" s="1"/>
      <c r="J159" s="1"/>
      <c r="K159" s="1"/>
      <c r="L159" s="1"/>
    </row>
    <row r="160" spans="1:12" ht="15.75" customHeight="1">
      <c r="A160" s="47"/>
      <c r="B160" s="48"/>
      <c r="C160" s="1"/>
      <c r="D160" s="1"/>
      <c r="E160" s="1"/>
      <c r="F160" s="1"/>
      <c r="G160" s="1"/>
      <c r="H160" s="1"/>
      <c r="I160" s="1"/>
      <c r="J160" s="1"/>
      <c r="K160" s="1"/>
      <c r="L160" s="1"/>
    </row>
    <row r="161" spans="1:12" ht="15.75" customHeight="1">
      <c r="A161" s="47"/>
      <c r="B161" s="48"/>
      <c r="C161" s="1"/>
      <c r="D161" s="1"/>
      <c r="E161" s="1"/>
      <c r="F161" s="1"/>
      <c r="G161" s="1"/>
      <c r="H161" s="1"/>
      <c r="I161" s="1"/>
      <c r="J161" s="1"/>
      <c r="K161" s="1"/>
      <c r="L161" s="1"/>
    </row>
    <row r="162" spans="1:12" ht="15.75" customHeight="1">
      <c r="A162" s="47"/>
      <c r="B162" s="48"/>
      <c r="C162" s="1"/>
      <c r="D162" s="1"/>
      <c r="E162" s="1"/>
      <c r="F162" s="1"/>
      <c r="G162" s="1"/>
      <c r="H162" s="1"/>
      <c r="I162" s="1"/>
      <c r="J162" s="1"/>
      <c r="K162" s="1"/>
      <c r="L162" s="1"/>
    </row>
    <row r="163" spans="1:12" ht="15.75" customHeight="1">
      <c r="A163" s="47"/>
      <c r="B163" s="48"/>
      <c r="C163" s="1"/>
      <c r="D163" s="1"/>
      <c r="E163" s="1"/>
      <c r="F163" s="1"/>
      <c r="G163" s="1"/>
      <c r="H163" s="1"/>
      <c r="I163" s="1"/>
      <c r="J163" s="1"/>
      <c r="K163" s="1"/>
      <c r="L163" s="1"/>
    </row>
    <row r="164" spans="1:12" ht="15.75" customHeight="1">
      <c r="A164" s="47"/>
      <c r="B164" s="48"/>
      <c r="C164" s="1"/>
      <c r="D164" s="1"/>
      <c r="E164" s="1"/>
      <c r="F164" s="1"/>
      <c r="G164" s="1"/>
      <c r="H164" s="1"/>
      <c r="I164" s="1"/>
      <c r="J164" s="1"/>
      <c r="K164" s="1"/>
      <c r="L164" s="1"/>
    </row>
    <row r="165" spans="1:12" ht="15.75" customHeight="1">
      <c r="A165" s="47"/>
      <c r="B165" s="48"/>
      <c r="C165" s="1"/>
      <c r="D165" s="1"/>
      <c r="E165" s="1"/>
      <c r="F165" s="1"/>
      <c r="G165" s="1"/>
      <c r="H165" s="1"/>
      <c r="I165" s="1"/>
      <c r="J165" s="1"/>
      <c r="K165" s="1"/>
      <c r="L165" s="1"/>
    </row>
    <row r="166" spans="1:12" ht="15.75" customHeight="1">
      <c r="A166" s="47"/>
      <c r="B166" s="48"/>
      <c r="C166" s="1"/>
      <c r="D166" s="1"/>
      <c r="E166" s="1"/>
      <c r="F166" s="1"/>
      <c r="G166" s="1"/>
      <c r="H166" s="1"/>
      <c r="I166" s="1"/>
      <c r="J166" s="1"/>
      <c r="K166" s="1"/>
      <c r="L166" s="1"/>
    </row>
    <row r="167" spans="1:12" ht="15.75" customHeight="1">
      <c r="A167" s="47"/>
      <c r="B167" s="48"/>
      <c r="C167" s="1"/>
      <c r="D167" s="1"/>
      <c r="E167" s="1"/>
      <c r="F167" s="1"/>
      <c r="G167" s="1"/>
      <c r="H167" s="1"/>
      <c r="I167" s="1"/>
      <c r="J167" s="1"/>
      <c r="K167" s="1"/>
      <c r="L167" s="1"/>
    </row>
    <row r="168" spans="1:12" ht="15.75" customHeight="1">
      <c r="A168" s="47"/>
      <c r="B168" s="48"/>
      <c r="C168" s="1"/>
      <c r="D168" s="1"/>
      <c r="E168" s="1"/>
      <c r="F168" s="1"/>
      <c r="G168" s="1"/>
      <c r="H168" s="1"/>
      <c r="I168" s="1"/>
      <c r="J168" s="1"/>
      <c r="K168" s="1"/>
      <c r="L168" s="1"/>
    </row>
    <row r="169" spans="1:12" ht="15.75" customHeight="1">
      <c r="A169" s="47"/>
      <c r="B169" s="48"/>
      <c r="C169" s="1"/>
      <c r="D169" s="1"/>
      <c r="E169" s="1"/>
      <c r="F169" s="1"/>
      <c r="G169" s="1"/>
      <c r="H169" s="1"/>
      <c r="I169" s="1"/>
      <c r="J169" s="1"/>
      <c r="K169" s="1"/>
      <c r="L169" s="1"/>
    </row>
    <row r="170" spans="1:12" ht="15.75" customHeight="1">
      <c r="A170" s="47"/>
      <c r="B170" s="48"/>
      <c r="C170" s="1"/>
      <c r="D170" s="1"/>
      <c r="E170" s="1"/>
      <c r="F170" s="1"/>
      <c r="G170" s="1"/>
      <c r="H170" s="1"/>
      <c r="I170" s="1"/>
      <c r="J170" s="1"/>
      <c r="K170" s="1"/>
      <c r="L170" s="1"/>
    </row>
    <row r="171" spans="1:12" ht="15.75" customHeight="1">
      <c r="A171" s="47"/>
      <c r="B171" s="48"/>
      <c r="C171" s="1"/>
      <c r="D171" s="1"/>
      <c r="E171" s="1"/>
      <c r="F171" s="1"/>
      <c r="G171" s="1"/>
      <c r="H171" s="1"/>
      <c r="I171" s="1"/>
      <c r="J171" s="1"/>
      <c r="K171" s="1"/>
      <c r="L171" s="1"/>
    </row>
    <row r="172" spans="1:12" ht="15.75" customHeight="1">
      <c r="A172" s="47"/>
      <c r="B172" s="48"/>
      <c r="C172" s="1"/>
      <c r="D172" s="1"/>
      <c r="E172" s="1"/>
      <c r="F172" s="1"/>
      <c r="G172" s="1"/>
      <c r="H172" s="1"/>
      <c r="I172" s="1"/>
      <c r="J172" s="1"/>
      <c r="K172" s="1"/>
      <c r="L172" s="1"/>
    </row>
    <row r="173" spans="1:12" ht="15.75" customHeight="1">
      <c r="A173" s="47"/>
      <c r="B173" s="48"/>
      <c r="C173" s="1"/>
      <c r="D173" s="1"/>
      <c r="E173" s="1"/>
      <c r="F173" s="1"/>
      <c r="G173" s="1"/>
      <c r="H173" s="1"/>
      <c r="I173" s="1"/>
      <c r="J173" s="1"/>
      <c r="K173" s="1"/>
      <c r="L173" s="1"/>
    </row>
    <row r="174" spans="1:12" ht="15.75" customHeight="1">
      <c r="A174" s="47"/>
      <c r="B174" s="48"/>
      <c r="C174" s="1"/>
      <c r="D174" s="1"/>
      <c r="E174" s="1"/>
      <c r="F174" s="1"/>
      <c r="G174" s="1"/>
      <c r="H174" s="1"/>
      <c r="I174" s="1"/>
      <c r="J174" s="1"/>
      <c r="K174" s="1"/>
      <c r="L174" s="1"/>
    </row>
    <row r="175" spans="1:12" ht="15.75" customHeight="1">
      <c r="A175" s="47"/>
      <c r="B175" s="48"/>
      <c r="C175" s="1"/>
      <c r="D175" s="1"/>
      <c r="E175" s="1"/>
      <c r="F175" s="1"/>
      <c r="G175" s="1"/>
      <c r="H175" s="1"/>
      <c r="I175" s="1"/>
      <c r="J175" s="1"/>
      <c r="K175" s="1"/>
      <c r="L175" s="1"/>
    </row>
    <row r="176" spans="1:12" ht="15.75" customHeight="1">
      <c r="A176" s="47"/>
      <c r="B176" s="48"/>
      <c r="C176" s="1"/>
      <c r="D176" s="1"/>
      <c r="E176" s="1"/>
      <c r="F176" s="1"/>
      <c r="G176" s="1"/>
      <c r="H176" s="1"/>
      <c r="I176" s="1"/>
      <c r="J176" s="1"/>
      <c r="K176" s="1"/>
      <c r="L176" s="1"/>
    </row>
    <row r="177" spans="1:12" ht="15.75" customHeight="1">
      <c r="A177" s="47"/>
      <c r="B177" s="48"/>
      <c r="C177" s="1"/>
      <c r="D177" s="1"/>
      <c r="E177" s="1"/>
      <c r="F177" s="1"/>
      <c r="G177" s="1"/>
      <c r="H177" s="1"/>
      <c r="I177" s="1"/>
      <c r="J177" s="1"/>
      <c r="K177" s="1"/>
      <c r="L177" s="1"/>
    </row>
    <row r="178" spans="1:12" ht="15.75" customHeight="1">
      <c r="A178" s="47"/>
      <c r="B178" s="48"/>
      <c r="C178" s="1"/>
      <c r="D178" s="1"/>
      <c r="E178" s="1"/>
      <c r="F178" s="1"/>
      <c r="G178" s="1"/>
      <c r="H178" s="1"/>
      <c r="I178" s="1"/>
      <c r="J178" s="1"/>
      <c r="K178" s="1"/>
      <c r="L178" s="1"/>
    </row>
    <row r="179" spans="1:12" ht="15.75" customHeight="1">
      <c r="A179" s="47"/>
      <c r="B179" s="48"/>
      <c r="C179" s="1"/>
      <c r="D179" s="1"/>
      <c r="E179" s="1"/>
      <c r="F179" s="1"/>
      <c r="G179" s="1"/>
      <c r="H179" s="1"/>
      <c r="I179" s="1"/>
      <c r="J179" s="1"/>
      <c r="K179" s="1"/>
      <c r="L179" s="1"/>
    </row>
    <row r="180" spans="1:12" ht="15.75" customHeight="1">
      <c r="A180" s="47"/>
      <c r="B180" s="48"/>
      <c r="C180" s="1"/>
      <c r="D180" s="1"/>
      <c r="E180" s="1"/>
      <c r="F180" s="1"/>
      <c r="G180" s="1"/>
      <c r="H180" s="1"/>
      <c r="I180" s="1"/>
      <c r="J180" s="1"/>
      <c r="K180" s="1"/>
      <c r="L180" s="1"/>
    </row>
    <row r="181" spans="1:12" ht="15.75" customHeight="1">
      <c r="A181" s="47"/>
      <c r="B181" s="48"/>
      <c r="C181" s="1"/>
      <c r="D181" s="1"/>
      <c r="E181" s="1"/>
      <c r="F181" s="1"/>
      <c r="G181" s="1"/>
      <c r="H181" s="1"/>
      <c r="I181" s="1"/>
      <c r="J181" s="1"/>
      <c r="K181" s="1"/>
      <c r="L181" s="1"/>
    </row>
    <row r="182" spans="1:12" ht="15.75" customHeight="1">
      <c r="A182" s="47"/>
      <c r="B182" s="48"/>
      <c r="C182" s="1"/>
      <c r="D182" s="1"/>
      <c r="E182" s="1"/>
      <c r="F182" s="1"/>
      <c r="G182" s="1"/>
      <c r="H182" s="1"/>
      <c r="I182" s="1"/>
      <c r="J182" s="1"/>
      <c r="K182" s="1"/>
      <c r="L182" s="1"/>
    </row>
    <row r="183" spans="1:12" ht="15.75" customHeight="1">
      <c r="A183" s="47"/>
      <c r="B183" s="48"/>
      <c r="C183" s="1"/>
      <c r="D183" s="1"/>
      <c r="E183" s="1"/>
      <c r="F183" s="1"/>
      <c r="G183" s="1"/>
      <c r="H183" s="1"/>
      <c r="I183" s="1"/>
      <c r="J183" s="1"/>
      <c r="K183" s="1"/>
      <c r="L183" s="1"/>
    </row>
    <row r="184" spans="1:12" ht="15.75" customHeight="1">
      <c r="A184" s="47"/>
      <c r="B184" s="48"/>
      <c r="C184" s="1"/>
      <c r="D184" s="1"/>
      <c r="E184" s="1"/>
      <c r="F184" s="1"/>
      <c r="G184" s="1"/>
      <c r="H184" s="1"/>
      <c r="I184" s="1"/>
      <c r="J184" s="1"/>
      <c r="K184" s="1"/>
      <c r="L184" s="1"/>
    </row>
    <row r="185" spans="1:12" ht="15.75" customHeight="1">
      <c r="A185" s="47"/>
      <c r="B185" s="48"/>
      <c r="C185" s="1"/>
      <c r="D185" s="1"/>
      <c r="E185" s="1"/>
      <c r="F185" s="1"/>
      <c r="G185" s="1"/>
      <c r="H185" s="1"/>
      <c r="I185" s="1"/>
      <c r="J185" s="1"/>
      <c r="K185" s="1"/>
      <c r="L185" s="1"/>
    </row>
    <row r="186" spans="1:12" ht="15.75" customHeight="1">
      <c r="A186" s="47"/>
      <c r="B186" s="48"/>
      <c r="C186" s="1"/>
      <c r="D186" s="1"/>
      <c r="E186" s="1"/>
      <c r="F186" s="1"/>
      <c r="G186" s="1"/>
      <c r="H186" s="1"/>
      <c r="I186" s="1"/>
      <c r="J186" s="1"/>
      <c r="K186" s="1"/>
      <c r="L186" s="1"/>
    </row>
    <row r="187" spans="1:12" ht="15.75" customHeight="1">
      <c r="A187" s="47"/>
      <c r="B187" s="48"/>
      <c r="C187" s="1"/>
      <c r="D187" s="1"/>
      <c r="E187" s="1"/>
      <c r="F187" s="1"/>
      <c r="G187" s="1"/>
      <c r="H187" s="1"/>
      <c r="I187" s="1"/>
      <c r="J187" s="1"/>
      <c r="K187" s="1"/>
      <c r="L187" s="1"/>
    </row>
    <row r="188" spans="1:12" ht="15.75" customHeight="1">
      <c r="A188" s="47"/>
      <c r="B188" s="48"/>
      <c r="C188" s="1"/>
      <c r="D188" s="1"/>
      <c r="E188" s="1"/>
      <c r="F188" s="1"/>
      <c r="G188" s="1"/>
      <c r="H188" s="1"/>
      <c r="I188" s="1"/>
      <c r="J188" s="1"/>
      <c r="K188" s="1"/>
      <c r="L188" s="1"/>
    </row>
    <row r="189" spans="1:12" ht="15.75" customHeight="1">
      <c r="A189" s="47"/>
      <c r="B189" s="48"/>
      <c r="C189" s="1"/>
      <c r="D189" s="1"/>
      <c r="E189" s="1"/>
      <c r="F189" s="1"/>
      <c r="G189" s="1"/>
      <c r="H189" s="1"/>
      <c r="I189" s="1"/>
      <c r="J189" s="1"/>
      <c r="K189" s="1"/>
      <c r="L189" s="1"/>
    </row>
    <row r="190" spans="1:12" ht="15.75" customHeight="1">
      <c r="A190" s="47"/>
      <c r="B190" s="48"/>
      <c r="C190" s="1"/>
      <c r="D190" s="1"/>
      <c r="E190" s="1"/>
      <c r="F190" s="1"/>
      <c r="G190" s="1"/>
      <c r="H190" s="1"/>
      <c r="I190" s="1"/>
      <c r="J190" s="1"/>
      <c r="K190" s="1"/>
      <c r="L190" s="1"/>
    </row>
    <row r="191" spans="1:12" ht="15.75" customHeight="1">
      <c r="A191" s="47"/>
      <c r="B191" s="48"/>
      <c r="C191" s="1"/>
      <c r="D191" s="1"/>
      <c r="E191" s="1"/>
      <c r="F191" s="1"/>
      <c r="G191" s="1"/>
      <c r="H191" s="1"/>
      <c r="I191" s="1"/>
      <c r="J191" s="1"/>
      <c r="K191" s="1"/>
      <c r="L191" s="1"/>
    </row>
    <row r="192" spans="1:12" ht="15.75" customHeight="1">
      <c r="A192" s="47"/>
      <c r="B192" s="48"/>
      <c r="C192" s="1"/>
      <c r="D192" s="1"/>
      <c r="E192" s="1"/>
      <c r="F192" s="1"/>
      <c r="G192" s="1"/>
      <c r="H192" s="1"/>
      <c r="I192" s="1"/>
      <c r="J192" s="1"/>
      <c r="K192" s="1"/>
      <c r="L192" s="1"/>
    </row>
    <row r="193" spans="1:12" ht="15.75" customHeight="1">
      <c r="A193" s="47"/>
      <c r="B193" s="48"/>
      <c r="C193" s="1"/>
      <c r="D193" s="1"/>
      <c r="E193" s="1"/>
      <c r="F193" s="1"/>
      <c r="G193" s="1"/>
      <c r="H193" s="1"/>
      <c r="I193" s="1"/>
      <c r="J193" s="1"/>
      <c r="K193" s="1"/>
      <c r="L193" s="1"/>
    </row>
    <row r="194" spans="1:12" ht="15.75" customHeight="1">
      <c r="A194" s="47"/>
      <c r="B194" s="48"/>
      <c r="C194" s="1"/>
      <c r="D194" s="1"/>
      <c r="E194" s="1"/>
      <c r="F194" s="1"/>
      <c r="G194" s="1"/>
      <c r="H194" s="1"/>
      <c r="I194" s="1"/>
      <c r="J194" s="1"/>
      <c r="K194" s="1"/>
      <c r="L194" s="1"/>
    </row>
    <row r="195" spans="1:12" ht="15.75" customHeight="1">
      <c r="A195" s="47"/>
      <c r="B195" s="48"/>
      <c r="C195" s="1"/>
      <c r="D195" s="1"/>
      <c r="E195" s="1"/>
      <c r="F195" s="1"/>
      <c r="G195" s="1"/>
      <c r="H195" s="1"/>
      <c r="I195" s="1"/>
      <c r="J195" s="1"/>
      <c r="K195" s="1"/>
      <c r="L195" s="1"/>
    </row>
    <row r="196" spans="1:12" ht="15.75" customHeight="1">
      <c r="A196" s="47"/>
      <c r="B196" s="48"/>
      <c r="C196" s="1"/>
      <c r="D196" s="1"/>
      <c r="E196" s="1"/>
      <c r="F196" s="1"/>
      <c r="G196" s="1"/>
      <c r="H196" s="1"/>
      <c r="I196" s="1"/>
      <c r="J196" s="1"/>
      <c r="K196" s="1"/>
      <c r="L196" s="1"/>
    </row>
    <row r="197" spans="1:12" ht="15.75" customHeight="1">
      <c r="A197" s="47"/>
      <c r="B197" s="48"/>
      <c r="C197" s="1"/>
      <c r="D197" s="1"/>
      <c r="E197" s="1"/>
      <c r="F197" s="1"/>
      <c r="G197" s="1"/>
      <c r="H197" s="1"/>
      <c r="I197" s="1"/>
      <c r="J197" s="1"/>
      <c r="K197" s="1"/>
      <c r="L197" s="1"/>
    </row>
    <row r="198" spans="1:12" ht="15.75" customHeight="1">
      <c r="A198" s="47"/>
      <c r="B198" s="48"/>
      <c r="C198" s="1"/>
      <c r="D198" s="1"/>
      <c r="E198" s="1"/>
      <c r="F198" s="1"/>
      <c r="G198" s="1"/>
      <c r="H198" s="1"/>
      <c r="I198" s="1"/>
      <c r="J198" s="1"/>
      <c r="K198" s="1"/>
      <c r="L198" s="1"/>
    </row>
    <row r="199" spans="1:12" ht="15.75" customHeight="1">
      <c r="A199" s="47"/>
      <c r="B199" s="48"/>
      <c r="C199" s="1"/>
      <c r="D199" s="1"/>
      <c r="E199" s="1"/>
      <c r="F199" s="1"/>
      <c r="G199" s="1"/>
      <c r="H199" s="1"/>
      <c r="I199" s="1"/>
      <c r="J199" s="1"/>
      <c r="K199" s="1"/>
      <c r="L199" s="1"/>
    </row>
    <row r="200" spans="1:12" ht="15.75" customHeight="1">
      <c r="A200" s="47"/>
      <c r="B200" s="48"/>
      <c r="C200" s="1"/>
      <c r="D200" s="1"/>
      <c r="E200" s="1"/>
      <c r="F200" s="1"/>
      <c r="G200" s="1"/>
      <c r="H200" s="1"/>
      <c r="I200" s="1"/>
      <c r="J200" s="1"/>
      <c r="K200" s="1"/>
      <c r="L200" s="1"/>
    </row>
    <row r="201" spans="1:12" ht="15.75" customHeight="1">
      <c r="A201" s="47"/>
      <c r="B201" s="48"/>
      <c r="C201" s="1"/>
      <c r="D201" s="1"/>
      <c r="E201" s="1"/>
      <c r="F201" s="1"/>
      <c r="G201" s="1"/>
      <c r="H201" s="1"/>
      <c r="I201" s="1"/>
      <c r="J201" s="1"/>
      <c r="K201" s="1"/>
      <c r="L201" s="1"/>
    </row>
    <row r="202" spans="1:12" ht="15.75" customHeight="1">
      <c r="A202" s="47"/>
      <c r="B202" s="48"/>
      <c r="C202" s="1"/>
      <c r="D202" s="1"/>
      <c r="E202" s="1"/>
      <c r="F202" s="1"/>
      <c r="G202" s="1"/>
      <c r="H202" s="1"/>
      <c r="I202" s="1"/>
      <c r="J202" s="1"/>
      <c r="K202" s="1"/>
      <c r="L202" s="1"/>
    </row>
    <row r="203" spans="1:12" ht="15.75" customHeight="1">
      <c r="A203" s="47"/>
      <c r="B203" s="48"/>
      <c r="C203" s="1"/>
      <c r="D203" s="1"/>
      <c r="E203" s="1"/>
      <c r="F203" s="1"/>
      <c r="G203" s="1"/>
      <c r="H203" s="1"/>
      <c r="I203" s="1"/>
      <c r="J203" s="1"/>
      <c r="K203" s="1"/>
      <c r="L203" s="1"/>
    </row>
    <row r="204" spans="1:12" ht="15.75" customHeight="1">
      <c r="A204" s="47"/>
      <c r="B204" s="48"/>
      <c r="C204" s="1"/>
      <c r="D204" s="1"/>
      <c r="E204" s="1"/>
      <c r="F204" s="1"/>
      <c r="G204" s="1"/>
      <c r="H204" s="1"/>
      <c r="I204" s="1"/>
      <c r="J204" s="1"/>
      <c r="K204" s="1"/>
      <c r="L204" s="1"/>
    </row>
    <row r="205" spans="1:12" ht="15.75" customHeight="1">
      <c r="A205" s="47"/>
      <c r="B205" s="48"/>
      <c r="C205" s="1"/>
      <c r="D205" s="1"/>
      <c r="E205" s="1"/>
      <c r="F205" s="1"/>
      <c r="G205" s="1"/>
      <c r="H205" s="1"/>
      <c r="I205" s="1"/>
      <c r="J205" s="1"/>
      <c r="K205" s="1"/>
      <c r="L205" s="1"/>
    </row>
    <row r="206" spans="1:12" ht="15.75" customHeight="1">
      <c r="A206" s="47"/>
      <c r="B206" s="48"/>
      <c r="C206" s="1"/>
      <c r="D206" s="1"/>
      <c r="E206" s="1"/>
      <c r="F206" s="1"/>
      <c r="G206" s="1"/>
      <c r="H206" s="1"/>
      <c r="I206" s="1"/>
      <c r="J206" s="1"/>
      <c r="K206" s="1"/>
      <c r="L206" s="1"/>
    </row>
    <row r="207" spans="1:12" ht="15.75" customHeight="1">
      <c r="A207" s="47"/>
      <c r="B207" s="48"/>
      <c r="C207" s="1"/>
      <c r="D207" s="1"/>
      <c r="E207" s="1"/>
      <c r="F207" s="1"/>
      <c r="G207" s="1"/>
      <c r="H207" s="1"/>
      <c r="I207" s="1"/>
      <c r="J207" s="1"/>
      <c r="K207" s="1"/>
      <c r="L207" s="1"/>
    </row>
    <row r="208" spans="1:12" ht="15.75" customHeight="1">
      <c r="A208" s="47"/>
      <c r="B208" s="48"/>
      <c r="C208" s="1"/>
      <c r="D208" s="1"/>
      <c r="E208" s="1"/>
      <c r="F208" s="1"/>
      <c r="G208" s="1"/>
      <c r="H208" s="1"/>
      <c r="I208" s="1"/>
      <c r="J208" s="1"/>
      <c r="K208" s="1"/>
      <c r="L208" s="1"/>
    </row>
    <row r="209" spans="1:12" ht="15.75" customHeight="1">
      <c r="A209" s="47"/>
      <c r="B209" s="48"/>
      <c r="C209" s="1"/>
      <c r="D209" s="1"/>
      <c r="E209" s="1"/>
      <c r="F209" s="1"/>
      <c r="G209" s="1"/>
      <c r="H209" s="1"/>
      <c r="I209" s="1"/>
      <c r="J209" s="1"/>
      <c r="K209" s="1"/>
      <c r="L209" s="1"/>
    </row>
    <row r="210" spans="1:12" ht="15.75" customHeight="1">
      <c r="A210" s="47"/>
      <c r="B210" s="48"/>
      <c r="C210" s="1"/>
      <c r="D210" s="1"/>
      <c r="E210" s="1"/>
      <c r="F210" s="1"/>
      <c r="G210" s="1"/>
      <c r="H210" s="1"/>
      <c r="I210" s="1"/>
      <c r="J210" s="1"/>
      <c r="K210" s="1"/>
      <c r="L210" s="1"/>
    </row>
    <row r="211" spans="1:12" ht="15.75" customHeight="1">
      <c r="A211" s="47"/>
      <c r="B211" s="48"/>
      <c r="C211" s="1"/>
      <c r="D211" s="1"/>
      <c r="E211" s="1"/>
      <c r="F211" s="1"/>
      <c r="G211" s="1"/>
      <c r="H211" s="1"/>
      <c r="I211" s="1"/>
      <c r="J211" s="1"/>
      <c r="K211" s="1"/>
      <c r="L211" s="1"/>
    </row>
    <row r="212" spans="1:12" ht="15.75" customHeight="1">
      <c r="A212" s="47"/>
      <c r="B212" s="48"/>
      <c r="C212" s="1"/>
      <c r="D212" s="1"/>
      <c r="E212" s="1"/>
      <c r="F212" s="1"/>
      <c r="G212" s="1"/>
      <c r="H212" s="1"/>
      <c r="I212" s="1"/>
      <c r="J212" s="1"/>
      <c r="K212" s="1"/>
      <c r="L212" s="1"/>
    </row>
    <row r="213" spans="1:12" ht="15.75" customHeight="1">
      <c r="A213" s="47"/>
      <c r="B213" s="48"/>
      <c r="C213" s="1"/>
      <c r="D213" s="1"/>
      <c r="E213" s="1"/>
      <c r="F213" s="1"/>
      <c r="G213" s="1"/>
      <c r="H213" s="1"/>
      <c r="I213" s="1"/>
      <c r="J213" s="1"/>
      <c r="K213" s="1"/>
      <c r="L213" s="1"/>
    </row>
    <row r="214" spans="1:12" ht="15.75" customHeight="1">
      <c r="A214" s="47"/>
      <c r="B214" s="48"/>
      <c r="C214" s="1"/>
      <c r="D214" s="1"/>
      <c r="E214" s="1"/>
      <c r="F214" s="1"/>
      <c r="G214" s="1"/>
      <c r="H214" s="1"/>
      <c r="I214" s="1"/>
      <c r="J214" s="1"/>
      <c r="K214" s="1"/>
      <c r="L214" s="1"/>
    </row>
    <row r="215" spans="1:12" ht="15.75" customHeight="1">
      <c r="A215" s="47"/>
      <c r="B215" s="48"/>
      <c r="C215" s="1"/>
      <c r="D215" s="1"/>
      <c r="E215" s="1"/>
      <c r="F215" s="1"/>
      <c r="G215" s="1"/>
      <c r="H215" s="1"/>
      <c r="I215" s="1"/>
      <c r="J215" s="1"/>
      <c r="K215" s="1"/>
      <c r="L215" s="1"/>
    </row>
    <row r="216" spans="1:12" ht="15.75" customHeight="1">
      <c r="A216" s="47"/>
      <c r="B216" s="48"/>
      <c r="C216" s="1"/>
      <c r="D216" s="1"/>
      <c r="E216" s="1"/>
      <c r="F216" s="1"/>
      <c r="G216" s="1"/>
      <c r="H216" s="1"/>
      <c r="I216" s="1"/>
      <c r="J216" s="1"/>
      <c r="K216" s="1"/>
      <c r="L216" s="1"/>
    </row>
    <row r="217" spans="1:12" ht="15.75" customHeight="1">
      <c r="A217" s="47"/>
      <c r="B217" s="48"/>
      <c r="C217" s="1"/>
      <c r="D217" s="1"/>
      <c r="E217" s="1"/>
      <c r="F217" s="1"/>
      <c r="G217" s="1"/>
      <c r="H217" s="1"/>
      <c r="I217" s="1"/>
      <c r="J217" s="1"/>
      <c r="K217" s="1"/>
      <c r="L217" s="1"/>
    </row>
    <row r="218" spans="1:12" ht="15.75" customHeight="1">
      <c r="A218" s="47"/>
      <c r="B218" s="48"/>
      <c r="C218" s="1"/>
      <c r="D218" s="1"/>
      <c r="E218" s="1"/>
      <c r="F218" s="1"/>
      <c r="G218" s="1"/>
      <c r="H218" s="1"/>
      <c r="I218" s="1"/>
      <c r="J218" s="1"/>
      <c r="K218" s="1"/>
      <c r="L218" s="1"/>
    </row>
    <row r="219" spans="1:12" ht="15.75" customHeight="1">
      <c r="A219" s="47"/>
      <c r="B219" s="48"/>
      <c r="C219" s="1"/>
      <c r="D219" s="1"/>
      <c r="E219" s="1"/>
      <c r="F219" s="1"/>
      <c r="G219" s="1"/>
      <c r="H219" s="1"/>
      <c r="I219" s="1"/>
      <c r="J219" s="1"/>
      <c r="K219" s="1"/>
      <c r="L219" s="1"/>
    </row>
    <row r="220" spans="1:12" ht="15.75" customHeight="1">
      <c r="A220" s="47"/>
      <c r="B220" s="48"/>
      <c r="C220" s="1"/>
      <c r="D220" s="1"/>
      <c r="E220" s="1"/>
      <c r="F220" s="1"/>
      <c r="G220" s="1"/>
      <c r="H220" s="1"/>
      <c r="I220" s="1"/>
      <c r="J220" s="1"/>
      <c r="K220" s="1"/>
      <c r="L220" s="1"/>
    </row>
    <row r="221" spans="1:12" ht="15.75" customHeight="1">
      <c r="A221" s="47"/>
      <c r="B221" s="48"/>
      <c r="C221" s="1"/>
      <c r="D221" s="1"/>
      <c r="E221" s="1"/>
      <c r="F221" s="1"/>
      <c r="G221" s="1"/>
      <c r="H221" s="1"/>
      <c r="I221" s="1"/>
      <c r="J221" s="1"/>
      <c r="K221" s="1"/>
      <c r="L221" s="1"/>
    </row>
    <row r="222" spans="1:12" ht="15.75" customHeight="1">
      <c r="A222" s="47"/>
      <c r="B222" s="48"/>
      <c r="C222" s="1"/>
      <c r="D222" s="1"/>
      <c r="E222" s="1"/>
      <c r="F222" s="1"/>
      <c r="G222" s="1"/>
      <c r="H222" s="1"/>
      <c r="I222" s="1"/>
      <c r="J222" s="1"/>
      <c r="K222" s="1"/>
      <c r="L222" s="1"/>
    </row>
    <row r="223" spans="1:12" ht="15.75" customHeight="1">
      <c r="A223" s="47"/>
      <c r="B223" s="48"/>
      <c r="C223" s="1"/>
      <c r="D223" s="1"/>
      <c r="E223" s="1"/>
      <c r="F223" s="1"/>
      <c r="G223" s="1"/>
      <c r="H223" s="1"/>
      <c r="I223" s="1"/>
      <c r="J223" s="1"/>
      <c r="K223" s="1"/>
      <c r="L223" s="1"/>
    </row>
    <row r="224" spans="1:12" ht="15.75" customHeight="1">
      <c r="A224" s="47"/>
      <c r="B224" s="48"/>
      <c r="C224" s="1"/>
      <c r="D224" s="1"/>
      <c r="E224" s="1"/>
      <c r="F224" s="1"/>
      <c r="G224" s="1"/>
      <c r="H224" s="1"/>
      <c r="I224" s="1"/>
      <c r="J224" s="1"/>
      <c r="K224" s="1"/>
      <c r="L224" s="1"/>
    </row>
    <row r="225" spans="1:12" ht="15.75" customHeight="1">
      <c r="A225" s="47"/>
      <c r="B225" s="48"/>
      <c r="C225" s="1"/>
      <c r="D225" s="1"/>
      <c r="E225" s="1"/>
      <c r="F225" s="1"/>
      <c r="G225" s="1"/>
      <c r="H225" s="1"/>
      <c r="I225" s="1"/>
      <c r="J225" s="1"/>
      <c r="K225" s="1"/>
      <c r="L225" s="1"/>
    </row>
    <row r="226" spans="1:12" ht="15.75" customHeight="1">
      <c r="A226" s="47"/>
      <c r="B226" s="48"/>
      <c r="C226" s="1"/>
      <c r="D226" s="1"/>
      <c r="E226" s="1"/>
      <c r="F226" s="1"/>
      <c r="G226" s="1"/>
      <c r="H226" s="1"/>
      <c r="I226" s="1"/>
      <c r="J226" s="1"/>
      <c r="K226" s="1"/>
      <c r="L226" s="1"/>
    </row>
    <row r="227" spans="1:12" ht="15.75" customHeight="1">
      <c r="A227" s="47"/>
      <c r="B227" s="48"/>
      <c r="C227" s="1"/>
      <c r="D227" s="1"/>
      <c r="E227" s="1"/>
      <c r="F227" s="1"/>
      <c r="G227" s="1"/>
      <c r="H227" s="1"/>
      <c r="I227" s="1"/>
      <c r="J227" s="1"/>
      <c r="K227" s="1"/>
      <c r="L227" s="1"/>
    </row>
    <row r="228" spans="1:12" ht="15.75" customHeight="1">
      <c r="A228" s="47"/>
      <c r="B228" s="48"/>
      <c r="C228" s="1"/>
      <c r="D228" s="1"/>
      <c r="E228" s="1"/>
      <c r="F228" s="1"/>
      <c r="G228" s="1"/>
      <c r="H228" s="1"/>
      <c r="I228" s="1"/>
      <c r="J228" s="1"/>
      <c r="K228" s="1"/>
      <c r="L228" s="1"/>
    </row>
    <row r="229" spans="1:12" ht="15.75" customHeight="1">
      <c r="A229" s="47"/>
      <c r="B229" s="48"/>
      <c r="C229" s="1"/>
      <c r="D229" s="1"/>
      <c r="E229" s="1"/>
      <c r="F229" s="1"/>
      <c r="G229" s="1"/>
      <c r="H229" s="1"/>
      <c r="I229" s="1"/>
      <c r="J229" s="1"/>
      <c r="K229" s="1"/>
      <c r="L229" s="1"/>
    </row>
    <row r="230" spans="1:12" ht="15.75" customHeight="1">
      <c r="A230" s="47"/>
      <c r="B230" s="48"/>
      <c r="C230" s="1"/>
      <c r="D230" s="1"/>
      <c r="E230" s="1"/>
      <c r="F230" s="1"/>
      <c r="G230" s="1"/>
      <c r="H230" s="1"/>
      <c r="I230" s="1"/>
      <c r="J230" s="1"/>
      <c r="K230" s="1"/>
      <c r="L230" s="1"/>
    </row>
    <row r="231" spans="1:12" ht="15.75" customHeight="1">
      <c r="A231" s="47"/>
      <c r="B231" s="48"/>
      <c r="C231" s="1"/>
      <c r="D231" s="1"/>
      <c r="E231" s="1"/>
      <c r="F231" s="1"/>
      <c r="G231" s="1"/>
      <c r="H231" s="1"/>
      <c r="I231" s="1"/>
      <c r="J231" s="1"/>
      <c r="K231" s="1"/>
      <c r="L231" s="1"/>
    </row>
    <row r="232" spans="1:12" ht="15.75" customHeight="1">
      <c r="A232" s="47"/>
      <c r="B232" s="48"/>
      <c r="C232" s="1"/>
      <c r="D232" s="1"/>
      <c r="E232" s="1"/>
      <c r="F232" s="1"/>
      <c r="G232" s="1"/>
      <c r="H232" s="1"/>
      <c r="I232" s="1"/>
      <c r="J232" s="1"/>
      <c r="K232" s="1"/>
      <c r="L232" s="1"/>
    </row>
    <row r="233" spans="1:12" ht="15.75" customHeight="1">
      <c r="A233" s="47"/>
      <c r="B233" s="48"/>
      <c r="C233" s="1"/>
      <c r="D233" s="1"/>
      <c r="E233" s="1"/>
      <c r="F233" s="1"/>
      <c r="G233" s="1"/>
      <c r="H233" s="1"/>
      <c r="I233" s="1"/>
      <c r="J233" s="1"/>
      <c r="K233" s="1"/>
      <c r="L233" s="1"/>
    </row>
    <row r="234" spans="1:12" ht="15.75" customHeight="1">
      <c r="A234" s="47"/>
      <c r="B234" s="48"/>
      <c r="C234" s="1"/>
      <c r="D234" s="1"/>
      <c r="E234" s="1"/>
      <c r="F234" s="1"/>
      <c r="G234" s="1"/>
      <c r="H234" s="1"/>
      <c r="I234" s="1"/>
      <c r="J234" s="1"/>
      <c r="K234" s="1"/>
      <c r="L234" s="1"/>
    </row>
    <row r="235" spans="1:12" ht="15.75" customHeight="1">
      <c r="A235" s="47"/>
      <c r="B235" s="48"/>
      <c r="C235" s="1"/>
      <c r="D235" s="1"/>
      <c r="E235" s="1"/>
      <c r="F235" s="1"/>
      <c r="G235" s="1"/>
      <c r="H235" s="1"/>
      <c r="I235" s="1"/>
      <c r="J235" s="1"/>
      <c r="K235" s="1"/>
      <c r="L235" s="1"/>
    </row>
    <row r="236" spans="1:12" ht="15.75" customHeight="1">
      <c r="A236" s="47"/>
      <c r="B236" s="48"/>
      <c r="C236" s="1"/>
      <c r="D236" s="1"/>
      <c r="E236" s="1"/>
      <c r="F236" s="1"/>
      <c r="G236" s="1"/>
      <c r="H236" s="1"/>
      <c r="I236" s="1"/>
      <c r="J236" s="1"/>
      <c r="K236" s="1"/>
      <c r="L236" s="1"/>
    </row>
    <row r="237" spans="1:12" ht="15.75" customHeight="1">
      <c r="A237" s="47"/>
      <c r="B237" s="48"/>
      <c r="C237" s="1"/>
      <c r="D237" s="1"/>
      <c r="E237" s="1"/>
      <c r="F237" s="1"/>
      <c r="G237" s="1"/>
      <c r="H237" s="1"/>
      <c r="I237" s="1"/>
      <c r="J237" s="1"/>
      <c r="K237" s="1"/>
      <c r="L237" s="1"/>
    </row>
    <row r="238" spans="1:12" ht="15.75" customHeight="1">
      <c r="A238" s="47"/>
      <c r="B238" s="48"/>
      <c r="C238" s="1"/>
      <c r="D238" s="1"/>
      <c r="E238" s="1"/>
      <c r="F238" s="1"/>
      <c r="G238" s="1"/>
      <c r="H238" s="1"/>
      <c r="I238" s="1"/>
      <c r="J238" s="1"/>
      <c r="K238" s="1"/>
      <c r="L238" s="1"/>
    </row>
    <row r="239" spans="1:12" ht="15.75" customHeight="1">
      <c r="A239" s="47"/>
      <c r="B239" s="48"/>
      <c r="C239" s="1"/>
      <c r="D239" s="1"/>
      <c r="E239" s="1"/>
      <c r="F239" s="1"/>
      <c r="G239" s="1"/>
      <c r="H239" s="1"/>
      <c r="I239" s="1"/>
      <c r="J239" s="1"/>
      <c r="K239" s="1"/>
      <c r="L239" s="1"/>
    </row>
    <row r="240" spans="1:12" ht="15.75" customHeight="1">
      <c r="A240" s="47"/>
      <c r="B240" s="48"/>
      <c r="C240" s="1"/>
      <c r="D240" s="1"/>
      <c r="E240" s="1"/>
      <c r="F240" s="1"/>
      <c r="G240" s="1"/>
      <c r="H240" s="1"/>
      <c r="I240" s="1"/>
      <c r="J240" s="1"/>
      <c r="K240" s="1"/>
      <c r="L240" s="1"/>
    </row>
    <row r="241" spans="1:12" ht="15.75" customHeight="1">
      <c r="A241" s="47"/>
      <c r="B241" s="48"/>
      <c r="C241" s="1"/>
      <c r="D241" s="1"/>
      <c r="E241" s="1"/>
      <c r="F241" s="1"/>
      <c r="G241" s="1"/>
      <c r="H241" s="1"/>
      <c r="I241" s="1"/>
      <c r="J241" s="1"/>
      <c r="K241" s="1"/>
      <c r="L241" s="1"/>
    </row>
    <row r="242" spans="1:12" ht="15.75" customHeight="1">
      <c r="A242" s="47"/>
      <c r="B242" s="48"/>
      <c r="C242" s="1"/>
      <c r="D242" s="1"/>
      <c r="E242" s="1"/>
      <c r="F242" s="1"/>
      <c r="G242" s="1"/>
      <c r="H242" s="1"/>
      <c r="I242" s="1"/>
      <c r="J242" s="1"/>
      <c r="K242" s="1"/>
      <c r="L242" s="1"/>
    </row>
    <row r="243" spans="1:12" ht="15.75" customHeight="1">
      <c r="A243" s="47"/>
      <c r="B243" s="48"/>
      <c r="C243" s="1"/>
      <c r="D243" s="1"/>
      <c r="E243" s="1"/>
      <c r="F243" s="1"/>
      <c r="G243" s="1"/>
      <c r="H243" s="1"/>
      <c r="I243" s="1"/>
      <c r="J243" s="1"/>
      <c r="K243" s="1"/>
      <c r="L243" s="1"/>
    </row>
    <row r="244" spans="1:12" ht="15.75" customHeight="1">
      <c r="A244" s="47"/>
      <c r="B244" s="48"/>
      <c r="C244" s="1"/>
      <c r="D244" s="1"/>
      <c r="E244" s="1"/>
      <c r="F244" s="1"/>
      <c r="G244" s="1"/>
      <c r="H244" s="1"/>
      <c r="I244" s="1"/>
      <c r="J244" s="1"/>
      <c r="K244" s="1"/>
      <c r="L244" s="1"/>
    </row>
    <row r="245" spans="1:12" ht="15.75" customHeight="1">
      <c r="A245" s="47"/>
      <c r="B245" s="48"/>
      <c r="C245" s="1"/>
      <c r="D245" s="1"/>
      <c r="E245" s="1"/>
      <c r="F245" s="1"/>
      <c r="G245" s="1"/>
      <c r="H245" s="1"/>
      <c r="I245" s="1"/>
      <c r="J245" s="1"/>
      <c r="K245" s="1"/>
      <c r="L245" s="1"/>
    </row>
    <row r="246" spans="1:12" ht="15.75" customHeight="1">
      <c r="A246" s="47"/>
      <c r="B246" s="48"/>
      <c r="C246" s="1"/>
      <c r="D246" s="1"/>
      <c r="E246" s="1"/>
      <c r="F246" s="1"/>
      <c r="G246" s="1"/>
      <c r="H246" s="1"/>
      <c r="I246" s="1"/>
      <c r="J246" s="1"/>
      <c r="K246" s="1"/>
      <c r="L246" s="1"/>
    </row>
    <row r="247" spans="1:12" ht="15.75" customHeight="1">
      <c r="A247" s="47"/>
      <c r="B247" s="48"/>
      <c r="C247" s="1"/>
      <c r="D247" s="1"/>
      <c r="E247" s="1"/>
      <c r="F247" s="1"/>
      <c r="G247" s="1"/>
      <c r="H247" s="1"/>
      <c r="I247" s="1"/>
      <c r="J247" s="1"/>
      <c r="K247" s="1"/>
      <c r="L247" s="1"/>
    </row>
    <row r="248" spans="1:12" ht="15.75" customHeight="1">
      <c r="A248" s="47"/>
      <c r="B248" s="48"/>
      <c r="C248" s="1"/>
      <c r="D248" s="1"/>
      <c r="E248" s="1"/>
      <c r="F248" s="1"/>
      <c r="G248" s="1"/>
      <c r="H248" s="1"/>
      <c r="I248" s="1"/>
      <c r="J248" s="1"/>
      <c r="K248" s="1"/>
      <c r="L248" s="1"/>
    </row>
    <row r="249" spans="1:12" ht="15.75" customHeight="1">
      <c r="A249" s="47"/>
      <c r="B249" s="48"/>
      <c r="C249" s="1"/>
      <c r="D249" s="1"/>
      <c r="E249" s="1"/>
      <c r="F249" s="1"/>
      <c r="G249" s="1"/>
      <c r="H249" s="1"/>
      <c r="I249" s="1"/>
      <c r="J249" s="1"/>
      <c r="K249" s="1"/>
      <c r="L249" s="1"/>
    </row>
    <row r="250" spans="1:12" ht="15.75" customHeight="1">
      <c r="A250" s="47"/>
      <c r="B250" s="48"/>
      <c r="C250" s="1"/>
      <c r="D250" s="1"/>
      <c r="E250" s="1"/>
      <c r="F250" s="1"/>
      <c r="G250" s="1"/>
      <c r="H250" s="1"/>
      <c r="I250" s="1"/>
      <c r="J250" s="1"/>
      <c r="K250" s="1"/>
      <c r="L250" s="1"/>
    </row>
    <row r="251" spans="1:12" ht="15.75" customHeight="1">
      <c r="A251" s="47"/>
      <c r="B251" s="48"/>
      <c r="C251" s="1"/>
      <c r="D251" s="1"/>
      <c r="E251" s="1"/>
      <c r="F251" s="1"/>
      <c r="G251" s="1"/>
      <c r="H251" s="1"/>
      <c r="I251" s="1"/>
      <c r="J251" s="1"/>
      <c r="K251" s="1"/>
      <c r="L251" s="1"/>
    </row>
    <row r="252" spans="1:12" ht="15.75" customHeight="1">
      <c r="A252" s="47"/>
      <c r="B252" s="48"/>
      <c r="C252" s="1"/>
      <c r="D252" s="1"/>
      <c r="E252" s="1"/>
      <c r="F252" s="1"/>
      <c r="G252" s="1"/>
      <c r="H252" s="1"/>
      <c r="I252" s="1"/>
      <c r="J252" s="1"/>
      <c r="K252" s="1"/>
      <c r="L252" s="1"/>
    </row>
    <row r="253" spans="1:12" ht="15.75" customHeight="1">
      <c r="A253" s="47"/>
      <c r="B253" s="48"/>
      <c r="C253" s="1"/>
      <c r="D253" s="1"/>
      <c r="E253" s="1"/>
      <c r="F253" s="1"/>
      <c r="G253" s="1"/>
      <c r="H253" s="1"/>
      <c r="I253" s="1"/>
      <c r="J253" s="1"/>
      <c r="K253" s="1"/>
      <c r="L253" s="1"/>
    </row>
    <row r="254" spans="1:12" ht="15.75" customHeight="1">
      <c r="A254" s="47"/>
      <c r="B254" s="48"/>
      <c r="C254" s="1"/>
      <c r="D254" s="1"/>
      <c r="E254" s="1"/>
      <c r="F254" s="1"/>
      <c r="G254" s="1"/>
      <c r="H254" s="1"/>
      <c r="I254" s="1"/>
      <c r="J254" s="1"/>
      <c r="K254" s="1"/>
      <c r="L254" s="1"/>
    </row>
    <row r="255" spans="1:12" ht="15.75" customHeight="1">
      <c r="A255" s="47"/>
      <c r="B255" s="48"/>
      <c r="C255" s="1"/>
      <c r="D255" s="1"/>
      <c r="E255" s="1"/>
      <c r="F255" s="1"/>
      <c r="G255" s="1"/>
      <c r="H255" s="1"/>
      <c r="I255" s="1"/>
      <c r="J255" s="1"/>
      <c r="K255" s="1"/>
      <c r="L255" s="1"/>
    </row>
    <row r="256" spans="1:12" ht="15.75" customHeight="1">
      <c r="A256" s="47"/>
      <c r="B256" s="48"/>
      <c r="C256" s="1"/>
      <c r="D256" s="1"/>
      <c r="E256" s="1"/>
      <c r="F256" s="1"/>
      <c r="G256" s="1"/>
      <c r="H256" s="1"/>
      <c r="I256" s="1"/>
      <c r="J256" s="1"/>
      <c r="K256" s="1"/>
      <c r="L256" s="1"/>
    </row>
    <row r="257" spans="1:12" ht="15.75" customHeight="1">
      <c r="A257" s="47"/>
      <c r="B257" s="48"/>
      <c r="C257" s="1"/>
      <c r="D257" s="1"/>
      <c r="E257" s="1"/>
      <c r="F257" s="1"/>
      <c r="G257" s="1"/>
      <c r="H257" s="1"/>
      <c r="I257" s="1"/>
      <c r="J257" s="1"/>
      <c r="K257" s="1"/>
      <c r="L257" s="1"/>
    </row>
    <row r="258" spans="1:12" ht="15.75" customHeight="1">
      <c r="A258" s="47"/>
      <c r="B258" s="48"/>
      <c r="C258" s="1"/>
      <c r="D258" s="1"/>
      <c r="E258" s="1"/>
      <c r="F258" s="1"/>
      <c r="G258" s="1"/>
      <c r="H258" s="1"/>
      <c r="I258" s="1"/>
      <c r="J258" s="1"/>
      <c r="K258" s="1"/>
      <c r="L258" s="1"/>
    </row>
    <row r="259" spans="1:12" ht="15.75" customHeight="1">
      <c r="A259" s="47"/>
      <c r="B259" s="48"/>
      <c r="C259" s="1"/>
      <c r="D259" s="1"/>
      <c r="E259" s="1"/>
      <c r="F259" s="1"/>
      <c r="G259" s="1"/>
      <c r="H259" s="1"/>
      <c r="I259" s="1"/>
      <c r="J259" s="1"/>
      <c r="K259" s="1"/>
      <c r="L259" s="1"/>
    </row>
    <row r="260" spans="1:12" ht="15.75" customHeight="1">
      <c r="A260" s="47"/>
      <c r="B260" s="48"/>
      <c r="C260" s="1"/>
      <c r="D260" s="1"/>
      <c r="E260" s="1"/>
      <c r="F260" s="1"/>
      <c r="G260" s="1"/>
      <c r="H260" s="1"/>
      <c r="I260" s="1"/>
      <c r="J260" s="1"/>
      <c r="K260" s="1"/>
      <c r="L260" s="1"/>
    </row>
    <row r="261" spans="1:12" ht="15.75" customHeight="1">
      <c r="A261" s="47"/>
      <c r="B261" s="48"/>
      <c r="C261" s="1"/>
      <c r="D261" s="1"/>
      <c r="E261" s="1"/>
      <c r="F261" s="1"/>
      <c r="G261" s="1"/>
      <c r="H261" s="1"/>
      <c r="I261" s="1"/>
      <c r="J261" s="1"/>
      <c r="K261" s="1"/>
      <c r="L261" s="1"/>
    </row>
    <row r="262" spans="1:12" ht="15.75" customHeight="1">
      <c r="A262" s="47"/>
      <c r="B262" s="48"/>
      <c r="C262" s="1"/>
      <c r="D262" s="1"/>
      <c r="E262" s="1"/>
      <c r="F262" s="1"/>
      <c r="G262" s="1"/>
      <c r="H262" s="1"/>
      <c r="I262" s="1"/>
      <c r="J262" s="1"/>
      <c r="K262" s="1"/>
      <c r="L262" s="1"/>
    </row>
    <row r="263" spans="1:12" ht="15.75" customHeight="1">
      <c r="A263" s="47"/>
      <c r="B263" s="48"/>
      <c r="C263" s="1"/>
      <c r="D263" s="1"/>
      <c r="E263" s="1"/>
      <c r="F263" s="1"/>
      <c r="G263" s="1"/>
      <c r="H263" s="1"/>
      <c r="I263" s="1"/>
      <c r="J263" s="1"/>
      <c r="K263" s="1"/>
      <c r="L263" s="1"/>
    </row>
    <row r="264" spans="1:12" ht="15.75" customHeight="1">
      <c r="A264" s="47"/>
      <c r="B264" s="48"/>
      <c r="C264" s="1"/>
      <c r="D264" s="1"/>
      <c r="E264" s="1"/>
      <c r="F264" s="1"/>
      <c r="G264" s="1"/>
      <c r="H264" s="1"/>
      <c r="I264" s="1"/>
      <c r="J264" s="1"/>
      <c r="K264" s="1"/>
      <c r="L264" s="1"/>
    </row>
    <row r="265" spans="1:12" ht="15.75" customHeight="1">
      <c r="A265" s="47"/>
      <c r="B265" s="48"/>
      <c r="C265" s="1"/>
      <c r="D265" s="1"/>
      <c r="E265" s="1"/>
      <c r="F265" s="1"/>
      <c r="G265" s="1"/>
      <c r="H265" s="1"/>
      <c r="I265" s="1"/>
      <c r="J265" s="1"/>
      <c r="K265" s="1"/>
      <c r="L265" s="1"/>
    </row>
    <row r="266" spans="1:12" ht="15.75" customHeight="1">
      <c r="A266" s="47"/>
      <c r="B266" s="48"/>
      <c r="C266" s="1"/>
      <c r="D266" s="1"/>
      <c r="E266" s="1"/>
      <c r="F266" s="1"/>
      <c r="G266" s="1"/>
      <c r="H266" s="1"/>
      <c r="I266" s="1"/>
      <c r="J266" s="1"/>
      <c r="K266" s="1"/>
      <c r="L266" s="1"/>
    </row>
    <row r="267" spans="1:12" ht="15.75" customHeight="1">
      <c r="A267" s="47"/>
      <c r="B267" s="48"/>
      <c r="C267" s="1"/>
      <c r="D267" s="1"/>
      <c r="E267" s="1"/>
      <c r="F267" s="1"/>
      <c r="G267" s="1"/>
      <c r="H267" s="1"/>
      <c r="I267" s="1"/>
      <c r="J267" s="1"/>
      <c r="K267" s="1"/>
      <c r="L267" s="1"/>
    </row>
    <row r="268" spans="1:12" ht="15.75" customHeight="1">
      <c r="A268" s="47"/>
      <c r="B268" s="48"/>
      <c r="C268" s="1"/>
      <c r="D268" s="1"/>
      <c r="E268" s="1"/>
      <c r="F268" s="1"/>
      <c r="G268" s="1"/>
      <c r="H268" s="1"/>
      <c r="I268" s="1"/>
      <c r="J268" s="1"/>
      <c r="K268" s="1"/>
      <c r="L268" s="1"/>
    </row>
    <row r="269" spans="1:12" ht="15.75" customHeight="1">
      <c r="A269" s="47"/>
      <c r="B269" s="48"/>
      <c r="C269" s="1"/>
      <c r="D269" s="1"/>
      <c r="E269" s="1"/>
      <c r="F269" s="1"/>
      <c r="G269" s="1"/>
      <c r="H269" s="1"/>
      <c r="I269" s="1"/>
      <c r="J269" s="1"/>
      <c r="K269" s="1"/>
      <c r="L269" s="1"/>
    </row>
    <row r="270" spans="1:12" ht="15.75" customHeight="1">
      <c r="A270" s="47"/>
      <c r="B270" s="48"/>
      <c r="C270" s="1"/>
      <c r="D270" s="1"/>
      <c r="E270" s="1"/>
      <c r="F270" s="1"/>
      <c r="G270" s="1"/>
      <c r="H270" s="1"/>
      <c r="I270" s="1"/>
      <c r="J270" s="1"/>
      <c r="K270" s="1"/>
      <c r="L270" s="1"/>
    </row>
    <row r="271" spans="1:12" ht="15.75" customHeight="1">
      <c r="A271" s="47"/>
      <c r="B271" s="48"/>
      <c r="C271" s="1"/>
      <c r="D271" s="1"/>
      <c r="E271" s="1"/>
      <c r="F271" s="1"/>
      <c r="G271" s="1"/>
      <c r="H271" s="1"/>
      <c r="I271" s="1"/>
      <c r="J271" s="1"/>
      <c r="K271" s="1"/>
      <c r="L271" s="1"/>
    </row>
    <row r="272" spans="1:12" ht="15.75" customHeight="1">
      <c r="A272" s="47"/>
      <c r="B272" s="48"/>
      <c r="C272" s="1"/>
      <c r="D272" s="1"/>
      <c r="E272" s="1"/>
      <c r="F272" s="1"/>
      <c r="G272" s="1"/>
      <c r="H272" s="1"/>
      <c r="I272" s="1"/>
      <c r="J272" s="1"/>
      <c r="K272" s="1"/>
      <c r="L272" s="1"/>
    </row>
    <row r="273" spans="1:12" ht="15.75" customHeight="1">
      <c r="A273" s="47"/>
      <c r="B273" s="48"/>
      <c r="C273" s="1"/>
      <c r="D273" s="1"/>
      <c r="E273" s="1"/>
      <c r="F273" s="1"/>
      <c r="G273" s="1"/>
      <c r="H273" s="1"/>
      <c r="I273" s="1"/>
      <c r="J273" s="1"/>
      <c r="K273" s="1"/>
      <c r="L273" s="1"/>
    </row>
    <row r="274" spans="1:12" ht="15.75" customHeight="1">
      <c r="A274" s="47"/>
      <c r="B274" s="48"/>
      <c r="C274" s="1"/>
      <c r="D274" s="1"/>
      <c r="E274" s="1"/>
      <c r="F274" s="1"/>
      <c r="G274" s="1"/>
      <c r="H274" s="1"/>
      <c r="I274" s="1"/>
      <c r="J274" s="1"/>
      <c r="K274" s="1"/>
      <c r="L274" s="1"/>
    </row>
    <row r="275" spans="1:12" ht="15.75" customHeight="1">
      <c r="A275" s="47"/>
      <c r="B275" s="48"/>
      <c r="C275" s="1"/>
      <c r="D275" s="1"/>
      <c r="E275" s="1"/>
      <c r="F275" s="1"/>
      <c r="G275" s="1"/>
      <c r="H275" s="1"/>
      <c r="I275" s="1"/>
      <c r="J275" s="1"/>
      <c r="K275" s="1"/>
      <c r="L275" s="1"/>
    </row>
    <row r="276" spans="1:12" ht="15.75" customHeight="1">
      <c r="A276" s="47"/>
      <c r="B276" s="48"/>
      <c r="C276" s="1"/>
      <c r="D276" s="1"/>
      <c r="E276" s="1"/>
      <c r="F276" s="1"/>
      <c r="G276" s="1"/>
      <c r="H276" s="1"/>
      <c r="I276" s="1"/>
      <c r="J276" s="1"/>
      <c r="K276" s="1"/>
      <c r="L276" s="1"/>
    </row>
    <row r="277" spans="1:12" ht="15.75" customHeight="1">
      <c r="A277" s="47"/>
      <c r="B277" s="48"/>
      <c r="C277" s="1"/>
      <c r="D277" s="1"/>
      <c r="E277" s="1"/>
      <c r="F277" s="1"/>
      <c r="G277" s="1"/>
      <c r="H277" s="1"/>
      <c r="I277" s="1"/>
      <c r="J277" s="1"/>
      <c r="K277" s="1"/>
      <c r="L277" s="1"/>
    </row>
    <row r="278" spans="1:12" ht="15.75" customHeight="1">
      <c r="A278" s="47"/>
      <c r="B278" s="48"/>
      <c r="C278" s="1"/>
      <c r="D278" s="1"/>
      <c r="E278" s="1"/>
      <c r="F278" s="1"/>
      <c r="G278" s="1"/>
      <c r="H278" s="1"/>
      <c r="I278" s="1"/>
      <c r="J278" s="1"/>
      <c r="K278" s="1"/>
      <c r="L278" s="1"/>
    </row>
    <row r="279" spans="1:12" ht="15.75" customHeight="1">
      <c r="A279" s="47"/>
      <c r="B279" s="48"/>
      <c r="C279" s="1"/>
      <c r="D279" s="1"/>
      <c r="E279" s="1"/>
      <c r="F279" s="1"/>
      <c r="G279" s="1"/>
      <c r="H279" s="1"/>
      <c r="I279" s="1"/>
      <c r="J279" s="1"/>
      <c r="K279" s="1"/>
      <c r="L279" s="1"/>
    </row>
    <row r="280" spans="1:12" ht="15.75" customHeight="1">
      <c r="A280" s="47"/>
      <c r="B280" s="48"/>
      <c r="C280" s="1"/>
      <c r="D280" s="1"/>
      <c r="E280" s="1"/>
      <c r="F280" s="1"/>
      <c r="G280" s="1"/>
      <c r="H280" s="1"/>
      <c r="I280" s="1"/>
      <c r="J280" s="1"/>
      <c r="K280" s="1"/>
      <c r="L280" s="1"/>
    </row>
    <row r="281" spans="1:12" ht="15.75" customHeight="1">
      <c r="A281" s="47"/>
      <c r="B281" s="48"/>
      <c r="C281" s="1"/>
      <c r="D281" s="1"/>
      <c r="E281" s="1"/>
      <c r="F281" s="1"/>
      <c r="G281" s="1"/>
      <c r="H281" s="1"/>
      <c r="I281" s="1"/>
      <c r="J281" s="1"/>
      <c r="K281" s="1"/>
      <c r="L281" s="1"/>
    </row>
    <row r="282" spans="1:12" ht="15.75" customHeight="1">
      <c r="A282" s="47"/>
      <c r="B282" s="48"/>
      <c r="C282" s="1"/>
      <c r="D282" s="1"/>
      <c r="E282" s="1"/>
      <c r="F282" s="1"/>
      <c r="G282" s="1"/>
      <c r="H282" s="1"/>
      <c r="I282" s="1"/>
      <c r="J282" s="1"/>
      <c r="K282" s="1"/>
      <c r="L282" s="1"/>
    </row>
    <row r="283" spans="1:12" ht="15.75" customHeight="1">
      <c r="A283" s="47"/>
      <c r="B283" s="48"/>
      <c r="C283" s="1"/>
      <c r="D283" s="1"/>
      <c r="E283" s="1"/>
      <c r="F283" s="1"/>
      <c r="G283" s="1"/>
      <c r="H283" s="1"/>
      <c r="I283" s="1"/>
      <c r="J283" s="1"/>
      <c r="K283" s="1"/>
      <c r="L283" s="1"/>
    </row>
    <row r="284" spans="1:12" ht="15.75" customHeight="1">
      <c r="A284" s="47"/>
      <c r="B284" s="48"/>
      <c r="C284" s="1"/>
      <c r="D284" s="1"/>
      <c r="E284" s="1"/>
      <c r="F284" s="1"/>
      <c r="G284" s="1"/>
      <c r="H284" s="1"/>
      <c r="I284" s="1"/>
      <c r="J284" s="1"/>
      <c r="K284" s="1"/>
      <c r="L284" s="1"/>
    </row>
    <row r="285" spans="1:12" ht="15.75" customHeight="1">
      <c r="A285" s="47"/>
      <c r="B285" s="48"/>
      <c r="C285" s="1"/>
      <c r="D285" s="1"/>
      <c r="E285" s="1"/>
      <c r="F285" s="1"/>
      <c r="G285" s="1"/>
      <c r="H285" s="1"/>
      <c r="I285" s="1"/>
      <c r="J285" s="1"/>
      <c r="K285" s="1"/>
      <c r="L285" s="1"/>
    </row>
    <row r="286" spans="1:12" ht="15.75" customHeight="1">
      <c r="A286" s="47"/>
      <c r="B286" s="48"/>
      <c r="C286" s="1"/>
      <c r="D286" s="1"/>
      <c r="E286" s="1"/>
      <c r="F286" s="1"/>
      <c r="G286" s="1"/>
      <c r="H286" s="1"/>
      <c r="I286" s="1"/>
      <c r="J286" s="1"/>
      <c r="K286" s="1"/>
      <c r="L286" s="1"/>
    </row>
    <row r="287" spans="1:12" ht="15.75" customHeight="1">
      <c r="A287" s="47"/>
      <c r="B287" s="48"/>
      <c r="C287" s="1"/>
      <c r="D287" s="1"/>
      <c r="E287" s="1"/>
      <c r="F287" s="1"/>
      <c r="G287" s="1"/>
      <c r="H287" s="1"/>
      <c r="I287" s="1"/>
      <c r="J287" s="1"/>
      <c r="K287" s="1"/>
      <c r="L287" s="1"/>
    </row>
    <row r="288" spans="1:12" ht="15.75" customHeight="1">
      <c r="A288" s="47"/>
      <c r="B288" s="48"/>
      <c r="C288" s="1"/>
      <c r="D288" s="1"/>
      <c r="E288" s="1"/>
      <c r="F288" s="1"/>
      <c r="G288" s="1"/>
      <c r="H288" s="1"/>
      <c r="I288" s="1"/>
      <c r="J288" s="1"/>
      <c r="K288" s="1"/>
      <c r="L288" s="1"/>
    </row>
    <row r="289" spans="1:12" ht="15.75" customHeight="1">
      <c r="A289" s="47"/>
      <c r="B289" s="48"/>
      <c r="C289" s="1"/>
      <c r="D289" s="1"/>
      <c r="E289" s="1"/>
      <c r="F289" s="1"/>
      <c r="G289" s="1"/>
      <c r="H289" s="1"/>
      <c r="I289" s="1"/>
      <c r="J289" s="1"/>
      <c r="K289" s="1"/>
      <c r="L289" s="1"/>
    </row>
    <row r="290" spans="1:12" ht="15.75" customHeight="1">
      <c r="A290" s="47"/>
      <c r="B290" s="48"/>
      <c r="C290" s="1"/>
      <c r="D290" s="1"/>
      <c r="E290" s="1"/>
      <c r="F290" s="1"/>
      <c r="G290" s="1"/>
      <c r="H290" s="1"/>
      <c r="I290" s="1"/>
      <c r="J290" s="1"/>
      <c r="K290" s="1"/>
      <c r="L290" s="1"/>
    </row>
    <row r="291" spans="1:12" ht="15.75" customHeight="1">
      <c r="A291" s="47"/>
      <c r="B291" s="48"/>
      <c r="C291" s="1"/>
      <c r="D291" s="1"/>
      <c r="E291" s="1"/>
      <c r="F291" s="1"/>
      <c r="G291" s="1"/>
      <c r="H291" s="1"/>
      <c r="I291" s="1"/>
      <c r="J291" s="1"/>
      <c r="K291" s="1"/>
      <c r="L291" s="1"/>
    </row>
    <row r="292" spans="1:12" ht="15.75" customHeight="1">
      <c r="A292" s="47"/>
      <c r="B292" s="48"/>
      <c r="C292" s="1"/>
      <c r="D292" s="1"/>
      <c r="E292" s="1"/>
      <c r="F292" s="1"/>
      <c r="G292" s="1"/>
      <c r="H292" s="1"/>
      <c r="I292" s="1"/>
      <c r="J292" s="1"/>
      <c r="K292" s="1"/>
      <c r="L292" s="1"/>
    </row>
    <row r="293" spans="1:12" ht="15.75" customHeight="1">
      <c r="A293" s="47"/>
      <c r="B293" s="48"/>
      <c r="C293" s="1"/>
      <c r="D293" s="1"/>
      <c r="E293" s="1"/>
      <c r="F293" s="1"/>
      <c r="G293" s="1"/>
      <c r="H293" s="1"/>
      <c r="I293" s="1"/>
      <c r="J293" s="1"/>
      <c r="K293" s="1"/>
      <c r="L293" s="1"/>
    </row>
    <row r="294" spans="1:12" ht="15.75" customHeight="1">
      <c r="A294" s="47"/>
      <c r="B294" s="48"/>
      <c r="C294" s="1"/>
      <c r="D294" s="1"/>
      <c r="E294" s="1"/>
      <c r="F294" s="1"/>
      <c r="G294" s="1"/>
      <c r="H294" s="1"/>
      <c r="I294" s="1"/>
      <c r="J294" s="1"/>
      <c r="K294" s="1"/>
      <c r="L294" s="1"/>
    </row>
    <row r="295" spans="1:12" ht="15.75" customHeight="1">
      <c r="A295" s="47"/>
      <c r="B295" s="48"/>
      <c r="C295" s="1"/>
      <c r="D295" s="1"/>
      <c r="E295" s="1"/>
      <c r="F295" s="1"/>
      <c r="G295" s="1"/>
      <c r="H295" s="1"/>
      <c r="I295" s="1"/>
      <c r="J295" s="1"/>
      <c r="K295" s="1"/>
      <c r="L295" s="1"/>
    </row>
    <row r="296" spans="1:12" ht="15.75" customHeight="1">
      <c r="A296" s="47"/>
      <c r="B296" s="48"/>
      <c r="C296" s="1"/>
      <c r="D296" s="1"/>
      <c r="E296" s="1"/>
      <c r="F296" s="1"/>
      <c r="G296" s="1"/>
      <c r="H296" s="1"/>
      <c r="I296" s="1"/>
      <c r="J296" s="1"/>
      <c r="K296" s="1"/>
      <c r="L296" s="1"/>
    </row>
    <row r="297" spans="1:12" ht="15.75" customHeight="1">
      <c r="A297" s="47"/>
      <c r="B297" s="48"/>
      <c r="C297" s="1"/>
      <c r="D297" s="1"/>
      <c r="E297" s="1"/>
      <c r="F297" s="1"/>
      <c r="G297" s="1"/>
      <c r="H297" s="1"/>
      <c r="I297" s="1"/>
      <c r="J297" s="1"/>
      <c r="K297" s="1"/>
      <c r="L297" s="1"/>
    </row>
    <row r="298" spans="1:12" ht="15.75" customHeight="1">
      <c r="A298" s="47"/>
      <c r="B298" s="48"/>
      <c r="C298" s="1"/>
      <c r="D298" s="1"/>
      <c r="E298" s="1"/>
      <c r="F298" s="1"/>
      <c r="G298" s="1"/>
      <c r="H298" s="1"/>
      <c r="I298" s="1"/>
      <c r="J298" s="1"/>
      <c r="K298" s="1"/>
      <c r="L298" s="1"/>
    </row>
    <row r="299" spans="1:12" ht="15.75" customHeight="1">
      <c r="A299" s="47"/>
      <c r="B299" s="48"/>
      <c r="C299" s="1"/>
      <c r="D299" s="1"/>
      <c r="E299" s="1"/>
      <c r="F299" s="1"/>
      <c r="G299" s="1"/>
      <c r="H299" s="1"/>
      <c r="I299" s="1"/>
      <c r="J299" s="1"/>
      <c r="K299" s="1"/>
      <c r="L299" s="1"/>
    </row>
    <row r="300" spans="1:12" ht="15.75" customHeight="1">
      <c r="A300" s="47"/>
      <c r="B300" s="48"/>
      <c r="C300" s="1"/>
      <c r="D300" s="1"/>
      <c r="E300" s="1"/>
      <c r="F300" s="1"/>
      <c r="G300" s="1"/>
      <c r="H300" s="1"/>
      <c r="I300" s="1"/>
      <c r="J300" s="1"/>
      <c r="K300" s="1"/>
      <c r="L300" s="1"/>
    </row>
    <row r="301" spans="1:12" ht="15.75" customHeight="1">
      <c r="A301" s="47"/>
      <c r="B301" s="48"/>
      <c r="C301" s="1"/>
      <c r="D301" s="1"/>
      <c r="E301" s="1"/>
      <c r="F301" s="1"/>
      <c r="G301" s="1"/>
      <c r="H301" s="1"/>
      <c r="I301" s="1"/>
      <c r="J301" s="1"/>
      <c r="K301" s="1"/>
      <c r="L301" s="1"/>
    </row>
    <row r="302" spans="1:12" ht="15.75" customHeight="1">
      <c r="A302" s="47"/>
      <c r="B302" s="48"/>
      <c r="C302" s="1"/>
      <c r="D302" s="1"/>
      <c r="E302" s="1"/>
      <c r="F302" s="1"/>
      <c r="G302" s="1"/>
      <c r="H302" s="1"/>
      <c r="I302" s="1"/>
      <c r="J302" s="1"/>
      <c r="K302" s="1"/>
      <c r="L302" s="1"/>
    </row>
    <row r="303" spans="1:12" ht="15.75" customHeight="1">
      <c r="A303" s="47"/>
      <c r="B303" s="48"/>
      <c r="C303" s="1"/>
      <c r="D303" s="1"/>
      <c r="E303" s="1"/>
      <c r="F303" s="1"/>
      <c r="G303" s="1"/>
      <c r="H303" s="1"/>
      <c r="I303" s="1"/>
      <c r="J303" s="1"/>
      <c r="K303" s="1"/>
      <c r="L303" s="1"/>
    </row>
    <row r="304" spans="1:12" ht="15.75" customHeight="1">
      <c r="A304" s="47"/>
      <c r="B304" s="48"/>
      <c r="C304" s="1"/>
      <c r="D304" s="1"/>
      <c r="E304" s="1"/>
      <c r="F304" s="1"/>
      <c r="G304" s="1"/>
      <c r="H304" s="1"/>
      <c r="I304" s="1"/>
      <c r="J304" s="1"/>
      <c r="K304" s="1"/>
      <c r="L304" s="1"/>
    </row>
    <row r="305" spans="1:12" ht="15.75" customHeight="1">
      <c r="A305" s="47"/>
      <c r="B305" s="48"/>
      <c r="C305" s="1"/>
      <c r="D305" s="1"/>
      <c r="E305" s="1"/>
      <c r="F305" s="1"/>
      <c r="G305" s="1"/>
      <c r="H305" s="1"/>
      <c r="I305" s="1"/>
      <c r="J305" s="1"/>
      <c r="K305" s="1"/>
      <c r="L305" s="1"/>
    </row>
    <row r="306" spans="1:12" ht="15.75" customHeight="1">
      <c r="A306" s="47"/>
      <c r="B306" s="48"/>
      <c r="C306" s="1"/>
      <c r="D306" s="1"/>
      <c r="E306" s="1"/>
      <c r="F306" s="1"/>
      <c r="G306" s="1"/>
      <c r="H306" s="1"/>
      <c r="I306" s="1"/>
      <c r="J306" s="1"/>
      <c r="K306" s="1"/>
      <c r="L306" s="1"/>
    </row>
    <row r="307" spans="1:12" ht="15.75" customHeight="1">
      <c r="A307" s="47"/>
      <c r="B307" s="48"/>
      <c r="C307" s="1"/>
      <c r="D307" s="1"/>
      <c r="E307" s="1"/>
      <c r="F307" s="1"/>
      <c r="G307" s="1"/>
      <c r="H307" s="1"/>
      <c r="I307" s="1"/>
      <c r="J307" s="1"/>
      <c r="K307" s="1"/>
      <c r="L307" s="1"/>
    </row>
    <row r="308" spans="1:12" ht="15.75" customHeight="1">
      <c r="A308" s="47"/>
      <c r="B308" s="48"/>
      <c r="C308" s="1"/>
      <c r="D308" s="1"/>
      <c r="E308" s="1"/>
      <c r="F308" s="1"/>
      <c r="G308" s="1"/>
      <c r="H308" s="1"/>
      <c r="I308" s="1"/>
      <c r="J308" s="1"/>
      <c r="K308" s="1"/>
      <c r="L308" s="1"/>
    </row>
    <row r="309" spans="1:12" ht="15.75" customHeight="1">
      <c r="A309" s="47"/>
      <c r="B309" s="48"/>
      <c r="C309" s="1"/>
      <c r="D309" s="1"/>
      <c r="E309" s="1"/>
      <c r="F309" s="1"/>
      <c r="G309" s="1"/>
      <c r="H309" s="1"/>
      <c r="I309" s="1"/>
      <c r="J309" s="1"/>
      <c r="K309" s="1"/>
      <c r="L309" s="1"/>
    </row>
    <row r="310" spans="1:12" ht="15.75" customHeight="1">
      <c r="A310" s="47"/>
      <c r="B310" s="48"/>
      <c r="C310" s="1"/>
      <c r="D310" s="1"/>
      <c r="E310" s="1"/>
      <c r="F310" s="1"/>
      <c r="G310" s="1"/>
      <c r="H310" s="1"/>
      <c r="I310" s="1"/>
      <c r="J310" s="1"/>
      <c r="K310" s="1"/>
      <c r="L310" s="1"/>
    </row>
    <row r="311" spans="1:12" ht="15.75" customHeight="1">
      <c r="A311" s="47"/>
      <c r="B311" s="48"/>
      <c r="C311" s="1"/>
      <c r="D311" s="1"/>
      <c r="E311" s="1"/>
      <c r="F311" s="1"/>
      <c r="G311" s="1"/>
      <c r="H311" s="1"/>
      <c r="I311" s="1"/>
      <c r="J311" s="1"/>
      <c r="K311" s="1"/>
      <c r="L311" s="1"/>
    </row>
    <row r="312" spans="1:12" ht="15.75" customHeight="1">
      <c r="A312" s="47"/>
      <c r="B312" s="48"/>
      <c r="C312" s="1"/>
      <c r="D312" s="1"/>
      <c r="E312" s="1"/>
      <c r="F312" s="1"/>
      <c r="G312" s="1"/>
      <c r="H312" s="1"/>
      <c r="I312" s="1"/>
      <c r="J312" s="1"/>
      <c r="K312" s="1"/>
      <c r="L312" s="1"/>
    </row>
    <row r="313" spans="1:12" ht="15.75" customHeight="1">
      <c r="A313" s="47"/>
      <c r="B313" s="48"/>
      <c r="C313" s="1"/>
      <c r="D313" s="1"/>
      <c r="E313" s="1"/>
      <c r="F313" s="1"/>
      <c r="G313" s="1"/>
      <c r="H313" s="1"/>
      <c r="I313" s="1"/>
      <c r="J313" s="1"/>
      <c r="K313" s="1"/>
      <c r="L313" s="1"/>
    </row>
    <row r="314" spans="1:12" ht="15.75" customHeight="1">
      <c r="A314" s="47"/>
      <c r="B314" s="48"/>
      <c r="C314" s="1"/>
      <c r="D314" s="1"/>
      <c r="E314" s="1"/>
      <c r="F314" s="1"/>
      <c r="G314" s="1"/>
      <c r="H314" s="1"/>
      <c r="I314" s="1"/>
      <c r="J314" s="1"/>
      <c r="K314" s="1"/>
      <c r="L314" s="1"/>
    </row>
    <row r="315" spans="1:12" ht="15.75" customHeight="1">
      <c r="A315" s="47"/>
      <c r="B315" s="48"/>
      <c r="C315" s="1"/>
      <c r="D315" s="1"/>
      <c r="E315" s="1"/>
      <c r="F315" s="1"/>
      <c r="G315" s="1"/>
      <c r="H315" s="1"/>
      <c r="I315" s="1"/>
      <c r="J315" s="1"/>
      <c r="K315" s="1"/>
      <c r="L315" s="1"/>
    </row>
    <row r="316" spans="1:12" ht="15.75" customHeight="1">
      <c r="A316" s="47"/>
      <c r="B316" s="48"/>
      <c r="C316" s="1"/>
      <c r="D316" s="1"/>
      <c r="E316" s="1"/>
      <c r="F316" s="1"/>
      <c r="G316" s="1"/>
      <c r="H316" s="1"/>
      <c r="I316" s="1"/>
      <c r="J316" s="1"/>
      <c r="K316" s="1"/>
      <c r="L316" s="1"/>
    </row>
    <row r="317" spans="1:12" ht="15.75" customHeight="1">
      <c r="A317" s="47"/>
      <c r="B317" s="48"/>
      <c r="C317" s="1"/>
      <c r="D317" s="1"/>
      <c r="E317" s="1"/>
      <c r="F317" s="1"/>
      <c r="G317" s="1"/>
      <c r="H317" s="1"/>
      <c r="I317" s="1"/>
      <c r="J317" s="1"/>
      <c r="K317" s="1"/>
      <c r="L317" s="1"/>
    </row>
    <row r="318" spans="1:12" ht="15.75" customHeight="1">
      <c r="A318" s="47"/>
      <c r="B318" s="48"/>
      <c r="C318" s="1"/>
      <c r="D318" s="1"/>
      <c r="E318" s="1"/>
      <c r="F318" s="1"/>
      <c r="G318" s="1"/>
      <c r="H318" s="1"/>
      <c r="I318" s="1"/>
      <c r="J318" s="1"/>
      <c r="K318" s="1"/>
      <c r="L318" s="1"/>
    </row>
    <row r="319" spans="1:12" ht="15.75" customHeight="1">
      <c r="A319" s="47"/>
      <c r="B319" s="48"/>
      <c r="C319" s="1"/>
      <c r="D319" s="1"/>
      <c r="E319" s="1"/>
      <c r="F319" s="1"/>
      <c r="G319" s="1"/>
      <c r="H319" s="1"/>
      <c r="I319" s="1"/>
      <c r="J319" s="1"/>
      <c r="K319" s="1"/>
      <c r="L319" s="1"/>
    </row>
    <row r="320" spans="1:12" ht="15.75" customHeight="1">
      <c r="A320" s="47"/>
      <c r="B320" s="48"/>
      <c r="C320" s="1"/>
      <c r="D320" s="1"/>
      <c r="E320" s="1"/>
      <c r="F320" s="1"/>
      <c r="G320" s="1"/>
      <c r="H320" s="1"/>
      <c r="I320" s="1"/>
      <c r="J320" s="1"/>
      <c r="K320" s="1"/>
      <c r="L320" s="1"/>
    </row>
    <row r="321" spans="1:12" ht="15.75" customHeight="1">
      <c r="A321" s="47"/>
      <c r="B321" s="48"/>
      <c r="C321" s="1"/>
      <c r="D321" s="1"/>
      <c r="E321" s="1"/>
      <c r="F321" s="1"/>
      <c r="G321" s="1"/>
      <c r="H321" s="1"/>
      <c r="I321" s="1"/>
      <c r="J321" s="1"/>
      <c r="K321" s="1"/>
      <c r="L321" s="1"/>
    </row>
    <row r="322" spans="1:12" ht="15.75" customHeight="1">
      <c r="A322" s="47"/>
      <c r="B322" s="48"/>
      <c r="C322" s="1"/>
      <c r="D322" s="1"/>
      <c r="E322" s="1"/>
      <c r="F322" s="1"/>
      <c r="G322" s="1"/>
      <c r="H322" s="1"/>
      <c r="I322" s="1"/>
      <c r="J322" s="1"/>
      <c r="K322" s="1"/>
      <c r="L322" s="1"/>
    </row>
    <row r="323" spans="1:12" ht="15.75" customHeight="1">
      <c r="A323" s="47"/>
      <c r="B323" s="48"/>
      <c r="C323" s="1"/>
      <c r="D323" s="1"/>
      <c r="E323" s="1"/>
      <c r="F323" s="1"/>
      <c r="G323" s="1"/>
      <c r="H323" s="1"/>
      <c r="I323" s="1"/>
      <c r="J323" s="1"/>
      <c r="K323" s="1"/>
      <c r="L323" s="1"/>
    </row>
    <row r="324" spans="1:12" ht="15.75" customHeight="1">
      <c r="A324" s="47"/>
      <c r="B324" s="48"/>
      <c r="C324" s="1"/>
      <c r="D324" s="1"/>
      <c r="E324" s="1"/>
      <c r="F324" s="1"/>
      <c r="G324" s="1"/>
      <c r="H324" s="1"/>
      <c r="I324" s="1"/>
      <c r="J324" s="1"/>
      <c r="K324" s="1"/>
      <c r="L324" s="1"/>
    </row>
    <row r="325" spans="1:12" ht="15.75" customHeight="1">
      <c r="A325" s="47"/>
      <c r="B325" s="48"/>
      <c r="C325" s="1"/>
      <c r="D325" s="1"/>
      <c r="E325" s="1"/>
      <c r="F325" s="1"/>
      <c r="G325" s="1"/>
      <c r="H325" s="1"/>
      <c r="I325" s="1"/>
      <c r="J325" s="1"/>
      <c r="K325" s="1"/>
      <c r="L325" s="1"/>
    </row>
    <row r="326" spans="1:12" ht="15.75" customHeight="1">
      <c r="A326" s="47"/>
      <c r="B326" s="48"/>
      <c r="C326" s="1"/>
      <c r="D326" s="1"/>
      <c r="E326" s="1"/>
      <c r="F326" s="1"/>
      <c r="G326" s="1"/>
      <c r="H326" s="1"/>
      <c r="I326" s="1"/>
      <c r="J326" s="1"/>
      <c r="K326" s="1"/>
      <c r="L326" s="1"/>
    </row>
    <row r="327" spans="1:12" ht="15.75" customHeight="1">
      <c r="A327" s="47"/>
      <c r="B327" s="48"/>
      <c r="C327" s="1"/>
      <c r="D327" s="1"/>
      <c r="E327" s="1"/>
      <c r="F327" s="1"/>
      <c r="G327" s="1"/>
      <c r="H327" s="1"/>
      <c r="I327" s="1"/>
      <c r="J327" s="1"/>
      <c r="K327" s="1"/>
      <c r="L327" s="1"/>
    </row>
    <row r="328" spans="1:12" ht="15.75" customHeight="1">
      <c r="A328" s="47"/>
      <c r="B328" s="48"/>
      <c r="C328" s="1"/>
      <c r="D328" s="1"/>
      <c r="E328" s="1"/>
      <c r="F328" s="1"/>
      <c r="G328" s="1"/>
      <c r="H328" s="1"/>
      <c r="I328" s="1"/>
      <c r="J328" s="1"/>
      <c r="K328" s="1"/>
      <c r="L328" s="1"/>
    </row>
    <row r="329" spans="1:12" ht="15.75" customHeight="1">
      <c r="A329" s="47"/>
      <c r="B329" s="48"/>
      <c r="C329" s="1"/>
      <c r="D329" s="1"/>
      <c r="E329" s="1"/>
      <c r="F329" s="1"/>
      <c r="G329" s="1"/>
      <c r="H329" s="1"/>
      <c r="I329" s="1"/>
      <c r="J329" s="1"/>
      <c r="K329" s="1"/>
      <c r="L329" s="1"/>
    </row>
    <row r="330" spans="1:12" ht="15.75" customHeight="1">
      <c r="A330" s="47"/>
      <c r="B330" s="48"/>
      <c r="C330" s="1"/>
      <c r="D330" s="1"/>
      <c r="E330" s="1"/>
      <c r="F330" s="1"/>
      <c r="G330" s="1"/>
      <c r="H330" s="1"/>
      <c r="I330" s="1"/>
      <c r="J330" s="1"/>
      <c r="K330" s="1"/>
      <c r="L330" s="1"/>
    </row>
    <row r="331" spans="1:12" ht="15.75" customHeight="1">
      <c r="A331" s="47"/>
      <c r="B331" s="48"/>
      <c r="C331" s="1"/>
      <c r="D331" s="1"/>
      <c r="E331" s="1"/>
      <c r="F331" s="1"/>
      <c r="G331" s="1"/>
      <c r="H331" s="1"/>
      <c r="I331" s="1"/>
      <c r="J331" s="1"/>
      <c r="K331" s="1"/>
      <c r="L331" s="1"/>
    </row>
    <row r="332" spans="1:12" ht="15.75" customHeight="1">
      <c r="A332" s="47"/>
      <c r="B332" s="48"/>
      <c r="C332" s="1"/>
      <c r="D332" s="1"/>
      <c r="E332" s="1"/>
      <c r="F332" s="1"/>
      <c r="G332" s="1"/>
      <c r="H332" s="1"/>
      <c r="I332" s="1"/>
      <c r="J332" s="1"/>
      <c r="K332" s="1"/>
      <c r="L332" s="1"/>
    </row>
    <row r="333" spans="1:12" ht="15.75" customHeight="1">
      <c r="A333" s="47"/>
      <c r="B333" s="48"/>
      <c r="C333" s="1"/>
      <c r="D333" s="1"/>
      <c r="E333" s="1"/>
      <c r="F333" s="1"/>
      <c r="G333" s="1"/>
      <c r="H333" s="1"/>
      <c r="I333" s="1"/>
      <c r="J333" s="1"/>
      <c r="K333" s="1"/>
      <c r="L333" s="1"/>
    </row>
    <row r="334" spans="1:12" ht="15.75" customHeight="1">
      <c r="A334" s="47"/>
      <c r="B334" s="48"/>
      <c r="C334" s="1"/>
      <c r="D334" s="1"/>
      <c r="E334" s="1"/>
      <c r="F334" s="1"/>
      <c r="G334" s="1"/>
      <c r="H334" s="1"/>
      <c r="I334" s="1"/>
      <c r="J334" s="1"/>
      <c r="K334" s="1"/>
      <c r="L334" s="1"/>
    </row>
    <row r="335" spans="1:12" ht="15.75" customHeight="1">
      <c r="A335" s="47"/>
      <c r="B335" s="48"/>
      <c r="C335" s="1"/>
      <c r="D335" s="1"/>
      <c r="E335" s="1"/>
      <c r="F335" s="1"/>
      <c r="G335" s="1"/>
      <c r="H335" s="1"/>
      <c r="I335" s="1"/>
      <c r="J335" s="1"/>
      <c r="K335" s="1"/>
      <c r="L335" s="1"/>
    </row>
    <row r="336" spans="1:12" ht="15.75" customHeight="1">
      <c r="A336" s="47"/>
      <c r="B336" s="48"/>
      <c r="C336" s="1"/>
      <c r="D336" s="1"/>
      <c r="E336" s="1"/>
      <c r="F336" s="1"/>
      <c r="G336" s="1"/>
      <c r="H336" s="1"/>
      <c r="I336" s="1"/>
      <c r="J336" s="1"/>
      <c r="K336" s="1"/>
      <c r="L336" s="1"/>
    </row>
    <row r="337" spans="1:12" ht="15.75" customHeight="1">
      <c r="A337" s="47"/>
      <c r="B337" s="48"/>
      <c r="C337" s="1"/>
      <c r="D337" s="1"/>
      <c r="E337" s="1"/>
      <c r="F337" s="1"/>
      <c r="G337" s="1"/>
      <c r="H337" s="1"/>
      <c r="I337" s="1"/>
      <c r="J337" s="1"/>
      <c r="K337" s="1"/>
      <c r="L337" s="1"/>
    </row>
    <row r="338" spans="1:12" ht="15.75" customHeight="1">
      <c r="A338" s="47"/>
      <c r="B338" s="48"/>
      <c r="C338" s="1"/>
      <c r="D338" s="1"/>
      <c r="E338" s="1"/>
      <c r="F338" s="1"/>
      <c r="G338" s="1"/>
      <c r="H338" s="1"/>
      <c r="I338" s="1"/>
      <c r="J338" s="1"/>
      <c r="K338" s="1"/>
      <c r="L338" s="1"/>
    </row>
    <row r="339" spans="1:12" ht="15.75" customHeight="1">
      <c r="A339" s="47"/>
      <c r="B339" s="48"/>
      <c r="C339" s="1"/>
      <c r="D339" s="1"/>
      <c r="E339" s="1"/>
      <c r="F339" s="1"/>
      <c r="G339" s="1"/>
      <c r="H339" s="1"/>
      <c r="I339" s="1"/>
      <c r="J339" s="1"/>
      <c r="K339" s="1"/>
      <c r="L339" s="1"/>
    </row>
    <row r="340" spans="1:12" ht="15.75" customHeight="1">
      <c r="A340" s="47"/>
      <c r="B340" s="48"/>
      <c r="C340" s="1"/>
      <c r="D340" s="1"/>
      <c r="E340" s="1"/>
      <c r="F340" s="1"/>
      <c r="G340" s="1"/>
      <c r="H340" s="1"/>
      <c r="I340" s="1"/>
      <c r="J340" s="1"/>
      <c r="K340" s="1"/>
      <c r="L340" s="1"/>
    </row>
    <row r="341" spans="1:12" ht="15.75" customHeight="1">
      <c r="A341" s="47"/>
      <c r="B341" s="48"/>
      <c r="C341" s="1"/>
      <c r="D341" s="1"/>
      <c r="E341" s="1"/>
      <c r="F341" s="1"/>
      <c r="G341" s="1"/>
      <c r="H341" s="1"/>
      <c r="I341" s="1"/>
      <c r="J341" s="1"/>
      <c r="K341" s="1"/>
      <c r="L341" s="1"/>
    </row>
    <row r="342" spans="1:12" ht="15.75" customHeight="1">
      <c r="A342" s="47"/>
      <c r="B342" s="48"/>
      <c r="C342" s="1"/>
      <c r="D342" s="1"/>
      <c r="E342" s="1"/>
      <c r="F342" s="1"/>
      <c r="G342" s="1"/>
      <c r="H342" s="1"/>
      <c r="I342" s="1"/>
      <c r="J342" s="1"/>
      <c r="K342" s="1"/>
      <c r="L342" s="1"/>
    </row>
    <row r="343" spans="1:12" ht="15.75" customHeight="1">
      <c r="A343" s="47"/>
      <c r="B343" s="48"/>
      <c r="C343" s="1"/>
      <c r="D343" s="1"/>
      <c r="E343" s="1"/>
      <c r="F343" s="1"/>
      <c r="G343" s="1"/>
      <c r="H343" s="1"/>
      <c r="I343" s="1"/>
      <c r="J343" s="1"/>
      <c r="K343" s="1"/>
      <c r="L343" s="1"/>
    </row>
    <row r="344" spans="1:12" ht="15.75" customHeight="1">
      <c r="A344" s="47"/>
      <c r="B344" s="48"/>
      <c r="C344" s="1"/>
      <c r="D344" s="1"/>
      <c r="E344" s="1"/>
      <c r="F344" s="1"/>
      <c r="G344" s="1"/>
      <c r="H344" s="1"/>
      <c r="I344" s="1"/>
      <c r="J344" s="1"/>
      <c r="K344" s="1"/>
      <c r="L344" s="1"/>
    </row>
    <row r="345" spans="1:12" ht="15.75" customHeight="1">
      <c r="A345" s="47"/>
      <c r="B345" s="48"/>
      <c r="C345" s="1"/>
      <c r="D345" s="1"/>
      <c r="E345" s="1"/>
      <c r="F345" s="1"/>
      <c r="G345" s="1"/>
      <c r="H345" s="1"/>
      <c r="I345" s="1"/>
      <c r="J345" s="1"/>
      <c r="K345" s="1"/>
      <c r="L345" s="1"/>
    </row>
    <row r="346" spans="1:12" ht="15.75" customHeight="1">
      <c r="A346" s="47"/>
      <c r="B346" s="48"/>
      <c r="C346" s="1"/>
      <c r="D346" s="1"/>
      <c r="E346" s="1"/>
      <c r="F346" s="1"/>
      <c r="G346" s="1"/>
      <c r="H346" s="1"/>
      <c r="I346" s="1"/>
      <c r="J346" s="1"/>
      <c r="K346" s="1"/>
      <c r="L346" s="1"/>
    </row>
    <row r="347" spans="1:12" ht="15.75" customHeight="1">
      <c r="A347" s="47"/>
      <c r="B347" s="48"/>
      <c r="C347" s="1"/>
      <c r="D347" s="1"/>
      <c r="E347" s="1"/>
      <c r="F347" s="1"/>
      <c r="G347" s="1"/>
      <c r="H347" s="1"/>
      <c r="I347" s="1"/>
      <c r="J347" s="1"/>
      <c r="K347" s="1"/>
      <c r="L347" s="1"/>
    </row>
    <row r="348" spans="1:12" ht="15.75" customHeight="1">
      <c r="A348" s="47"/>
      <c r="B348" s="48"/>
      <c r="C348" s="1"/>
      <c r="D348" s="1"/>
      <c r="E348" s="1"/>
      <c r="F348" s="1"/>
      <c r="G348" s="1"/>
      <c r="H348" s="1"/>
      <c r="I348" s="1"/>
      <c r="J348" s="1"/>
      <c r="K348" s="1"/>
      <c r="L348" s="1"/>
    </row>
    <row r="349" spans="1:12" ht="15.75" customHeight="1">
      <c r="A349" s="47"/>
      <c r="B349" s="48"/>
      <c r="C349" s="1"/>
      <c r="D349" s="1"/>
      <c r="E349" s="1"/>
      <c r="F349" s="1"/>
      <c r="G349" s="1"/>
      <c r="H349" s="1"/>
      <c r="I349" s="1"/>
      <c r="J349" s="1"/>
      <c r="K349" s="1"/>
      <c r="L349" s="1"/>
    </row>
    <row r="350" spans="1:12" ht="15.75" customHeight="1">
      <c r="A350" s="47"/>
      <c r="B350" s="48"/>
      <c r="C350" s="1"/>
      <c r="D350" s="1"/>
      <c r="E350" s="1"/>
      <c r="F350" s="1"/>
      <c r="G350" s="1"/>
      <c r="H350" s="1"/>
      <c r="I350" s="1"/>
      <c r="J350" s="1"/>
      <c r="K350" s="1"/>
      <c r="L350" s="1"/>
    </row>
    <row r="351" spans="1:12" ht="15.75" customHeight="1">
      <c r="A351" s="47"/>
      <c r="B351" s="48"/>
      <c r="C351" s="1"/>
      <c r="D351" s="1"/>
      <c r="E351" s="1"/>
      <c r="F351" s="1"/>
      <c r="G351" s="1"/>
      <c r="H351" s="1"/>
      <c r="I351" s="1"/>
      <c r="J351" s="1"/>
      <c r="K351" s="1"/>
      <c r="L351" s="1"/>
    </row>
    <row r="352" spans="1:12" ht="15.75" customHeight="1">
      <c r="A352" s="47"/>
      <c r="B352" s="48"/>
      <c r="C352" s="1"/>
      <c r="D352" s="1"/>
      <c r="E352" s="1"/>
      <c r="F352" s="1"/>
      <c r="G352" s="1"/>
      <c r="H352" s="1"/>
      <c r="I352" s="1"/>
      <c r="J352" s="1"/>
      <c r="K352" s="1"/>
      <c r="L352" s="1"/>
    </row>
    <row r="353" spans="1:12" ht="15.75" customHeight="1">
      <c r="A353" s="47"/>
      <c r="B353" s="48"/>
      <c r="C353" s="1"/>
      <c r="D353" s="1"/>
      <c r="E353" s="1"/>
      <c r="F353" s="1"/>
      <c r="G353" s="1"/>
      <c r="H353" s="1"/>
      <c r="I353" s="1"/>
      <c r="J353" s="1"/>
      <c r="K353" s="1"/>
      <c r="L353" s="1"/>
    </row>
    <row r="354" spans="1:12" ht="15.75" customHeight="1">
      <c r="A354" s="47"/>
      <c r="B354" s="48"/>
      <c r="C354" s="1"/>
      <c r="D354" s="1"/>
      <c r="E354" s="1"/>
      <c r="F354" s="1"/>
      <c r="G354" s="1"/>
      <c r="H354" s="1"/>
      <c r="I354" s="1"/>
      <c r="J354" s="1"/>
      <c r="K354" s="1"/>
      <c r="L354" s="1"/>
    </row>
    <row r="355" spans="1:12" ht="15.75" customHeight="1">
      <c r="A355" s="47"/>
      <c r="B355" s="48"/>
      <c r="C355" s="1"/>
      <c r="D355" s="1"/>
      <c r="E355" s="1"/>
      <c r="F355" s="1"/>
      <c r="G355" s="1"/>
      <c r="H355" s="1"/>
      <c r="I355" s="1"/>
      <c r="J355" s="1"/>
      <c r="K355" s="1"/>
      <c r="L355" s="1"/>
    </row>
    <row r="356" spans="1:12" ht="15.75" customHeight="1">
      <c r="A356" s="47"/>
      <c r="B356" s="48"/>
      <c r="C356" s="1"/>
      <c r="D356" s="1"/>
      <c r="E356" s="1"/>
      <c r="F356" s="1"/>
      <c r="G356" s="1"/>
      <c r="H356" s="1"/>
      <c r="I356" s="1"/>
      <c r="J356" s="1"/>
      <c r="K356" s="1"/>
      <c r="L356" s="1"/>
    </row>
    <row r="357" spans="1:12" ht="15.75" customHeight="1">
      <c r="A357" s="47"/>
      <c r="B357" s="48"/>
      <c r="C357" s="1"/>
      <c r="D357" s="1"/>
      <c r="E357" s="1"/>
      <c r="F357" s="1"/>
      <c r="G357" s="1"/>
      <c r="H357" s="1"/>
      <c r="I357" s="1"/>
      <c r="J357" s="1"/>
      <c r="K357" s="1"/>
      <c r="L357" s="1"/>
    </row>
    <row r="358" spans="1:12" ht="15.75" customHeight="1">
      <c r="A358" s="47"/>
      <c r="B358" s="48"/>
      <c r="C358" s="1"/>
      <c r="D358" s="1"/>
      <c r="E358" s="1"/>
      <c r="F358" s="1"/>
      <c r="G358" s="1"/>
      <c r="H358" s="1"/>
      <c r="I358" s="1"/>
      <c r="J358" s="1"/>
      <c r="K358" s="1"/>
      <c r="L358" s="1"/>
    </row>
    <row r="359" spans="1:12" ht="15.75" customHeight="1">
      <c r="A359" s="47"/>
      <c r="B359" s="48"/>
      <c r="C359" s="1"/>
      <c r="D359" s="1"/>
      <c r="E359" s="1"/>
      <c r="F359" s="1"/>
      <c r="G359" s="1"/>
      <c r="H359" s="1"/>
      <c r="I359" s="1"/>
      <c r="J359" s="1"/>
      <c r="K359" s="1"/>
      <c r="L359" s="1"/>
    </row>
    <row r="360" spans="1:12" ht="15.75" customHeight="1">
      <c r="A360" s="47"/>
      <c r="B360" s="48"/>
      <c r="C360" s="1"/>
      <c r="D360" s="1"/>
      <c r="E360" s="1"/>
      <c r="F360" s="1"/>
      <c r="G360" s="1"/>
      <c r="H360" s="1"/>
      <c r="I360" s="1"/>
      <c r="J360" s="1"/>
      <c r="K360" s="1"/>
      <c r="L360" s="1"/>
    </row>
    <row r="361" spans="1:12" ht="15.75" customHeight="1">
      <c r="A361" s="47"/>
      <c r="B361" s="48"/>
      <c r="C361" s="1"/>
      <c r="D361" s="1"/>
      <c r="E361" s="1"/>
      <c r="F361" s="1"/>
      <c r="G361" s="1"/>
      <c r="H361" s="1"/>
      <c r="I361" s="1"/>
      <c r="J361" s="1"/>
      <c r="K361" s="1"/>
      <c r="L361" s="1"/>
    </row>
    <row r="362" spans="1:12" ht="15.75" customHeight="1">
      <c r="A362" s="47"/>
      <c r="B362" s="48"/>
      <c r="C362" s="1"/>
      <c r="D362" s="1"/>
      <c r="E362" s="1"/>
      <c r="F362" s="1"/>
      <c r="G362" s="1"/>
      <c r="H362" s="1"/>
      <c r="I362" s="1"/>
      <c r="J362" s="1"/>
      <c r="K362" s="1"/>
      <c r="L362" s="1"/>
    </row>
    <row r="363" spans="1:12" ht="15.75" customHeight="1">
      <c r="A363" s="47"/>
      <c r="B363" s="48"/>
      <c r="C363" s="1"/>
      <c r="D363" s="1"/>
      <c r="E363" s="1"/>
      <c r="F363" s="1"/>
      <c r="G363" s="1"/>
      <c r="H363" s="1"/>
      <c r="I363" s="1"/>
      <c r="J363" s="1"/>
      <c r="K363" s="1"/>
      <c r="L363" s="1"/>
    </row>
    <row r="364" spans="1:12" ht="15.75" customHeight="1">
      <c r="A364" s="47"/>
      <c r="B364" s="48"/>
      <c r="C364" s="1"/>
      <c r="D364" s="1"/>
      <c r="E364" s="1"/>
      <c r="F364" s="1"/>
      <c r="G364" s="1"/>
      <c r="H364" s="1"/>
      <c r="I364" s="1"/>
      <c r="J364" s="1"/>
      <c r="K364" s="1"/>
      <c r="L364" s="1"/>
    </row>
    <row r="365" spans="1:12" ht="15.75" customHeight="1">
      <c r="A365" s="47"/>
      <c r="B365" s="48"/>
      <c r="C365" s="1"/>
      <c r="D365" s="1"/>
      <c r="E365" s="1"/>
      <c r="F365" s="1"/>
      <c r="G365" s="1"/>
      <c r="H365" s="1"/>
      <c r="I365" s="1"/>
      <c r="J365" s="1"/>
      <c r="K365" s="1"/>
      <c r="L365" s="1"/>
    </row>
    <row r="366" spans="1:12" ht="15.75" customHeight="1">
      <c r="A366" s="47"/>
      <c r="B366" s="48"/>
      <c r="C366" s="1"/>
      <c r="D366" s="1"/>
      <c r="E366" s="1"/>
      <c r="F366" s="1"/>
      <c r="G366" s="1"/>
      <c r="H366" s="1"/>
      <c r="I366" s="1"/>
      <c r="J366" s="1"/>
      <c r="K366" s="1"/>
      <c r="L366" s="1"/>
    </row>
    <row r="367" spans="1:12" ht="15.75" customHeight="1">
      <c r="A367" s="47"/>
      <c r="B367" s="48"/>
      <c r="C367" s="1"/>
      <c r="D367" s="1"/>
      <c r="E367" s="1"/>
      <c r="F367" s="1"/>
      <c r="G367" s="1"/>
      <c r="H367" s="1"/>
      <c r="I367" s="1"/>
      <c r="J367" s="1"/>
      <c r="K367" s="1"/>
      <c r="L367" s="1"/>
    </row>
    <row r="368" spans="1:12" ht="15.75" customHeight="1">
      <c r="A368" s="47"/>
      <c r="B368" s="48"/>
      <c r="C368" s="1"/>
      <c r="D368" s="1"/>
      <c r="E368" s="1"/>
      <c r="F368" s="1"/>
      <c r="G368" s="1"/>
      <c r="H368" s="1"/>
      <c r="I368" s="1"/>
      <c r="J368" s="1"/>
      <c r="K368" s="1"/>
      <c r="L368" s="1"/>
    </row>
    <row r="369" spans="1:12" ht="15.75" customHeight="1">
      <c r="A369" s="47"/>
      <c r="B369" s="48"/>
      <c r="C369" s="1"/>
      <c r="D369" s="1"/>
      <c r="E369" s="1"/>
      <c r="F369" s="1"/>
      <c r="G369" s="1"/>
      <c r="H369" s="1"/>
      <c r="I369" s="1"/>
      <c r="J369" s="1"/>
      <c r="K369" s="1"/>
      <c r="L369" s="1"/>
    </row>
    <row r="370" spans="1:12" ht="15.75" customHeight="1">
      <c r="A370" s="47"/>
      <c r="B370" s="48"/>
      <c r="C370" s="1"/>
      <c r="D370" s="1"/>
      <c r="E370" s="1"/>
      <c r="F370" s="1"/>
      <c r="G370" s="1"/>
      <c r="H370" s="1"/>
      <c r="I370" s="1"/>
      <c r="J370" s="1"/>
      <c r="K370" s="1"/>
      <c r="L370" s="1"/>
    </row>
    <row r="371" spans="1:12" ht="15.75" customHeight="1">
      <c r="A371" s="47"/>
      <c r="B371" s="48"/>
      <c r="C371" s="1"/>
      <c r="D371" s="1"/>
      <c r="E371" s="1"/>
      <c r="F371" s="1"/>
      <c r="G371" s="1"/>
      <c r="H371" s="1"/>
      <c r="I371" s="1"/>
      <c r="J371" s="1"/>
      <c r="K371" s="1"/>
      <c r="L371" s="1"/>
    </row>
    <row r="372" spans="1:12" ht="15.75" customHeight="1">
      <c r="A372" s="47"/>
      <c r="B372" s="48"/>
      <c r="C372" s="1"/>
      <c r="D372" s="1"/>
      <c r="E372" s="1"/>
      <c r="F372" s="1"/>
      <c r="G372" s="1"/>
      <c r="H372" s="1"/>
      <c r="I372" s="1"/>
      <c r="J372" s="1"/>
      <c r="K372" s="1"/>
      <c r="L372" s="1"/>
    </row>
    <row r="373" spans="1:12" ht="15.75" customHeight="1">
      <c r="A373" s="47"/>
      <c r="B373" s="48"/>
      <c r="C373" s="1"/>
      <c r="D373" s="1"/>
      <c r="E373" s="1"/>
      <c r="F373" s="1"/>
      <c r="G373" s="1"/>
      <c r="H373" s="1"/>
      <c r="I373" s="1"/>
      <c r="J373" s="1"/>
      <c r="K373" s="1"/>
      <c r="L373" s="1"/>
    </row>
    <row r="374" spans="1:12" ht="15.75" customHeight="1">
      <c r="A374" s="47"/>
      <c r="B374" s="48"/>
      <c r="C374" s="1"/>
      <c r="D374" s="1"/>
      <c r="E374" s="1"/>
      <c r="F374" s="1"/>
      <c r="G374" s="1"/>
      <c r="H374" s="1"/>
      <c r="I374" s="1"/>
      <c r="J374" s="1"/>
      <c r="K374" s="1"/>
      <c r="L374" s="1"/>
    </row>
    <row r="375" spans="1:12" ht="15.75" customHeight="1">
      <c r="A375" s="47"/>
      <c r="B375" s="48"/>
      <c r="C375" s="1"/>
      <c r="D375" s="1"/>
      <c r="E375" s="1"/>
      <c r="F375" s="1"/>
      <c r="G375" s="1"/>
      <c r="H375" s="1"/>
      <c r="I375" s="1"/>
      <c r="J375" s="1"/>
      <c r="K375" s="1"/>
      <c r="L375" s="1"/>
    </row>
    <row r="376" spans="1:12" ht="15.75" customHeight="1">
      <c r="A376" s="47"/>
      <c r="B376" s="48"/>
      <c r="C376" s="1"/>
      <c r="D376" s="1"/>
      <c r="E376" s="1"/>
      <c r="F376" s="1"/>
      <c r="G376" s="1"/>
      <c r="H376" s="1"/>
      <c r="I376" s="1"/>
      <c r="J376" s="1"/>
      <c r="K376" s="1"/>
      <c r="L376" s="1"/>
    </row>
    <row r="377" spans="1:12" ht="15.75" customHeight="1">
      <c r="A377" s="47"/>
      <c r="B377" s="48"/>
      <c r="C377" s="1"/>
      <c r="D377" s="1"/>
      <c r="E377" s="1"/>
      <c r="F377" s="1"/>
      <c r="G377" s="1"/>
      <c r="H377" s="1"/>
      <c r="I377" s="1"/>
      <c r="J377" s="1"/>
      <c r="K377" s="1"/>
      <c r="L377" s="1"/>
    </row>
    <row r="378" spans="1:12" ht="15.75" customHeight="1">
      <c r="A378" s="47"/>
      <c r="B378" s="48"/>
      <c r="C378" s="1"/>
      <c r="D378" s="1"/>
      <c r="E378" s="1"/>
      <c r="F378" s="1"/>
      <c r="G378" s="1"/>
      <c r="H378" s="1"/>
      <c r="I378" s="1"/>
      <c r="J378" s="1"/>
      <c r="K378" s="1"/>
      <c r="L378" s="1"/>
    </row>
    <row r="379" spans="1:12" ht="15.75" customHeight="1">
      <c r="A379" s="47"/>
      <c r="B379" s="48"/>
      <c r="C379" s="1"/>
      <c r="D379" s="1"/>
      <c r="E379" s="1"/>
      <c r="F379" s="1"/>
      <c r="G379" s="1"/>
      <c r="H379" s="1"/>
      <c r="I379" s="1"/>
      <c r="J379" s="1"/>
      <c r="K379" s="1"/>
      <c r="L379" s="1"/>
    </row>
    <row r="380" spans="1:12" ht="15.75" customHeight="1">
      <c r="A380" s="47"/>
      <c r="B380" s="48"/>
      <c r="C380" s="1"/>
      <c r="D380" s="1"/>
      <c r="E380" s="1"/>
      <c r="F380" s="1"/>
      <c r="G380" s="1"/>
      <c r="H380" s="1"/>
      <c r="I380" s="1"/>
      <c r="J380" s="1"/>
      <c r="K380" s="1"/>
      <c r="L380" s="1"/>
    </row>
    <row r="381" spans="1:12" ht="15.75" customHeight="1">
      <c r="A381" s="47"/>
      <c r="B381" s="48"/>
      <c r="C381" s="1"/>
      <c r="D381" s="1"/>
      <c r="E381" s="1"/>
      <c r="F381" s="1"/>
      <c r="G381" s="1"/>
      <c r="H381" s="1"/>
      <c r="I381" s="1"/>
      <c r="J381" s="1"/>
      <c r="K381" s="1"/>
      <c r="L381" s="1"/>
    </row>
    <row r="382" spans="1:12" ht="15.75" customHeight="1">
      <c r="A382" s="47"/>
      <c r="B382" s="48"/>
      <c r="C382" s="1"/>
      <c r="D382" s="1"/>
      <c r="E382" s="1"/>
      <c r="F382" s="1"/>
      <c r="G382" s="1"/>
      <c r="H382" s="1"/>
      <c r="I382" s="1"/>
      <c r="J382" s="1"/>
      <c r="K382" s="1"/>
      <c r="L382" s="1"/>
    </row>
    <row r="383" spans="1:12" ht="15.75" customHeight="1">
      <c r="A383" s="47"/>
      <c r="B383" s="48"/>
      <c r="C383" s="1"/>
      <c r="D383" s="1"/>
      <c r="E383" s="1"/>
      <c r="F383" s="1"/>
      <c r="G383" s="1"/>
      <c r="H383" s="1"/>
      <c r="I383" s="1"/>
      <c r="J383" s="1"/>
      <c r="K383" s="1"/>
      <c r="L383" s="1"/>
    </row>
    <row r="384" spans="1:12" ht="15.75" customHeight="1">
      <c r="A384" s="47"/>
      <c r="B384" s="48"/>
      <c r="C384" s="1"/>
      <c r="D384" s="1"/>
      <c r="E384" s="1"/>
      <c r="F384" s="1"/>
      <c r="G384" s="1"/>
      <c r="H384" s="1"/>
      <c r="I384" s="1"/>
      <c r="J384" s="1"/>
      <c r="K384" s="1"/>
      <c r="L384" s="1"/>
    </row>
    <row r="385" spans="1:12" ht="15.75" customHeight="1">
      <c r="A385" s="47"/>
      <c r="B385" s="48"/>
      <c r="C385" s="1"/>
      <c r="D385" s="1"/>
      <c r="E385" s="1"/>
      <c r="F385" s="1"/>
      <c r="G385" s="1"/>
      <c r="H385" s="1"/>
      <c r="I385" s="1"/>
      <c r="J385" s="1"/>
      <c r="K385" s="1"/>
      <c r="L385" s="1"/>
    </row>
    <row r="386" spans="1:12" ht="15.75" customHeight="1">
      <c r="A386" s="47"/>
      <c r="B386" s="48"/>
      <c r="C386" s="1"/>
      <c r="D386" s="1"/>
      <c r="E386" s="1"/>
      <c r="F386" s="1"/>
      <c r="G386" s="1"/>
      <c r="H386" s="1"/>
      <c r="I386" s="1"/>
      <c r="J386" s="1"/>
      <c r="K386" s="1"/>
      <c r="L386" s="1"/>
    </row>
    <row r="387" spans="1:12" ht="15.75" customHeight="1">
      <c r="A387" s="47"/>
      <c r="B387" s="48"/>
      <c r="C387" s="1"/>
      <c r="D387" s="1"/>
      <c r="E387" s="1"/>
      <c r="F387" s="1"/>
      <c r="G387" s="1"/>
      <c r="H387" s="1"/>
      <c r="I387" s="1"/>
      <c r="J387" s="1"/>
      <c r="K387" s="1"/>
      <c r="L387" s="1"/>
    </row>
    <row r="388" spans="1:12" ht="15.75" customHeight="1">
      <c r="A388" s="47"/>
      <c r="B388" s="48"/>
      <c r="C388" s="1"/>
      <c r="D388" s="1"/>
      <c r="E388" s="1"/>
      <c r="F388" s="1"/>
      <c r="G388" s="1"/>
      <c r="H388" s="1"/>
      <c r="I388" s="1"/>
      <c r="J388" s="1"/>
      <c r="K388" s="1"/>
      <c r="L388" s="1"/>
    </row>
    <row r="389" spans="1:12" ht="15.75" customHeight="1">
      <c r="A389" s="47"/>
      <c r="B389" s="48"/>
      <c r="C389" s="1"/>
      <c r="D389" s="1"/>
      <c r="E389" s="1"/>
      <c r="F389" s="1"/>
      <c r="G389" s="1"/>
      <c r="H389" s="1"/>
      <c r="I389" s="1"/>
      <c r="J389" s="1"/>
      <c r="K389" s="1"/>
      <c r="L389" s="1"/>
    </row>
    <row r="390" spans="1:12" ht="15.75" customHeight="1">
      <c r="A390" s="47"/>
      <c r="B390" s="48"/>
      <c r="C390" s="1"/>
      <c r="D390" s="1"/>
      <c r="E390" s="1"/>
      <c r="F390" s="1"/>
      <c r="G390" s="1"/>
      <c r="H390" s="1"/>
      <c r="I390" s="1"/>
      <c r="J390" s="1"/>
      <c r="K390" s="1"/>
      <c r="L390" s="1"/>
    </row>
    <row r="391" spans="1:12" ht="15.75" customHeight="1">
      <c r="A391" s="47"/>
      <c r="B391" s="48"/>
      <c r="C391" s="1"/>
      <c r="D391" s="1"/>
      <c r="E391" s="1"/>
      <c r="F391" s="1"/>
      <c r="G391" s="1"/>
      <c r="H391" s="1"/>
      <c r="I391" s="1"/>
      <c r="J391" s="1"/>
      <c r="K391" s="1"/>
      <c r="L391" s="1"/>
    </row>
    <row r="392" spans="1:12" ht="15.75" customHeight="1">
      <c r="A392" s="47"/>
      <c r="B392" s="48"/>
      <c r="C392" s="1"/>
      <c r="D392" s="1"/>
      <c r="E392" s="1"/>
      <c r="F392" s="1"/>
      <c r="G392" s="1"/>
      <c r="H392" s="1"/>
      <c r="I392" s="1"/>
      <c r="J392" s="1"/>
      <c r="K392" s="1"/>
      <c r="L392" s="1"/>
    </row>
    <row r="393" spans="1:12" ht="15.75" customHeight="1">
      <c r="A393" s="47"/>
      <c r="B393" s="48"/>
      <c r="C393" s="1"/>
      <c r="D393" s="1"/>
      <c r="E393" s="1"/>
      <c r="F393" s="1"/>
      <c r="G393" s="1"/>
      <c r="H393" s="1"/>
      <c r="I393" s="1"/>
      <c r="J393" s="1"/>
      <c r="K393" s="1"/>
      <c r="L393" s="1"/>
    </row>
    <row r="394" spans="1:12" ht="15.75" customHeight="1">
      <c r="A394" s="47"/>
      <c r="B394" s="48"/>
      <c r="C394" s="1"/>
      <c r="D394" s="1"/>
      <c r="E394" s="1"/>
      <c r="F394" s="1"/>
      <c r="G394" s="1"/>
      <c r="H394" s="1"/>
      <c r="I394" s="1"/>
      <c r="J394" s="1"/>
      <c r="K394" s="1"/>
      <c r="L394" s="1"/>
    </row>
    <row r="395" spans="1:12" ht="15.75" customHeight="1">
      <c r="A395" s="47"/>
      <c r="B395" s="48"/>
      <c r="C395" s="1"/>
      <c r="D395" s="1"/>
      <c r="E395" s="1"/>
      <c r="F395" s="1"/>
      <c r="G395" s="1"/>
      <c r="H395" s="1"/>
      <c r="I395" s="1"/>
      <c r="J395" s="1"/>
      <c r="K395" s="1"/>
      <c r="L395" s="1"/>
    </row>
    <row r="396" spans="1:12" ht="15.75" customHeight="1">
      <c r="A396" s="47"/>
      <c r="B396" s="48"/>
      <c r="C396" s="1"/>
      <c r="D396" s="1"/>
      <c r="E396" s="1"/>
      <c r="F396" s="1"/>
      <c r="G396" s="1"/>
      <c r="H396" s="1"/>
      <c r="I396" s="1"/>
      <c r="J396" s="1"/>
      <c r="K396" s="1"/>
      <c r="L396" s="1"/>
    </row>
    <row r="397" spans="1:12" ht="15.75" customHeight="1">
      <c r="A397" s="47"/>
      <c r="B397" s="48"/>
      <c r="C397" s="1"/>
      <c r="D397" s="1"/>
      <c r="E397" s="1"/>
      <c r="F397" s="1"/>
      <c r="G397" s="1"/>
      <c r="H397" s="1"/>
      <c r="I397" s="1"/>
      <c r="J397" s="1"/>
      <c r="K397" s="1"/>
      <c r="L397" s="1"/>
    </row>
    <row r="398" spans="1:12" ht="15.75" customHeight="1">
      <c r="A398" s="47"/>
      <c r="B398" s="48"/>
      <c r="C398" s="1"/>
      <c r="D398" s="1"/>
      <c r="E398" s="1"/>
      <c r="F398" s="1"/>
      <c r="G398" s="1"/>
      <c r="H398" s="1"/>
      <c r="I398" s="1"/>
      <c r="J398" s="1"/>
      <c r="K398" s="1"/>
      <c r="L398" s="1"/>
    </row>
    <row r="399" spans="1:12" ht="15.75" customHeight="1">
      <c r="A399" s="47"/>
      <c r="B399" s="48"/>
      <c r="C399" s="1"/>
      <c r="D399" s="1"/>
      <c r="E399" s="1"/>
      <c r="F399" s="1"/>
      <c r="G399" s="1"/>
      <c r="H399" s="1"/>
      <c r="I399" s="1"/>
      <c r="J399" s="1"/>
      <c r="K399" s="1"/>
      <c r="L399" s="1"/>
    </row>
    <row r="400" spans="1:12" ht="15.75" customHeight="1">
      <c r="A400" s="47"/>
      <c r="B400" s="48"/>
      <c r="C400" s="1"/>
      <c r="D400" s="1"/>
      <c r="E400" s="1"/>
      <c r="F400" s="1"/>
      <c r="G400" s="1"/>
      <c r="H400" s="1"/>
      <c r="I400" s="1"/>
      <c r="J400" s="1"/>
      <c r="K400" s="1"/>
      <c r="L400" s="1"/>
    </row>
    <row r="401" spans="1:12" ht="15.75" customHeight="1">
      <c r="A401" s="47"/>
      <c r="B401" s="48"/>
      <c r="C401" s="1"/>
      <c r="D401" s="1"/>
      <c r="E401" s="1"/>
      <c r="F401" s="1"/>
      <c r="G401" s="1"/>
      <c r="H401" s="1"/>
      <c r="I401" s="1"/>
      <c r="J401" s="1"/>
      <c r="K401" s="1"/>
      <c r="L401" s="1"/>
    </row>
    <row r="402" spans="1:12" ht="15.75" customHeight="1">
      <c r="A402" s="47"/>
      <c r="B402" s="48"/>
      <c r="C402" s="1"/>
      <c r="D402" s="1"/>
      <c r="E402" s="1"/>
      <c r="F402" s="1"/>
      <c r="G402" s="1"/>
      <c r="H402" s="1"/>
      <c r="I402" s="1"/>
      <c r="J402" s="1"/>
      <c r="K402" s="1"/>
      <c r="L402" s="1"/>
    </row>
    <row r="403" spans="1:12" ht="15.75" customHeight="1">
      <c r="A403" s="47"/>
      <c r="B403" s="48"/>
      <c r="C403" s="1"/>
      <c r="D403" s="1"/>
      <c r="E403" s="1"/>
      <c r="F403" s="1"/>
      <c r="G403" s="1"/>
      <c r="H403" s="1"/>
      <c r="I403" s="1"/>
      <c r="J403" s="1"/>
      <c r="K403" s="1"/>
      <c r="L403" s="1"/>
    </row>
    <row r="404" spans="1:12" ht="15.75" customHeight="1">
      <c r="A404" s="47"/>
      <c r="B404" s="48"/>
      <c r="C404" s="1"/>
      <c r="D404" s="1"/>
      <c r="E404" s="1"/>
      <c r="F404" s="1"/>
      <c r="G404" s="1"/>
      <c r="H404" s="1"/>
      <c r="I404" s="1"/>
      <c r="J404" s="1"/>
      <c r="K404" s="1"/>
      <c r="L404" s="1"/>
    </row>
    <row r="405" spans="1:12" ht="15.75" customHeight="1">
      <c r="A405" s="47"/>
      <c r="B405" s="48"/>
      <c r="C405" s="1"/>
      <c r="D405" s="1"/>
      <c r="E405" s="1"/>
      <c r="F405" s="1"/>
      <c r="G405" s="1"/>
      <c r="H405" s="1"/>
      <c r="I405" s="1"/>
      <c r="J405" s="1"/>
      <c r="K405" s="1"/>
      <c r="L405" s="1"/>
    </row>
    <row r="406" spans="1:12" ht="15.75" customHeight="1">
      <c r="A406" s="47"/>
      <c r="B406" s="48"/>
      <c r="C406" s="1"/>
      <c r="D406" s="1"/>
      <c r="E406" s="1"/>
      <c r="F406" s="1"/>
      <c r="G406" s="1"/>
      <c r="H406" s="1"/>
      <c r="I406" s="1"/>
      <c r="J406" s="1"/>
      <c r="K406" s="1"/>
      <c r="L406" s="1"/>
    </row>
    <row r="407" spans="1:12" ht="15.75" customHeight="1">
      <c r="A407" s="47"/>
      <c r="B407" s="48"/>
      <c r="C407" s="1"/>
      <c r="D407" s="1"/>
      <c r="E407" s="1"/>
      <c r="F407" s="1"/>
      <c r="G407" s="1"/>
      <c r="H407" s="1"/>
      <c r="I407" s="1"/>
      <c r="J407" s="1"/>
      <c r="K407" s="1"/>
      <c r="L407" s="1"/>
    </row>
    <row r="408" spans="1:12" ht="15.75" customHeight="1">
      <c r="A408" s="47"/>
      <c r="B408" s="48"/>
      <c r="C408" s="1"/>
      <c r="D408" s="1"/>
      <c r="E408" s="1"/>
      <c r="F408" s="1"/>
      <c r="G408" s="1"/>
      <c r="H408" s="1"/>
      <c r="I408" s="1"/>
      <c r="J408" s="1"/>
      <c r="K408" s="1"/>
      <c r="L408" s="1"/>
    </row>
    <row r="409" spans="1:12" ht="15.75" customHeight="1">
      <c r="A409" s="47"/>
      <c r="B409" s="48"/>
      <c r="C409" s="1"/>
      <c r="D409" s="1"/>
      <c r="E409" s="1"/>
      <c r="F409" s="1"/>
      <c r="G409" s="1"/>
      <c r="H409" s="1"/>
      <c r="I409" s="1"/>
      <c r="J409" s="1"/>
      <c r="K409" s="1"/>
      <c r="L409" s="1"/>
    </row>
    <row r="410" spans="1:12" ht="15.75" customHeight="1">
      <c r="A410" s="47"/>
      <c r="B410" s="48"/>
      <c r="C410" s="1"/>
      <c r="D410" s="1"/>
      <c r="E410" s="1"/>
      <c r="F410" s="1"/>
      <c r="G410" s="1"/>
      <c r="H410" s="1"/>
      <c r="I410" s="1"/>
      <c r="J410" s="1"/>
      <c r="K410" s="1"/>
      <c r="L410" s="1"/>
    </row>
    <row r="411" spans="1:12" ht="15.75" customHeight="1">
      <c r="A411" s="47"/>
      <c r="B411" s="48"/>
      <c r="C411" s="1"/>
      <c r="D411" s="1"/>
      <c r="E411" s="1"/>
      <c r="F411" s="1"/>
      <c r="G411" s="1"/>
      <c r="H411" s="1"/>
      <c r="I411" s="1"/>
      <c r="J411" s="1"/>
      <c r="K411" s="1"/>
      <c r="L411" s="1"/>
    </row>
    <row r="412" spans="1:12" ht="15.75" customHeight="1">
      <c r="A412" s="47"/>
      <c r="B412" s="48"/>
      <c r="C412" s="1"/>
      <c r="D412" s="1"/>
      <c r="E412" s="1"/>
      <c r="F412" s="1"/>
      <c r="G412" s="1"/>
      <c r="H412" s="1"/>
      <c r="I412" s="1"/>
      <c r="J412" s="1"/>
      <c r="K412" s="1"/>
      <c r="L412" s="1"/>
    </row>
    <row r="413" spans="1:12" ht="15.75" customHeight="1">
      <c r="A413" s="47"/>
      <c r="B413" s="48"/>
      <c r="C413" s="1"/>
      <c r="D413" s="1"/>
      <c r="E413" s="1"/>
      <c r="F413" s="1"/>
      <c r="G413" s="1"/>
      <c r="H413" s="1"/>
      <c r="I413" s="1"/>
      <c r="J413" s="1"/>
      <c r="K413" s="1"/>
      <c r="L413" s="1"/>
    </row>
    <row r="414" spans="1:12" ht="15.75" customHeight="1">
      <c r="A414" s="47"/>
      <c r="B414" s="48"/>
      <c r="C414" s="1"/>
      <c r="D414" s="1"/>
      <c r="E414" s="1"/>
      <c r="F414" s="1"/>
      <c r="G414" s="1"/>
      <c r="H414" s="1"/>
      <c r="I414" s="1"/>
      <c r="J414" s="1"/>
      <c r="K414" s="1"/>
      <c r="L414" s="1"/>
    </row>
    <row r="415" spans="1:12" ht="15.75" customHeight="1">
      <c r="A415" s="47"/>
      <c r="B415" s="48"/>
      <c r="C415" s="1"/>
      <c r="D415" s="1"/>
      <c r="E415" s="1"/>
      <c r="F415" s="1"/>
      <c r="G415" s="1"/>
      <c r="H415" s="1"/>
      <c r="I415" s="1"/>
      <c r="J415" s="1"/>
      <c r="K415" s="1"/>
      <c r="L415" s="1"/>
    </row>
    <row r="416" spans="1:12" ht="15.75" customHeight="1">
      <c r="A416" s="47"/>
      <c r="B416" s="48"/>
      <c r="C416" s="1"/>
      <c r="D416" s="1"/>
      <c r="E416" s="1"/>
      <c r="F416" s="1"/>
      <c r="G416" s="1"/>
      <c r="H416" s="1"/>
      <c r="I416" s="1"/>
      <c r="J416" s="1"/>
      <c r="K416" s="1"/>
      <c r="L416" s="1"/>
    </row>
    <row r="417" spans="1:12" ht="15.75" customHeight="1">
      <c r="A417" s="47"/>
      <c r="B417" s="48"/>
      <c r="C417" s="1"/>
      <c r="D417" s="1"/>
      <c r="E417" s="1"/>
      <c r="F417" s="1"/>
      <c r="G417" s="1"/>
      <c r="H417" s="1"/>
      <c r="I417" s="1"/>
      <c r="J417" s="1"/>
      <c r="K417" s="1"/>
      <c r="L417" s="1"/>
    </row>
    <row r="418" spans="1:12" ht="15.75" customHeight="1">
      <c r="A418" s="47"/>
      <c r="B418" s="48"/>
      <c r="C418" s="1"/>
      <c r="D418" s="1"/>
      <c r="E418" s="1"/>
      <c r="F418" s="1"/>
      <c r="G418" s="1"/>
      <c r="H418" s="1"/>
      <c r="I418" s="1"/>
      <c r="J418" s="1"/>
      <c r="K418" s="1"/>
      <c r="L418" s="1"/>
    </row>
    <row r="419" spans="1:12" ht="15.75" customHeight="1">
      <c r="A419" s="47"/>
      <c r="B419" s="48"/>
      <c r="C419" s="1"/>
      <c r="D419" s="1"/>
      <c r="E419" s="1"/>
      <c r="F419" s="1"/>
      <c r="G419" s="1"/>
      <c r="H419" s="1"/>
      <c r="I419" s="1"/>
      <c r="J419" s="1"/>
      <c r="K419" s="1"/>
      <c r="L419" s="1"/>
    </row>
    <row r="420" spans="1:12" ht="15.75" customHeight="1">
      <c r="A420" s="47"/>
      <c r="B420" s="48"/>
      <c r="C420" s="1"/>
      <c r="D420" s="1"/>
      <c r="E420" s="1"/>
      <c r="F420" s="1"/>
      <c r="G420" s="1"/>
      <c r="H420" s="1"/>
      <c r="I420" s="1"/>
      <c r="J420" s="1"/>
      <c r="K420" s="1"/>
      <c r="L420" s="1"/>
    </row>
    <row r="421" spans="1:12" ht="15.75" customHeight="1">
      <c r="A421" s="47"/>
      <c r="B421" s="48"/>
      <c r="C421" s="1"/>
      <c r="D421" s="1"/>
      <c r="E421" s="1"/>
      <c r="F421" s="1"/>
      <c r="G421" s="1"/>
      <c r="H421" s="1"/>
      <c r="I421" s="1"/>
      <c r="J421" s="1"/>
      <c r="K421" s="1"/>
      <c r="L421" s="1"/>
    </row>
    <row r="422" spans="1:12" ht="15.75" customHeight="1">
      <c r="A422" s="47"/>
      <c r="B422" s="48"/>
      <c r="C422" s="1"/>
      <c r="D422" s="1"/>
      <c r="E422" s="1"/>
      <c r="F422" s="1"/>
      <c r="G422" s="1"/>
      <c r="H422" s="1"/>
      <c r="I422" s="1"/>
      <c r="J422" s="1"/>
      <c r="K422" s="1"/>
      <c r="L422" s="1"/>
    </row>
    <row r="423" spans="1:12" ht="15.75" customHeight="1">
      <c r="A423" s="47"/>
      <c r="B423" s="48"/>
      <c r="C423" s="1"/>
      <c r="D423" s="1"/>
      <c r="E423" s="1"/>
      <c r="F423" s="1"/>
      <c r="G423" s="1"/>
      <c r="H423" s="1"/>
      <c r="I423" s="1"/>
      <c r="J423" s="1"/>
      <c r="K423" s="1"/>
      <c r="L423" s="1"/>
    </row>
    <row r="424" spans="1:12" ht="15.75" customHeight="1">
      <c r="A424" s="47"/>
      <c r="B424" s="48"/>
      <c r="C424" s="1"/>
      <c r="D424" s="1"/>
      <c r="E424" s="1"/>
      <c r="F424" s="1"/>
      <c r="G424" s="1"/>
      <c r="H424" s="1"/>
      <c r="I424" s="1"/>
      <c r="J424" s="1"/>
      <c r="K424" s="1"/>
      <c r="L424" s="1"/>
    </row>
    <row r="425" spans="1:12" ht="15.75" customHeight="1">
      <c r="A425" s="47"/>
      <c r="B425" s="48"/>
      <c r="C425" s="1"/>
      <c r="D425" s="1"/>
      <c r="E425" s="1"/>
      <c r="F425" s="1"/>
      <c r="G425" s="1"/>
      <c r="H425" s="1"/>
      <c r="I425" s="1"/>
      <c r="J425" s="1"/>
      <c r="K425" s="1"/>
      <c r="L425" s="1"/>
    </row>
    <row r="426" spans="1:12" ht="15.75" customHeight="1">
      <c r="A426" s="47"/>
      <c r="B426" s="48"/>
      <c r="C426" s="1"/>
      <c r="D426" s="1"/>
      <c r="E426" s="1"/>
      <c r="F426" s="1"/>
      <c r="G426" s="1"/>
      <c r="H426" s="1"/>
      <c r="I426" s="1"/>
      <c r="J426" s="1"/>
      <c r="K426" s="1"/>
      <c r="L426" s="1"/>
    </row>
    <row r="427" spans="1:12" ht="15.75" customHeight="1">
      <c r="A427" s="47"/>
      <c r="B427" s="48"/>
      <c r="C427" s="1"/>
      <c r="D427" s="1"/>
      <c r="E427" s="1"/>
      <c r="F427" s="1"/>
      <c r="G427" s="1"/>
      <c r="H427" s="1"/>
      <c r="I427" s="1"/>
      <c r="J427" s="1"/>
      <c r="K427" s="1"/>
      <c r="L427" s="1"/>
    </row>
    <row r="428" spans="1:12" ht="15.75" customHeight="1">
      <c r="A428" s="47"/>
      <c r="B428" s="48"/>
      <c r="C428" s="1"/>
      <c r="D428" s="1"/>
      <c r="E428" s="1"/>
      <c r="F428" s="1"/>
      <c r="G428" s="1"/>
      <c r="H428" s="1"/>
      <c r="I428" s="1"/>
      <c r="J428" s="1"/>
      <c r="K428" s="1"/>
      <c r="L428" s="1"/>
    </row>
    <row r="429" spans="1:12" ht="15.75" customHeight="1">
      <c r="A429" s="47"/>
      <c r="B429" s="48"/>
      <c r="C429" s="1"/>
      <c r="D429" s="1"/>
      <c r="E429" s="1"/>
      <c r="F429" s="1"/>
      <c r="G429" s="1"/>
      <c r="H429" s="1"/>
      <c r="I429" s="1"/>
      <c r="J429" s="1"/>
      <c r="K429" s="1"/>
      <c r="L429" s="1"/>
    </row>
    <row r="430" spans="1:12" ht="15.75" customHeight="1">
      <c r="A430" s="47"/>
      <c r="B430" s="48"/>
      <c r="C430" s="1"/>
      <c r="D430" s="1"/>
      <c r="E430" s="1"/>
      <c r="F430" s="1"/>
      <c r="G430" s="1"/>
      <c r="H430" s="1"/>
      <c r="I430" s="1"/>
      <c r="J430" s="1"/>
      <c r="K430" s="1"/>
      <c r="L430" s="1"/>
    </row>
    <row r="431" spans="1:12" ht="15.75" customHeight="1">
      <c r="A431" s="47"/>
      <c r="B431" s="48"/>
      <c r="C431" s="1"/>
      <c r="D431" s="1"/>
      <c r="E431" s="1"/>
      <c r="F431" s="1"/>
      <c r="G431" s="1"/>
      <c r="H431" s="1"/>
      <c r="I431" s="1"/>
      <c r="J431" s="1"/>
      <c r="K431" s="1"/>
      <c r="L431" s="1"/>
    </row>
    <row r="432" spans="1:12" ht="15.75" customHeight="1">
      <c r="A432" s="47"/>
      <c r="B432" s="48"/>
      <c r="C432" s="1"/>
      <c r="D432" s="1"/>
      <c r="E432" s="1"/>
      <c r="F432" s="1"/>
      <c r="G432" s="1"/>
      <c r="H432" s="1"/>
      <c r="I432" s="1"/>
      <c r="J432" s="1"/>
      <c r="K432" s="1"/>
      <c r="L432" s="1"/>
    </row>
    <row r="433" spans="1:12" ht="15.75" customHeight="1">
      <c r="A433" s="47"/>
      <c r="B433" s="48"/>
      <c r="C433" s="1"/>
      <c r="D433" s="1"/>
      <c r="E433" s="1"/>
      <c r="F433" s="1"/>
      <c r="G433" s="1"/>
      <c r="H433" s="1"/>
      <c r="I433" s="1"/>
      <c r="J433" s="1"/>
      <c r="K433" s="1"/>
      <c r="L433" s="1"/>
    </row>
    <row r="434" spans="1:12" ht="15.75" customHeight="1">
      <c r="A434" s="47"/>
      <c r="B434" s="48"/>
      <c r="C434" s="1"/>
      <c r="D434" s="1"/>
      <c r="E434" s="1"/>
      <c r="F434" s="1"/>
      <c r="G434" s="1"/>
      <c r="H434" s="1"/>
      <c r="I434" s="1"/>
      <c r="J434" s="1"/>
      <c r="K434" s="1"/>
      <c r="L434" s="1"/>
    </row>
    <row r="435" spans="1:12" ht="15.75" customHeight="1">
      <c r="A435" s="47"/>
      <c r="B435" s="48"/>
      <c r="C435" s="1"/>
      <c r="D435" s="1"/>
      <c r="E435" s="1"/>
      <c r="F435" s="1"/>
      <c r="G435" s="1"/>
      <c r="H435" s="1"/>
      <c r="I435" s="1"/>
      <c r="J435" s="1"/>
      <c r="K435" s="1"/>
      <c r="L435" s="1"/>
    </row>
    <row r="436" spans="1:12" ht="15.75" customHeight="1">
      <c r="A436" s="47"/>
      <c r="B436" s="48"/>
      <c r="C436" s="1"/>
      <c r="D436" s="1"/>
      <c r="E436" s="1"/>
      <c r="F436" s="1"/>
      <c r="G436" s="1"/>
      <c r="H436" s="1"/>
      <c r="I436" s="1"/>
      <c r="J436" s="1"/>
      <c r="K436" s="1"/>
      <c r="L436" s="1"/>
    </row>
    <row r="437" spans="1:12" ht="15.75" customHeight="1">
      <c r="A437" s="47"/>
      <c r="B437" s="48"/>
      <c r="C437" s="1"/>
      <c r="D437" s="1"/>
      <c r="E437" s="1"/>
      <c r="F437" s="1"/>
      <c r="G437" s="1"/>
      <c r="H437" s="1"/>
      <c r="I437" s="1"/>
      <c r="J437" s="1"/>
      <c r="K437" s="1"/>
      <c r="L437" s="1"/>
    </row>
    <row r="438" spans="1:12" ht="15.75" customHeight="1">
      <c r="A438" s="47"/>
      <c r="B438" s="48"/>
      <c r="C438" s="1"/>
      <c r="D438" s="1"/>
      <c r="E438" s="1"/>
      <c r="F438" s="1"/>
      <c r="G438" s="1"/>
      <c r="H438" s="1"/>
      <c r="I438" s="1"/>
      <c r="J438" s="1"/>
      <c r="K438" s="1"/>
      <c r="L438" s="1"/>
    </row>
    <row r="439" spans="1:12" ht="15.75" customHeight="1">
      <c r="A439" s="47"/>
      <c r="B439" s="48"/>
      <c r="C439" s="1"/>
      <c r="D439" s="1"/>
      <c r="E439" s="1"/>
      <c r="F439" s="1"/>
      <c r="G439" s="1"/>
      <c r="H439" s="1"/>
      <c r="I439" s="1"/>
      <c r="J439" s="1"/>
      <c r="K439" s="1"/>
      <c r="L439" s="1"/>
    </row>
    <row r="440" spans="1:12" ht="15.75" customHeight="1">
      <c r="A440" s="47"/>
      <c r="B440" s="48"/>
      <c r="C440" s="1"/>
      <c r="D440" s="1"/>
      <c r="E440" s="1"/>
      <c r="F440" s="1"/>
      <c r="G440" s="1"/>
      <c r="H440" s="1"/>
      <c r="I440" s="1"/>
      <c r="J440" s="1"/>
      <c r="K440" s="1"/>
      <c r="L440" s="1"/>
    </row>
    <row r="441" spans="1:12" ht="15.75" customHeight="1">
      <c r="A441" s="47"/>
      <c r="B441" s="48"/>
      <c r="C441" s="1"/>
      <c r="D441" s="1"/>
      <c r="E441" s="1"/>
      <c r="F441" s="1"/>
      <c r="G441" s="1"/>
      <c r="H441" s="1"/>
      <c r="I441" s="1"/>
      <c r="J441" s="1"/>
      <c r="K441" s="1"/>
      <c r="L441" s="1"/>
    </row>
    <row r="442" spans="1:12" ht="15.75" customHeight="1">
      <c r="A442" s="47"/>
      <c r="B442" s="48"/>
      <c r="C442" s="1"/>
      <c r="D442" s="1"/>
      <c r="E442" s="1"/>
      <c r="F442" s="1"/>
      <c r="G442" s="1"/>
      <c r="H442" s="1"/>
      <c r="I442" s="1"/>
      <c r="J442" s="1"/>
      <c r="K442" s="1"/>
      <c r="L442" s="1"/>
    </row>
    <row r="443" spans="1:12" ht="15.75" customHeight="1">
      <c r="A443" s="47"/>
      <c r="B443" s="48"/>
      <c r="C443" s="1"/>
      <c r="D443" s="1"/>
      <c r="E443" s="1"/>
      <c r="F443" s="1"/>
      <c r="G443" s="1"/>
      <c r="H443" s="1"/>
      <c r="I443" s="1"/>
      <c r="J443" s="1"/>
      <c r="K443" s="1"/>
      <c r="L443" s="1"/>
    </row>
    <row r="444" spans="1:12" ht="15.75" customHeight="1">
      <c r="A444" s="47"/>
      <c r="B444" s="48"/>
      <c r="C444" s="1"/>
      <c r="D444" s="1"/>
      <c r="E444" s="1"/>
      <c r="F444" s="1"/>
      <c r="G444" s="1"/>
      <c r="H444" s="1"/>
      <c r="I444" s="1"/>
      <c r="J444" s="1"/>
      <c r="K444" s="1"/>
      <c r="L444" s="1"/>
    </row>
    <row r="445" spans="1:12" ht="15.75" customHeight="1">
      <c r="A445" s="47"/>
      <c r="B445" s="48"/>
      <c r="C445" s="1"/>
      <c r="D445" s="1"/>
      <c r="E445" s="1"/>
      <c r="F445" s="1"/>
      <c r="G445" s="1"/>
      <c r="H445" s="1"/>
      <c r="I445" s="1"/>
      <c r="J445" s="1"/>
      <c r="K445" s="1"/>
      <c r="L445" s="1"/>
    </row>
    <row r="446" spans="1:12" ht="15.75" customHeight="1">
      <c r="A446" s="47"/>
      <c r="B446" s="48"/>
      <c r="C446" s="1"/>
      <c r="D446" s="1"/>
      <c r="E446" s="1"/>
      <c r="F446" s="1"/>
      <c r="G446" s="1"/>
      <c r="H446" s="1"/>
      <c r="I446" s="1"/>
      <c r="J446" s="1"/>
      <c r="K446" s="1"/>
      <c r="L446" s="1"/>
    </row>
    <row r="447" spans="1:12" ht="15.75" customHeight="1">
      <c r="A447" s="47"/>
      <c r="B447" s="48"/>
      <c r="C447" s="1"/>
      <c r="D447" s="1"/>
      <c r="E447" s="1"/>
      <c r="F447" s="1"/>
      <c r="G447" s="1"/>
      <c r="H447" s="1"/>
      <c r="I447" s="1"/>
      <c r="J447" s="1"/>
      <c r="K447" s="1"/>
      <c r="L447" s="1"/>
    </row>
    <row r="448" spans="1:12" ht="15.75" customHeight="1">
      <c r="A448" s="47"/>
      <c r="B448" s="48"/>
      <c r="C448" s="1"/>
      <c r="D448" s="1"/>
      <c r="E448" s="1"/>
      <c r="F448" s="1"/>
      <c r="G448" s="1"/>
      <c r="H448" s="1"/>
      <c r="I448" s="1"/>
      <c r="J448" s="1"/>
      <c r="K448" s="1"/>
      <c r="L448" s="1"/>
    </row>
    <row r="449" spans="1:12" ht="15.75" customHeight="1">
      <c r="A449" s="47"/>
      <c r="B449" s="48"/>
      <c r="C449" s="1"/>
      <c r="D449" s="1"/>
      <c r="E449" s="1"/>
      <c r="F449" s="1"/>
      <c r="G449" s="1"/>
      <c r="H449" s="1"/>
      <c r="I449" s="1"/>
      <c r="J449" s="1"/>
      <c r="K449" s="1"/>
      <c r="L449" s="1"/>
    </row>
    <row r="450" spans="1:12" ht="15.75" customHeight="1">
      <c r="A450" s="47"/>
      <c r="B450" s="48"/>
      <c r="C450" s="1"/>
      <c r="D450" s="1"/>
      <c r="E450" s="1"/>
      <c r="F450" s="1"/>
      <c r="G450" s="1"/>
      <c r="H450" s="1"/>
      <c r="I450" s="1"/>
      <c r="J450" s="1"/>
      <c r="K450" s="1"/>
      <c r="L450" s="1"/>
    </row>
    <row r="451" spans="1:12" ht="15.75" customHeight="1">
      <c r="A451" s="47"/>
      <c r="B451" s="48"/>
      <c r="C451" s="1"/>
      <c r="D451" s="1"/>
      <c r="E451" s="1"/>
      <c r="F451" s="1"/>
      <c r="G451" s="1"/>
      <c r="H451" s="1"/>
      <c r="I451" s="1"/>
      <c r="J451" s="1"/>
      <c r="K451" s="1"/>
      <c r="L451" s="1"/>
    </row>
    <row r="452" spans="1:12" ht="15.75" customHeight="1">
      <c r="A452" s="47"/>
      <c r="B452" s="48"/>
      <c r="C452" s="1"/>
      <c r="D452" s="1"/>
      <c r="E452" s="1"/>
      <c r="F452" s="1"/>
      <c r="G452" s="1"/>
      <c r="H452" s="1"/>
      <c r="I452" s="1"/>
      <c r="J452" s="1"/>
      <c r="K452" s="1"/>
      <c r="L452" s="1"/>
    </row>
    <row r="453" spans="1:12" ht="15.75" customHeight="1">
      <c r="A453" s="47"/>
      <c r="B453" s="48"/>
      <c r="C453" s="1"/>
      <c r="D453" s="1"/>
      <c r="E453" s="1"/>
      <c r="F453" s="1"/>
      <c r="G453" s="1"/>
      <c r="H453" s="1"/>
      <c r="I453" s="1"/>
      <c r="J453" s="1"/>
      <c r="K453" s="1"/>
      <c r="L453" s="1"/>
    </row>
    <row r="454" spans="1:12" ht="15.75" customHeight="1">
      <c r="A454" s="47"/>
      <c r="B454" s="48"/>
      <c r="C454" s="1"/>
      <c r="D454" s="1"/>
      <c r="E454" s="1"/>
      <c r="F454" s="1"/>
      <c r="G454" s="1"/>
      <c r="H454" s="1"/>
      <c r="I454" s="1"/>
      <c r="J454" s="1"/>
      <c r="K454" s="1"/>
      <c r="L454" s="1"/>
    </row>
    <row r="455" spans="1:12" ht="15.75" customHeight="1">
      <c r="A455" s="47"/>
      <c r="B455" s="48"/>
      <c r="C455" s="1"/>
      <c r="D455" s="1"/>
      <c r="E455" s="1"/>
      <c r="F455" s="1"/>
      <c r="G455" s="1"/>
      <c r="H455" s="1"/>
      <c r="I455" s="1"/>
      <c r="J455" s="1"/>
      <c r="K455" s="1"/>
      <c r="L455" s="1"/>
    </row>
    <row r="456" spans="1:12" ht="15.75" customHeight="1">
      <c r="A456" s="47"/>
      <c r="B456" s="48"/>
      <c r="C456" s="1"/>
      <c r="D456" s="1"/>
      <c r="E456" s="1"/>
      <c r="F456" s="1"/>
      <c r="G456" s="1"/>
      <c r="H456" s="1"/>
      <c r="I456" s="1"/>
      <c r="J456" s="1"/>
      <c r="K456" s="1"/>
      <c r="L456" s="1"/>
    </row>
    <row r="457" spans="1:12" ht="15.75" customHeight="1">
      <c r="A457" s="47"/>
      <c r="B457" s="48"/>
      <c r="C457" s="1"/>
      <c r="D457" s="1"/>
      <c r="E457" s="1"/>
      <c r="F457" s="1"/>
      <c r="G457" s="1"/>
      <c r="H457" s="1"/>
      <c r="I457" s="1"/>
      <c r="J457" s="1"/>
      <c r="K457" s="1"/>
      <c r="L457" s="1"/>
    </row>
    <row r="458" spans="1:12" ht="15.75" customHeight="1">
      <c r="A458" s="47"/>
      <c r="B458" s="48"/>
      <c r="C458" s="1"/>
      <c r="D458" s="1"/>
      <c r="E458" s="1"/>
      <c r="F458" s="1"/>
      <c r="G458" s="1"/>
      <c r="H458" s="1"/>
      <c r="I458" s="1"/>
      <c r="J458" s="1"/>
      <c r="K458" s="1"/>
      <c r="L458" s="1"/>
    </row>
    <row r="459" spans="1:12" ht="15.75" customHeight="1">
      <c r="A459" s="47"/>
      <c r="B459" s="48"/>
      <c r="C459" s="1"/>
      <c r="D459" s="1"/>
      <c r="E459" s="1"/>
      <c r="F459" s="1"/>
      <c r="G459" s="1"/>
      <c r="H459" s="1"/>
      <c r="I459" s="1"/>
      <c r="J459" s="1"/>
      <c r="K459" s="1"/>
      <c r="L459" s="1"/>
    </row>
    <row r="460" spans="1:12" ht="15.75" customHeight="1">
      <c r="A460" s="47"/>
      <c r="B460" s="48"/>
      <c r="C460" s="1"/>
      <c r="D460" s="1"/>
      <c r="E460" s="1"/>
      <c r="F460" s="1"/>
      <c r="G460" s="1"/>
      <c r="H460" s="1"/>
      <c r="I460" s="1"/>
      <c r="J460" s="1"/>
      <c r="K460" s="1"/>
      <c r="L460" s="1"/>
    </row>
    <row r="461" spans="1:12" ht="15.75" customHeight="1">
      <c r="A461" s="47"/>
      <c r="B461" s="48"/>
      <c r="C461" s="1"/>
      <c r="D461" s="1"/>
      <c r="E461" s="1"/>
      <c r="F461" s="1"/>
      <c r="G461" s="1"/>
      <c r="H461" s="1"/>
      <c r="I461" s="1"/>
      <c r="J461" s="1"/>
      <c r="K461" s="1"/>
      <c r="L461" s="1"/>
    </row>
    <row r="462" spans="1:12" ht="15.75" customHeight="1">
      <c r="A462" s="47"/>
      <c r="B462" s="48"/>
      <c r="C462" s="1"/>
      <c r="D462" s="1"/>
      <c r="E462" s="1"/>
      <c r="F462" s="1"/>
      <c r="G462" s="1"/>
      <c r="H462" s="1"/>
      <c r="I462" s="1"/>
      <c r="J462" s="1"/>
      <c r="K462" s="1"/>
      <c r="L462" s="1"/>
    </row>
    <row r="463" spans="1:12" ht="15.75" customHeight="1">
      <c r="A463" s="47"/>
      <c r="B463" s="48"/>
      <c r="C463" s="1"/>
      <c r="D463" s="1"/>
      <c r="E463" s="1"/>
      <c r="F463" s="1"/>
      <c r="G463" s="1"/>
      <c r="H463" s="1"/>
      <c r="I463" s="1"/>
      <c r="J463" s="1"/>
      <c r="K463" s="1"/>
      <c r="L463" s="1"/>
    </row>
    <row r="464" spans="1:12" ht="15.75" customHeight="1">
      <c r="A464" s="47"/>
      <c r="B464" s="48"/>
      <c r="C464" s="1"/>
      <c r="D464" s="1"/>
      <c r="E464" s="1"/>
      <c r="F464" s="1"/>
      <c r="G464" s="1"/>
      <c r="H464" s="1"/>
      <c r="I464" s="1"/>
      <c r="J464" s="1"/>
      <c r="K464" s="1"/>
      <c r="L464" s="1"/>
    </row>
    <row r="465" spans="1:12" ht="15.75" customHeight="1">
      <c r="A465" s="47"/>
      <c r="B465" s="48"/>
      <c r="C465" s="1"/>
      <c r="D465" s="1"/>
      <c r="E465" s="1"/>
      <c r="F465" s="1"/>
      <c r="G465" s="1"/>
      <c r="H465" s="1"/>
      <c r="I465" s="1"/>
      <c r="J465" s="1"/>
      <c r="K465" s="1"/>
      <c r="L465" s="1"/>
    </row>
    <row r="466" spans="1:12" ht="15.75" customHeight="1">
      <c r="A466" s="47"/>
      <c r="B466" s="48"/>
      <c r="C466" s="1"/>
      <c r="D466" s="1"/>
      <c r="E466" s="1"/>
      <c r="F466" s="1"/>
      <c r="G466" s="1"/>
      <c r="H466" s="1"/>
      <c r="I466" s="1"/>
      <c r="J466" s="1"/>
      <c r="K466" s="1"/>
      <c r="L466" s="1"/>
    </row>
    <row r="467" spans="1:12" ht="15.75" customHeight="1">
      <c r="A467" s="47"/>
      <c r="B467" s="48"/>
      <c r="C467" s="1"/>
      <c r="D467" s="1"/>
      <c r="E467" s="1"/>
      <c r="F467" s="1"/>
      <c r="G467" s="1"/>
      <c r="H467" s="1"/>
      <c r="I467" s="1"/>
      <c r="J467" s="1"/>
      <c r="K467" s="1"/>
      <c r="L467" s="1"/>
    </row>
    <row r="468" spans="1:12" ht="15.75" customHeight="1">
      <c r="A468" s="47"/>
      <c r="B468" s="48"/>
      <c r="C468" s="1"/>
      <c r="D468" s="1"/>
      <c r="E468" s="1"/>
      <c r="F468" s="1"/>
      <c r="G468" s="1"/>
      <c r="H468" s="1"/>
      <c r="I468" s="1"/>
      <c r="J468" s="1"/>
      <c r="K468" s="1"/>
      <c r="L468" s="1"/>
    </row>
    <row r="469" spans="1:12" ht="15.75" customHeight="1">
      <c r="A469" s="47"/>
      <c r="B469" s="48"/>
      <c r="C469" s="1"/>
      <c r="D469" s="1"/>
      <c r="E469" s="1"/>
      <c r="F469" s="1"/>
      <c r="G469" s="1"/>
      <c r="H469" s="1"/>
      <c r="I469" s="1"/>
      <c r="J469" s="1"/>
      <c r="K469" s="1"/>
      <c r="L469" s="1"/>
    </row>
    <row r="470" spans="1:12" ht="15.75" customHeight="1">
      <c r="A470" s="47"/>
      <c r="B470" s="48"/>
      <c r="C470" s="1"/>
      <c r="D470" s="1"/>
      <c r="E470" s="1"/>
      <c r="F470" s="1"/>
      <c r="G470" s="1"/>
      <c r="H470" s="1"/>
      <c r="I470" s="1"/>
      <c r="J470" s="1"/>
      <c r="K470" s="1"/>
      <c r="L470" s="1"/>
    </row>
    <row r="471" spans="1:12" ht="15.75" customHeight="1">
      <c r="A471" s="47"/>
      <c r="B471" s="48"/>
      <c r="C471" s="1"/>
      <c r="D471" s="1"/>
      <c r="E471" s="1"/>
      <c r="F471" s="1"/>
      <c r="G471" s="1"/>
      <c r="H471" s="1"/>
      <c r="I471" s="1"/>
      <c r="J471" s="1"/>
      <c r="K471" s="1"/>
      <c r="L471" s="1"/>
    </row>
    <row r="472" spans="1:12" ht="15.75" customHeight="1">
      <c r="A472" s="47"/>
      <c r="B472" s="48"/>
      <c r="C472" s="1"/>
      <c r="D472" s="1"/>
      <c r="E472" s="1"/>
      <c r="F472" s="1"/>
      <c r="G472" s="1"/>
      <c r="H472" s="1"/>
      <c r="I472" s="1"/>
      <c r="J472" s="1"/>
      <c r="K472" s="1"/>
      <c r="L472" s="1"/>
    </row>
    <row r="473" spans="1:12" ht="15.75" customHeight="1">
      <c r="A473" s="47"/>
      <c r="B473" s="48"/>
      <c r="C473" s="1"/>
      <c r="D473" s="1"/>
      <c r="E473" s="1"/>
      <c r="F473" s="1"/>
      <c r="G473" s="1"/>
      <c r="H473" s="1"/>
      <c r="I473" s="1"/>
      <c r="J473" s="1"/>
      <c r="K473" s="1"/>
      <c r="L473" s="1"/>
    </row>
    <row r="474" spans="1:12" ht="15.75" customHeight="1">
      <c r="A474" s="47"/>
      <c r="B474" s="48"/>
      <c r="C474" s="1"/>
      <c r="D474" s="1"/>
      <c r="E474" s="1"/>
      <c r="F474" s="1"/>
      <c r="G474" s="1"/>
      <c r="H474" s="1"/>
      <c r="I474" s="1"/>
      <c r="J474" s="1"/>
      <c r="K474" s="1"/>
      <c r="L474" s="1"/>
    </row>
    <row r="475" spans="1:12" ht="15.75" customHeight="1">
      <c r="A475" s="47"/>
      <c r="B475" s="48"/>
      <c r="C475" s="1"/>
      <c r="D475" s="1"/>
      <c r="E475" s="1"/>
      <c r="F475" s="1"/>
      <c r="G475" s="1"/>
      <c r="H475" s="1"/>
      <c r="I475" s="1"/>
      <c r="J475" s="1"/>
      <c r="K475" s="1"/>
      <c r="L475" s="1"/>
    </row>
    <row r="476" spans="1:12" ht="15.75" customHeight="1">
      <c r="A476" s="47"/>
      <c r="B476" s="48"/>
      <c r="C476" s="1"/>
      <c r="D476" s="1"/>
      <c r="E476" s="1"/>
      <c r="F476" s="1"/>
      <c r="G476" s="1"/>
      <c r="H476" s="1"/>
      <c r="I476" s="1"/>
      <c r="J476" s="1"/>
      <c r="K476" s="1"/>
      <c r="L476" s="1"/>
    </row>
    <row r="477" spans="1:12" ht="15.75" customHeight="1">
      <c r="A477" s="47"/>
      <c r="B477" s="48"/>
      <c r="C477" s="1"/>
      <c r="D477" s="1"/>
      <c r="E477" s="1"/>
      <c r="F477" s="1"/>
      <c r="G477" s="1"/>
      <c r="H477" s="1"/>
      <c r="I477" s="1"/>
      <c r="J477" s="1"/>
      <c r="K477" s="1"/>
      <c r="L477" s="1"/>
    </row>
    <row r="478" spans="1:12" ht="15.75" customHeight="1">
      <c r="A478" s="47"/>
      <c r="B478" s="48"/>
      <c r="C478" s="1"/>
      <c r="D478" s="1"/>
      <c r="E478" s="1"/>
      <c r="F478" s="1"/>
      <c r="G478" s="1"/>
      <c r="H478" s="1"/>
      <c r="I478" s="1"/>
      <c r="J478" s="1"/>
      <c r="K478" s="1"/>
      <c r="L478" s="1"/>
    </row>
    <row r="479" spans="1:12" ht="15.75" customHeight="1">
      <c r="A479" s="47"/>
      <c r="B479" s="48"/>
      <c r="C479" s="1"/>
      <c r="D479" s="1"/>
      <c r="E479" s="1"/>
      <c r="F479" s="1"/>
      <c r="G479" s="1"/>
      <c r="H479" s="1"/>
      <c r="I479" s="1"/>
      <c r="J479" s="1"/>
      <c r="K479" s="1"/>
      <c r="L479" s="1"/>
    </row>
    <row r="480" spans="1:12" ht="15.75" customHeight="1">
      <c r="A480" s="47"/>
      <c r="B480" s="48"/>
      <c r="C480" s="1"/>
      <c r="D480" s="1"/>
      <c r="E480" s="1"/>
      <c r="F480" s="1"/>
      <c r="G480" s="1"/>
      <c r="H480" s="1"/>
      <c r="I480" s="1"/>
      <c r="J480" s="1"/>
      <c r="K480" s="1"/>
      <c r="L480" s="1"/>
    </row>
    <row r="481" spans="1:12" ht="15.75" customHeight="1">
      <c r="A481" s="47"/>
      <c r="B481" s="48"/>
      <c r="C481" s="1"/>
      <c r="D481" s="1"/>
      <c r="E481" s="1"/>
      <c r="F481" s="1"/>
      <c r="G481" s="1"/>
      <c r="H481" s="1"/>
      <c r="I481" s="1"/>
      <c r="J481" s="1"/>
      <c r="K481" s="1"/>
      <c r="L481" s="1"/>
    </row>
    <row r="482" spans="1:12" ht="15.75" customHeight="1">
      <c r="A482" s="47"/>
      <c r="B482" s="48"/>
      <c r="C482" s="1"/>
      <c r="D482" s="1"/>
      <c r="E482" s="1"/>
      <c r="F482" s="1"/>
      <c r="G482" s="1"/>
      <c r="H482" s="1"/>
      <c r="I482" s="1"/>
      <c r="J482" s="1"/>
      <c r="K482" s="1"/>
      <c r="L482" s="1"/>
    </row>
    <row r="483" spans="1:12" ht="15.75" customHeight="1">
      <c r="A483" s="47"/>
      <c r="B483" s="48"/>
      <c r="C483" s="1"/>
      <c r="D483" s="1"/>
      <c r="E483" s="1"/>
      <c r="F483" s="1"/>
      <c r="G483" s="1"/>
      <c r="H483" s="1"/>
      <c r="I483" s="1"/>
      <c r="J483" s="1"/>
      <c r="K483" s="1"/>
      <c r="L483" s="1"/>
    </row>
    <row r="484" spans="1:12" ht="15.75" customHeight="1">
      <c r="A484" s="47"/>
      <c r="B484" s="48"/>
      <c r="C484" s="1"/>
      <c r="D484" s="1"/>
      <c r="E484" s="1"/>
      <c r="F484" s="1"/>
      <c r="G484" s="1"/>
      <c r="H484" s="1"/>
      <c r="I484" s="1"/>
      <c r="J484" s="1"/>
      <c r="K484" s="1"/>
      <c r="L484" s="1"/>
    </row>
    <row r="485" spans="1:12" ht="15.75" customHeight="1">
      <c r="A485" s="47"/>
      <c r="B485" s="48"/>
      <c r="C485" s="1"/>
      <c r="D485" s="1"/>
      <c r="E485" s="1"/>
      <c r="F485" s="1"/>
      <c r="G485" s="1"/>
      <c r="H485" s="1"/>
      <c r="I485" s="1"/>
      <c r="J485" s="1"/>
      <c r="K485" s="1"/>
      <c r="L485" s="1"/>
    </row>
    <row r="486" spans="1:12" ht="15.75" customHeight="1">
      <c r="A486" s="47"/>
      <c r="B486" s="48"/>
      <c r="C486" s="1"/>
      <c r="D486" s="1"/>
      <c r="E486" s="1"/>
      <c r="F486" s="1"/>
      <c r="G486" s="1"/>
      <c r="H486" s="1"/>
      <c r="I486" s="1"/>
      <c r="J486" s="1"/>
      <c r="K486" s="1"/>
      <c r="L486" s="1"/>
    </row>
    <row r="487" spans="1:12" ht="15.75" customHeight="1">
      <c r="A487" s="47"/>
      <c r="B487" s="48"/>
      <c r="C487" s="1"/>
      <c r="D487" s="1"/>
      <c r="E487" s="1"/>
      <c r="F487" s="1"/>
      <c r="G487" s="1"/>
      <c r="H487" s="1"/>
      <c r="I487" s="1"/>
      <c r="J487" s="1"/>
      <c r="K487" s="1"/>
      <c r="L487" s="1"/>
    </row>
    <row r="488" spans="1:12" ht="15.75" customHeight="1">
      <c r="A488" s="47"/>
      <c r="B488" s="48"/>
      <c r="C488" s="1"/>
      <c r="D488" s="1"/>
      <c r="E488" s="1"/>
      <c r="F488" s="1"/>
      <c r="G488" s="1"/>
      <c r="H488" s="1"/>
      <c r="I488" s="1"/>
      <c r="J488" s="1"/>
      <c r="K488" s="1"/>
      <c r="L488" s="1"/>
    </row>
    <row r="489" spans="1:12" ht="15.75" customHeight="1">
      <c r="A489" s="47"/>
      <c r="B489" s="48"/>
      <c r="C489" s="1"/>
      <c r="D489" s="1"/>
      <c r="E489" s="1"/>
      <c r="F489" s="1"/>
      <c r="G489" s="1"/>
      <c r="H489" s="1"/>
      <c r="I489" s="1"/>
      <c r="J489" s="1"/>
      <c r="K489" s="1"/>
      <c r="L489" s="1"/>
    </row>
    <row r="490" spans="1:12" ht="15.75" customHeight="1">
      <c r="A490" s="47"/>
      <c r="B490" s="48"/>
      <c r="C490" s="1"/>
      <c r="D490" s="1"/>
      <c r="E490" s="1"/>
      <c r="F490" s="1"/>
      <c r="G490" s="1"/>
      <c r="H490" s="1"/>
      <c r="I490" s="1"/>
      <c r="J490" s="1"/>
      <c r="K490" s="1"/>
      <c r="L490" s="1"/>
    </row>
    <row r="491" spans="1:12" ht="15.75" customHeight="1">
      <c r="A491" s="47"/>
      <c r="B491" s="48"/>
      <c r="C491" s="1"/>
      <c r="D491" s="1"/>
      <c r="E491" s="1"/>
      <c r="F491" s="1"/>
      <c r="G491" s="1"/>
      <c r="H491" s="1"/>
      <c r="I491" s="1"/>
      <c r="J491" s="1"/>
      <c r="K491" s="1"/>
      <c r="L491" s="1"/>
    </row>
    <row r="492" spans="1:12" ht="15.75" customHeight="1">
      <c r="A492" s="47"/>
      <c r="B492" s="48"/>
      <c r="C492" s="1"/>
      <c r="D492" s="1"/>
      <c r="E492" s="1"/>
      <c r="F492" s="1"/>
      <c r="G492" s="1"/>
      <c r="H492" s="1"/>
      <c r="I492" s="1"/>
      <c r="J492" s="1"/>
      <c r="K492" s="1"/>
      <c r="L492" s="1"/>
    </row>
    <row r="493" spans="1:12" ht="15.75" customHeight="1">
      <c r="A493" s="47"/>
      <c r="B493" s="48"/>
      <c r="C493" s="1"/>
      <c r="D493" s="1"/>
      <c r="E493" s="1"/>
      <c r="F493" s="1"/>
      <c r="G493" s="1"/>
      <c r="H493" s="1"/>
      <c r="I493" s="1"/>
      <c r="J493" s="1"/>
      <c r="K493" s="1"/>
      <c r="L493" s="1"/>
    </row>
    <row r="494" spans="1:12" ht="15.75" customHeight="1">
      <c r="A494" s="47"/>
      <c r="B494" s="48"/>
      <c r="C494" s="1"/>
      <c r="D494" s="1"/>
      <c r="E494" s="1"/>
      <c r="F494" s="1"/>
      <c r="G494" s="1"/>
      <c r="H494" s="1"/>
      <c r="I494" s="1"/>
      <c r="J494" s="1"/>
      <c r="K494" s="1"/>
      <c r="L494" s="1"/>
    </row>
    <row r="495" spans="1:12" ht="15.75" customHeight="1">
      <c r="A495" s="47"/>
      <c r="B495" s="48"/>
      <c r="C495" s="1"/>
      <c r="D495" s="1"/>
      <c r="E495" s="1"/>
      <c r="F495" s="1"/>
      <c r="G495" s="1"/>
      <c r="H495" s="1"/>
      <c r="I495" s="1"/>
      <c r="J495" s="1"/>
      <c r="K495" s="1"/>
      <c r="L495" s="1"/>
    </row>
    <row r="496" spans="1:12" ht="15.75" customHeight="1">
      <c r="A496" s="47"/>
      <c r="B496" s="48"/>
      <c r="C496" s="1"/>
      <c r="D496" s="1"/>
      <c r="E496" s="1"/>
      <c r="F496" s="1"/>
      <c r="G496" s="1"/>
      <c r="H496" s="1"/>
      <c r="I496" s="1"/>
      <c r="J496" s="1"/>
      <c r="K496" s="1"/>
      <c r="L496" s="1"/>
    </row>
    <row r="497" spans="1:12" ht="15.75" customHeight="1">
      <c r="A497" s="47"/>
      <c r="B497" s="48"/>
      <c r="C497" s="1"/>
      <c r="D497" s="1"/>
      <c r="E497" s="1"/>
      <c r="F497" s="1"/>
      <c r="G497" s="1"/>
      <c r="H497" s="1"/>
      <c r="I497" s="1"/>
      <c r="J497" s="1"/>
      <c r="K497" s="1"/>
      <c r="L497" s="1"/>
    </row>
    <row r="498" spans="1:12" ht="15.75" customHeight="1">
      <c r="A498" s="47"/>
      <c r="B498" s="48"/>
      <c r="C498" s="1"/>
      <c r="D498" s="1"/>
      <c r="E498" s="1"/>
      <c r="F498" s="1"/>
      <c r="G498" s="1"/>
      <c r="H498" s="1"/>
      <c r="I498" s="1"/>
      <c r="J498" s="1"/>
      <c r="K498" s="1"/>
      <c r="L498" s="1"/>
    </row>
    <row r="499" spans="1:12" ht="15.75" customHeight="1">
      <c r="A499" s="47"/>
      <c r="B499" s="48"/>
      <c r="C499" s="1"/>
      <c r="D499" s="1"/>
      <c r="E499" s="1"/>
      <c r="F499" s="1"/>
      <c r="G499" s="1"/>
      <c r="H499" s="1"/>
      <c r="I499" s="1"/>
      <c r="J499" s="1"/>
      <c r="K499" s="1"/>
      <c r="L499" s="1"/>
    </row>
    <row r="500" spans="1:12" ht="15.75" customHeight="1">
      <c r="A500" s="47"/>
      <c r="B500" s="48"/>
      <c r="C500" s="1"/>
      <c r="D500" s="1"/>
      <c r="E500" s="1"/>
      <c r="F500" s="1"/>
      <c r="G500" s="1"/>
      <c r="H500" s="1"/>
      <c r="I500" s="1"/>
      <c r="J500" s="1"/>
      <c r="K500" s="1"/>
      <c r="L500" s="1"/>
    </row>
    <row r="501" spans="1:12" ht="15.75" customHeight="1">
      <c r="A501" s="47"/>
      <c r="B501" s="48"/>
      <c r="C501" s="1"/>
      <c r="D501" s="1"/>
      <c r="E501" s="1"/>
      <c r="F501" s="1"/>
      <c r="G501" s="1"/>
      <c r="H501" s="1"/>
      <c r="I501" s="1"/>
      <c r="J501" s="1"/>
      <c r="K501" s="1"/>
      <c r="L501" s="1"/>
    </row>
    <row r="502" spans="1:12" ht="15.75" customHeight="1">
      <c r="A502" s="47"/>
      <c r="B502" s="48"/>
      <c r="C502" s="1"/>
      <c r="D502" s="1"/>
      <c r="E502" s="1"/>
      <c r="F502" s="1"/>
      <c r="G502" s="1"/>
      <c r="H502" s="1"/>
      <c r="I502" s="1"/>
      <c r="J502" s="1"/>
      <c r="K502" s="1"/>
      <c r="L502" s="1"/>
    </row>
    <row r="503" spans="1:12" ht="15.75" customHeight="1">
      <c r="A503" s="47"/>
      <c r="B503" s="48"/>
      <c r="C503" s="1"/>
      <c r="D503" s="1"/>
      <c r="E503" s="1"/>
      <c r="F503" s="1"/>
      <c r="G503" s="1"/>
      <c r="H503" s="1"/>
      <c r="I503" s="1"/>
      <c r="J503" s="1"/>
      <c r="K503" s="1"/>
      <c r="L503" s="1"/>
    </row>
    <row r="504" spans="1:12" ht="15.75" customHeight="1">
      <c r="A504" s="47"/>
      <c r="B504" s="48"/>
      <c r="C504" s="1"/>
      <c r="D504" s="1"/>
      <c r="E504" s="1"/>
      <c r="F504" s="1"/>
      <c r="G504" s="1"/>
      <c r="H504" s="1"/>
      <c r="I504" s="1"/>
      <c r="J504" s="1"/>
      <c r="K504" s="1"/>
      <c r="L504" s="1"/>
    </row>
    <row r="505" spans="1:12" ht="15.75" customHeight="1">
      <c r="A505" s="47"/>
      <c r="B505" s="48"/>
      <c r="C505" s="1"/>
      <c r="D505" s="1"/>
      <c r="E505" s="1"/>
      <c r="F505" s="1"/>
      <c r="G505" s="1"/>
      <c r="H505" s="1"/>
      <c r="I505" s="1"/>
      <c r="J505" s="1"/>
      <c r="K505" s="1"/>
      <c r="L505" s="1"/>
    </row>
    <row r="506" spans="1:12" ht="15.75" customHeight="1">
      <c r="A506" s="47"/>
      <c r="B506" s="48"/>
      <c r="C506" s="1"/>
      <c r="D506" s="1"/>
      <c r="E506" s="1"/>
      <c r="F506" s="1"/>
      <c r="G506" s="1"/>
      <c r="H506" s="1"/>
      <c r="I506" s="1"/>
      <c r="J506" s="1"/>
      <c r="K506" s="1"/>
      <c r="L506" s="1"/>
    </row>
    <row r="507" spans="1:12" ht="15.75" customHeight="1">
      <c r="A507" s="47"/>
      <c r="B507" s="48"/>
      <c r="C507" s="1"/>
      <c r="D507" s="1"/>
      <c r="E507" s="1"/>
      <c r="F507" s="1"/>
      <c r="G507" s="1"/>
      <c r="H507" s="1"/>
      <c r="I507" s="1"/>
      <c r="J507" s="1"/>
      <c r="K507" s="1"/>
      <c r="L507" s="1"/>
    </row>
    <row r="508" spans="1:12" ht="15.75" customHeight="1">
      <c r="A508" s="47"/>
      <c r="B508" s="48"/>
      <c r="C508" s="1"/>
      <c r="D508" s="1"/>
      <c r="E508" s="1"/>
      <c r="F508" s="1"/>
      <c r="G508" s="1"/>
      <c r="H508" s="1"/>
      <c r="I508" s="1"/>
      <c r="J508" s="1"/>
      <c r="K508" s="1"/>
      <c r="L508" s="1"/>
    </row>
    <row r="509" spans="1:12" ht="15.75" customHeight="1">
      <c r="A509" s="47"/>
      <c r="B509" s="48"/>
      <c r="C509" s="1"/>
      <c r="D509" s="1"/>
      <c r="E509" s="1"/>
      <c r="F509" s="1"/>
      <c r="G509" s="1"/>
      <c r="H509" s="1"/>
      <c r="I509" s="1"/>
      <c r="J509" s="1"/>
      <c r="K509" s="1"/>
      <c r="L509" s="1"/>
    </row>
    <row r="510" spans="1:12" ht="15.75" customHeight="1">
      <c r="A510" s="47"/>
      <c r="B510" s="48"/>
      <c r="C510" s="1"/>
      <c r="D510" s="1"/>
      <c r="E510" s="1"/>
      <c r="F510" s="1"/>
      <c r="G510" s="1"/>
      <c r="H510" s="1"/>
      <c r="I510" s="1"/>
      <c r="J510" s="1"/>
      <c r="K510" s="1"/>
      <c r="L510" s="1"/>
    </row>
    <row r="511" spans="1:12" ht="15.75" customHeight="1">
      <c r="A511" s="47"/>
      <c r="B511" s="48"/>
      <c r="C511" s="1"/>
      <c r="D511" s="1"/>
      <c r="E511" s="1"/>
      <c r="F511" s="1"/>
      <c r="G511" s="1"/>
      <c r="H511" s="1"/>
      <c r="I511" s="1"/>
      <c r="J511" s="1"/>
      <c r="K511" s="1"/>
      <c r="L511" s="1"/>
    </row>
    <row r="512" spans="1:12" ht="15.75" customHeight="1">
      <c r="A512" s="47"/>
      <c r="B512" s="48"/>
      <c r="C512" s="1"/>
      <c r="D512" s="1"/>
      <c r="E512" s="1"/>
      <c r="F512" s="1"/>
      <c r="G512" s="1"/>
      <c r="H512" s="1"/>
      <c r="I512" s="1"/>
      <c r="J512" s="1"/>
      <c r="K512" s="1"/>
      <c r="L512" s="1"/>
    </row>
    <row r="513" spans="1:12" ht="15.75" customHeight="1">
      <c r="A513" s="47"/>
      <c r="B513" s="48"/>
      <c r="C513" s="1"/>
      <c r="D513" s="1"/>
      <c r="E513" s="1"/>
      <c r="F513" s="1"/>
      <c r="G513" s="1"/>
      <c r="H513" s="1"/>
      <c r="I513" s="1"/>
      <c r="J513" s="1"/>
      <c r="K513" s="1"/>
      <c r="L513" s="1"/>
    </row>
    <row r="514" spans="1:12" ht="15.75" customHeight="1">
      <c r="A514" s="47"/>
      <c r="B514" s="48"/>
      <c r="C514" s="1"/>
      <c r="D514" s="1"/>
      <c r="E514" s="1"/>
      <c r="F514" s="1"/>
      <c r="G514" s="1"/>
      <c r="H514" s="1"/>
      <c r="I514" s="1"/>
      <c r="J514" s="1"/>
      <c r="K514" s="1"/>
      <c r="L514" s="1"/>
    </row>
    <row r="515" spans="1:12" ht="15.75" customHeight="1">
      <c r="A515" s="47"/>
      <c r="B515" s="48"/>
      <c r="C515" s="1"/>
      <c r="D515" s="1"/>
      <c r="E515" s="1"/>
      <c r="F515" s="1"/>
      <c r="G515" s="1"/>
      <c r="H515" s="1"/>
      <c r="I515" s="1"/>
      <c r="J515" s="1"/>
      <c r="K515" s="1"/>
      <c r="L515" s="1"/>
    </row>
    <row r="516" spans="1:12" ht="15.75" customHeight="1">
      <c r="A516" s="47"/>
      <c r="B516" s="48"/>
      <c r="C516" s="1"/>
      <c r="D516" s="1"/>
      <c r="E516" s="1"/>
      <c r="F516" s="1"/>
      <c r="G516" s="1"/>
      <c r="H516" s="1"/>
      <c r="I516" s="1"/>
      <c r="J516" s="1"/>
      <c r="K516" s="1"/>
      <c r="L516" s="1"/>
    </row>
    <row r="517" spans="1:12" ht="15.75" customHeight="1">
      <c r="A517" s="47"/>
      <c r="B517" s="48"/>
      <c r="C517" s="1"/>
      <c r="D517" s="1"/>
      <c r="E517" s="1"/>
      <c r="F517" s="1"/>
      <c r="G517" s="1"/>
      <c r="H517" s="1"/>
      <c r="I517" s="1"/>
      <c r="J517" s="1"/>
      <c r="K517" s="1"/>
      <c r="L517" s="1"/>
    </row>
    <row r="518" spans="1:12" ht="15.75" customHeight="1">
      <c r="A518" s="47"/>
      <c r="B518" s="48"/>
      <c r="C518" s="1"/>
      <c r="D518" s="1"/>
      <c r="E518" s="1"/>
      <c r="F518" s="1"/>
      <c r="G518" s="1"/>
      <c r="H518" s="1"/>
      <c r="I518" s="1"/>
      <c r="J518" s="1"/>
      <c r="K518" s="1"/>
      <c r="L518" s="1"/>
    </row>
    <row r="519" spans="1:12" ht="15.75" customHeight="1">
      <c r="A519" s="47"/>
      <c r="B519" s="48"/>
      <c r="C519" s="1"/>
      <c r="D519" s="1"/>
      <c r="E519" s="1"/>
      <c r="F519" s="1"/>
      <c r="G519" s="1"/>
      <c r="H519" s="1"/>
      <c r="I519" s="1"/>
      <c r="J519" s="1"/>
      <c r="K519" s="1"/>
      <c r="L519" s="1"/>
    </row>
    <row r="520" spans="1:12" ht="15.75" customHeight="1">
      <c r="A520" s="47"/>
      <c r="B520" s="48"/>
      <c r="C520" s="1"/>
      <c r="D520" s="1"/>
      <c r="E520" s="1"/>
      <c r="F520" s="1"/>
      <c r="G520" s="1"/>
      <c r="H520" s="1"/>
      <c r="I520" s="1"/>
      <c r="J520" s="1"/>
      <c r="K520" s="1"/>
      <c r="L520" s="1"/>
    </row>
    <row r="521" spans="1:12" ht="15.75" customHeight="1">
      <c r="A521" s="47"/>
      <c r="B521" s="48"/>
      <c r="C521" s="1"/>
      <c r="D521" s="1"/>
      <c r="E521" s="1"/>
      <c r="F521" s="1"/>
      <c r="G521" s="1"/>
      <c r="H521" s="1"/>
      <c r="I521" s="1"/>
      <c r="J521" s="1"/>
      <c r="K521" s="1"/>
      <c r="L521" s="1"/>
    </row>
    <row r="522" spans="1:12" ht="15.75" customHeight="1">
      <c r="A522" s="47"/>
      <c r="B522" s="48"/>
      <c r="C522" s="1"/>
      <c r="D522" s="1"/>
      <c r="E522" s="1"/>
      <c r="F522" s="1"/>
      <c r="G522" s="1"/>
      <c r="H522" s="1"/>
      <c r="I522" s="1"/>
      <c r="J522" s="1"/>
      <c r="K522" s="1"/>
      <c r="L522" s="1"/>
    </row>
    <row r="523" spans="1:12" ht="15.75" customHeight="1">
      <c r="A523" s="47"/>
      <c r="B523" s="48"/>
      <c r="C523" s="1"/>
      <c r="D523" s="1"/>
      <c r="E523" s="1"/>
      <c r="F523" s="1"/>
      <c r="G523" s="1"/>
      <c r="H523" s="1"/>
      <c r="I523" s="1"/>
      <c r="J523" s="1"/>
      <c r="K523" s="1"/>
      <c r="L523" s="1"/>
    </row>
    <row r="524" spans="1:12" ht="15.75" customHeight="1">
      <c r="A524" s="47"/>
      <c r="B524" s="48"/>
      <c r="C524" s="1"/>
      <c r="D524" s="1"/>
      <c r="E524" s="1"/>
      <c r="F524" s="1"/>
      <c r="G524" s="1"/>
      <c r="H524" s="1"/>
      <c r="I524" s="1"/>
      <c r="J524" s="1"/>
      <c r="K524" s="1"/>
      <c r="L524" s="1"/>
    </row>
    <row r="525" spans="1:12" ht="15.75" customHeight="1">
      <c r="A525" s="47"/>
      <c r="B525" s="48"/>
      <c r="C525" s="1"/>
      <c r="D525" s="1"/>
      <c r="E525" s="1"/>
      <c r="F525" s="1"/>
      <c r="G525" s="1"/>
      <c r="H525" s="1"/>
      <c r="I525" s="1"/>
      <c r="J525" s="1"/>
      <c r="K525" s="1"/>
      <c r="L525" s="1"/>
    </row>
    <row r="526" spans="1:12" ht="15.75" customHeight="1">
      <c r="A526" s="47"/>
      <c r="B526" s="48"/>
      <c r="C526" s="1"/>
      <c r="D526" s="1"/>
      <c r="E526" s="1"/>
      <c r="F526" s="1"/>
      <c r="G526" s="1"/>
      <c r="H526" s="1"/>
      <c r="I526" s="1"/>
      <c r="J526" s="1"/>
      <c r="K526" s="1"/>
      <c r="L526" s="1"/>
    </row>
    <row r="527" spans="1:12" ht="15.75" customHeight="1">
      <c r="A527" s="47"/>
      <c r="B527" s="48"/>
      <c r="C527" s="1"/>
      <c r="D527" s="1"/>
      <c r="E527" s="1"/>
      <c r="F527" s="1"/>
      <c r="G527" s="1"/>
      <c r="H527" s="1"/>
      <c r="I527" s="1"/>
      <c r="J527" s="1"/>
      <c r="K527" s="1"/>
      <c r="L527" s="1"/>
    </row>
    <row r="528" spans="1:12" ht="15.75" customHeight="1">
      <c r="A528" s="47"/>
      <c r="B528" s="48"/>
      <c r="C528" s="1"/>
      <c r="D528" s="1"/>
      <c r="E528" s="1"/>
      <c r="F528" s="1"/>
      <c r="G528" s="1"/>
      <c r="H528" s="1"/>
      <c r="I528" s="1"/>
      <c r="J528" s="1"/>
      <c r="K528" s="1"/>
      <c r="L528" s="1"/>
    </row>
    <row r="529" spans="1:12" ht="15.75" customHeight="1">
      <c r="A529" s="47"/>
      <c r="B529" s="48"/>
      <c r="C529" s="1"/>
      <c r="D529" s="1"/>
      <c r="E529" s="1"/>
      <c r="F529" s="1"/>
      <c r="G529" s="1"/>
      <c r="H529" s="1"/>
      <c r="I529" s="1"/>
      <c r="J529" s="1"/>
      <c r="K529" s="1"/>
      <c r="L529" s="1"/>
    </row>
    <row r="530" spans="1:12" ht="15.75" customHeight="1">
      <c r="A530" s="47"/>
      <c r="B530" s="48"/>
      <c r="C530" s="1"/>
      <c r="D530" s="1"/>
      <c r="E530" s="1"/>
      <c r="F530" s="1"/>
      <c r="G530" s="1"/>
      <c r="H530" s="1"/>
      <c r="I530" s="1"/>
      <c r="J530" s="1"/>
      <c r="K530" s="1"/>
      <c r="L530" s="1"/>
    </row>
    <row r="531" spans="1:12" ht="15.75" customHeight="1">
      <c r="A531" s="47"/>
      <c r="B531" s="48"/>
      <c r="C531" s="1"/>
      <c r="D531" s="1"/>
      <c r="E531" s="1"/>
      <c r="F531" s="1"/>
      <c r="G531" s="1"/>
      <c r="H531" s="1"/>
      <c r="I531" s="1"/>
      <c r="J531" s="1"/>
      <c r="K531" s="1"/>
      <c r="L531" s="1"/>
    </row>
    <row r="532" spans="1:12" ht="15.75" customHeight="1">
      <c r="A532" s="47"/>
      <c r="B532" s="48"/>
      <c r="C532" s="1"/>
      <c r="D532" s="1"/>
      <c r="E532" s="1"/>
      <c r="F532" s="1"/>
      <c r="G532" s="1"/>
      <c r="H532" s="1"/>
      <c r="I532" s="1"/>
      <c r="J532" s="1"/>
      <c r="K532" s="1"/>
      <c r="L532" s="1"/>
    </row>
    <row r="533" spans="1:12" ht="15.75" customHeight="1">
      <c r="A533" s="47"/>
      <c r="B533" s="48"/>
      <c r="C533" s="1"/>
      <c r="D533" s="1"/>
      <c r="E533" s="1"/>
      <c r="F533" s="1"/>
      <c r="G533" s="1"/>
      <c r="H533" s="1"/>
      <c r="I533" s="1"/>
      <c r="J533" s="1"/>
      <c r="K533" s="1"/>
      <c r="L533" s="1"/>
    </row>
    <row r="534" spans="1:12" ht="15.75" customHeight="1">
      <c r="A534" s="47"/>
      <c r="B534" s="48"/>
      <c r="C534" s="1"/>
      <c r="D534" s="1"/>
      <c r="E534" s="1"/>
      <c r="F534" s="1"/>
      <c r="G534" s="1"/>
      <c r="H534" s="1"/>
      <c r="I534" s="1"/>
      <c r="J534" s="1"/>
      <c r="K534" s="1"/>
      <c r="L534" s="1"/>
    </row>
    <row r="535" spans="1:12" ht="15.75" customHeight="1">
      <c r="A535" s="47"/>
      <c r="B535" s="48"/>
      <c r="C535" s="1"/>
      <c r="D535" s="1"/>
      <c r="E535" s="1"/>
      <c r="F535" s="1"/>
      <c r="G535" s="1"/>
      <c r="H535" s="1"/>
      <c r="I535" s="1"/>
      <c r="J535" s="1"/>
      <c r="K535" s="1"/>
      <c r="L535" s="1"/>
    </row>
    <row r="536" spans="1:12" ht="15.75" customHeight="1">
      <c r="A536" s="47"/>
      <c r="B536" s="48"/>
      <c r="C536" s="1"/>
      <c r="D536" s="1"/>
      <c r="E536" s="1"/>
      <c r="F536" s="1"/>
      <c r="G536" s="1"/>
      <c r="H536" s="1"/>
      <c r="I536" s="1"/>
      <c r="J536" s="1"/>
      <c r="K536" s="1"/>
      <c r="L536" s="1"/>
    </row>
    <row r="537" spans="1:12" ht="15.75" customHeight="1">
      <c r="A537" s="47"/>
      <c r="B537" s="48"/>
      <c r="C537" s="1"/>
      <c r="D537" s="1"/>
      <c r="E537" s="1"/>
      <c r="F537" s="1"/>
      <c r="G537" s="1"/>
      <c r="H537" s="1"/>
      <c r="I537" s="1"/>
      <c r="J537" s="1"/>
      <c r="K537" s="1"/>
      <c r="L537" s="1"/>
    </row>
    <row r="538" spans="1:12" ht="15.75" customHeight="1">
      <c r="A538" s="47"/>
      <c r="B538" s="48"/>
      <c r="C538" s="1"/>
      <c r="D538" s="1"/>
      <c r="E538" s="1"/>
      <c r="F538" s="1"/>
      <c r="G538" s="1"/>
      <c r="H538" s="1"/>
      <c r="I538" s="1"/>
      <c r="J538" s="1"/>
      <c r="K538" s="1"/>
      <c r="L538" s="1"/>
    </row>
    <row r="539" spans="1:12" ht="15.75" customHeight="1">
      <c r="A539" s="47"/>
      <c r="B539" s="48"/>
      <c r="C539" s="1"/>
      <c r="D539" s="1"/>
      <c r="E539" s="1"/>
      <c r="F539" s="1"/>
      <c r="G539" s="1"/>
      <c r="H539" s="1"/>
      <c r="I539" s="1"/>
      <c r="J539" s="1"/>
      <c r="K539" s="1"/>
      <c r="L539" s="1"/>
    </row>
    <row r="540" spans="1:12" ht="15.75" customHeight="1">
      <c r="A540" s="47"/>
      <c r="B540" s="48"/>
      <c r="C540" s="1"/>
      <c r="D540" s="1"/>
      <c r="E540" s="1"/>
      <c r="F540" s="1"/>
      <c r="G540" s="1"/>
      <c r="H540" s="1"/>
      <c r="I540" s="1"/>
      <c r="J540" s="1"/>
      <c r="K540" s="1"/>
      <c r="L540" s="1"/>
    </row>
    <row r="541" spans="1:12" ht="15.75" customHeight="1">
      <c r="A541" s="47"/>
      <c r="B541" s="48"/>
      <c r="C541" s="1"/>
      <c r="D541" s="1"/>
      <c r="E541" s="1"/>
      <c r="F541" s="1"/>
      <c r="G541" s="1"/>
      <c r="H541" s="1"/>
      <c r="I541" s="1"/>
      <c r="J541" s="1"/>
      <c r="K541" s="1"/>
      <c r="L541" s="1"/>
    </row>
    <row r="542" spans="1:12" ht="15.75" customHeight="1">
      <c r="A542" s="47"/>
      <c r="B542" s="48"/>
      <c r="C542" s="1"/>
      <c r="D542" s="1"/>
      <c r="E542" s="1"/>
      <c r="F542" s="1"/>
      <c r="G542" s="1"/>
      <c r="H542" s="1"/>
      <c r="I542" s="1"/>
      <c r="J542" s="1"/>
      <c r="K542" s="1"/>
      <c r="L542" s="1"/>
    </row>
    <row r="543" spans="1:12" ht="15.75" customHeight="1">
      <c r="A543" s="47"/>
      <c r="B543" s="48"/>
      <c r="C543" s="1"/>
      <c r="D543" s="1"/>
      <c r="E543" s="1"/>
      <c r="F543" s="1"/>
      <c r="G543" s="1"/>
      <c r="H543" s="1"/>
      <c r="I543" s="1"/>
      <c r="J543" s="1"/>
      <c r="K543" s="1"/>
      <c r="L543" s="1"/>
    </row>
    <row r="544" spans="1:12" ht="15.75" customHeight="1">
      <c r="A544" s="47"/>
      <c r="B544" s="48"/>
      <c r="C544" s="1"/>
      <c r="D544" s="1"/>
      <c r="E544" s="1"/>
      <c r="F544" s="1"/>
      <c r="G544" s="1"/>
      <c r="H544" s="1"/>
      <c r="I544" s="1"/>
      <c r="J544" s="1"/>
      <c r="K544" s="1"/>
      <c r="L544" s="1"/>
    </row>
    <row r="545" spans="1:12" ht="15.75" customHeight="1">
      <c r="A545" s="47"/>
      <c r="B545" s="48"/>
      <c r="C545" s="1"/>
      <c r="D545" s="1"/>
      <c r="E545" s="1"/>
      <c r="F545" s="1"/>
      <c r="G545" s="1"/>
      <c r="H545" s="1"/>
      <c r="I545" s="1"/>
      <c r="J545" s="1"/>
      <c r="K545" s="1"/>
      <c r="L545" s="1"/>
    </row>
    <row r="546" spans="1:12" ht="15.75" customHeight="1">
      <c r="A546" s="47"/>
      <c r="B546" s="48"/>
      <c r="C546" s="1"/>
      <c r="D546" s="1"/>
      <c r="E546" s="1"/>
      <c r="F546" s="1"/>
      <c r="G546" s="1"/>
      <c r="H546" s="1"/>
      <c r="I546" s="1"/>
      <c r="J546" s="1"/>
      <c r="K546" s="1"/>
      <c r="L546" s="1"/>
    </row>
    <row r="547" spans="1:12" ht="15.75" customHeight="1">
      <c r="A547" s="47"/>
      <c r="B547" s="48"/>
      <c r="C547" s="1"/>
      <c r="D547" s="1"/>
      <c r="E547" s="1"/>
      <c r="F547" s="1"/>
      <c r="G547" s="1"/>
      <c r="H547" s="1"/>
      <c r="I547" s="1"/>
      <c r="J547" s="1"/>
      <c r="K547" s="1"/>
      <c r="L547" s="1"/>
    </row>
    <row r="548" spans="1:12" ht="15.75" customHeight="1">
      <c r="A548" s="47"/>
      <c r="B548" s="48"/>
      <c r="C548" s="1"/>
      <c r="D548" s="1"/>
      <c r="E548" s="1"/>
      <c r="F548" s="1"/>
      <c r="G548" s="1"/>
      <c r="H548" s="1"/>
      <c r="I548" s="1"/>
      <c r="J548" s="1"/>
      <c r="K548" s="1"/>
      <c r="L548" s="1"/>
    </row>
    <row r="549" spans="1:12" ht="15.75" customHeight="1">
      <c r="A549" s="47"/>
      <c r="B549" s="48"/>
      <c r="C549" s="1"/>
      <c r="D549" s="1"/>
      <c r="E549" s="1"/>
      <c r="F549" s="1"/>
      <c r="G549" s="1"/>
      <c r="H549" s="1"/>
      <c r="I549" s="1"/>
      <c r="J549" s="1"/>
      <c r="K549" s="1"/>
      <c r="L549" s="1"/>
    </row>
    <row r="550" spans="1:12" ht="15.75" customHeight="1">
      <c r="A550" s="47"/>
      <c r="B550" s="48"/>
      <c r="C550" s="1"/>
      <c r="D550" s="1"/>
      <c r="E550" s="1"/>
      <c r="F550" s="1"/>
      <c r="G550" s="1"/>
      <c r="H550" s="1"/>
      <c r="I550" s="1"/>
      <c r="J550" s="1"/>
      <c r="K550" s="1"/>
      <c r="L550" s="1"/>
    </row>
    <row r="551" spans="1:12" ht="15.75" customHeight="1">
      <c r="A551" s="47"/>
      <c r="B551" s="48"/>
      <c r="C551" s="1"/>
      <c r="D551" s="1"/>
      <c r="E551" s="1"/>
      <c r="F551" s="1"/>
      <c r="G551" s="1"/>
      <c r="H551" s="1"/>
      <c r="I551" s="1"/>
      <c r="J551" s="1"/>
      <c r="K551" s="1"/>
      <c r="L551" s="1"/>
    </row>
    <row r="552" spans="1:12" ht="15.75" customHeight="1">
      <c r="A552" s="47"/>
      <c r="B552" s="48"/>
      <c r="C552" s="1"/>
      <c r="D552" s="1"/>
      <c r="E552" s="1"/>
      <c r="F552" s="1"/>
      <c r="G552" s="1"/>
      <c r="H552" s="1"/>
      <c r="I552" s="1"/>
      <c r="J552" s="1"/>
      <c r="K552" s="1"/>
      <c r="L552" s="1"/>
    </row>
    <row r="553" spans="1:12" ht="15.75" customHeight="1">
      <c r="A553" s="47"/>
      <c r="B553" s="48"/>
      <c r="C553" s="1"/>
      <c r="D553" s="1"/>
      <c r="E553" s="1"/>
      <c r="F553" s="1"/>
      <c r="G553" s="1"/>
      <c r="H553" s="1"/>
      <c r="I553" s="1"/>
      <c r="J553" s="1"/>
      <c r="K553" s="1"/>
      <c r="L553" s="1"/>
    </row>
    <row r="554" spans="1:12" ht="15.75" customHeight="1">
      <c r="A554" s="47"/>
      <c r="B554" s="48"/>
      <c r="C554" s="1"/>
      <c r="D554" s="1"/>
      <c r="E554" s="1"/>
      <c r="F554" s="1"/>
      <c r="G554" s="1"/>
      <c r="H554" s="1"/>
      <c r="I554" s="1"/>
      <c r="J554" s="1"/>
      <c r="K554" s="1"/>
      <c r="L554" s="1"/>
    </row>
    <row r="555" spans="1:12" ht="15.75" customHeight="1">
      <c r="A555" s="47"/>
      <c r="B555" s="48"/>
      <c r="C555" s="1"/>
      <c r="D555" s="1"/>
      <c r="E555" s="1"/>
      <c r="F555" s="1"/>
      <c r="G555" s="1"/>
      <c r="H555" s="1"/>
      <c r="I555" s="1"/>
      <c r="J555" s="1"/>
      <c r="K555" s="1"/>
      <c r="L555" s="1"/>
    </row>
    <row r="556" spans="1:12" ht="15.75" customHeight="1">
      <c r="A556" s="47"/>
      <c r="B556" s="48"/>
      <c r="C556" s="1"/>
      <c r="D556" s="1"/>
      <c r="E556" s="1"/>
      <c r="F556" s="1"/>
      <c r="G556" s="1"/>
      <c r="H556" s="1"/>
      <c r="I556" s="1"/>
      <c r="J556" s="1"/>
      <c r="K556" s="1"/>
      <c r="L556" s="1"/>
    </row>
    <row r="557" spans="1:12" ht="15.75" customHeight="1">
      <c r="A557" s="47"/>
      <c r="B557" s="48"/>
      <c r="C557" s="1"/>
      <c r="D557" s="1"/>
      <c r="E557" s="1"/>
      <c r="F557" s="1"/>
      <c r="G557" s="1"/>
      <c r="H557" s="1"/>
      <c r="I557" s="1"/>
      <c r="J557" s="1"/>
      <c r="K557" s="1"/>
      <c r="L557" s="1"/>
    </row>
    <row r="558" spans="1:12" ht="15.75" customHeight="1">
      <c r="A558" s="47"/>
      <c r="B558" s="48"/>
      <c r="C558" s="1"/>
      <c r="D558" s="1"/>
      <c r="E558" s="1"/>
      <c r="F558" s="1"/>
      <c r="G558" s="1"/>
      <c r="H558" s="1"/>
      <c r="I558" s="1"/>
      <c r="J558" s="1"/>
      <c r="K558" s="1"/>
      <c r="L558" s="1"/>
    </row>
    <row r="559" spans="1:12" ht="15.75" customHeight="1">
      <c r="A559" s="47"/>
      <c r="B559" s="48"/>
      <c r="C559" s="1"/>
      <c r="D559" s="1"/>
      <c r="E559" s="1"/>
      <c r="F559" s="1"/>
      <c r="G559" s="1"/>
      <c r="H559" s="1"/>
      <c r="I559" s="1"/>
      <c r="J559" s="1"/>
      <c r="K559" s="1"/>
      <c r="L559" s="1"/>
    </row>
    <row r="560" spans="1:12" ht="15.75" customHeight="1">
      <c r="A560" s="47"/>
      <c r="B560" s="48"/>
      <c r="C560" s="1"/>
      <c r="D560" s="1"/>
      <c r="E560" s="1"/>
      <c r="F560" s="1"/>
      <c r="G560" s="1"/>
      <c r="H560" s="1"/>
      <c r="I560" s="1"/>
      <c r="J560" s="1"/>
      <c r="K560" s="1"/>
      <c r="L560" s="1"/>
    </row>
    <row r="561" spans="1:12" ht="15.75" customHeight="1">
      <c r="A561" s="47"/>
      <c r="B561" s="48"/>
      <c r="C561" s="1"/>
      <c r="D561" s="1"/>
      <c r="E561" s="1"/>
      <c r="F561" s="1"/>
      <c r="G561" s="1"/>
      <c r="H561" s="1"/>
      <c r="I561" s="1"/>
      <c r="J561" s="1"/>
      <c r="K561" s="1"/>
      <c r="L561" s="1"/>
    </row>
    <row r="562" spans="1:12" ht="15.75" customHeight="1">
      <c r="A562" s="47"/>
      <c r="B562" s="48"/>
      <c r="C562" s="1"/>
      <c r="D562" s="1"/>
      <c r="E562" s="1"/>
      <c r="F562" s="1"/>
      <c r="G562" s="1"/>
      <c r="H562" s="1"/>
      <c r="I562" s="1"/>
      <c r="J562" s="1"/>
      <c r="K562" s="1"/>
      <c r="L562" s="1"/>
    </row>
    <row r="563" spans="1:12" ht="15.75" customHeight="1">
      <c r="A563" s="47"/>
      <c r="B563" s="48"/>
      <c r="C563" s="1"/>
      <c r="D563" s="1"/>
      <c r="E563" s="1"/>
      <c r="F563" s="1"/>
      <c r="G563" s="1"/>
      <c r="H563" s="1"/>
      <c r="I563" s="1"/>
      <c r="J563" s="1"/>
      <c r="K563" s="1"/>
      <c r="L563" s="1"/>
    </row>
    <row r="564" spans="1:12" ht="15.75" customHeight="1">
      <c r="A564" s="47"/>
      <c r="B564" s="48"/>
      <c r="C564" s="1"/>
      <c r="D564" s="1"/>
      <c r="E564" s="1"/>
      <c r="F564" s="1"/>
      <c r="G564" s="1"/>
      <c r="H564" s="1"/>
      <c r="I564" s="1"/>
      <c r="J564" s="1"/>
      <c r="K564" s="1"/>
      <c r="L564" s="1"/>
    </row>
    <row r="565" spans="1:12" ht="15.75" customHeight="1">
      <c r="A565" s="47"/>
      <c r="B565" s="48"/>
      <c r="C565" s="1"/>
      <c r="D565" s="1"/>
      <c r="E565" s="1"/>
      <c r="F565" s="1"/>
      <c r="G565" s="1"/>
      <c r="H565" s="1"/>
      <c r="I565" s="1"/>
      <c r="J565" s="1"/>
      <c r="K565" s="1"/>
      <c r="L565" s="1"/>
    </row>
    <row r="566" spans="1:12" ht="15.75" customHeight="1">
      <c r="A566" s="47"/>
      <c r="B566" s="48"/>
      <c r="C566" s="1"/>
      <c r="D566" s="1"/>
      <c r="E566" s="1"/>
      <c r="F566" s="1"/>
      <c r="G566" s="1"/>
      <c r="H566" s="1"/>
      <c r="I566" s="1"/>
      <c r="J566" s="1"/>
      <c r="K566" s="1"/>
      <c r="L566" s="1"/>
    </row>
    <row r="567" spans="1:12" ht="15.75" customHeight="1">
      <c r="A567" s="47"/>
      <c r="B567" s="48"/>
      <c r="C567" s="1"/>
      <c r="D567" s="1"/>
      <c r="E567" s="1"/>
      <c r="F567" s="1"/>
      <c r="G567" s="1"/>
      <c r="H567" s="1"/>
      <c r="I567" s="1"/>
      <c r="J567" s="1"/>
      <c r="K567" s="1"/>
      <c r="L567" s="1"/>
    </row>
    <row r="568" spans="1:12" ht="15.75" customHeight="1">
      <c r="A568" s="47"/>
      <c r="B568" s="48"/>
      <c r="C568" s="1"/>
      <c r="D568" s="1"/>
      <c r="E568" s="1"/>
      <c r="F568" s="1"/>
      <c r="G568" s="1"/>
      <c r="H568" s="1"/>
      <c r="I568" s="1"/>
      <c r="J568" s="1"/>
      <c r="K568" s="1"/>
      <c r="L568" s="1"/>
    </row>
    <row r="569" spans="1:12" ht="15.75" customHeight="1">
      <c r="A569" s="47"/>
      <c r="B569" s="48"/>
      <c r="C569" s="1"/>
      <c r="D569" s="1"/>
      <c r="E569" s="1"/>
      <c r="F569" s="1"/>
      <c r="G569" s="1"/>
      <c r="H569" s="1"/>
      <c r="I569" s="1"/>
      <c r="J569" s="1"/>
      <c r="K569" s="1"/>
      <c r="L569" s="1"/>
    </row>
    <row r="570" spans="1:12" ht="15.75" customHeight="1">
      <c r="A570" s="47"/>
      <c r="B570" s="48"/>
      <c r="C570" s="1"/>
      <c r="D570" s="1"/>
      <c r="E570" s="1"/>
      <c r="F570" s="1"/>
      <c r="G570" s="1"/>
      <c r="H570" s="1"/>
      <c r="I570" s="1"/>
      <c r="J570" s="1"/>
      <c r="K570" s="1"/>
      <c r="L570" s="1"/>
    </row>
    <row r="571" spans="1:12" ht="15.75" customHeight="1">
      <c r="A571" s="47"/>
      <c r="B571" s="48"/>
      <c r="C571" s="1"/>
      <c r="D571" s="1"/>
      <c r="E571" s="1"/>
      <c r="F571" s="1"/>
      <c r="G571" s="1"/>
      <c r="H571" s="1"/>
      <c r="I571" s="1"/>
      <c r="J571" s="1"/>
      <c r="K571" s="1"/>
      <c r="L571" s="1"/>
    </row>
    <row r="572" spans="1:12" ht="15.75" customHeight="1">
      <c r="A572" s="47"/>
      <c r="B572" s="48"/>
      <c r="C572" s="1"/>
      <c r="D572" s="1"/>
      <c r="E572" s="1"/>
      <c r="F572" s="1"/>
      <c r="G572" s="1"/>
      <c r="H572" s="1"/>
      <c r="I572" s="1"/>
      <c r="J572" s="1"/>
      <c r="K572" s="1"/>
      <c r="L572" s="1"/>
    </row>
    <row r="573" spans="1:12" ht="15.75" customHeight="1">
      <c r="A573" s="47"/>
      <c r="B573" s="48"/>
      <c r="C573" s="1"/>
      <c r="D573" s="1"/>
      <c r="E573" s="1"/>
      <c r="F573" s="1"/>
      <c r="G573" s="1"/>
      <c r="H573" s="1"/>
      <c r="I573" s="1"/>
      <c r="J573" s="1"/>
      <c r="K573" s="1"/>
      <c r="L573" s="1"/>
    </row>
    <row r="574" spans="1:12" ht="15.75" customHeight="1">
      <c r="A574" s="47"/>
      <c r="B574" s="48"/>
      <c r="C574" s="1"/>
      <c r="D574" s="1"/>
      <c r="E574" s="1"/>
      <c r="F574" s="1"/>
      <c r="G574" s="1"/>
      <c r="H574" s="1"/>
      <c r="I574" s="1"/>
      <c r="J574" s="1"/>
      <c r="K574" s="1"/>
      <c r="L574" s="1"/>
    </row>
    <row r="575" spans="1:12" ht="15.75" customHeight="1">
      <c r="A575" s="47"/>
      <c r="B575" s="48"/>
      <c r="C575" s="1"/>
      <c r="D575" s="1"/>
      <c r="E575" s="1"/>
      <c r="F575" s="1"/>
      <c r="G575" s="1"/>
      <c r="H575" s="1"/>
      <c r="I575" s="1"/>
      <c r="J575" s="1"/>
      <c r="K575" s="1"/>
      <c r="L575" s="1"/>
    </row>
    <row r="576" spans="1:12" ht="15.75" customHeight="1">
      <c r="A576" s="47"/>
      <c r="B576" s="48"/>
      <c r="C576" s="1"/>
      <c r="D576" s="1"/>
      <c r="E576" s="1"/>
      <c r="F576" s="1"/>
      <c r="G576" s="1"/>
      <c r="H576" s="1"/>
      <c r="I576" s="1"/>
      <c r="J576" s="1"/>
      <c r="K576" s="1"/>
      <c r="L576" s="1"/>
    </row>
    <row r="577" spans="1:12" ht="15.75" customHeight="1">
      <c r="A577" s="47"/>
      <c r="B577" s="48"/>
      <c r="C577" s="1"/>
      <c r="D577" s="1"/>
      <c r="E577" s="1"/>
      <c r="F577" s="1"/>
      <c r="G577" s="1"/>
      <c r="H577" s="1"/>
      <c r="I577" s="1"/>
      <c r="J577" s="1"/>
      <c r="K577" s="1"/>
      <c r="L577" s="1"/>
    </row>
    <row r="578" spans="1:12" ht="15.75" customHeight="1">
      <c r="A578" s="47"/>
      <c r="B578" s="48"/>
      <c r="C578" s="1"/>
      <c r="D578" s="1"/>
      <c r="E578" s="1"/>
      <c r="F578" s="1"/>
      <c r="G578" s="1"/>
      <c r="H578" s="1"/>
      <c r="I578" s="1"/>
      <c r="J578" s="1"/>
      <c r="K578" s="1"/>
      <c r="L578" s="1"/>
    </row>
    <row r="579" spans="1:12" ht="15.75" customHeight="1">
      <c r="A579" s="47"/>
      <c r="B579" s="48"/>
      <c r="C579" s="1"/>
      <c r="D579" s="1"/>
      <c r="E579" s="1"/>
      <c r="F579" s="1"/>
      <c r="G579" s="1"/>
      <c r="H579" s="1"/>
      <c r="I579" s="1"/>
      <c r="J579" s="1"/>
      <c r="K579" s="1"/>
      <c r="L579" s="1"/>
    </row>
    <row r="580" spans="1:12" ht="15.75" customHeight="1">
      <c r="A580" s="47"/>
      <c r="B580" s="48"/>
      <c r="C580" s="1"/>
      <c r="D580" s="1"/>
      <c r="E580" s="1"/>
      <c r="F580" s="1"/>
      <c r="G580" s="1"/>
      <c r="H580" s="1"/>
      <c r="I580" s="1"/>
      <c r="J580" s="1"/>
      <c r="K580" s="1"/>
      <c r="L580" s="1"/>
    </row>
    <row r="581" spans="1:12" ht="15.75" customHeight="1">
      <c r="A581" s="47"/>
      <c r="B581" s="48"/>
      <c r="C581" s="1"/>
      <c r="D581" s="1"/>
      <c r="E581" s="1"/>
      <c r="F581" s="1"/>
      <c r="G581" s="1"/>
      <c r="H581" s="1"/>
      <c r="I581" s="1"/>
      <c r="J581" s="1"/>
      <c r="K581" s="1"/>
      <c r="L581" s="1"/>
    </row>
    <row r="582" spans="1:12" ht="15.75" customHeight="1">
      <c r="A582" s="47"/>
      <c r="B582" s="48"/>
      <c r="C582" s="1"/>
      <c r="D582" s="1"/>
      <c r="E582" s="1"/>
      <c r="F582" s="1"/>
      <c r="G582" s="1"/>
      <c r="H582" s="1"/>
      <c r="I582" s="1"/>
      <c r="J582" s="1"/>
      <c r="K582" s="1"/>
      <c r="L582" s="1"/>
    </row>
    <row r="583" spans="1:12" ht="15.75" customHeight="1">
      <c r="A583" s="47"/>
      <c r="B583" s="48"/>
      <c r="C583" s="1"/>
      <c r="D583" s="1"/>
      <c r="E583" s="1"/>
      <c r="F583" s="1"/>
      <c r="G583" s="1"/>
      <c r="H583" s="1"/>
      <c r="I583" s="1"/>
      <c r="J583" s="1"/>
      <c r="K583" s="1"/>
      <c r="L583" s="1"/>
    </row>
    <row r="584" spans="1:12" ht="15.75" customHeight="1">
      <c r="A584" s="47"/>
      <c r="B584" s="48"/>
      <c r="C584" s="1"/>
      <c r="D584" s="1"/>
      <c r="E584" s="1"/>
      <c r="F584" s="1"/>
      <c r="G584" s="1"/>
      <c r="H584" s="1"/>
      <c r="I584" s="1"/>
      <c r="J584" s="1"/>
      <c r="K584" s="1"/>
      <c r="L584" s="1"/>
    </row>
    <row r="585" spans="1:12" ht="15.75" customHeight="1">
      <c r="A585" s="47"/>
      <c r="B585" s="48"/>
      <c r="C585" s="1"/>
      <c r="D585" s="1"/>
      <c r="E585" s="1"/>
      <c r="F585" s="1"/>
      <c r="G585" s="1"/>
      <c r="H585" s="1"/>
      <c r="I585" s="1"/>
      <c r="J585" s="1"/>
      <c r="K585" s="1"/>
      <c r="L585" s="1"/>
    </row>
    <row r="586" spans="1:12" ht="15.75" customHeight="1">
      <c r="A586" s="47"/>
      <c r="B586" s="48"/>
      <c r="C586" s="1"/>
      <c r="D586" s="1"/>
      <c r="E586" s="1"/>
      <c r="F586" s="1"/>
      <c r="G586" s="1"/>
      <c r="H586" s="1"/>
      <c r="I586" s="1"/>
      <c r="J586" s="1"/>
      <c r="K586" s="1"/>
      <c r="L586" s="1"/>
    </row>
    <row r="587" spans="1:12" ht="15.75" customHeight="1">
      <c r="A587" s="47"/>
      <c r="B587" s="48"/>
      <c r="C587" s="1"/>
      <c r="D587" s="1"/>
      <c r="E587" s="1"/>
      <c r="F587" s="1"/>
      <c r="G587" s="1"/>
      <c r="H587" s="1"/>
      <c r="I587" s="1"/>
      <c r="J587" s="1"/>
      <c r="K587" s="1"/>
      <c r="L587" s="1"/>
    </row>
    <row r="588" spans="1:12" ht="15.75" customHeight="1">
      <c r="A588" s="47"/>
      <c r="B588" s="48"/>
      <c r="C588" s="1"/>
      <c r="D588" s="1"/>
      <c r="E588" s="1"/>
      <c r="F588" s="1"/>
      <c r="G588" s="1"/>
      <c r="H588" s="1"/>
      <c r="I588" s="1"/>
      <c r="J588" s="1"/>
      <c r="K588" s="1"/>
      <c r="L588" s="1"/>
    </row>
    <row r="589" spans="1:12" ht="15.75" customHeight="1">
      <c r="A589" s="47"/>
      <c r="B589" s="48"/>
      <c r="C589" s="1"/>
      <c r="D589" s="1"/>
      <c r="E589" s="1"/>
      <c r="F589" s="1"/>
      <c r="G589" s="1"/>
      <c r="H589" s="1"/>
      <c r="I589" s="1"/>
      <c r="J589" s="1"/>
      <c r="K589" s="1"/>
      <c r="L589" s="1"/>
    </row>
    <row r="590" spans="1:12" ht="15.75" customHeight="1">
      <c r="A590" s="47"/>
      <c r="B590" s="48"/>
      <c r="C590" s="1"/>
      <c r="D590" s="1"/>
      <c r="E590" s="1"/>
      <c r="F590" s="1"/>
      <c r="G590" s="1"/>
      <c r="H590" s="1"/>
      <c r="I590" s="1"/>
      <c r="J590" s="1"/>
      <c r="K590" s="1"/>
      <c r="L590" s="1"/>
    </row>
    <row r="591" spans="1:12" ht="15.75" customHeight="1">
      <c r="A591" s="47"/>
      <c r="B591" s="48"/>
      <c r="C591" s="1"/>
      <c r="D591" s="1"/>
      <c r="E591" s="1"/>
      <c r="F591" s="1"/>
      <c r="G591" s="1"/>
      <c r="H591" s="1"/>
      <c r="I591" s="1"/>
      <c r="J591" s="1"/>
      <c r="K591" s="1"/>
      <c r="L591" s="1"/>
    </row>
    <row r="592" spans="1:12" ht="15.75" customHeight="1">
      <c r="A592" s="47"/>
      <c r="B592" s="48"/>
      <c r="C592" s="1"/>
      <c r="D592" s="1"/>
      <c r="E592" s="1"/>
      <c r="F592" s="1"/>
      <c r="G592" s="1"/>
      <c r="H592" s="1"/>
      <c r="I592" s="1"/>
      <c r="J592" s="1"/>
      <c r="K592" s="1"/>
      <c r="L592" s="1"/>
    </row>
    <row r="593" spans="1:12" ht="15.75" customHeight="1">
      <c r="A593" s="47"/>
      <c r="B593" s="48"/>
      <c r="C593" s="1"/>
      <c r="D593" s="1"/>
      <c r="E593" s="1"/>
      <c r="F593" s="1"/>
      <c r="G593" s="1"/>
      <c r="H593" s="1"/>
      <c r="I593" s="1"/>
      <c r="J593" s="1"/>
      <c r="K593" s="1"/>
      <c r="L593" s="1"/>
    </row>
    <row r="594" spans="1:12" ht="15.75" customHeight="1">
      <c r="A594" s="47"/>
      <c r="B594" s="48"/>
      <c r="C594" s="1"/>
      <c r="D594" s="1"/>
      <c r="E594" s="1"/>
      <c r="F594" s="1"/>
      <c r="G594" s="1"/>
      <c r="H594" s="1"/>
      <c r="I594" s="1"/>
      <c r="J594" s="1"/>
      <c r="K594" s="1"/>
      <c r="L594" s="1"/>
    </row>
    <row r="595" spans="1:12" ht="15.75" customHeight="1">
      <c r="A595" s="47"/>
      <c r="B595" s="48"/>
      <c r="C595" s="1"/>
      <c r="D595" s="1"/>
      <c r="E595" s="1"/>
      <c r="F595" s="1"/>
      <c r="G595" s="1"/>
      <c r="H595" s="1"/>
      <c r="I595" s="1"/>
      <c r="J595" s="1"/>
      <c r="K595" s="1"/>
      <c r="L595" s="1"/>
    </row>
    <row r="596" spans="1:12" ht="15.75" customHeight="1">
      <c r="A596" s="47"/>
      <c r="B596" s="48"/>
      <c r="C596" s="1"/>
      <c r="D596" s="1"/>
      <c r="E596" s="1"/>
      <c r="F596" s="1"/>
      <c r="G596" s="1"/>
      <c r="H596" s="1"/>
      <c r="I596" s="1"/>
      <c r="J596" s="1"/>
      <c r="K596" s="1"/>
      <c r="L596" s="1"/>
    </row>
    <row r="597" spans="1:12" ht="15.75" customHeight="1">
      <c r="A597" s="47"/>
      <c r="B597" s="48"/>
      <c r="C597" s="1"/>
      <c r="D597" s="1"/>
      <c r="E597" s="1"/>
      <c r="F597" s="1"/>
      <c r="G597" s="1"/>
      <c r="H597" s="1"/>
      <c r="I597" s="1"/>
      <c r="J597" s="1"/>
      <c r="K597" s="1"/>
      <c r="L597" s="1"/>
    </row>
    <row r="598" spans="1:12" ht="15.75" customHeight="1">
      <c r="A598" s="47"/>
      <c r="B598" s="48"/>
      <c r="C598" s="1"/>
      <c r="D598" s="1"/>
      <c r="E598" s="1"/>
      <c r="F598" s="1"/>
      <c r="G598" s="1"/>
      <c r="H598" s="1"/>
      <c r="I598" s="1"/>
      <c r="J598" s="1"/>
      <c r="K598" s="1"/>
      <c r="L598" s="1"/>
    </row>
    <row r="599" spans="1:12" ht="15.75" customHeight="1">
      <c r="A599" s="47"/>
      <c r="B599" s="48"/>
      <c r="C599" s="1"/>
      <c r="D599" s="1"/>
      <c r="E599" s="1"/>
      <c r="F599" s="1"/>
      <c r="G599" s="1"/>
      <c r="H599" s="1"/>
      <c r="I599" s="1"/>
      <c r="J599" s="1"/>
      <c r="K599" s="1"/>
      <c r="L599" s="1"/>
    </row>
    <row r="600" spans="1:12" ht="15.75" customHeight="1">
      <c r="A600" s="47"/>
      <c r="B600" s="48"/>
      <c r="C600" s="1"/>
      <c r="D600" s="1"/>
      <c r="E600" s="1"/>
      <c r="F600" s="1"/>
      <c r="G600" s="1"/>
      <c r="H600" s="1"/>
      <c r="I600" s="1"/>
      <c r="J600" s="1"/>
      <c r="K600" s="1"/>
      <c r="L600" s="1"/>
    </row>
    <row r="601" spans="1:12" ht="15.75" customHeight="1">
      <c r="A601" s="47"/>
      <c r="B601" s="48"/>
      <c r="C601" s="1"/>
      <c r="D601" s="1"/>
      <c r="E601" s="1"/>
      <c r="F601" s="1"/>
      <c r="G601" s="1"/>
      <c r="H601" s="1"/>
      <c r="I601" s="1"/>
      <c r="J601" s="1"/>
      <c r="K601" s="1"/>
      <c r="L601" s="1"/>
    </row>
    <row r="602" spans="1:12" ht="15.75" customHeight="1">
      <c r="A602" s="47"/>
      <c r="B602" s="48"/>
      <c r="C602" s="1"/>
      <c r="D602" s="1"/>
      <c r="E602" s="1"/>
      <c r="F602" s="1"/>
      <c r="G602" s="1"/>
      <c r="H602" s="1"/>
      <c r="I602" s="1"/>
      <c r="J602" s="1"/>
      <c r="K602" s="1"/>
      <c r="L602" s="1"/>
    </row>
    <row r="603" spans="1:12" ht="15.75" customHeight="1">
      <c r="A603" s="47"/>
      <c r="B603" s="48"/>
      <c r="C603" s="1"/>
      <c r="D603" s="1"/>
      <c r="E603" s="1"/>
      <c r="F603" s="1"/>
      <c r="G603" s="1"/>
      <c r="H603" s="1"/>
      <c r="I603" s="1"/>
      <c r="J603" s="1"/>
      <c r="K603" s="1"/>
      <c r="L603" s="1"/>
    </row>
    <row r="604" spans="1:12" ht="15.75" customHeight="1">
      <c r="A604" s="47"/>
      <c r="B604" s="48"/>
      <c r="C604" s="1"/>
      <c r="D604" s="1"/>
      <c r="E604" s="1"/>
      <c r="F604" s="1"/>
      <c r="G604" s="1"/>
      <c r="H604" s="1"/>
      <c r="I604" s="1"/>
      <c r="J604" s="1"/>
      <c r="K604" s="1"/>
      <c r="L604" s="1"/>
    </row>
    <row r="605" spans="1:12" ht="15.75" customHeight="1">
      <c r="A605" s="47"/>
      <c r="B605" s="48"/>
      <c r="C605" s="1"/>
      <c r="D605" s="1"/>
      <c r="E605" s="1"/>
      <c r="F605" s="1"/>
      <c r="G605" s="1"/>
      <c r="H605" s="1"/>
      <c r="I605" s="1"/>
      <c r="J605" s="1"/>
      <c r="K605" s="1"/>
      <c r="L605" s="1"/>
    </row>
    <row r="606" spans="1:12" ht="15.75" customHeight="1">
      <c r="A606" s="47"/>
      <c r="B606" s="48"/>
      <c r="C606" s="1"/>
      <c r="D606" s="1"/>
      <c r="E606" s="1"/>
      <c r="F606" s="1"/>
      <c r="G606" s="1"/>
      <c r="H606" s="1"/>
      <c r="I606" s="1"/>
      <c r="J606" s="1"/>
      <c r="K606" s="1"/>
      <c r="L606" s="1"/>
    </row>
    <row r="607" spans="1:12" ht="15.75" customHeight="1">
      <c r="A607" s="47"/>
      <c r="B607" s="48"/>
      <c r="C607" s="1"/>
      <c r="D607" s="1"/>
      <c r="E607" s="1"/>
      <c r="F607" s="1"/>
      <c r="G607" s="1"/>
      <c r="H607" s="1"/>
      <c r="I607" s="1"/>
      <c r="J607" s="1"/>
      <c r="K607" s="1"/>
      <c r="L607" s="1"/>
    </row>
    <row r="608" spans="1:12" ht="15.75" customHeight="1">
      <c r="A608" s="47"/>
      <c r="B608" s="48"/>
      <c r="C608" s="1"/>
      <c r="D608" s="1"/>
      <c r="E608" s="1"/>
      <c r="F608" s="1"/>
      <c r="G608" s="1"/>
      <c r="H608" s="1"/>
      <c r="I608" s="1"/>
      <c r="J608" s="1"/>
      <c r="K608" s="1"/>
      <c r="L608" s="1"/>
    </row>
    <row r="609" spans="1:12" ht="15.75" customHeight="1">
      <c r="A609" s="47"/>
      <c r="B609" s="48"/>
      <c r="C609" s="1"/>
      <c r="D609" s="1"/>
      <c r="E609" s="1"/>
      <c r="F609" s="1"/>
      <c r="G609" s="1"/>
      <c r="H609" s="1"/>
      <c r="I609" s="1"/>
      <c r="J609" s="1"/>
      <c r="K609" s="1"/>
      <c r="L609" s="1"/>
    </row>
    <row r="610" spans="1:12" ht="15.75" customHeight="1">
      <c r="A610" s="47"/>
      <c r="B610" s="48"/>
      <c r="C610" s="1"/>
      <c r="D610" s="1"/>
      <c r="E610" s="1"/>
      <c r="F610" s="1"/>
      <c r="G610" s="1"/>
      <c r="H610" s="1"/>
      <c r="I610" s="1"/>
      <c r="J610" s="1"/>
      <c r="K610" s="1"/>
      <c r="L610" s="1"/>
    </row>
    <row r="611" spans="1:12" ht="15.75" customHeight="1">
      <c r="A611" s="47"/>
      <c r="B611" s="48"/>
      <c r="C611" s="1"/>
      <c r="D611" s="1"/>
      <c r="E611" s="1"/>
      <c r="F611" s="1"/>
      <c r="G611" s="1"/>
      <c r="H611" s="1"/>
      <c r="I611" s="1"/>
      <c r="J611" s="1"/>
      <c r="K611" s="1"/>
      <c r="L611" s="1"/>
    </row>
    <row r="612" spans="1:12" ht="15.75" customHeight="1">
      <c r="A612" s="47"/>
      <c r="B612" s="48"/>
      <c r="C612" s="1"/>
      <c r="D612" s="1"/>
      <c r="E612" s="1"/>
      <c r="F612" s="1"/>
      <c r="G612" s="1"/>
      <c r="H612" s="1"/>
      <c r="I612" s="1"/>
      <c r="J612" s="1"/>
      <c r="K612" s="1"/>
      <c r="L612" s="1"/>
    </row>
    <row r="613" spans="1:12" ht="15.75" customHeight="1">
      <c r="A613" s="47"/>
      <c r="B613" s="48"/>
      <c r="C613" s="1"/>
      <c r="D613" s="1"/>
      <c r="E613" s="1"/>
      <c r="F613" s="1"/>
      <c r="G613" s="1"/>
      <c r="H613" s="1"/>
      <c r="I613" s="1"/>
      <c r="J613" s="1"/>
      <c r="K613" s="1"/>
      <c r="L613" s="1"/>
    </row>
    <row r="614" spans="1:12" ht="15.75" customHeight="1">
      <c r="A614" s="47"/>
      <c r="B614" s="48"/>
      <c r="C614" s="1"/>
      <c r="D614" s="1"/>
      <c r="E614" s="1"/>
      <c r="F614" s="1"/>
      <c r="G614" s="1"/>
      <c r="H614" s="1"/>
      <c r="I614" s="1"/>
      <c r="J614" s="1"/>
      <c r="K614" s="1"/>
      <c r="L614" s="1"/>
    </row>
    <row r="615" spans="1:12" ht="15.75" customHeight="1">
      <c r="A615" s="47"/>
      <c r="B615" s="48"/>
      <c r="C615" s="1"/>
      <c r="D615" s="1"/>
      <c r="E615" s="1"/>
      <c r="F615" s="1"/>
      <c r="G615" s="1"/>
      <c r="H615" s="1"/>
      <c r="I615" s="1"/>
      <c r="J615" s="1"/>
      <c r="K615" s="1"/>
      <c r="L615" s="1"/>
    </row>
    <row r="616" spans="1:12" ht="15.75" customHeight="1">
      <c r="A616" s="47"/>
      <c r="B616" s="48"/>
      <c r="C616" s="1"/>
      <c r="D616" s="1"/>
      <c r="E616" s="1"/>
      <c r="F616" s="1"/>
      <c r="G616" s="1"/>
      <c r="H616" s="1"/>
      <c r="I616" s="1"/>
      <c r="J616" s="1"/>
      <c r="K616" s="1"/>
      <c r="L616" s="1"/>
    </row>
    <row r="617" spans="1:12" ht="15.75" customHeight="1">
      <c r="A617" s="47"/>
      <c r="B617" s="48"/>
      <c r="C617" s="1"/>
      <c r="D617" s="1"/>
      <c r="E617" s="1"/>
      <c r="F617" s="1"/>
      <c r="G617" s="1"/>
      <c r="H617" s="1"/>
      <c r="I617" s="1"/>
      <c r="J617" s="1"/>
      <c r="K617" s="1"/>
      <c r="L617" s="1"/>
    </row>
    <row r="618" spans="1:12" ht="15.75" customHeight="1">
      <c r="A618" s="47"/>
      <c r="B618" s="48"/>
      <c r="C618" s="1"/>
      <c r="D618" s="1"/>
      <c r="E618" s="1"/>
      <c r="F618" s="1"/>
      <c r="G618" s="1"/>
      <c r="H618" s="1"/>
      <c r="I618" s="1"/>
      <c r="J618" s="1"/>
      <c r="K618" s="1"/>
      <c r="L618" s="1"/>
    </row>
    <row r="619" spans="1:12" ht="15.75" customHeight="1">
      <c r="A619" s="47"/>
      <c r="B619" s="48"/>
      <c r="C619" s="1"/>
      <c r="D619" s="1"/>
      <c r="E619" s="1"/>
      <c r="F619" s="1"/>
      <c r="G619" s="1"/>
      <c r="H619" s="1"/>
      <c r="I619" s="1"/>
      <c r="J619" s="1"/>
      <c r="K619" s="1"/>
      <c r="L619" s="1"/>
    </row>
    <row r="620" spans="1:12" ht="15.75" customHeight="1">
      <c r="A620" s="47"/>
      <c r="B620" s="48"/>
      <c r="C620" s="1"/>
      <c r="D620" s="1"/>
      <c r="E620" s="1"/>
      <c r="F620" s="1"/>
      <c r="G620" s="1"/>
      <c r="H620" s="1"/>
      <c r="I620" s="1"/>
      <c r="J620" s="1"/>
      <c r="K620" s="1"/>
      <c r="L620" s="1"/>
    </row>
    <row r="621" spans="1:12" ht="15.75" customHeight="1">
      <c r="A621" s="47"/>
      <c r="B621" s="48"/>
      <c r="C621" s="1"/>
      <c r="D621" s="1"/>
      <c r="E621" s="1"/>
      <c r="F621" s="1"/>
      <c r="G621" s="1"/>
      <c r="H621" s="1"/>
      <c r="I621" s="1"/>
      <c r="J621" s="1"/>
      <c r="K621" s="1"/>
      <c r="L621" s="1"/>
    </row>
    <row r="622" spans="1:12" ht="15.75" customHeight="1">
      <c r="A622" s="47"/>
      <c r="B622" s="48"/>
      <c r="C622" s="1"/>
      <c r="D622" s="1"/>
      <c r="E622" s="1"/>
      <c r="F622" s="1"/>
      <c r="G622" s="1"/>
      <c r="H622" s="1"/>
      <c r="I622" s="1"/>
      <c r="J622" s="1"/>
      <c r="K622" s="1"/>
      <c r="L622" s="1"/>
    </row>
    <row r="623" spans="1:12" ht="15.75" customHeight="1">
      <c r="A623" s="47"/>
      <c r="B623" s="48"/>
      <c r="C623" s="1"/>
      <c r="D623" s="1"/>
      <c r="E623" s="1"/>
      <c r="F623" s="1"/>
      <c r="G623" s="1"/>
      <c r="H623" s="1"/>
      <c r="I623" s="1"/>
      <c r="J623" s="1"/>
      <c r="K623" s="1"/>
      <c r="L623" s="1"/>
    </row>
    <row r="624" spans="1:12" ht="15.75" customHeight="1">
      <c r="A624" s="47"/>
      <c r="B624" s="48"/>
      <c r="C624" s="1"/>
      <c r="D624" s="1"/>
      <c r="E624" s="1"/>
      <c r="F624" s="1"/>
      <c r="G624" s="1"/>
      <c r="H624" s="1"/>
      <c r="I624" s="1"/>
      <c r="J624" s="1"/>
      <c r="K624" s="1"/>
      <c r="L624" s="1"/>
    </row>
    <row r="625" spans="1:12" ht="15.75" customHeight="1">
      <c r="A625" s="47"/>
      <c r="B625" s="48"/>
      <c r="C625" s="1"/>
      <c r="D625" s="1"/>
      <c r="E625" s="1"/>
      <c r="F625" s="1"/>
      <c r="G625" s="1"/>
      <c r="H625" s="1"/>
      <c r="I625" s="1"/>
      <c r="J625" s="1"/>
      <c r="K625" s="1"/>
      <c r="L625" s="1"/>
    </row>
    <row r="626" spans="1:12" ht="15.75" customHeight="1">
      <c r="A626" s="47"/>
      <c r="B626" s="48"/>
      <c r="C626" s="1"/>
      <c r="D626" s="1"/>
      <c r="E626" s="1"/>
      <c r="F626" s="1"/>
      <c r="G626" s="1"/>
      <c r="H626" s="1"/>
      <c r="I626" s="1"/>
      <c r="J626" s="1"/>
      <c r="K626" s="1"/>
      <c r="L626" s="1"/>
    </row>
    <row r="627" spans="1:12" ht="15.75" customHeight="1">
      <c r="A627" s="47"/>
      <c r="B627" s="48"/>
      <c r="C627" s="1"/>
      <c r="D627" s="1"/>
      <c r="E627" s="1"/>
      <c r="F627" s="1"/>
      <c r="G627" s="1"/>
      <c r="H627" s="1"/>
      <c r="I627" s="1"/>
      <c r="J627" s="1"/>
      <c r="K627" s="1"/>
      <c r="L627" s="1"/>
    </row>
    <row r="628" spans="1:12" ht="15.75" customHeight="1">
      <c r="A628" s="47"/>
      <c r="B628" s="48"/>
      <c r="C628" s="1"/>
      <c r="D628" s="1"/>
      <c r="E628" s="1"/>
      <c r="F628" s="1"/>
      <c r="G628" s="1"/>
      <c r="H628" s="1"/>
      <c r="I628" s="1"/>
      <c r="J628" s="1"/>
      <c r="K628" s="1"/>
      <c r="L628" s="1"/>
    </row>
    <row r="629" spans="1:12" ht="15.75" customHeight="1">
      <c r="A629" s="47"/>
      <c r="B629" s="48"/>
      <c r="C629" s="1"/>
      <c r="D629" s="1"/>
      <c r="E629" s="1"/>
      <c r="F629" s="1"/>
      <c r="G629" s="1"/>
      <c r="H629" s="1"/>
      <c r="I629" s="1"/>
      <c r="J629" s="1"/>
      <c r="K629" s="1"/>
      <c r="L629" s="1"/>
    </row>
    <row r="630" spans="1:12" ht="15.75" customHeight="1">
      <c r="A630" s="47"/>
      <c r="B630" s="48"/>
      <c r="C630" s="1"/>
      <c r="D630" s="1"/>
      <c r="E630" s="1"/>
      <c r="F630" s="1"/>
      <c r="G630" s="1"/>
      <c r="H630" s="1"/>
      <c r="I630" s="1"/>
      <c r="J630" s="1"/>
      <c r="K630" s="1"/>
      <c r="L630" s="1"/>
    </row>
    <row r="631" spans="1:12" ht="15.75" customHeight="1">
      <c r="A631" s="47"/>
      <c r="B631" s="48"/>
      <c r="C631" s="1"/>
      <c r="D631" s="1"/>
      <c r="E631" s="1"/>
      <c r="F631" s="1"/>
      <c r="G631" s="1"/>
      <c r="H631" s="1"/>
      <c r="I631" s="1"/>
      <c r="J631" s="1"/>
      <c r="K631" s="1"/>
      <c r="L631" s="1"/>
    </row>
    <row r="632" spans="1:12" ht="15.75" customHeight="1">
      <c r="A632" s="47"/>
      <c r="B632" s="48"/>
      <c r="C632" s="1"/>
      <c r="D632" s="1"/>
      <c r="E632" s="1"/>
      <c r="F632" s="1"/>
      <c r="G632" s="1"/>
      <c r="H632" s="1"/>
      <c r="I632" s="1"/>
      <c r="J632" s="1"/>
      <c r="K632" s="1"/>
      <c r="L632" s="1"/>
    </row>
    <row r="633" spans="1:12" ht="15.75" customHeight="1">
      <c r="A633" s="47"/>
      <c r="B633" s="48"/>
      <c r="C633" s="1"/>
      <c r="D633" s="1"/>
      <c r="E633" s="1"/>
      <c r="F633" s="1"/>
      <c r="G633" s="1"/>
      <c r="H633" s="1"/>
      <c r="I633" s="1"/>
      <c r="J633" s="1"/>
      <c r="K633" s="1"/>
      <c r="L633" s="1"/>
    </row>
    <row r="634" spans="1:12" ht="15.75" customHeight="1">
      <c r="A634" s="47"/>
      <c r="B634" s="48"/>
      <c r="C634" s="1"/>
      <c r="D634" s="1"/>
      <c r="E634" s="1"/>
      <c r="F634" s="1"/>
      <c r="G634" s="1"/>
      <c r="H634" s="1"/>
      <c r="I634" s="1"/>
      <c r="J634" s="1"/>
      <c r="K634" s="1"/>
      <c r="L634" s="1"/>
    </row>
    <row r="635" spans="1:12" ht="15.75" customHeight="1">
      <c r="A635" s="47"/>
      <c r="B635" s="48"/>
      <c r="C635" s="1"/>
      <c r="D635" s="1"/>
      <c r="E635" s="1"/>
      <c r="F635" s="1"/>
      <c r="G635" s="1"/>
      <c r="H635" s="1"/>
      <c r="I635" s="1"/>
      <c r="J635" s="1"/>
      <c r="K635" s="1"/>
      <c r="L635" s="1"/>
    </row>
    <row r="636" spans="1:12" ht="15.75" customHeight="1">
      <c r="A636" s="47"/>
      <c r="B636" s="48"/>
      <c r="C636" s="1"/>
      <c r="D636" s="1"/>
      <c r="E636" s="1"/>
      <c r="F636" s="1"/>
      <c r="G636" s="1"/>
      <c r="H636" s="1"/>
      <c r="I636" s="1"/>
      <c r="J636" s="1"/>
      <c r="K636" s="1"/>
      <c r="L636" s="1"/>
    </row>
    <row r="637" spans="1:12" ht="15.75" customHeight="1">
      <c r="A637" s="47"/>
      <c r="B637" s="48"/>
      <c r="C637" s="1"/>
      <c r="D637" s="1"/>
      <c r="E637" s="1"/>
      <c r="F637" s="1"/>
      <c r="G637" s="1"/>
      <c r="H637" s="1"/>
      <c r="I637" s="1"/>
      <c r="J637" s="1"/>
      <c r="K637" s="1"/>
      <c r="L637" s="1"/>
    </row>
    <row r="638" spans="1:12" ht="15.75" customHeight="1">
      <c r="A638" s="47"/>
      <c r="B638" s="48"/>
      <c r="C638" s="1"/>
      <c r="D638" s="1"/>
      <c r="E638" s="1"/>
      <c r="F638" s="1"/>
      <c r="G638" s="1"/>
      <c r="H638" s="1"/>
      <c r="I638" s="1"/>
      <c r="J638" s="1"/>
      <c r="K638" s="1"/>
      <c r="L638" s="1"/>
    </row>
    <row r="639" spans="1:12" ht="15.75" customHeight="1">
      <c r="A639" s="47"/>
      <c r="B639" s="48"/>
      <c r="C639" s="1"/>
      <c r="D639" s="1"/>
      <c r="E639" s="1"/>
      <c r="F639" s="1"/>
      <c r="G639" s="1"/>
      <c r="H639" s="1"/>
      <c r="I639" s="1"/>
      <c r="J639" s="1"/>
      <c r="K639" s="1"/>
      <c r="L639" s="1"/>
    </row>
    <row r="640" spans="1:12" ht="15.75" customHeight="1">
      <c r="A640" s="47"/>
      <c r="B640" s="48"/>
      <c r="C640" s="1"/>
      <c r="D640" s="1"/>
      <c r="E640" s="1"/>
      <c r="F640" s="1"/>
      <c r="G640" s="1"/>
      <c r="H640" s="1"/>
      <c r="I640" s="1"/>
      <c r="J640" s="1"/>
      <c r="K640" s="1"/>
      <c r="L640" s="1"/>
    </row>
    <row r="641" spans="1:12" ht="15.75" customHeight="1">
      <c r="A641" s="47"/>
      <c r="B641" s="48"/>
      <c r="C641" s="1"/>
      <c r="D641" s="1"/>
      <c r="E641" s="1"/>
      <c r="F641" s="1"/>
      <c r="G641" s="1"/>
      <c r="H641" s="1"/>
      <c r="I641" s="1"/>
      <c r="J641" s="1"/>
      <c r="K641" s="1"/>
      <c r="L641" s="1"/>
    </row>
    <row r="642" spans="1:12" ht="15.75" customHeight="1">
      <c r="A642" s="47"/>
      <c r="B642" s="48"/>
      <c r="C642" s="1"/>
      <c r="D642" s="1"/>
      <c r="E642" s="1"/>
      <c r="F642" s="1"/>
      <c r="G642" s="1"/>
      <c r="H642" s="1"/>
      <c r="I642" s="1"/>
      <c r="J642" s="1"/>
      <c r="K642" s="1"/>
      <c r="L642" s="1"/>
    </row>
    <row r="643" spans="1:12" ht="15.75" customHeight="1">
      <c r="A643" s="47"/>
      <c r="B643" s="48"/>
      <c r="C643" s="1"/>
      <c r="D643" s="1"/>
      <c r="E643" s="1"/>
      <c r="F643" s="1"/>
      <c r="G643" s="1"/>
      <c r="H643" s="1"/>
      <c r="I643" s="1"/>
      <c r="J643" s="1"/>
      <c r="K643" s="1"/>
      <c r="L643" s="1"/>
    </row>
    <row r="644" spans="1:12" ht="15.75" customHeight="1">
      <c r="A644" s="47"/>
      <c r="B644" s="48"/>
      <c r="C644" s="1"/>
      <c r="D644" s="1"/>
      <c r="E644" s="1"/>
      <c r="F644" s="1"/>
      <c r="G644" s="1"/>
      <c r="H644" s="1"/>
      <c r="I644" s="1"/>
      <c r="J644" s="1"/>
      <c r="K644" s="1"/>
      <c r="L644" s="1"/>
    </row>
    <row r="645" spans="1:12" ht="15.75" customHeight="1">
      <c r="A645" s="47"/>
      <c r="B645" s="48"/>
      <c r="C645" s="1"/>
      <c r="D645" s="1"/>
      <c r="E645" s="1"/>
      <c r="F645" s="1"/>
      <c r="G645" s="1"/>
      <c r="H645" s="1"/>
      <c r="I645" s="1"/>
      <c r="J645" s="1"/>
      <c r="K645" s="1"/>
      <c r="L645" s="1"/>
    </row>
    <row r="646" spans="1:12" ht="15.75" customHeight="1">
      <c r="A646" s="47"/>
      <c r="B646" s="48"/>
      <c r="C646" s="1"/>
      <c r="D646" s="1"/>
      <c r="E646" s="1"/>
      <c r="F646" s="1"/>
      <c r="G646" s="1"/>
      <c r="H646" s="1"/>
      <c r="I646" s="1"/>
      <c r="J646" s="1"/>
      <c r="K646" s="1"/>
      <c r="L646" s="1"/>
    </row>
    <row r="647" spans="1:12" ht="15.75" customHeight="1">
      <c r="A647" s="47"/>
      <c r="B647" s="48"/>
      <c r="C647" s="1"/>
      <c r="D647" s="1"/>
      <c r="E647" s="1"/>
      <c r="F647" s="1"/>
      <c r="G647" s="1"/>
      <c r="H647" s="1"/>
      <c r="I647" s="1"/>
      <c r="J647" s="1"/>
      <c r="K647" s="1"/>
      <c r="L647" s="1"/>
    </row>
    <row r="648" spans="1:12" ht="15.75" customHeight="1">
      <c r="A648" s="47"/>
      <c r="B648" s="48"/>
      <c r="C648" s="1"/>
      <c r="D648" s="1"/>
      <c r="E648" s="1"/>
      <c r="F648" s="1"/>
      <c r="G648" s="1"/>
      <c r="H648" s="1"/>
      <c r="I648" s="1"/>
      <c r="J648" s="1"/>
      <c r="K648" s="1"/>
      <c r="L648" s="1"/>
    </row>
    <row r="649" spans="1:12" ht="15.75" customHeight="1">
      <c r="A649" s="47"/>
      <c r="B649" s="48"/>
      <c r="C649" s="1"/>
      <c r="D649" s="1"/>
      <c r="E649" s="1"/>
      <c r="F649" s="1"/>
      <c r="G649" s="1"/>
      <c r="H649" s="1"/>
      <c r="I649" s="1"/>
      <c r="J649" s="1"/>
      <c r="K649" s="1"/>
      <c r="L649" s="1"/>
    </row>
    <row r="650" spans="1:12" ht="15.75" customHeight="1">
      <c r="A650" s="47"/>
      <c r="B650" s="48"/>
      <c r="C650" s="1"/>
      <c r="D650" s="1"/>
      <c r="E650" s="1"/>
      <c r="F650" s="1"/>
      <c r="G650" s="1"/>
      <c r="H650" s="1"/>
      <c r="I650" s="1"/>
      <c r="J650" s="1"/>
      <c r="K650" s="1"/>
      <c r="L650" s="1"/>
    </row>
    <row r="651" spans="1:12" ht="15.75" customHeight="1">
      <c r="A651" s="47"/>
      <c r="B651" s="48"/>
      <c r="C651" s="1"/>
      <c r="D651" s="1"/>
      <c r="E651" s="1"/>
      <c r="F651" s="1"/>
      <c r="G651" s="1"/>
      <c r="H651" s="1"/>
      <c r="I651" s="1"/>
      <c r="J651" s="1"/>
      <c r="K651" s="1"/>
      <c r="L651" s="1"/>
    </row>
    <row r="652" spans="1:12" ht="15.75" customHeight="1">
      <c r="A652" s="47"/>
      <c r="B652" s="48"/>
      <c r="C652" s="1"/>
      <c r="D652" s="1"/>
      <c r="E652" s="1"/>
      <c r="F652" s="1"/>
      <c r="G652" s="1"/>
      <c r="H652" s="1"/>
      <c r="I652" s="1"/>
      <c r="J652" s="1"/>
      <c r="K652" s="1"/>
      <c r="L652" s="1"/>
    </row>
    <row r="653" spans="1:12" ht="15.75" customHeight="1">
      <c r="A653" s="47"/>
      <c r="B653" s="48"/>
      <c r="C653" s="1"/>
      <c r="D653" s="1"/>
      <c r="E653" s="1"/>
      <c r="F653" s="1"/>
      <c r="G653" s="1"/>
      <c r="H653" s="1"/>
      <c r="I653" s="1"/>
      <c r="J653" s="1"/>
      <c r="K653" s="1"/>
      <c r="L653" s="1"/>
    </row>
    <row r="654" spans="1:12" ht="15.75" customHeight="1">
      <c r="A654" s="47"/>
      <c r="B654" s="48"/>
      <c r="C654" s="1"/>
      <c r="D654" s="1"/>
      <c r="E654" s="1"/>
      <c r="F654" s="1"/>
      <c r="G654" s="1"/>
      <c r="H654" s="1"/>
      <c r="I654" s="1"/>
      <c r="J654" s="1"/>
      <c r="K654" s="1"/>
      <c r="L654" s="1"/>
    </row>
    <row r="655" spans="1:12" ht="15.75" customHeight="1">
      <c r="A655" s="47"/>
      <c r="B655" s="48"/>
      <c r="C655" s="1"/>
      <c r="D655" s="1"/>
      <c r="E655" s="1"/>
      <c r="F655" s="1"/>
      <c r="G655" s="1"/>
      <c r="H655" s="1"/>
      <c r="I655" s="1"/>
      <c r="J655" s="1"/>
      <c r="K655" s="1"/>
      <c r="L655" s="1"/>
    </row>
    <row r="656" spans="1:12" ht="15.75" customHeight="1">
      <c r="A656" s="47"/>
      <c r="B656" s="48"/>
      <c r="C656" s="1"/>
      <c r="D656" s="1"/>
      <c r="E656" s="1"/>
      <c r="F656" s="1"/>
      <c r="G656" s="1"/>
      <c r="H656" s="1"/>
      <c r="I656" s="1"/>
      <c r="J656" s="1"/>
      <c r="K656" s="1"/>
      <c r="L656" s="1"/>
    </row>
    <row r="657" spans="1:12" ht="15.75" customHeight="1">
      <c r="A657" s="47"/>
      <c r="B657" s="48"/>
      <c r="C657" s="1"/>
      <c r="D657" s="1"/>
      <c r="E657" s="1"/>
      <c r="F657" s="1"/>
      <c r="G657" s="1"/>
      <c r="H657" s="1"/>
      <c r="I657" s="1"/>
      <c r="J657" s="1"/>
      <c r="K657" s="1"/>
      <c r="L657" s="1"/>
    </row>
    <row r="658" spans="1:12" ht="15.75" customHeight="1">
      <c r="A658" s="47"/>
      <c r="B658" s="48"/>
      <c r="C658" s="1"/>
      <c r="D658" s="1"/>
      <c r="E658" s="1"/>
      <c r="F658" s="1"/>
      <c r="G658" s="1"/>
      <c r="H658" s="1"/>
      <c r="I658" s="1"/>
      <c r="J658" s="1"/>
      <c r="K658" s="1"/>
      <c r="L658" s="1"/>
    </row>
    <row r="659" spans="1:12" ht="15.75" customHeight="1">
      <c r="A659" s="47"/>
      <c r="B659" s="48"/>
      <c r="C659" s="1"/>
      <c r="D659" s="1"/>
      <c r="E659" s="1"/>
      <c r="F659" s="1"/>
      <c r="G659" s="1"/>
      <c r="H659" s="1"/>
      <c r="I659" s="1"/>
      <c r="J659" s="1"/>
      <c r="K659" s="1"/>
      <c r="L659" s="1"/>
    </row>
    <row r="660" spans="1:12" ht="15.75" customHeight="1">
      <c r="A660" s="47"/>
      <c r="B660" s="48"/>
      <c r="C660" s="1"/>
      <c r="D660" s="1"/>
      <c r="E660" s="1"/>
      <c r="F660" s="1"/>
      <c r="G660" s="1"/>
      <c r="H660" s="1"/>
      <c r="I660" s="1"/>
      <c r="J660" s="1"/>
      <c r="K660" s="1"/>
      <c r="L660" s="1"/>
    </row>
    <row r="661" spans="1:12" ht="15.75" customHeight="1">
      <c r="A661" s="47"/>
      <c r="B661" s="48"/>
      <c r="C661" s="1"/>
      <c r="D661" s="1"/>
      <c r="E661" s="1"/>
      <c r="F661" s="1"/>
      <c r="G661" s="1"/>
      <c r="H661" s="1"/>
      <c r="I661" s="1"/>
      <c r="J661" s="1"/>
      <c r="K661" s="1"/>
      <c r="L661" s="1"/>
    </row>
    <row r="662" spans="1:12" ht="15.75" customHeight="1">
      <c r="A662" s="47"/>
      <c r="B662" s="48"/>
      <c r="C662" s="1"/>
      <c r="D662" s="1"/>
      <c r="E662" s="1"/>
      <c r="F662" s="1"/>
      <c r="G662" s="1"/>
      <c r="H662" s="1"/>
      <c r="I662" s="1"/>
      <c r="J662" s="1"/>
      <c r="K662" s="1"/>
      <c r="L662" s="1"/>
    </row>
    <row r="663" spans="1:12" ht="15.75" customHeight="1">
      <c r="A663" s="47"/>
      <c r="B663" s="48"/>
      <c r="C663" s="1"/>
      <c r="D663" s="1"/>
      <c r="E663" s="1"/>
      <c r="F663" s="1"/>
      <c r="G663" s="1"/>
      <c r="H663" s="1"/>
      <c r="I663" s="1"/>
      <c r="J663" s="1"/>
      <c r="K663" s="1"/>
      <c r="L663" s="1"/>
    </row>
    <row r="664" spans="1:12" ht="15.75" customHeight="1">
      <c r="A664" s="47"/>
      <c r="B664" s="48"/>
      <c r="C664" s="1"/>
      <c r="D664" s="1"/>
      <c r="E664" s="1"/>
      <c r="F664" s="1"/>
      <c r="G664" s="1"/>
      <c r="H664" s="1"/>
      <c r="I664" s="1"/>
      <c r="J664" s="1"/>
      <c r="K664" s="1"/>
      <c r="L664" s="1"/>
    </row>
    <row r="665" spans="1:12" ht="15.75" customHeight="1">
      <c r="A665" s="47"/>
      <c r="B665" s="48"/>
      <c r="C665" s="1"/>
      <c r="D665" s="1"/>
      <c r="E665" s="1"/>
      <c r="F665" s="1"/>
      <c r="G665" s="1"/>
      <c r="H665" s="1"/>
      <c r="I665" s="1"/>
      <c r="J665" s="1"/>
      <c r="K665" s="1"/>
      <c r="L665" s="1"/>
    </row>
    <row r="666" spans="1:12" ht="15.75" customHeight="1">
      <c r="A666" s="47"/>
      <c r="B666" s="48"/>
      <c r="C666" s="1"/>
      <c r="D666" s="1"/>
      <c r="E666" s="1"/>
      <c r="F666" s="1"/>
      <c r="G666" s="1"/>
      <c r="H666" s="1"/>
      <c r="I666" s="1"/>
      <c r="J666" s="1"/>
      <c r="K666" s="1"/>
      <c r="L666" s="1"/>
    </row>
    <row r="667" spans="1:12" ht="15.75" customHeight="1">
      <c r="A667" s="47"/>
      <c r="B667" s="48"/>
      <c r="C667" s="1"/>
      <c r="D667" s="1"/>
      <c r="E667" s="1"/>
      <c r="F667" s="1"/>
      <c r="G667" s="1"/>
      <c r="H667" s="1"/>
      <c r="I667" s="1"/>
      <c r="J667" s="1"/>
      <c r="K667" s="1"/>
      <c r="L667" s="1"/>
    </row>
    <row r="668" spans="1:12" ht="15.75" customHeight="1">
      <c r="A668" s="47"/>
      <c r="B668" s="48"/>
      <c r="C668" s="1"/>
      <c r="D668" s="1"/>
      <c r="E668" s="1"/>
      <c r="F668" s="1"/>
      <c r="G668" s="1"/>
      <c r="H668" s="1"/>
      <c r="I668" s="1"/>
      <c r="J668" s="1"/>
      <c r="K668" s="1"/>
      <c r="L668" s="1"/>
    </row>
    <row r="669" spans="1:12" ht="15.75" customHeight="1">
      <c r="A669" s="47"/>
      <c r="B669" s="48"/>
      <c r="C669" s="1"/>
      <c r="D669" s="1"/>
      <c r="E669" s="1"/>
      <c r="F669" s="1"/>
      <c r="G669" s="1"/>
      <c r="H669" s="1"/>
      <c r="I669" s="1"/>
      <c r="J669" s="1"/>
      <c r="K669" s="1"/>
      <c r="L669" s="1"/>
    </row>
    <row r="670" spans="1:12" ht="15.75" customHeight="1">
      <c r="A670" s="47"/>
      <c r="B670" s="48"/>
      <c r="C670" s="1"/>
      <c r="D670" s="1"/>
      <c r="E670" s="1"/>
      <c r="F670" s="1"/>
      <c r="G670" s="1"/>
      <c r="H670" s="1"/>
      <c r="I670" s="1"/>
      <c r="J670" s="1"/>
      <c r="K670" s="1"/>
      <c r="L670" s="1"/>
    </row>
    <row r="671" spans="1:12" ht="15.75" customHeight="1">
      <c r="A671" s="47"/>
      <c r="B671" s="48"/>
      <c r="C671" s="1"/>
      <c r="D671" s="1"/>
      <c r="E671" s="1"/>
      <c r="F671" s="1"/>
      <c r="G671" s="1"/>
      <c r="H671" s="1"/>
      <c r="I671" s="1"/>
      <c r="J671" s="1"/>
      <c r="K671" s="1"/>
      <c r="L671" s="1"/>
    </row>
    <row r="672" spans="1:12" ht="15.75" customHeight="1">
      <c r="A672" s="47"/>
      <c r="B672" s="48"/>
      <c r="C672" s="1"/>
      <c r="D672" s="1"/>
      <c r="E672" s="1"/>
      <c r="F672" s="1"/>
      <c r="G672" s="1"/>
      <c r="H672" s="1"/>
      <c r="I672" s="1"/>
      <c r="J672" s="1"/>
      <c r="K672" s="1"/>
      <c r="L672" s="1"/>
    </row>
    <row r="673" spans="1:12" ht="15.75" customHeight="1">
      <c r="A673" s="47"/>
      <c r="B673" s="48"/>
      <c r="C673" s="1"/>
      <c r="D673" s="1"/>
      <c r="E673" s="1"/>
      <c r="F673" s="1"/>
      <c r="G673" s="1"/>
      <c r="H673" s="1"/>
      <c r="I673" s="1"/>
      <c r="J673" s="1"/>
      <c r="K673" s="1"/>
      <c r="L673" s="1"/>
    </row>
    <row r="674" spans="1:12" ht="15.75" customHeight="1">
      <c r="A674" s="47"/>
      <c r="B674" s="48"/>
      <c r="C674" s="1"/>
      <c r="D674" s="1"/>
      <c r="E674" s="1"/>
      <c r="F674" s="1"/>
      <c r="G674" s="1"/>
      <c r="H674" s="1"/>
      <c r="I674" s="1"/>
      <c r="J674" s="1"/>
      <c r="K674" s="1"/>
      <c r="L674" s="1"/>
    </row>
    <row r="675" spans="1:12" ht="15.75" customHeight="1">
      <c r="A675" s="47"/>
      <c r="B675" s="48"/>
      <c r="C675" s="1"/>
      <c r="D675" s="1"/>
      <c r="E675" s="1"/>
      <c r="F675" s="1"/>
      <c r="G675" s="1"/>
      <c r="H675" s="1"/>
      <c r="I675" s="1"/>
      <c r="J675" s="1"/>
      <c r="K675" s="1"/>
      <c r="L675" s="1"/>
    </row>
    <row r="676" spans="1:12" ht="15.75" customHeight="1">
      <c r="A676" s="47"/>
      <c r="B676" s="48"/>
      <c r="C676" s="1"/>
      <c r="D676" s="1"/>
      <c r="E676" s="1"/>
      <c r="F676" s="1"/>
      <c r="G676" s="1"/>
      <c r="H676" s="1"/>
      <c r="I676" s="1"/>
      <c r="J676" s="1"/>
      <c r="K676" s="1"/>
      <c r="L676" s="1"/>
    </row>
    <row r="677" spans="1:12" ht="15.75" customHeight="1">
      <c r="A677" s="47"/>
      <c r="B677" s="48"/>
      <c r="C677" s="1"/>
      <c r="D677" s="1"/>
      <c r="E677" s="1"/>
      <c r="F677" s="1"/>
      <c r="G677" s="1"/>
      <c r="H677" s="1"/>
      <c r="I677" s="1"/>
      <c r="J677" s="1"/>
      <c r="K677" s="1"/>
      <c r="L677" s="1"/>
    </row>
    <row r="678" spans="1:12" ht="15.75" customHeight="1">
      <c r="A678" s="47"/>
      <c r="B678" s="48"/>
      <c r="C678" s="1"/>
      <c r="D678" s="1"/>
      <c r="E678" s="1"/>
      <c r="F678" s="1"/>
      <c r="G678" s="1"/>
      <c r="H678" s="1"/>
      <c r="I678" s="1"/>
      <c r="J678" s="1"/>
      <c r="K678" s="1"/>
      <c r="L678" s="1"/>
    </row>
    <row r="679" spans="1:12" ht="15.75" customHeight="1">
      <c r="A679" s="47"/>
      <c r="B679" s="48"/>
      <c r="C679" s="1"/>
      <c r="D679" s="1"/>
      <c r="E679" s="1"/>
      <c r="F679" s="1"/>
      <c r="G679" s="1"/>
      <c r="H679" s="1"/>
      <c r="I679" s="1"/>
      <c r="J679" s="1"/>
      <c r="K679" s="1"/>
      <c r="L679" s="1"/>
    </row>
    <row r="680" spans="1:12" ht="15.75" customHeight="1">
      <c r="A680" s="47"/>
      <c r="B680" s="48"/>
      <c r="C680" s="1"/>
      <c r="D680" s="1"/>
      <c r="E680" s="1"/>
      <c r="F680" s="1"/>
      <c r="G680" s="1"/>
      <c r="H680" s="1"/>
      <c r="I680" s="1"/>
      <c r="J680" s="1"/>
      <c r="K680" s="1"/>
      <c r="L680" s="1"/>
    </row>
    <row r="681" spans="1:12" ht="15.75" customHeight="1">
      <c r="A681" s="47"/>
      <c r="B681" s="48"/>
      <c r="C681" s="1"/>
      <c r="D681" s="1"/>
      <c r="E681" s="1"/>
      <c r="F681" s="1"/>
      <c r="G681" s="1"/>
      <c r="H681" s="1"/>
      <c r="I681" s="1"/>
      <c r="J681" s="1"/>
      <c r="K681" s="1"/>
      <c r="L681" s="1"/>
    </row>
    <row r="682" spans="1:12" ht="15.75" customHeight="1">
      <c r="A682" s="47"/>
      <c r="B682" s="48"/>
      <c r="C682" s="1"/>
      <c r="D682" s="1"/>
      <c r="E682" s="1"/>
      <c r="F682" s="1"/>
      <c r="G682" s="1"/>
      <c r="H682" s="1"/>
      <c r="I682" s="1"/>
      <c r="J682" s="1"/>
      <c r="K682" s="1"/>
      <c r="L682" s="1"/>
    </row>
    <row r="683" spans="1:12" ht="15.75" customHeight="1">
      <c r="A683" s="47"/>
      <c r="B683" s="48"/>
      <c r="C683" s="1"/>
      <c r="D683" s="1"/>
      <c r="E683" s="1"/>
      <c r="F683" s="1"/>
      <c r="G683" s="1"/>
      <c r="H683" s="1"/>
      <c r="I683" s="1"/>
      <c r="J683" s="1"/>
      <c r="K683" s="1"/>
      <c r="L683" s="1"/>
    </row>
    <row r="684" spans="1:12" ht="15.75" customHeight="1">
      <c r="A684" s="47"/>
      <c r="B684" s="48"/>
      <c r="C684" s="1"/>
      <c r="D684" s="1"/>
      <c r="E684" s="1"/>
      <c r="F684" s="1"/>
      <c r="G684" s="1"/>
      <c r="H684" s="1"/>
      <c r="I684" s="1"/>
      <c r="J684" s="1"/>
      <c r="K684" s="1"/>
      <c r="L684" s="1"/>
    </row>
    <row r="685" spans="1:12" ht="15.75" customHeight="1">
      <c r="A685" s="47"/>
      <c r="B685" s="48"/>
      <c r="C685" s="1"/>
      <c r="D685" s="1"/>
      <c r="E685" s="1"/>
      <c r="F685" s="1"/>
      <c r="G685" s="1"/>
      <c r="H685" s="1"/>
      <c r="I685" s="1"/>
      <c r="J685" s="1"/>
      <c r="K685" s="1"/>
      <c r="L685" s="1"/>
    </row>
    <row r="686" spans="1:12" ht="15.75" customHeight="1">
      <c r="A686" s="47"/>
      <c r="B686" s="48"/>
      <c r="C686" s="1"/>
      <c r="D686" s="1"/>
      <c r="E686" s="1"/>
      <c r="F686" s="1"/>
      <c r="G686" s="1"/>
      <c r="H686" s="1"/>
      <c r="I686" s="1"/>
      <c r="J686" s="1"/>
      <c r="K686" s="1"/>
      <c r="L686" s="1"/>
    </row>
    <row r="687" spans="1:12" ht="15.75" customHeight="1">
      <c r="A687" s="47"/>
      <c r="B687" s="48"/>
      <c r="C687" s="1"/>
      <c r="D687" s="1"/>
      <c r="E687" s="1"/>
      <c r="F687" s="1"/>
      <c r="G687" s="1"/>
      <c r="H687" s="1"/>
      <c r="I687" s="1"/>
      <c r="J687" s="1"/>
      <c r="K687" s="1"/>
      <c r="L687" s="1"/>
    </row>
    <row r="688" spans="1:12" ht="15.75" customHeight="1">
      <c r="A688" s="47"/>
      <c r="B688" s="48"/>
      <c r="C688" s="1"/>
      <c r="D688" s="1"/>
      <c r="E688" s="1"/>
      <c r="F688" s="1"/>
      <c r="G688" s="1"/>
      <c r="H688" s="1"/>
      <c r="I688" s="1"/>
      <c r="J688" s="1"/>
      <c r="K688" s="1"/>
      <c r="L688" s="1"/>
    </row>
    <row r="689" spans="1:12" ht="15.75" customHeight="1">
      <c r="A689" s="47"/>
      <c r="B689" s="48"/>
      <c r="C689" s="1"/>
      <c r="D689" s="1"/>
      <c r="E689" s="1"/>
      <c r="F689" s="1"/>
      <c r="G689" s="1"/>
      <c r="H689" s="1"/>
      <c r="I689" s="1"/>
      <c r="J689" s="1"/>
      <c r="K689" s="1"/>
      <c r="L689" s="1"/>
    </row>
    <row r="690" spans="1:12" ht="15.75" customHeight="1">
      <c r="A690" s="47"/>
      <c r="B690" s="48"/>
      <c r="C690" s="1"/>
      <c r="D690" s="1"/>
      <c r="E690" s="1"/>
      <c r="F690" s="1"/>
      <c r="G690" s="1"/>
      <c r="H690" s="1"/>
      <c r="I690" s="1"/>
      <c r="J690" s="1"/>
      <c r="K690" s="1"/>
      <c r="L690" s="1"/>
    </row>
    <row r="691" spans="1:12" ht="15.75" customHeight="1">
      <c r="A691" s="47"/>
      <c r="B691" s="48"/>
      <c r="C691" s="1"/>
      <c r="D691" s="1"/>
      <c r="E691" s="1"/>
      <c r="F691" s="1"/>
      <c r="G691" s="1"/>
      <c r="H691" s="1"/>
      <c r="I691" s="1"/>
      <c r="J691" s="1"/>
      <c r="K691" s="1"/>
      <c r="L691" s="1"/>
    </row>
    <row r="692" spans="1:12" ht="15.75" customHeight="1">
      <c r="A692" s="47"/>
      <c r="B692" s="48"/>
      <c r="C692" s="1"/>
      <c r="D692" s="1"/>
      <c r="E692" s="1"/>
      <c r="F692" s="1"/>
      <c r="G692" s="1"/>
      <c r="H692" s="1"/>
      <c r="I692" s="1"/>
      <c r="J692" s="1"/>
      <c r="K692" s="1"/>
      <c r="L692" s="1"/>
    </row>
    <row r="693" spans="1:12" ht="15.75" customHeight="1">
      <c r="A693" s="47"/>
      <c r="B693" s="48"/>
      <c r="C693" s="1"/>
      <c r="D693" s="1"/>
      <c r="E693" s="1"/>
      <c r="F693" s="1"/>
      <c r="G693" s="1"/>
      <c r="H693" s="1"/>
      <c r="I693" s="1"/>
      <c r="J693" s="1"/>
      <c r="K693" s="1"/>
      <c r="L693" s="1"/>
    </row>
    <row r="694" spans="1:12" ht="15.75" customHeight="1">
      <c r="A694" s="47"/>
      <c r="B694" s="48"/>
      <c r="C694" s="1"/>
      <c r="D694" s="1"/>
      <c r="E694" s="1"/>
      <c r="F694" s="1"/>
      <c r="G694" s="1"/>
      <c r="H694" s="1"/>
      <c r="I694" s="1"/>
      <c r="J694" s="1"/>
      <c r="K694" s="1"/>
      <c r="L694" s="1"/>
    </row>
    <row r="695" spans="1:12" ht="15.75" customHeight="1">
      <c r="A695" s="47"/>
      <c r="B695" s="48"/>
      <c r="C695" s="1"/>
      <c r="D695" s="1"/>
      <c r="E695" s="1"/>
      <c r="F695" s="1"/>
      <c r="G695" s="1"/>
      <c r="H695" s="1"/>
      <c r="I695" s="1"/>
      <c r="J695" s="1"/>
      <c r="K695" s="1"/>
      <c r="L695" s="1"/>
    </row>
    <row r="696" spans="1:12" ht="15.75" customHeight="1">
      <c r="A696" s="47"/>
      <c r="B696" s="48"/>
      <c r="C696" s="1"/>
      <c r="D696" s="1"/>
      <c r="E696" s="1"/>
      <c r="F696" s="1"/>
      <c r="G696" s="1"/>
      <c r="H696" s="1"/>
      <c r="I696" s="1"/>
      <c r="J696" s="1"/>
      <c r="K696" s="1"/>
      <c r="L696" s="1"/>
    </row>
    <row r="697" spans="1:12" ht="15.75" customHeight="1">
      <c r="A697" s="47"/>
      <c r="B697" s="48"/>
      <c r="C697" s="1"/>
      <c r="D697" s="1"/>
      <c r="E697" s="1"/>
      <c r="F697" s="1"/>
      <c r="G697" s="1"/>
      <c r="H697" s="1"/>
      <c r="I697" s="1"/>
      <c r="J697" s="1"/>
      <c r="K697" s="1"/>
      <c r="L697" s="1"/>
    </row>
    <row r="698" spans="1:12" ht="15.75" customHeight="1">
      <c r="A698" s="47"/>
      <c r="B698" s="48"/>
      <c r="C698" s="1"/>
      <c r="D698" s="1"/>
      <c r="E698" s="1"/>
      <c r="F698" s="1"/>
      <c r="G698" s="1"/>
      <c r="H698" s="1"/>
      <c r="I698" s="1"/>
      <c r="J698" s="1"/>
      <c r="K698" s="1"/>
      <c r="L698" s="1"/>
    </row>
    <row r="699" spans="1:12" ht="15.75" customHeight="1">
      <c r="A699" s="47"/>
      <c r="B699" s="48"/>
      <c r="C699" s="1"/>
      <c r="D699" s="1"/>
      <c r="E699" s="1"/>
      <c r="F699" s="1"/>
      <c r="G699" s="1"/>
      <c r="H699" s="1"/>
      <c r="I699" s="1"/>
      <c r="J699" s="1"/>
      <c r="K699" s="1"/>
      <c r="L699" s="1"/>
    </row>
    <row r="700" spans="1:12" ht="15.75" customHeight="1">
      <c r="A700" s="47"/>
      <c r="B700" s="48"/>
      <c r="C700" s="1"/>
      <c r="D700" s="1"/>
      <c r="E700" s="1"/>
      <c r="F700" s="1"/>
      <c r="G700" s="1"/>
      <c r="H700" s="1"/>
      <c r="I700" s="1"/>
      <c r="J700" s="1"/>
      <c r="K700" s="1"/>
      <c r="L700" s="1"/>
    </row>
    <row r="701" spans="1:12" ht="15.75" customHeight="1">
      <c r="A701" s="47"/>
      <c r="B701" s="48"/>
      <c r="C701" s="1"/>
      <c r="D701" s="1"/>
      <c r="E701" s="1"/>
      <c r="F701" s="1"/>
      <c r="G701" s="1"/>
      <c r="H701" s="1"/>
      <c r="I701" s="1"/>
      <c r="J701" s="1"/>
      <c r="K701" s="1"/>
      <c r="L701" s="1"/>
    </row>
    <row r="702" spans="1:12" ht="15.75" customHeight="1">
      <c r="A702" s="47"/>
      <c r="B702" s="48"/>
      <c r="C702" s="1"/>
      <c r="D702" s="1"/>
      <c r="E702" s="1"/>
      <c r="F702" s="1"/>
      <c r="G702" s="1"/>
      <c r="H702" s="1"/>
      <c r="I702" s="1"/>
      <c r="J702" s="1"/>
      <c r="K702" s="1"/>
      <c r="L702" s="1"/>
    </row>
    <row r="703" spans="1:12" ht="15.75" customHeight="1">
      <c r="A703" s="47"/>
      <c r="B703" s="48"/>
      <c r="C703" s="1"/>
      <c r="D703" s="1"/>
      <c r="E703" s="1"/>
      <c r="F703" s="1"/>
      <c r="G703" s="1"/>
      <c r="H703" s="1"/>
      <c r="I703" s="1"/>
      <c r="J703" s="1"/>
      <c r="K703" s="1"/>
      <c r="L703" s="1"/>
    </row>
    <row r="704" spans="1:12" ht="15.75" customHeight="1">
      <c r="A704" s="47"/>
      <c r="B704" s="48"/>
      <c r="C704" s="1"/>
      <c r="D704" s="1"/>
      <c r="E704" s="1"/>
      <c r="F704" s="1"/>
      <c r="G704" s="1"/>
      <c r="H704" s="1"/>
      <c r="I704" s="1"/>
      <c r="J704" s="1"/>
      <c r="K704" s="1"/>
      <c r="L704" s="1"/>
    </row>
    <row r="705" spans="1:12" ht="15.75" customHeight="1">
      <c r="A705" s="47"/>
      <c r="B705" s="48"/>
      <c r="C705" s="1"/>
      <c r="D705" s="1"/>
      <c r="E705" s="1"/>
      <c r="F705" s="1"/>
      <c r="G705" s="1"/>
      <c r="H705" s="1"/>
      <c r="I705" s="1"/>
      <c r="J705" s="1"/>
      <c r="K705" s="1"/>
      <c r="L705" s="1"/>
    </row>
    <row r="706" spans="1:12" ht="15.75" customHeight="1">
      <c r="A706" s="47"/>
      <c r="B706" s="48"/>
      <c r="C706" s="1"/>
      <c r="D706" s="1"/>
      <c r="E706" s="1"/>
      <c r="F706" s="1"/>
      <c r="G706" s="1"/>
      <c r="H706" s="1"/>
      <c r="I706" s="1"/>
      <c r="J706" s="1"/>
      <c r="K706" s="1"/>
      <c r="L706" s="1"/>
    </row>
    <row r="707" spans="1:12" ht="15.75" customHeight="1">
      <c r="A707" s="47"/>
      <c r="B707" s="48"/>
      <c r="C707" s="1"/>
      <c r="D707" s="1"/>
      <c r="E707" s="1"/>
      <c r="F707" s="1"/>
      <c r="G707" s="1"/>
      <c r="H707" s="1"/>
      <c r="I707" s="1"/>
      <c r="J707" s="1"/>
      <c r="K707" s="1"/>
      <c r="L707" s="1"/>
    </row>
    <row r="708" spans="1:12" ht="15.75" customHeight="1">
      <c r="A708" s="47"/>
      <c r="B708" s="48"/>
      <c r="C708" s="1"/>
      <c r="D708" s="1"/>
      <c r="E708" s="1"/>
      <c r="F708" s="1"/>
      <c r="G708" s="1"/>
      <c r="H708" s="1"/>
      <c r="I708" s="1"/>
      <c r="J708" s="1"/>
      <c r="K708" s="1"/>
      <c r="L708" s="1"/>
    </row>
    <row r="709" spans="1:12" ht="15.75" customHeight="1">
      <c r="A709" s="47"/>
      <c r="B709" s="48"/>
      <c r="C709" s="1"/>
      <c r="D709" s="1"/>
      <c r="E709" s="1"/>
      <c r="F709" s="1"/>
      <c r="G709" s="1"/>
      <c r="H709" s="1"/>
      <c r="I709" s="1"/>
      <c r="J709" s="1"/>
      <c r="K709" s="1"/>
      <c r="L709" s="1"/>
    </row>
    <row r="710" spans="1:12" ht="15.75" customHeight="1">
      <c r="A710" s="47"/>
      <c r="B710" s="48"/>
      <c r="C710" s="1"/>
      <c r="D710" s="1"/>
      <c r="E710" s="1"/>
      <c r="F710" s="1"/>
      <c r="G710" s="1"/>
      <c r="H710" s="1"/>
      <c r="I710" s="1"/>
      <c r="J710" s="1"/>
      <c r="K710" s="1"/>
      <c r="L710" s="1"/>
    </row>
    <row r="711" spans="1:12" ht="15.75" customHeight="1">
      <c r="A711" s="47"/>
      <c r="B711" s="48"/>
      <c r="C711" s="1"/>
      <c r="D711" s="1"/>
      <c r="E711" s="1"/>
      <c r="F711" s="1"/>
      <c r="G711" s="1"/>
      <c r="H711" s="1"/>
      <c r="I711" s="1"/>
      <c r="J711" s="1"/>
      <c r="K711" s="1"/>
      <c r="L711" s="1"/>
    </row>
    <row r="712" spans="1:12" ht="15.75" customHeight="1">
      <c r="A712" s="47"/>
      <c r="B712" s="48"/>
      <c r="C712" s="1"/>
      <c r="D712" s="1"/>
      <c r="E712" s="1"/>
      <c r="F712" s="1"/>
      <c r="G712" s="1"/>
      <c r="H712" s="1"/>
      <c r="I712" s="1"/>
      <c r="J712" s="1"/>
      <c r="K712" s="1"/>
      <c r="L712" s="1"/>
    </row>
    <row r="713" spans="1:12" ht="15.75" customHeight="1">
      <c r="A713" s="47"/>
      <c r="B713" s="48"/>
      <c r="C713" s="1"/>
      <c r="D713" s="1"/>
      <c r="E713" s="1"/>
      <c r="F713" s="1"/>
      <c r="G713" s="1"/>
      <c r="H713" s="1"/>
      <c r="I713" s="1"/>
      <c r="J713" s="1"/>
      <c r="K713" s="1"/>
      <c r="L713" s="1"/>
    </row>
    <row r="714" spans="1:12" ht="15.75" customHeight="1">
      <c r="A714" s="47"/>
      <c r="B714" s="48"/>
      <c r="C714" s="1"/>
      <c r="D714" s="1"/>
      <c r="E714" s="1"/>
      <c r="F714" s="1"/>
      <c r="G714" s="1"/>
      <c r="H714" s="1"/>
      <c r="I714" s="1"/>
      <c r="J714" s="1"/>
      <c r="K714" s="1"/>
      <c r="L714" s="1"/>
    </row>
    <row r="715" spans="1:12" ht="15.75" customHeight="1">
      <c r="A715" s="47"/>
      <c r="B715" s="48"/>
      <c r="C715" s="1"/>
      <c r="D715" s="1"/>
      <c r="E715" s="1"/>
      <c r="F715" s="1"/>
      <c r="G715" s="1"/>
      <c r="H715" s="1"/>
      <c r="I715" s="1"/>
      <c r="J715" s="1"/>
      <c r="K715" s="1"/>
      <c r="L715" s="1"/>
    </row>
    <row r="716" spans="1:12" ht="15.75" customHeight="1">
      <c r="A716" s="47"/>
      <c r="B716" s="48"/>
      <c r="C716" s="1"/>
      <c r="D716" s="1"/>
      <c r="E716" s="1"/>
      <c r="F716" s="1"/>
      <c r="G716" s="1"/>
      <c r="H716" s="1"/>
      <c r="I716" s="1"/>
      <c r="J716" s="1"/>
      <c r="K716" s="1"/>
      <c r="L716" s="1"/>
    </row>
    <row r="717" spans="1:12" ht="15.75" customHeight="1">
      <c r="A717" s="47"/>
      <c r="B717" s="48"/>
      <c r="C717" s="1"/>
      <c r="D717" s="1"/>
      <c r="E717" s="1"/>
      <c r="F717" s="1"/>
      <c r="G717" s="1"/>
      <c r="H717" s="1"/>
      <c r="I717" s="1"/>
      <c r="J717" s="1"/>
      <c r="K717" s="1"/>
      <c r="L717" s="1"/>
    </row>
    <row r="718" spans="1:12" ht="15.75" customHeight="1">
      <c r="A718" s="47"/>
      <c r="B718" s="48"/>
      <c r="C718" s="1"/>
      <c r="D718" s="1"/>
      <c r="E718" s="1"/>
      <c r="F718" s="1"/>
      <c r="G718" s="1"/>
      <c r="H718" s="1"/>
      <c r="I718" s="1"/>
      <c r="J718" s="1"/>
      <c r="K718" s="1"/>
      <c r="L718" s="1"/>
    </row>
    <row r="719" spans="1:12" ht="15.75" customHeight="1">
      <c r="A719" s="47"/>
      <c r="B719" s="48"/>
      <c r="C719" s="1"/>
      <c r="D719" s="1"/>
      <c r="E719" s="1"/>
      <c r="F719" s="1"/>
      <c r="G719" s="1"/>
      <c r="H719" s="1"/>
      <c r="I719" s="1"/>
      <c r="J719" s="1"/>
      <c r="K719" s="1"/>
      <c r="L719" s="1"/>
    </row>
    <row r="720" spans="1:12" ht="15.75" customHeight="1">
      <c r="A720" s="47"/>
      <c r="B720" s="48"/>
      <c r="C720" s="1"/>
      <c r="D720" s="1"/>
      <c r="E720" s="1"/>
      <c r="F720" s="1"/>
      <c r="G720" s="1"/>
      <c r="H720" s="1"/>
      <c r="I720" s="1"/>
      <c r="J720" s="1"/>
      <c r="K720" s="1"/>
      <c r="L720" s="1"/>
    </row>
    <row r="721" spans="1:12" ht="15.75" customHeight="1">
      <c r="A721" s="47"/>
      <c r="B721" s="48"/>
      <c r="C721" s="1"/>
      <c r="D721" s="1"/>
      <c r="E721" s="1"/>
      <c r="F721" s="1"/>
      <c r="G721" s="1"/>
      <c r="H721" s="1"/>
      <c r="I721" s="1"/>
      <c r="J721" s="1"/>
      <c r="K721" s="1"/>
      <c r="L721" s="1"/>
    </row>
    <row r="722" spans="1:12" ht="15.75" customHeight="1">
      <c r="A722" s="47"/>
      <c r="B722" s="48"/>
      <c r="C722" s="1"/>
      <c r="D722" s="1"/>
      <c r="E722" s="1"/>
      <c r="F722" s="1"/>
      <c r="G722" s="1"/>
      <c r="H722" s="1"/>
      <c r="I722" s="1"/>
      <c r="J722" s="1"/>
      <c r="K722" s="1"/>
      <c r="L722" s="1"/>
    </row>
    <row r="723" spans="1:12" ht="15.75" customHeight="1">
      <c r="A723" s="47"/>
      <c r="B723" s="48"/>
      <c r="C723" s="1"/>
      <c r="D723" s="1"/>
      <c r="E723" s="1"/>
      <c r="F723" s="1"/>
      <c r="G723" s="1"/>
      <c r="H723" s="1"/>
      <c r="I723" s="1"/>
      <c r="J723" s="1"/>
      <c r="K723" s="1"/>
      <c r="L723" s="1"/>
    </row>
    <row r="724" spans="1:12" ht="15.75" customHeight="1">
      <c r="A724" s="47"/>
      <c r="B724" s="48"/>
      <c r="C724" s="1"/>
      <c r="D724" s="1"/>
      <c r="E724" s="1"/>
      <c r="F724" s="1"/>
      <c r="G724" s="1"/>
      <c r="H724" s="1"/>
      <c r="I724" s="1"/>
      <c r="J724" s="1"/>
      <c r="K724" s="1"/>
      <c r="L724" s="1"/>
    </row>
    <row r="725" spans="1:12" ht="15.75" customHeight="1">
      <c r="A725" s="47"/>
      <c r="B725" s="48"/>
      <c r="C725" s="1"/>
      <c r="D725" s="1"/>
      <c r="E725" s="1"/>
      <c r="F725" s="1"/>
      <c r="G725" s="1"/>
      <c r="H725" s="1"/>
      <c r="I725" s="1"/>
      <c r="J725" s="1"/>
      <c r="K725" s="1"/>
      <c r="L725" s="1"/>
    </row>
    <row r="726" spans="1:12" ht="15.75" customHeight="1">
      <c r="A726" s="47"/>
      <c r="B726" s="48"/>
      <c r="C726" s="1"/>
      <c r="D726" s="1"/>
      <c r="E726" s="1"/>
      <c r="F726" s="1"/>
      <c r="G726" s="1"/>
      <c r="H726" s="1"/>
      <c r="I726" s="1"/>
      <c r="J726" s="1"/>
      <c r="K726" s="1"/>
      <c r="L726" s="1"/>
    </row>
    <row r="727" spans="1:12" ht="15.75" customHeight="1">
      <c r="A727" s="47"/>
      <c r="B727" s="48"/>
      <c r="C727" s="1"/>
      <c r="D727" s="1"/>
      <c r="E727" s="1"/>
      <c r="F727" s="1"/>
      <c r="G727" s="1"/>
      <c r="H727" s="1"/>
      <c r="I727" s="1"/>
      <c r="J727" s="1"/>
      <c r="K727" s="1"/>
      <c r="L727" s="1"/>
    </row>
    <row r="728" spans="1:12" ht="15.75" customHeight="1">
      <c r="A728" s="47"/>
      <c r="B728" s="48"/>
      <c r="C728" s="1"/>
      <c r="D728" s="1"/>
      <c r="E728" s="1"/>
      <c r="F728" s="1"/>
      <c r="G728" s="1"/>
      <c r="H728" s="1"/>
      <c r="I728" s="1"/>
      <c r="J728" s="1"/>
      <c r="K728" s="1"/>
      <c r="L728" s="1"/>
    </row>
    <row r="729" spans="1:12" ht="15.75" customHeight="1">
      <c r="A729" s="47"/>
      <c r="B729" s="48"/>
      <c r="C729" s="1"/>
      <c r="D729" s="1"/>
      <c r="E729" s="1"/>
      <c r="F729" s="1"/>
      <c r="G729" s="1"/>
      <c r="H729" s="1"/>
      <c r="I729" s="1"/>
      <c r="J729" s="1"/>
      <c r="K729" s="1"/>
      <c r="L729" s="1"/>
    </row>
    <row r="730" spans="1:12" ht="15.75" customHeight="1">
      <c r="A730" s="47"/>
      <c r="B730" s="48"/>
      <c r="C730" s="1"/>
      <c r="D730" s="1"/>
      <c r="E730" s="1"/>
      <c r="F730" s="1"/>
      <c r="G730" s="1"/>
      <c r="H730" s="1"/>
      <c r="I730" s="1"/>
      <c r="J730" s="1"/>
      <c r="K730" s="1"/>
      <c r="L730" s="1"/>
    </row>
    <row r="731" spans="1:12" ht="15.75" customHeight="1">
      <c r="A731" s="47"/>
      <c r="B731" s="48"/>
      <c r="C731" s="1"/>
      <c r="D731" s="1"/>
      <c r="E731" s="1"/>
      <c r="F731" s="1"/>
      <c r="G731" s="1"/>
      <c r="H731" s="1"/>
      <c r="I731" s="1"/>
      <c r="J731" s="1"/>
      <c r="K731" s="1"/>
      <c r="L731" s="1"/>
    </row>
    <row r="732" spans="1:12" ht="15.75" customHeight="1">
      <c r="A732" s="47"/>
      <c r="B732" s="48"/>
      <c r="C732" s="1"/>
      <c r="D732" s="1"/>
      <c r="E732" s="1"/>
      <c r="F732" s="1"/>
      <c r="G732" s="1"/>
      <c r="H732" s="1"/>
      <c r="I732" s="1"/>
      <c r="J732" s="1"/>
      <c r="K732" s="1"/>
      <c r="L732" s="1"/>
    </row>
    <row r="733" spans="1:12" ht="15.75" customHeight="1">
      <c r="A733" s="47"/>
      <c r="B733" s="48"/>
      <c r="C733" s="1"/>
      <c r="D733" s="1"/>
      <c r="E733" s="1"/>
      <c r="F733" s="1"/>
      <c r="G733" s="1"/>
      <c r="H733" s="1"/>
      <c r="I733" s="1"/>
      <c r="J733" s="1"/>
      <c r="K733" s="1"/>
      <c r="L733" s="1"/>
    </row>
    <row r="734" spans="1:12" ht="15.75" customHeight="1">
      <c r="A734" s="47"/>
      <c r="B734" s="48"/>
      <c r="C734" s="1"/>
      <c r="D734" s="1"/>
      <c r="E734" s="1"/>
      <c r="F734" s="1"/>
      <c r="G734" s="1"/>
      <c r="H734" s="1"/>
      <c r="I734" s="1"/>
      <c r="J734" s="1"/>
      <c r="K734" s="1"/>
      <c r="L734" s="1"/>
    </row>
    <row r="735" spans="1:12" ht="15.75" customHeight="1">
      <c r="A735" s="47"/>
      <c r="B735" s="48"/>
      <c r="C735" s="1"/>
      <c r="D735" s="1"/>
      <c r="E735" s="1"/>
      <c r="F735" s="1"/>
      <c r="G735" s="1"/>
      <c r="H735" s="1"/>
      <c r="I735" s="1"/>
      <c r="J735" s="1"/>
      <c r="K735" s="1"/>
      <c r="L735" s="1"/>
    </row>
    <row r="736" spans="1:12" ht="15.75" customHeight="1">
      <c r="A736" s="47"/>
      <c r="B736" s="48"/>
      <c r="C736" s="1"/>
      <c r="D736" s="1"/>
      <c r="E736" s="1"/>
      <c r="F736" s="1"/>
      <c r="G736" s="1"/>
      <c r="H736" s="1"/>
      <c r="I736" s="1"/>
      <c r="J736" s="1"/>
      <c r="K736" s="1"/>
      <c r="L736" s="1"/>
    </row>
    <row r="737" spans="1:12" ht="15.75" customHeight="1">
      <c r="A737" s="47"/>
      <c r="B737" s="48"/>
      <c r="C737" s="1"/>
      <c r="D737" s="1"/>
      <c r="E737" s="1"/>
      <c r="F737" s="1"/>
      <c r="G737" s="1"/>
      <c r="H737" s="1"/>
      <c r="I737" s="1"/>
      <c r="J737" s="1"/>
      <c r="K737" s="1"/>
      <c r="L737" s="1"/>
    </row>
    <row r="738" spans="1:12" ht="15.75" customHeight="1">
      <c r="A738" s="47"/>
      <c r="B738" s="48"/>
      <c r="C738" s="1"/>
      <c r="D738" s="1"/>
      <c r="E738" s="1"/>
      <c r="F738" s="1"/>
      <c r="G738" s="1"/>
      <c r="H738" s="1"/>
      <c r="I738" s="1"/>
      <c r="J738" s="1"/>
      <c r="K738" s="1"/>
      <c r="L738" s="1"/>
    </row>
    <row r="739" spans="1:12" ht="15.75" customHeight="1">
      <c r="A739" s="47"/>
      <c r="B739" s="48"/>
      <c r="C739" s="1"/>
      <c r="D739" s="1"/>
      <c r="E739" s="1"/>
      <c r="F739" s="1"/>
      <c r="G739" s="1"/>
      <c r="H739" s="1"/>
      <c r="I739" s="1"/>
      <c r="J739" s="1"/>
      <c r="K739" s="1"/>
      <c r="L739" s="1"/>
    </row>
    <row r="740" spans="1:12" ht="15.75" customHeight="1">
      <c r="A740" s="47"/>
      <c r="B740" s="48"/>
      <c r="C740" s="1"/>
      <c r="D740" s="1"/>
      <c r="E740" s="1"/>
      <c r="F740" s="1"/>
      <c r="G740" s="1"/>
      <c r="H740" s="1"/>
      <c r="I740" s="1"/>
      <c r="J740" s="1"/>
      <c r="K740" s="1"/>
      <c r="L740" s="1"/>
    </row>
    <row r="741" spans="1:12" ht="15.75" customHeight="1">
      <c r="A741" s="47"/>
      <c r="B741" s="48"/>
      <c r="C741" s="1"/>
      <c r="D741" s="1"/>
      <c r="E741" s="1"/>
      <c r="F741" s="1"/>
      <c r="G741" s="1"/>
      <c r="H741" s="1"/>
      <c r="I741" s="1"/>
      <c r="J741" s="1"/>
      <c r="K741" s="1"/>
      <c r="L741" s="1"/>
    </row>
    <row r="742" spans="1:12" ht="15.75" customHeight="1">
      <c r="A742" s="47"/>
      <c r="B742" s="48"/>
      <c r="C742" s="1"/>
      <c r="D742" s="1"/>
      <c r="E742" s="1"/>
      <c r="F742" s="1"/>
      <c r="G742" s="1"/>
      <c r="H742" s="1"/>
      <c r="I742" s="1"/>
      <c r="J742" s="1"/>
      <c r="K742" s="1"/>
      <c r="L742" s="1"/>
    </row>
    <row r="743" spans="1:12" ht="15.75" customHeight="1">
      <c r="A743" s="47"/>
      <c r="B743" s="48"/>
      <c r="C743" s="1"/>
      <c r="D743" s="1"/>
      <c r="E743" s="1"/>
      <c r="F743" s="1"/>
      <c r="G743" s="1"/>
      <c r="H743" s="1"/>
      <c r="I743" s="1"/>
      <c r="J743" s="1"/>
      <c r="K743" s="1"/>
      <c r="L743" s="1"/>
    </row>
    <row r="744" spans="1:12" ht="15.75" customHeight="1">
      <c r="A744" s="47"/>
      <c r="B744" s="48"/>
      <c r="C744" s="1"/>
      <c r="D744" s="1"/>
      <c r="E744" s="1"/>
      <c r="F744" s="1"/>
      <c r="G744" s="1"/>
      <c r="H744" s="1"/>
      <c r="I744" s="1"/>
      <c r="J744" s="1"/>
      <c r="K744" s="1"/>
      <c r="L744" s="1"/>
    </row>
    <row r="745" spans="1:12" ht="15.75" customHeight="1">
      <c r="A745" s="47"/>
      <c r="B745" s="48"/>
      <c r="C745" s="1"/>
      <c r="D745" s="1"/>
      <c r="E745" s="1"/>
      <c r="F745" s="1"/>
      <c r="G745" s="1"/>
      <c r="H745" s="1"/>
      <c r="I745" s="1"/>
      <c r="J745" s="1"/>
      <c r="K745" s="1"/>
      <c r="L745" s="1"/>
    </row>
    <row r="746" spans="1:12" ht="15.75" customHeight="1">
      <c r="A746" s="47"/>
      <c r="B746" s="48"/>
      <c r="C746" s="1"/>
      <c r="D746" s="1"/>
      <c r="E746" s="1"/>
      <c r="F746" s="1"/>
      <c r="G746" s="1"/>
      <c r="H746" s="1"/>
      <c r="I746" s="1"/>
      <c r="J746" s="1"/>
      <c r="K746" s="1"/>
      <c r="L746" s="1"/>
    </row>
    <row r="747" spans="1:12" ht="15.75" customHeight="1">
      <c r="A747" s="47"/>
      <c r="B747" s="48"/>
      <c r="C747" s="1"/>
      <c r="D747" s="1"/>
      <c r="E747" s="1"/>
      <c r="F747" s="1"/>
      <c r="G747" s="1"/>
      <c r="H747" s="1"/>
      <c r="I747" s="1"/>
      <c r="J747" s="1"/>
      <c r="K747" s="1"/>
      <c r="L747" s="1"/>
    </row>
    <row r="748" spans="1:12" ht="15.75" customHeight="1">
      <c r="A748" s="47"/>
      <c r="B748" s="48"/>
      <c r="C748" s="1"/>
      <c r="D748" s="1"/>
      <c r="E748" s="1"/>
      <c r="F748" s="1"/>
      <c r="G748" s="1"/>
      <c r="H748" s="1"/>
      <c r="I748" s="1"/>
      <c r="J748" s="1"/>
      <c r="K748" s="1"/>
      <c r="L748" s="1"/>
    </row>
    <row r="749" spans="1:12" ht="15.75" customHeight="1">
      <c r="A749" s="47"/>
      <c r="B749" s="48"/>
      <c r="C749" s="1"/>
      <c r="D749" s="1"/>
      <c r="E749" s="1"/>
      <c r="F749" s="1"/>
      <c r="G749" s="1"/>
      <c r="H749" s="1"/>
      <c r="I749" s="1"/>
      <c r="J749" s="1"/>
      <c r="K749" s="1"/>
      <c r="L749" s="1"/>
    </row>
    <row r="750" spans="1:12" ht="15.75" customHeight="1">
      <c r="A750" s="47"/>
      <c r="B750" s="48"/>
      <c r="C750" s="1"/>
      <c r="D750" s="1"/>
      <c r="E750" s="1"/>
      <c r="F750" s="1"/>
      <c r="G750" s="1"/>
      <c r="H750" s="1"/>
      <c r="I750" s="1"/>
      <c r="J750" s="1"/>
      <c r="K750" s="1"/>
      <c r="L750" s="1"/>
    </row>
    <row r="751" spans="1:12" ht="15.75" customHeight="1">
      <c r="A751" s="47"/>
      <c r="B751" s="48"/>
      <c r="C751" s="1"/>
      <c r="D751" s="1"/>
      <c r="E751" s="1"/>
      <c r="F751" s="1"/>
      <c r="G751" s="1"/>
      <c r="H751" s="1"/>
      <c r="I751" s="1"/>
      <c r="J751" s="1"/>
      <c r="K751" s="1"/>
      <c r="L751" s="1"/>
    </row>
    <row r="752" spans="1:12" ht="15.75" customHeight="1">
      <c r="A752" s="47"/>
      <c r="B752" s="48"/>
      <c r="C752" s="1"/>
      <c r="D752" s="1"/>
      <c r="E752" s="1"/>
      <c r="F752" s="1"/>
      <c r="G752" s="1"/>
      <c r="H752" s="1"/>
      <c r="I752" s="1"/>
      <c r="J752" s="1"/>
      <c r="K752" s="1"/>
      <c r="L752" s="1"/>
    </row>
    <row r="753" spans="1:12" ht="15.75" customHeight="1">
      <c r="A753" s="47"/>
      <c r="B753" s="48"/>
      <c r="C753" s="1"/>
      <c r="D753" s="1"/>
      <c r="E753" s="1"/>
      <c r="F753" s="1"/>
      <c r="G753" s="1"/>
      <c r="H753" s="1"/>
      <c r="I753" s="1"/>
      <c r="J753" s="1"/>
      <c r="K753" s="1"/>
      <c r="L753" s="1"/>
    </row>
    <row r="754" spans="1:12" ht="15.75" customHeight="1">
      <c r="A754" s="47"/>
      <c r="B754" s="48"/>
      <c r="C754" s="1"/>
      <c r="D754" s="1"/>
      <c r="E754" s="1"/>
      <c r="F754" s="1"/>
      <c r="G754" s="1"/>
      <c r="H754" s="1"/>
      <c r="I754" s="1"/>
      <c r="J754" s="1"/>
      <c r="K754" s="1"/>
      <c r="L754" s="1"/>
    </row>
    <row r="755" spans="1:12" ht="15.75" customHeight="1">
      <c r="A755" s="47"/>
      <c r="B755" s="48"/>
      <c r="C755" s="1"/>
      <c r="D755" s="1"/>
      <c r="E755" s="1"/>
      <c r="F755" s="1"/>
      <c r="G755" s="1"/>
      <c r="H755" s="1"/>
      <c r="I755" s="1"/>
      <c r="J755" s="1"/>
      <c r="K755" s="1"/>
      <c r="L755" s="1"/>
    </row>
    <row r="756" spans="1:12" ht="15.75" customHeight="1">
      <c r="A756" s="47"/>
      <c r="B756" s="48"/>
      <c r="C756" s="1"/>
      <c r="D756" s="1"/>
      <c r="E756" s="1"/>
      <c r="F756" s="1"/>
      <c r="G756" s="1"/>
      <c r="H756" s="1"/>
      <c r="I756" s="1"/>
      <c r="J756" s="1"/>
      <c r="K756" s="1"/>
      <c r="L756" s="1"/>
    </row>
    <row r="757" spans="1:12" ht="15.75" customHeight="1">
      <c r="A757" s="47"/>
      <c r="B757" s="48"/>
      <c r="C757" s="1"/>
      <c r="D757" s="1"/>
      <c r="E757" s="1"/>
      <c r="F757" s="1"/>
      <c r="G757" s="1"/>
      <c r="H757" s="1"/>
      <c r="I757" s="1"/>
      <c r="J757" s="1"/>
      <c r="K757" s="1"/>
      <c r="L757" s="1"/>
    </row>
    <row r="758" spans="1:12" ht="15.75" customHeight="1">
      <c r="A758" s="47"/>
      <c r="B758" s="48"/>
      <c r="C758" s="1"/>
      <c r="D758" s="1"/>
      <c r="E758" s="1"/>
      <c r="F758" s="1"/>
      <c r="G758" s="1"/>
      <c r="H758" s="1"/>
      <c r="I758" s="1"/>
      <c r="J758" s="1"/>
      <c r="K758" s="1"/>
      <c r="L758" s="1"/>
    </row>
    <row r="759" spans="1:12" ht="15.75" customHeight="1">
      <c r="A759" s="47"/>
      <c r="B759" s="48"/>
      <c r="C759" s="1"/>
      <c r="D759" s="1"/>
      <c r="E759" s="1"/>
      <c r="F759" s="1"/>
      <c r="G759" s="1"/>
      <c r="H759" s="1"/>
      <c r="I759" s="1"/>
      <c r="J759" s="1"/>
      <c r="K759" s="1"/>
      <c r="L759" s="1"/>
    </row>
    <row r="760" spans="1:12" ht="15.75" customHeight="1">
      <c r="A760" s="47"/>
      <c r="B760" s="48"/>
      <c r="C760" s="1"/>
      <c r="D760" s="1"/>
      <c r="E760" s="1"/>
      <c r="F760" s="1"/>
      <c r="G760" s="1"/>
      <c r="H760" s="1"/>
      <c r="I760" s="1"/>
      <c r="J760" s="1"/>
      <c r="K760" s="1"/>
      <c r="L760" s="1"/>
    </row>
    <row r="761" spans="1:12" ht="15.75" customHeight="1">
      <c r="A761" s="47"/>
      <c r="B761" s="48"/>
      <c r="C761" s="1"/>
      <c r="D761" s="1"/>
      <c r="E761" s="1"/>
      <c r="F761" s="1"/>
      <c r="G761" s="1"/>
      <c r="H761" s="1"/>
      <c r="I761" s="1"/>
      <c r="J761" s="1"/>
      <c r="K761" s="1"/>
      <c r="L761" s="1"/>
    </row>
    <row r="762" spans="1:12" ht="15.75" customHeight="1">
      <c r="A762" s="47"/>
      <c r="B762" s="48"/>
      <c r="C762" s="1"/>
      <c r="D762" s="1"/>
      <c r="E762" s="1"/>
      <c r="F762" s="1"/>
      <c r="G762" s="1"/>
      <c r="H762" s="1"/>
      <c r="I762" s="1"/>
      <c r="J762" s="1"/>
      <c r="K762" s="1"/>
      <c r="L762" s="1"/>
    </row>
    <row r="763" spans="1:12" ht="15.75" customHeight="1">
      <c r="A763" s="47"/>
      <c r="B763" s="48"/>
      <c r="C763" s="1"/>
      <c r="D763" s="1"/>
      <c r="E763" s="1"/>
      <c r="F763" s="1"/>
      <c r="G763" s="1"/>
      <c r="H763" s="1"/>
      <c r="I763" s="1"/>
      <c r="J763" s="1"/>
      <c r="K763" s="1"/>
      <c r="L763" s="1"/>
    </row>
    <row r="764" spans="1:12" ht="15.75" customHeight="1">
      <c r="A764" s="47"/>
      <c r="B764" s="48"/>
      <c r="C764" s="1"/>
      <c r="D764" s="1"/>
      <c r="E764" s="1"/>
      <c r="F764" s="1"/>
      <c r="G764" s="1"/>
      <c r="H764" s="1"/>
      <c r="I764" s="1"/>
      <c r="J764" s="1"/>
      <c r="K764" s="1"/>
      <c r="L764" s="1"/>
    </row>
    <row r="765" spans="1:12" ht="15.75" customHeight="1">
      <c r="A765" s="47"/>
      <c r="B765" s="48"/>
      <c r="C765" s="1"/>
      <c r="D765" s="1"/>
      <c r="E765" s="1"/>
      <c r="F765" s="1"/>
      <c r="G765" s="1"/>
      <c r="H765" s="1"/>
      <c r="I765" s="1"/>
      <c r="J765" s="1"/>
      <c r="K765" s="1"/>
      <c r="L765" s="1"/>
    </row>
    <row r="766" spans="1:12" ht="15.75" customHeight="1">
      <c r="A766" s="47"/>
      <c r="B766" s="48"/>
      <c r="C766" s="1"/>
      <c r="D766" s="1"/>
      <c r="E766" s="1"/>
      <c r="F766" s="1"/>
      <c r="G766" s="1"/>
      <c r="H766" s="1"/>
      <c r="I766" s="1"/>
      <c r="J766" s="1"/>
      <c r="K766" s="1"/>
      <c r="L766" s="1"/>
    </row>
    <row r="767" spans="1:12" ht="15.75" customHeight="1">
      <c r="A767" s="47"/>
      <c r="B767" s="48"/>
      <c r="C767" s="1"/>
      <c r="D767" s="1"/>
      <c r="E767" s="1"/>
      <c r="F767" s="1"/>
      <c r="G767" s="1"/>
      <c r="H767" s="1"/>
      <c r="I767" s="1"/>
      <c r="J767" s="1"/>
      <c r="K767" s="1"/>
      <c r="L767" s="1"/>
    </row>
    <row r="768" spans="1:12" ht="15.75" customHeight="1">
      <c r="A768" s="47"/>
      <c r="B768" s="48"/>
      <c r="C768" s="1"/>
      <c r="D768" s="1"/>
      <c r="E768" s="1"/>
      <c r="F768" s="1"/>
      <c r="G768" s="1"/>
      <c r="H768" s="1"/>
      <c r="I768" s="1"/>
      <c r="J768" s="1"/>
      <c r="K768" s="1"/>
      <c r="L768" s="1"/>
    </row>
    <row r="769" spans="1:12" ht="15.75" customHeight="1">
      <c r="A769" s="47"/>
      <c r="B769" s="48"/>
      <c r="C769" s="1"/>
      <c r="D769" s="1"/>
      <c r="E769" s="1"/>
      <c r="F769" s="1"/>
      <c r="G769" s="1"/>
      <c r="H769" s="1"/>
      <c r="I769" s="1"/>
      <c r="J769" s="1"/>
      <c r="K769" s="1"/>
      <c r="L769" s="1"/>
    </row>
    <row r="770" spans="1:12" ht="15.75" customHeight="1">
      <c r="A770" s="47"/>
      <c r="B770" s="48"/>
      <c r="C770" s="1"/>
      <c r="D770" s="1"/>
      <c r="E770" s="1"/>
      <c r="F770" s="1"/>
      <c r="G770" s="1"/>
      <c r="H770" s="1"/>
      <c r="I770" s="1"/>
      <c r="J770" s="1"/>
      <c r="K770" s="1"/>
      <c r="L770" s="1"/>
    </row>
    <row r="771" spans="1:12" ht="15.75" customHeight="1">
      <c r="A771" s="47"/>
      <c r="B771" s="48"/>
      <c r="C771" s="1"/>
      <c r="D771" s="1"/>
      <c r="E771" s="1"/>
      <c r="F771" s="1"/>
      <c r="G771" s="1"/>
      <c r="H771" s="1"/>
      <c r="I771" s="1"/>
      <c r="J771" s="1"/>
      <c r="K771" s="1"/>
      <c r="L771" s="1"/>
    </row>
    <row r="772" spans="1:12" ht="15.75" customHeight="1">
      <c r="A772" s="47"/>
      <c r="B772" s="48"/>
      <c r="C772" s="1"/>
      <c r="D772" s="1"/>
      <c r="E772" s="1"/>
      <c r="F772" s="1"/>
      <c r="G772" s="1"/>
      <c r="H772" s="1"/>
      <c r="I772" s="1"/>
      <c r="J772" s="1"/>
      <c r="K772" s="1"/>
      <c r="L772" s="1"/>
    </row>
    <row r="773" spans="1:12" ht="15.75" customHeight="1">
      <c r="A773" s="47"/>
      <c r="B773" s="48"/>
      <c r="C773" s="1"/>
      <c r="D773" s="1"/>
      <c r="E773" s="1"/>
      <c r="F773" s="1"/>
      <c r="G773" s="1"/>
      <c r="H773" s="1"/>
      <c r="I773" s="1"/>
      <c r="J773" s="1"/>
      <c r="K773" s="1"/>
      <c r="L773" s="1"/>
    </row>
    <row r="774" spans="1:12" ht="15.75" customHeight="1">
      <c r="A774" s="47"/>
      <c r="B774" s="48"/>
      <c r="C774" s="1"/>
      <c r="D774" s="1"/>
      <c r="E774" s="1"/>
      <c r="F774" s="1"/>
      <c r="G774" s="1"/>
      <c r="H774" s="1"/>
      <c r="I774" s="1"/>
      <c r="J774" s="1"/>
      <c r="K774" s="1"/>
      <c r="L774" s="1"/>
    </row>
    <row r="775" spans="1:12" ht="15.75" customHeight="1">
      <c r="A775" s="47"/>
      <c r="B775" s="48"/>
      <c r="C775" s="1"/>
      <c r="D775" s="1"/>
      <c r="E775" s="1"/>
      <c r="F775" s="1"/>
      <c r="G775" s="1"/>
      <c r="H775" s="1"/>
      <c r="I775" s="1"/>
      <c r="J775" s="1"/>
      <c r="K775" s="1"/>
      <c r="L775" s="1"/>
    </row>
    <row r="776" spans="1:12" ht="15.75" customHeight="1">
      <c r="A776" s="47"/>
      <c r="B776" s="48"/>
      <c r="C776" s="1"/>
      <c r="D776" s="1"/>
      <c r="E776" s="1"/>
      <c r="F776" s="1"/>
      <c r="G776" s="1"/>
      <c r="H776" s="1"/>
      <c r="I776" s="1"/>
      <c r="J776" s="1"/>
      <c r="K776" s="1"/>
      <c r="L776" s="1"/>
    </row>
    <row r="777" spans="1:12" ht="15.75" customHeight="1">
      <c r="A777" s="47"/>
      <c r="B777" s="48"/>
      <c r="C777" s="1"/>
      <c r="D777" s="1"/>
      <c r="E777" s="1"/>
      <c r="F777" s="1"/>
      <c r="G777" s="1"/>
      <c r="H777" s="1"/>
      <c r="I777" s="1"/>
      <c r="J777" s="1"/>
      <c r="K777" s="1"/>
      <c r="L777" s="1"/>
    </row>
    <row r="778" spans="1:12" ht="15.75" customHeight="1">
      <c r="A778" s="47"/>
      <c r="B778" s="48"/>
      <c r="C778" s="1"/>
      <c r="D778" s="1"/>
      <c r="E778" s="1"/>
      <c r="F778" s="1"/>
      <c r="G778" s="1"/>
      <c r="H778" s="1"/>
      <c r="I778" s="1"/>
      <c r="J778" s="1"/>
      <c r="K778" s="1"/>
      <c r="L778" s="1"/>
    </row>
    <row r="779" spans="1:12" ht="15.75" customHeight="1">
      <c r="A779" s="47"/>
      <c r="B779" s="48"/>
      <c r="C779" s="1"/>
      <c r="D779" s="1"/>
      <c r="E779" s="1"/>
      <c r="F779" s="1"/>
      <c r="G779" s="1"/>
      <c r="H779" s="1"/>
      <c r="I779" s="1"/>
      <c r="J779" s="1"/>
      <c r="K779" s="1"/>
      <c r="L779" s="1"/>
    </row>
    <row r="780" spans="1:12" ht="15.75" customHeight="1">
      <c r="A780" s="47"/>
      <c r="B780" s="48"/>
      <c r="C780" s="1"/>
      <c r="D780" s="1"/>
      <c r="E780" s="1"/>
      <c r="F780" s="1"/>
      <c r="G780" s="1"/>
      <c r="H780" s="1"/>
      <c r="I780" s="1"/>
      <c r="J780" s="1"/>
      <c r="K780" s="1"/>
      <c r="L780" s="1"/>
    </row>
    <row r="781" spans="1:12" ht="15.75" customHeight="1">
      <c r="A781" s="47"/>
      <c r="B781" s="48"/>
      <c r="C781" s="1"/>
      <c r="D781" s="1"/>
      <c r="E781" s="1"/>
      <c r="F781" s="1"/>
      <c r="G781" s="1"/>
      <c r="H781" s="1"/>
      <c r="I781" s="1"/>
      <c r="J781" s="1"/>
      <c r="K781" s="1"/>
      <c r="L781" s="1"/>
    </row>
    <row r="782" spans="1:12" ht="15.75" customHeight="1">
      <c r="A782" s="47"/>
      <c r="B782" s="48"/>
      <c r="C782" s="1"/>
      <c r="D782" s="1"/>
      <c r="E782" s="1"/>
      <c r="F782" s="1"/>
      <c r="G782" s="1"/>
      <c r="H782" s="1"/>
      <c r="I782" s="1"/>
      <c r="J782" s="1"/>
      <c r="K782" s="1"/>
      <c r="L782" s="1"/>
    </row>
    <row r="783" spans="1:12" ht="15.75" customHeight="1">
      <c r="A783" s="47"/>
      <c r="B783" s="48"/>
      <c r="C783" s="1"/>
      <c r="D783" s="1"/>
      <c r="E783" s="1"/>
      <c r="F783" s="1"/>
      <c r="G783" s="1"/>
      <c r="H783" s="1"/>
      <c r="I783" s="1"/>
      <c r="J783" s="1"/>
      <c r="K783" s="1"/>
      <c r="L783" s="1"/>
    </row>
    <row r="784" spans="1:12" ht="15.75" customHeight="1">
      <c r="A784" s="47"/>
      <c r="B784" s="48"/>
      <c r="C784" s="1"/>
      <c r="D784" s="1"/>
      <c r="E784" s="1"/>
      <c r="F784" s="1"/>
      <c r="G784" s="1"/>
      <c r="H784" s="1"/>
      <c r="I784" s="1"/>
      <c r="J784" s="1"/>
      <c r="K784" s="1"/>
      <c r="L784" s="1"/>
    </row>
    <row r="785" spans="1:12" ht="15.75" customHeight="1">
      <c r="A785" s="47"/>
      <c r="B785" s="48"/>
      <c r="C785" s="1"/>
      <c r="D785" s="1"/>
      <c r="E785" s="1"/>
      <c r="F785" s="1"/>
      <c r="G785" s="1"/>
      <c r="H785" s="1"/>
      <c r="I785" s="1"/>
      <c r="J785" s="1"/>
      <c r="K785" s="1"/>
      <c r="L785" s="1"/>
    </row>
    <row r="786" spans="1:12" ht="15.75" customHeight="1">
      <c r="A786" s="47"/>
      <c r="B786" s="48"/>
      <c r="C786" s="1"/>
      <c r="D786" s="1"/>
      <c r="E786" s="1"/>
      <c r="F786" s="1"/>
      <c r="G786" s="1"/>
      <c r="H786" s="1"/>
      <c r="I786" s="1"/>
      <c r="J786" s="1"/>
      <c r="K786" s="1"/>
      <c r="L786" s="1"/>
    </row>
    <row r="787" spans="1:12" ht="15.75" customHeight="1">
      <c r="A787" s="47"/>
      <c r="B787" s="48"/>
      <c r="C787" s="1"/>
      <c r="D787" s="1"/>
      <c r="E787" s="1"/>
      <c r="F787" s="1"/>
      <c r="G787" s="1"/>
      <c r="H787" s="1"/>
      <c r="I787" s="1"/>
      <c r="J787" s="1"/>
      <c r="K787" s="1"/>
      <c r="L787" s="1"/>
    </row>
    <row r="788" spans="1:12" ht="15.75" customHeight="1">
      <c r="A788" s="47"/>
      <c r="B788" s="48"/>
      <c r="C788" s="1"/>
      <c r="D788" s="1"/>
      <c r="E788" s="1"/>
      <c r="F788" s="1"/>
      <c r="G788" s="1"/>
      <c r="H788" s="1"/>
      <c r="I788" s="1"/>
      <c r="J788" s="1"/>
      <c r="K788" s="1"/>
      <c r="L788" s="1"/>
    </row>
    <row r="789" spans="1:12" ht="15.75" customHeight="1">
      <c r="A789" s="47"/>
      <c r="B789" s="48"/>
      <c r="C789" s="1"/>
      <c r="D789" s="1"/>
      <c r="E789" s="1"/>
      <c r="F789" s="1"/>
      <c r="G789" s="1"/>
      <c r="H789" s="1"/>
      <c r="I789" s="1"/>
      <c r="J789" s="1"/>
      <c r="K789" s="1"/>
      <c r="L789" s="1"/>
    </row>
    <row r="790" spans="1:12" ht="15.75" customHeight="1">
      <c r="A790" s="47"/>
      <c r="B790" s="48"/>
      <c r="C790" s="1"/>
      <c r="D790" s="1"/>
      <c r="E790" s="1"/>
      <c r="F790" s="1"/>
      <c r="G790" s="1"/>
      <c r="H790" s="1"/>
      <c r="I790" s="1"/>
      <c r="J790" s="1"/>
      <c r="K790" s="1"/>
      <c r="L790" s="1"/>
    </row>
    <row r="791" spans="1:12" ht="15.75" customHeight="1">
      <c r="A791" s="47"/>
      <c r="B791" s="48"/>
      <c r="C791" s="1"/>
      <c r="D791" s="1"/>
      <c r="E791" s="1"/>
      <c r="F791" s="1"/>
      <c r="G791" s="1"/>
      <c r="H791" s="1"/>
      <c r="I791" s="1"/>
      <c r="J791" s="1"/>
      <c r="K791" s="1"/>
      <c r="L791" s="1"/>
    </row>
    <row r="792" spans="1:12" ht="15.75" customHeight="1">
      <c r="A792" s="47"/>
      <c r="B792" s="48"/>
      <c r="C792" s="1"/>
      <c r="D792" s="1"/>
      <c r="E792" s="1"/>
      <c r="F792" s="1"/>
      <c r="G792" s="1"/>
      <c r="H792" s="1"/>
      <c r="I792" s="1"/>
      <c r="J792" s="1"/>
      <c r="K792" s="1"/>
      <c r="L792" s="1"/>
    </row>
    <row r="793" spans="1:12" ht="15.75" customHeight="1">
      <c r="A793" s="47"/>
      <c r="B793" s="48"/>
      <c r="C793" s="1"/>
      <c r="D793" s="1"/>
      <c r="E793" s="1"/>
      <c r="F793" s="1"/>
      <c r="G793" s="1"/>
      <c r="H793" s="1"/>
      <c r="I793" s="1"/>
      <c r="J793" s="1"/>
      <c r="K793" s="1"/>
      <c r="L793" s="1"/>
    </row>
    <row r="794" spans="1:12" ht="15.75" customHeight="1">
      <c r="A794" s="47"/>
      <c r="B794" s="48"/>
      <c r="C794" s="1"/>
      <c r="D794" s="1"/>
      <c r="E794" s="1"/>
      <c r="F794" s="1"/>
      <c r="G794" s="1"/>
      <c r="H794" s="1"/>
      <c r="I794" s="1"/>
      <c r="J794" s="1"/>
      <c r="K794" s="1"/>
      <c r="L794" s="1"/>
    </row>
    <row r="795" spans="1:12" ht="15.75" customHeight="1">
      <c r="A795" s="47"/>
      <c r="B795" s="48"/>
      <c r="C795" s="1"/>
      <c r="D795" s="1"/>
      <c r="E795" s="1"/>
      <c r="F795" s="1"/>
      <c r="G795" s="1"/>
      <c r="H795" s="1"/>
      <c r="I795" s="1"/>
      <c r="J795" s="1"/>
      <c r="K795" s="1"/>
      <c r="L795" s="1"/>
    </row>
    <row r="796" spans="1:12" ht="15.75" customHeight="1">
      <c r="A796" s="47"/>
      <c r="B796" s="48"/>
      <c r="C796" s="1"/>
      <c r="D796" s="1"/>
      <c r="E796" s="1"/>
      <c r="F796" s="1"/>
      <c r="G796" s="1"/>
      <c r="H796" s="1"/>
      <c r="I796" s="1"/>
      <c r="J796" s="1"/>
      <c r="K796" s="1"/>
      <c r="L796" s="1"/>
    </row>
    <row r="797" spans="1:12" ht="15.75" customHeight="1">
      <c r="A797" s="47"/>
      <c r="B797" s="48"/>
      <c r="C797" s="1"/>
      <c r="D797" s="1"/>
      <c r="E797" s="1"/>
      <c r="F797" s="1"/>
      <c r="G797" s="1"/>
      <c r="H797" s="1"/>
      <c r="I797" s="1"/>
      <c r="J797" s="1"/>
      <c r="K797" s="1"/>
      <c r="L797" s="1"/>
    </row>
    <row r="798" spans="1:12" ht="15.75" customHeight="1">
      <c r="A798" s="47"/>
      <c r="B798" s="48"/>
      <c r="C798" s="1"/>
      <c r="D798" s="1"/>
      <c r="E798" s="1"/>
      <c r="F798" s="1"/>
      <c r="G798" s="1"/>
      <c r="H798" s="1"/>
      <c r="I798" s="1"/>
      <c r="J798" s="1"/>
      <c r="K798" s="1"/>
      <c r="L798" s="1"/>
    </row>
    <row r="799" spans="1:12" ht="15.75" customHeight="1">
      <c r="A799" s="47"/>
      <c r="B799" s="48"/>
      <c r="C799" s="1"/>
      <c r="D799" s="1"/>
      <c r="E799" s="1"/>
      <c r="F799" s="1"/>
      <c r="G799" s="1"/>
      <c r="H799" s="1"/>
      <c r="I799" s="1"/>
      <c r="J799" s="1"/>
      <c r="K799" s="1"/>
      <c r="L799" s="1"/>
    </row>
    <row r="800" spans="1:12" ht="15.75" customHeight="1">
      <c r="A800" s="47"/>
      <c r="B800" s="48"/>
      <c r="C800" s="1"/>
      <c r="D800" s="1"/>
      <c r="E800" s="1"/>
      <c r="F800" s="1"/>
      <c r="G800" s="1"/>
      <c r="H800" s="1"/>
      <c r="I800" s="1"/>
      <c r="J800" s="1"/>
      <c r="K800" s="1"/>
      <c r="L800" s="1"/>
    </row>
    <row r="801" spans="1:12" ht="15.75" customHeight="1">
      <c r="A801" s="47"/>
      <c r="B801" s="48"/>
      <c r="C801" s="1"/>
      <c r="D801" s="1"/>
      <c r="E801" s="1"/>
      <c r="F801" s="1"/>
      <c r="G801" s="1"/>
      <c r="H801" s="1"/>
      <c r="I801" s="1"/>
      <c r="J801" s="1"/>
      <c r="K801" s="1"/>
      <c r="L801" s="1"/>
    </row>
    <row r="802" spans="1:12" ht="15.75" customHeight="1">
      <c r="A802" s="47"/>
      <c r="B802" s="48"/>
      <c r="C802" s="1"/>
      <c r="D802" s="1"/>
      <c r="E802" s="1"/>
      <c r="F802" s="1"/>
      <c r="G802" s="1"/>
      <c r="H802" s="1"/>
      <c r="I802" s="1"/>
      <c r="J802" s="1"/>
      <c r="K802" s="1"/>
      <c r="L802" s="1"/>
    </row>
    <row r="803" spans="1:12" ht="15.75" customHeight="1">
      <c r="A803" s="47"/>
      <c r="B803" s="48"/>
      <c r="C803" s="1"/>
      <c r="D803" s="1"/>
      <c r="E803" s="1"/>
      <c r="F803" s="1"/>
      <c r="G803" s="1"/>
      <c r="H803" s="1"/>
      <c r="I803" s="1"/>
      <c r="J803" s="1"/>
      <c r="K803" s="1"/>
      <c r="L803" s="1"/>
    </row>
    <row r="804" spans="1:12" ht="15.75" customHeight="1">
      <c r="A804" s="47"/>
      <c r="B804" s="48"/>
      <c r="C804" s="1"/>
      <c r="D804" s="1"/>
      <c r="E804" s="1"/>
      <c r="F804" s="1"/>
      <c r="G804" s="1"/>
      <c r="H804" s="1"/>
      <c r="I804" s="1"/>
      <c r="J804" s="1"/>
      <c r="K804" s="1"/>
      <c r="L804" s="1"/>
    </row>
    <row r="805" spans="1:12" ht="15.75" customHeight="1">
      <c r="A805" s="47"/>
      <c r="B805" s="48"/>
      <c r="C805" s="1"/>
      <c r="D805" s="1"/>
      <c r="E805" s="1"/>
      <c r="F805" s="1"/>
      <c r="G805" s="1"/>
      <c r="H805" s="1"/>
      <c r="I805" s="1"/>
      <c r="J805" s="1"/>
      <c r="K805" s="1"/>
      <c r="L805" s="1"/>
    </row>
    <row r="806" spans="1:12" ht="15.75" customHeight="1">
      <c r="A806" s="47"/>
      <c r="B806" s="48"/>
      <c r="C806" s="1"/>
      <c r="D806" s="1"/>
      <c r="E806" s="1"/>
      <c r="F806" s="1"/>
      <c r="G806" s="1"/>
      <c r="H806" s="1"/>
      <c r="I806" s="1"/>
      <c r="J806" s="1"/>
      <c r="K806" s="1"/>
      <c r="L806" s="1"/>
    </row>
    <row r="807" spans="1:12" ht="15.75" customHeight="1">
      <c r="A807" s="47"/>
      <c r="B807" s="48"/>
      <c r="C807" s="1"/>
      <c r="D807" s="1"/>
      <c r="E807" s="1"/>
      <c r="F807" s="1"/>
      <c r="G807" s="1"/>
      <c r="H807" s="1"/>
      <c r="I807" s="1"/>
      <c r="J807" s="1"/>
      <c r="K807" s="1"/>
      <c r="L807" s="1"/>
    </row>
    <row r="808" spans="1:12" ht="15.75" customHeight="1">
      <c r="A808" s="47"/>
      <c r="B808" s="48"/>
      <c r="C808" s="1"/>
      <c r="D808" s="1"/>
      <c r="E808" s="1"/>
      <c r="F808" s="1"/>
      <c r="G808" s="1"/>
      <c r="H808" s="1"/>
      <c r="I808" s="1"/>
      <c r="J808" s="1"/>
      <c r="K808" s="1"/>
      <c r="L808" s="1"/>
    </row>
    <row r="809" spans="1:12" ht="15.75" customHeight="1">
      <c r="A809" s="47"/>
      <c r="B809" s="48"/>
      <c r="C809" s="1"/>
      <c r="D809" s="1"/>
      <c r="E809" s="1"/>
      <c r="F809" s="1"/>
      <c r="G809" s="1"/>
      <c r="H809" s="1"/>
      <c r="I809" s="1"/>
      <c r="J809" s="1"/>
      <c r="K809" s="1"/>
      <c r="L809" s="1"/>
    </row>
    <row r="810" spans="1:12" ht="15.75" customHeight="1">
      <c r="A810" s="47"/>
      <c r="B810" s="48"/>
      <c r="C810" s="1"/>
      <c r="D810" s="1"/>
      <c r="E810" s="1"/>
      <c r="F810" s="1"/>
      <c r="G810" s="1"/>
      <c r="H810" s="1"/>
      <c r="I810" s="1"/>
      <c r="J810" s="1"/>
      <c r="K810" s="1"/>
      <c r="L810" s="1"/>
    </row>
    <row r="811" spans="1:12" ht="15.75" customHeight="1">
      <c r="A811" s="47"/>
      <c r="B811" s="48"/>
      <c r="C811" s="1"/>
      <c r="D811" s="1"/>
      <c r="E811" s="1"/>
      <c r="F811" s="1"/>
      <c r="G811" s="1"/>
      <c r="H811" s="1"/>
      <c r="I811" s="1"/>
      <c r="J811" s="1"/>
      <c r="K811" s="1"/>
      <c r="L811" s="1"/>
    </row>
    <row r="812" spans="1:12" ht="15.75" customHeight="1">
      <c r="A812" s="47"/>
      <c r="B812" s="48"/>
      <c r="C812" s="1"/>
      <c r="D812" s="1"/>
      <c r="E812" s="1"/>
      <c r="F812" s="1"/>
      <c r="G812" s="1"/>
      <c r="H812" s="1"/>
      <c r="I812" s="1"/>
      <c r="J812" s="1"/>
      <c r="K812" s="1"/>
      <c r="L812" s="1"/>
    </row>
    <row r="813" spans="1:12" ht="15.75" customHeight="1">
      <c r="A813" s="47"/>
      <c r="B813" s="48"/>
      <c r="C813" s="1"/>
      <c r="D813" s="1"/>
      <c r="E813" s="1"/>
      <c r="F813" s="1"/>
      <c r="G813" s="1"/>
      <c r="H813" s="1"/>
      <c r="I813" s="1"/>
      <c r="J813" s="1"/>
      <c r="K813" s="1"/>
      <c r="L813" s="1"/>
    </row>
    <row r="814" spans="1:12" ht="15.75" customHeight="1">
      <c r="A814" s="47"/>
      <c r="B814" s="48"/>
      <c r="C814" s="1"/>
      <c r="D814" s="1"/>
      <c r="E814" s="1"/>
      <c r="F814" s="1"/>
      <c r="G814" s="1"/>
      <c r="H814" s="1"/>
      <c r="I814" s="1"/>
      <c r="J814" s="1"/>
      <c r="K814" s="1"/>
      <c r="L814" s="1"/>
    </row>
    <row r="815" spans="1:12" ht="15.75" customHeight="1">
      <c r="A815" s="47"/>
      <c r="B815" s="48"/>
      <c r="C815" s="1"/>
      <c r="D815" s="1"/>
      <c r="E815" s="1"/>
      <c r="F815" s="1"/>
      <c r="G815" s="1"/>
      <c r="H815" s="1"/>
      <c r="I815" s="1"/>
      <c r="J815" s="1"/>
      <c r="K815" s="1"/>
      <c r="L815" s="1"/>
    </row>
    <row r="816" spans="1:12" ht="15.75" customHeight="1">
      <c r="A816" s="47"/>
      <c r="B816" s="48"/>
      <c r="C816" s="1"/>
      <c r="D816" s="1"/>
      <c r="E816" s="1"/>
      <c r="F816" s="1"/>
      <c r="G816" s="1"/>
      <c r="H816" s="1"/>
      <c r="I816" s="1"/>
      <c r="J816" s="1"/>
      <c r="K816" s="1"/>
      <c r="L816" s="1"/>
    </row>
    <row r="817" spans="1:12" ht="15.75" customHeight="1">
      <c r="A817" s="47"/>
      <c r="B817" s="48"/>
      <c r="C817" s="1"/>
      <c r="D817" s="1"/>
      <c r="E817" s="1"/>
      <c r="F817" s="1"/>
      <c r="G817" s="1"/>
      <c r="H817" s="1"/>
      <c r="I817" s="1"/>
      <c r="J817" s="1"/>
      <c r="K817" s="1"/>
      <c r="L817" s="1"/>
    </row>
    <row r="818" spans="1:12" ht="15.75" customHeight="1">
      <c r="A818" s="47"/>
      <c r="B818" s="48"/>
      <c r="C818" s="1"/>
      <c r="D818" s="1"/>
      <c r="E818" s="1"/>
      <c r="F818" s="1"/>
      <c r="G818" s="1"/>
      <c r="H818" s="1"/>
      <c r="I818" s="1"/>
      <c r="J818" s="1"/>
      <c r="K818" s="1"/>
      <c r="L818" s="1"/>
    </row>
    <row r="819" spans="1:12" ht="15.75" customHeight="1">
      <c r="A819" s="47"/>
      <c r="B819" s="48"/>
      <c r="C819" s="1"/>
      <c r="D819" s="1"/>
      <c r="E819" s="1"/>
      <c r="F819" s="1"/>
      <c r="G819" s="1"/>
      <c r="H819" s="1"/>
      <c r="I819" s="1"/>
      <c r="J819" s="1"/>
      <c r="K819" s="1"/>
      <c r="L819" s="1"/>
    </row>
    <row r="820" spans="1:12" ht="15.75" customHeight="1">
      <c r="A820" s="47"/>
      <c r="B820" s="48"/>
      <c r="C820" s="1"/>
      <c r="D820" s="1"/>
      <c r="E820" s="1"/>
      <c r="F820" s="1"/>
      <c r="G820" s="1"/>
      <c r="H820" s="1"/>
      <c r="I820" s="1"/>
      <c r="J820" s="1"/>
      <c r="K820" s="1"/>
      <c r="L820" s="1"/>
    </row>
    <row r="821" spans="1:12" ht="15.75" customHeight="1">
      <c r="A821" s="47"/>
      <c r="B821" s="48"/>
      <c r="C821" s="1"/>
      <c r="D821" s="1"/>
      <c r="E821" s="1"/>
      <c r="F821" s="1"/>
      <c r="G821" s="1"/>
      <c r="H821" s="1"/>
      <c r="I821" s="1"/>
      <c r="J821" s="1"/>
      <c r="K821" s="1"/>
      <c r="L821" s="1"/>
    </row>
    <row r="822" spans="1:12" ht="15.75" customHeight="1">
      <c r="A822" s="47"/>
      <c r="B822" s="48"/>
      <c r="C822" s="1"/>
      <c r="D822" s="1"/>
      <c r="E822" s="1"/>
      <c r="F822" s="1"/>
      <c r="G822" s="1"/>
      <c r="H822" s="1"/>
      <c r="I822" s="1"/>
      <c r="J822" s="1"/>
      <c r="K822" s="1"/>
      <c r="L822" s="1"/>
    </row>
    <row r="823" spans="1:12" ht="15.75" customHeight="1">
      <c r="A823" s="47"/>
      <c r="B823" s="48"/>
      <c r="C823" s="1"/>
      <c r="D823" s="1"/>
      <c r="E823" s="1"/>
      <c r="F823" s="1"/>
      <c r="G823" s="1"/>
      <c r="H823" s="1"/>
      <c r="I823" s="1"/>
      <c r="J823" s="1"/>
      <c r="K823" s="1"/>
      <c r="L823" s="1"/>
    </row>
    <row r="824" spans="1:12" ht="15.75" customHeight="1">
      <c r="A824" s="47"/>
      <c r="B824" s="48"/>
      <c r="C824" s="1"/>
      <c r="D824" s="1"/>
      <c r="E824" s="1"/>
      <c r="F824" s="1"/>
      <c r="G824" s="1"/>
      <c r="H824" s="1"/>
      <c r="I824" s="1"/>
      <c r="J824" s="1"/>
      <c r="K824" s="1"/>
      <c r="L824" s="1"/>
    </row>
    <row r="825" spans="1:12" ht="15.75" customHeight="1">
      <c r="A825" s="47"/>
      <c r="B825" s="48"/>
      <c r="C825" s="1"/>
      <c r="D825" s="1"/>
      <c r="E825" s="1"/>
      <c r="F825" s="1"/>
      <c r="G825" s="1"/>
      <c r="H825" s="1"/>
      <c r="I825" s="1"/>
      <c r="J825" s="1"/>
      <c r="K825" s="1"/>
      <c r="L825" s="1"/>
    </row>
    <row r="826" spans="1:12" ht="15.75" customHeight="1">
      <c r="A826" s="47"/>
      <c r="B826" s="48"/>
      <c r="C826" s="1"/>
      <c r="D826" s="1"/>
      <c r="E826" s="1"/>
      <c r="F826" s="1"/>
      <c r="G826" s="1"/>
      <c r="H826" s="1"/>
      <c r="I826" s="1"/>
      <c r="J826" s="1"/>
      <c r="K826" s="1"/>
      <c r="L826" s="1"/>
    </row>
    <row r="827" spans="1:12" ht="15.75" customHeight="1">
      <c r="A827" s="47"/>
      <c r="B827" s="48"/>
      <c r="C827" s="1"/>
      <c r="D827" s="1"/>
      <c r="E827" s="1"/>
      <c r="F827" s="1"/>
      <c r="G827" s="1"/>
      <c r="H827" s="1"/>
      <c r="I827" s="1"/>
      <c r="J827" s="1"/>
      <c r="K827" s="1"/>
      <c r="L827" s="1"/>
    </row>
    <row r="828" spans="1:12" ht="15.75" customHeight="1">
      <c r="A828" s="47"/>
      <c r="B828" s="48"/>
      <c r="C828" s="1"/>
      <c r="D828" s="1"/>
      <c r="E828" s="1"/>
      <c r="F828" s="1"/>
      <c r="G828" s="1"/>
      <c r="H828" s="1"/>
      <c r="I828" s="1"/>
      <c r="J828" s="1"/>
      <c r="K828" s="1"/>
      <c r="L828" s="1"/>
    </row>
    <row r="829" spans="1:12" ht="15.75" customHeight="1">
      <c r="A829" s="47"/>
      <c r="B829" s="48"/>
      <c r="C829" s="1"/>
      <c r="D829" s="1"/>
      <c r="E829" s="1"/>
      <c r="F829" s="1"/>
      <c r="G829" s="1"/>
      <c r="H829" s="1"/>
      <c r="I829" s="1"/>
      <c r="J829" s="1"/>
      <c r="K829" s="1"/>
      <c r="L829" s="1"/>
    </row>
    <row r="830" spans="1:12" ht="15.75" customHeight="1">
      <c r="A830" s="47"/>
      <c r="B830" s="48"/>
      <c r="C830" s="1"/>
      <c r="D830" s="1"/>
      <c r="E830" s="1"/>
      <c r="F830" s="1"/>
      <c r="G830" s="1"/>
      <c r="H830" s="1"/>
      <c r="I830" s="1"/>
      <c r="J830" s="1"/>
      <c r="K830" s="1"/>
      <c r="L830" s="1"/>
    </row>
    <row r="831" spans="1:12" ht="15.75" customHeight="1">
      <c r="A831" s="47"/>
      <c r="B831" s="48"/>
      <c r="C831" s="1"/>
      <c r="D831" s="1"/>
      <c r="E831" s="1"/>
      <c r="F831" s="1"/>
      <c r="G831" s="1"/>
      <c r="H831" s="1"/>
      <c r="I831" s="1"/>
      <c r="J831" s="1"/>
      <c r="K831" s="1"/>
      <c r="L831" s="1"/>
    </row>
    <row r="832" spans="1:12" ht="15.75" customHeight="1">
      <c r="A832" s="47"/>
      <c r="B832" s="48"/>
      <c r="C832" s="1"/>
      <c r="D832" s="1"/>
      <c r="E832" s="1"/>
      <c r="F832" s="1"/>
      <c r="G832" s="1"/>
      <c r="H832" s="1"/>
      <c r="I832" s="1"/>
      <c r="J832" s="1"/>
      <c r="K832" s="1"/>
      <c r="L832" s="1"/>
    </row>
    <row r="833" spans="1:12" ht="15.75" customHeight="1">
      <c r="A833" s="47"/>
      <c r="B833" s="48"/>
      <c r="C833" s="1"/>
      <c r="D833" s="1"/>
      <c r="E833" s="1"/>
      <c r="F833" s="1"/>
      <c r="G833" s="1"/>
      <c r="H833" s="1"/>
      <c r="I833" s="1"/>
      <c r="J833" s="1"/>
      <c r="K833" s="1"/>
      <c r="L833" s="1"/>
    </row>
    <row r="834" spans="1:12" ht="15.75" customHeight="1">
      <c r="A834" s="47"/>
      <c r="B834" s="48"/>
      <c r="C834" s="1"/>
      <c r="D834" s="1"/>
      <c r="E834" s="1"/>
      <c r="F834" s="1"/>
      <c r="G834" s="1"/>
      <c r="H834" s="1"/>
      <c r="I834" s="1"/>
      <c r="J834" s="1"/>
      <c r="K834" s="1"/>
      <c r="L834" s="1"/>
    </row>
    <row r="835" spans="1:12" ht="15.75" customHeight="1">
      <c r="A835" s="47"/>
      <c r="B835" s="48"/>
      <c r="C835" s="1"/>
      <c r="D835" s="1"/>
      <c r="E835" s="1"/>
      <c r="F835" s="1"/>
      <c r="G835" s="1"/>
      <c r="H835" s="1"/>
      <c r="I835" s="1"/>
      <c r="J835" s="1"/>
      <c r="K835" s="1"/>
      <c r="L835" s="1"/>
    </row>
    <row r="836" spans="1:12" ht="15.75" customHeight="1">
      <c r="A836" s="47"/>
      <c r="B836" s="48"/>
      <c r="C836" s="1"/>
      <c r="D836" s="1"/>
      <c r="E836" s="1"/>
      <c r="F836" s="1"/>
      <c r="G836" s="1"/>
      <c r="H836" s="1"/>
      <c r="I836" s="1"/>
      <c r="J836" s="1"/>
      <c r="K836" s="1"/>
      <c r="L836" s="1"/>
    </row>
    <row r="837" spans="1:12" ht="15.75" customHeight="1">
      <c r="A837" s="47"/>
      <c r="B837" s="48"/>
      <c r="C837" s="1"/>
      <c r="D837" s="1"/>
      <c r="E837" s="1"/>
      <c r="F837" s="1"/>
      <c r="G837" s="1"/>
      <c r="H837" s="1"/>
      <c r="I837" s="1"/>
      <c r="J837" s="1"/>
      <c r="K837" s="1"/>
      <c r="L837" s="1"/>
    </row>
    <row r="838" spans="1:12" ht="15.75" customHeight="1">
      <c r="A838" s="47"/>
      <c r="B838" s="48"/>
      <c r="C838" s="1"/>
      <c r="D838" s="1"/>
      <c r="E838" s="1"/>
      <c r="F838" s="1"/>
      <c r="G838" s="1"/>
      <c r="H838" s="1"/>
      <c r="I838" s="1"/>
      <c r="J838" s="1"/>
      <c r="K838" s="1"/>
      <c r="L838" s="1"/>
    </row>
    <row r="839" spans="1:12" ht="15.75" customHeight="1">
      <c r="A839" s="47"/>
      <c r="B839" s="48"/>
      <c r="C839" s="1"/>
      <c r="D839" s="1"/>
      <c r="E839" s="1"/>
      <c r="F839" s="1"/>
      <c r="G839" s="1"/>
      <c r="H839" s="1"/>
      <c r="I839" s="1"/>
      <c r="J839" s="1"/>
      <c r="K839" s="1"/>
      <c r="L839" s="1"/>
    </row>
    <row r="840" spans="1:12" ht="15.75" customHeight="1">
      <c r="A840" s="47"/>
      <c r="B840" s="48"/>
      <c r="C840" s="1"/>
      <c r="D840" s="1"/>
      <c r="E840" s="1"/>
      <c r="F840" s="1"/>
      <c r="G840" s="1"/>
      <c r="H840" s="1"/>
      <c r="I840" s="1"/>
      <c r="J840" s="1"/>
      <c r="K840" s="1"/>
      <c r="L840" s="1"/>
    </row>
    <row r="841" spans="1:12" ht="15.75" customHeight="1">
      <c r="A841" s="47"/>
      <c r="B841" s="48"/>
      <c r="C841" s="1"/>
      <c r="D841" s="1"/>
      <c r="E841" s="1"/>
      <c r="F841" s="1"/>
      <c r="G841" s="1"/>
      <c r="H841" s="1"/>
      <c r="I841" s="1"/>
      <c r="J841" s="1"/>
      <c r="K841" s="1"/>
      <c r="L841" s="1"/>
    </row>
    <row r="842" spans="1:12" ht="15.75" customHeight="1">
      <c r="A842" s="47"/>
      <c r="B842" s="48"/>
      <c r="C842" s="1"/>
      <c r="D842" s="1"/>
      <c r="E842" s="1"/>
      <c r="F842" s="1"/>
      <c r="G842" s="1"/>
      <c r="H842" s="1"/>
      <c r="I842" s="1"/>
      <c r="J842" s="1"/>
      <c r="K842" s="1"/>
      <c r="L842" s="1"/>
    </row>
    <row r="843" spans="1:12" ht="15.75" customHeight="1">
      <c r="A843" s="47"/>
      <c r="B843" s="48"/>
      <c r="C843" s="1"/>
      <c r="D843" s="1"/>
      <c r="E843" s="1"/>
      <c r="F843" s="1"/>
      <c r="G843" s="1"/>
      <c r="H843" s="1"/>
      <c r="I843" s="1"/>
      <c r="J843" s="1"/>
      <c r="K843" s="1"/>
      <c r="L843" s="1"/>
    </row>
    <row r="844" spans="1:12" ht="15.75" customHeight="1">
      <c r="A844" s="47"/>
      <c r="B844" s="48"/>
      <c r="C844" s="1"/>
      <c r="D844" s="1"/>
      <c r="E844" s="1"/>
      <c r="F844" s="1"/>
      <c r="G844" s="1"/>
      <c r="H844" s="1"/>
      <c r="I844" s="1"/>
      <c r="J844" s="1"/>
      <c r="K844" s="1"/>
      <c r="L844" s="1"/>
    </row>
    <row r="845" spans="1:12" ht="15.75" customHeight="1">
      <c r="A845" s="47"/>
      <c r="B845" s="48"/>
      <c r="C845" s="1"/>
      <c r="D845" s="1"/>
      <c r="E845" s="1"/>
      <c r="F845" s="1"/>
      <c r="G845" s="1"/>
      <c r="H845" s="1"/>
      <c r="I845" s="1"/>
      <c r="J845" s="1"/>
      <c r="K845" s="1"/>
      <c r="L845" s="1"/>
    </row>
    <row r="846" spans="1:12" ht="15.75" customHeight="1">
      <c r="A846" s="47"/>
      <c r="B846" s="48"/>
      <c r="C846" s="1"/>
      <c r="D846" s="1"/>
      <c r="E846" s="1"/>
      <c r="F846" s="1"/>
      <c r="G846" s="1"/>
      <c r="H846" s="1"/>
      <c r="I846" s="1"/>
      <c r="J846" s="1"/>
      <c r="K846" s="1"/>
      <c r="L846" s="1"/>
    </row>
    <row r="847" spans="1:12" ht="15.75" customHeight="1">
      <c r="A847" s="47"/>
      <c r="B847" s="48"/>
      <c r="C847" s="1"/>
      <c r="D847" s="1"/>
      <c r="E847" s="1"/>
      <c r="F847" s="1"/>
      <c r="G847" s="1"/>
      <c r="H847" s="1"/>
      <c r="I847" s="1"/>
      <c r="J847" s="1"/>
      <c r="K847" s="1"/>
      <c r="L847" s="1"/>
    </row>
    <row r="848" spans="1:12" ht="15.75" customHeight="1">
      <c r="A848" s="47"/>
      <c r="B848" s="48"/>
      <c r="C848" s="1"/>
      <c r="D848" s="1"/>
      <c r="E848" s="1"/>
      <c r="F848" s="1"/>
      <c r="G848" s="1"/>
      <c r="H848" s="1"/>
      <c r="I848" s="1"/>
      <c r="J848" s="1"/>
      <c r="K848" s="1"/>
      <c r="L848" s="1"/>
    </row>
    <row r="849" spans="1:12" ht="15.75" customHeight="1">
      <c r="A849" s="47"/>
      <c r="B849" s="48"/>
      <c r="C849" s="1"/>
      <c r="D849" s="1"/>
      <c r="E849" s="1"/>
      <c r="F849" s="1"/>
      <c r="G849" s="1"/>
      <c r="H849" s="1"/>
      <c r="I849" s="1"/>
      <c r="J849" s="1"/>
      <c r="K849" s="1"/>
      <c r="L849" s="1"/>
    </row>
    <row r="850" spans="1:12" ht="15.75" customHeight="1">
      <c r="A850" s="47"/>
      <c r="B850" s="48"/>
      <c r="C850" s="1"/>
      <c r="D850" s="1"/>
      <c r="E850" s="1"/>
      <c r="F850" s="1"/>
      <c r="G850" s="1"/>
      <c r="H850" s="1"/>
      <c r="I850" s="1"/>
      <c r="J850" s="1"/>
      <c r="K850" s="1"/>
      <c r="L850" s="1"/>
    </row>
    <row r="851" spans="1:12" ht="15.75" customHeight="1">
      <c r="A851" s="47"/>
      <c r="B851" s="48"/>
      <c r="C851" s="1"/>
      <c r="D851" s="1"/>
      <c r="E851" s="1"/>
      <c r="F851" s="1"/>
      <c r="G851" s="1"/>
      <c r="H851" s="1"/>
      <c r="I851" s="1"/>
      <c r="J851" s="1"/>
      <c r="K851" s="1"/>
      <c r="L851" s="1"/>
    </row>
    <row r="852" spans="1:12" ht="15.75" customHeight="1">
      <c r="A852" s="47"/>
      <c r="B852" s="48"/>
      <c r="C852" s="1"/>
      <c r="D852" s="1"/>
      <c r="E852" s="1"/>
      <c r="F852" s="1"/>
      <c r="G852" s="1"/>
      <c r="H852" s="1"/>
      <c r="I852" s="1"/>
      <c r="J852" s="1"/>
      <c r="K852" s="1"/>
      <c r="L852" s="1"/>
    </row>
    <row r="853" spans="1:12" ht="15.75" customHeight="1">
      <c r="A853" s="47"/>
      <c r="B853" s="48"/>
      <c r="C853" s="1"/>
      <c r="D853" s="1"/>
      <c r="E853" s="1"/>
      <c r="F853" s="1"/>
      <c r="G853" s="1"/>
      <c r="H853" s="1"/>
      <c r="I853" s="1"/>
      <c r="J853" s="1"/>
      <c r="K853" s="1"/>
      <c r="L853" s="1"/>
    </row>
    <row r="854" spans="1:12" ht="15.75" customHeight="1">
      <c r="A854" s="47"/>
      <c r="B854" s="48"/>
      <c r="C854" s="1"/>
      <c r="D854" s="1"/>
      <c r="E854" s="1"/>
      <c r="F854" s="1"/>
      <c r="G854" s="1"/>
      <c r="H854" s="1"/>
      <c r="I854" s="1"/>
      <c r="J854" s="1"/>
      <c r="K854" s="1"/>
      <c r="L854" s="1"/>
    </row>
    <row r="855" spans="1:12" ht="15.75" customHeight="1">
      <c r="A855" s="47"/>
      <c r="B855" s="48"/>
      <c r="C855" s="1"/>
      <c r="D855" s="1"/>
      <c r="E855" s="1"/>
      <c r="F855" s="1"/>
      <c r="G855" s="1"/>
      <c r="H855" s="1"/>
      <c r="I855" s="1"/>
      <c r="J855" s="1"/>
      <c r="K855" s="1"/>
      <c r="L855" s="1"/>
    </row>
    <row r="856" spans="1:12" ht="15.75" customHeight="1">
      <c r="A856" s="47"/>
      <c r="B856" s="48"/>
      <c r="C856" s="1"/>
      <c r="D856" s="1"/>
      <c r="E856" s="1"/>
      <c r="F856" s="1"/>
      <c r="G856" s="1"/>
      <c r="H856" s="1"/>
      <c r="I856" s="1"/>
      <c r="J856" s="1"/>
      <c r="K856" s="1"/>
      <c r="L856" s="1"/>
    </row>
    <row r="857" spans="1:12" ht="15.75" customHeight="1">
      <c r="A857" s="47"/>
      <c r="B857" s="48"/>
      <c r="C857" s="1"/>
      <c r="D857" s="1"/>
      <c r="E857" s="1"/>
      <c r="F857" s="1"/>
      <c r="G857" s="1"/>
      <c r="H857" s="1"/>
      <c r="I857" s="1"/>
      <c r="J857" s="1"/>
      <c r="K857" s="1"/>
      <c r="L857" s="1"/>
    </row>
    <row r="858" spans="1:12" ht="15.75" customHeight="1">
      <c r="A858" s="47"/>
      <c r="B858" s="48"/>
      <c r="C858" s="1"/>
      <c r="D858" s="1"/>
      <c r="E858" s="1"/>
      <c r="F858" s="1"/>
      <c r="G858" s="1"/>
      <c r="H858" s="1"/>
      <c r="I858" s="1"/>
      <c r="J858" s="1"/>
      <c r="K858" s="1"/>
      <c r="L858" s="1"/>
    </row>
    <row r="859" spans="1:12" ht="15.75" customHeight="1">
      <c r="A859" s="47"/>
      <c r="B859" s="48"/>
      <c r="C859" s="1"/>
      <c r="D859" s="1"/>
      <c r="E859" s="1"/>
      <c r="F859" s="1"/>
      <c r="G859" s="1"/>
      <c r="H859" s="1"/>
      <c r="I859" s="1"/>
      <c r="J859" s="1"/>
      <c r="K859" s="1"/>
      <c r="L859" s="1"/>
    </row>
    <row r="860" spans="1:12" ht="15.75" customHeight="1">
      <c r="A860" s="47"/>
      <c r="B860" s="48"/>
      <c r="C860" s="1"/>
      <c r="D860" s="1"/>
      <c r="E860" s="1"/>
      <c r="F860" s="1"/>
      <c r="G860" s="1"/>
      <c r="H860" s="1"/>
      <c r="I860" s="1"/>
      <c r="J860" s="1"/>
      <c r="K860" s="1"/>
      <c r="L860" s="1"/>
    </row>
    <row r="861" spans="1:12" ht="15.75" customHeight="1">
      <c r="A861" s="47"/>
      <c r="B861" s="48"/>
      <c r="C861" s="1"/>
      <c r="D861" s="1"/>
      <c r="E861" s="1"/>
      <c r="F861" s="1"/>
      <c r="G861" s="1"/>
      <c r="H861" s="1"/>
      <c r="I861" s="1"/>
      <c r="J861" s="1"/>
      <c r="K861" s="1"/>
      <c r="L861" s="1"/>
    </row>
    <row r="862" spans="1:12" ht="15.75" customHeight="1">
      <c r="A862" s="47"/>
      <c r="B862" s="48"/>
      <c r="C862" s="1"/>
      <c r="D862" s="1"/>
      <c r="E862" s="1"/>
      <c r="F862" s="1"/>
      <c r="G862" s="1"/>
      <c r="H862" s="1"/>
      <c r="I862" s="1"/>
      <c r="J862" s="1"/>
      <c r="K862" s="1"/>
      <c r="L862" s="1"/>
    </row>
    <row r="863" spans="1:12" ht="15.75" customHeight="1">
      <c r="A863" s="47"/>
      <c r="B863" s="48"/>
      <c r="C863" s="1"/>
      <c r="D863" s="1"/>
      <c r="E863" s="1"/>
      <c r="F863" s="1"/>
      <c r="G863" s="1"/>
      <c r="H863" s="1"/>
      <c r="I863" s="1"/>
      <c r="J863" s="1"/>
      <c r="K863" s="1"/>
      <c r="L863" s="1"/>
    </row>
    <row r="864" spans="1:12" ht="15.75" customHeight="1">
      <c r="A864" s="47"/>
      <c r="B864" s="48"/>
      <c r="C864" s="1"/>
      <c r="D864" s="1"/>
      <c r="E864" s="1"/>
      <c r="F864" s="1"/>
      <c r="G864" s="1"/>
      <c r="H864" s="1"/>
      <c r="I864" s="1"/>
      <c r="J864" s="1"/>
      <c r="K864" s="1"/>
      <c r="L864" s="1"/>
    </row>
    <row r="865" spans="1:12" ht="15.75" customHeight="1">
      <c r="A865" s="47"/>
      <c r="B865" s="48"/>
      <c r="C865" s="1"/>
      <c r="D865" s="1"/>
      <c r="E865" s="1"/>
      <c r="F865" s="1"/>
      <c r="G865" s="1"/>
      <c r="H865" s="1"/>
      <c r="I865" s="1"/>
      <c r="J865" s="1"/>
      <c r="K865" s="1"/>
      <c r="L865" s="1"/>
    </row>
    <row r="866" spans="1:12" ht="15.75" customHeight="1">
      <c r="A866" s="47"/>
      <c r="B866" s="48"/>
      <c r="C866" s="1"/>
      <c r="D866" s="1"/>
      <c r="E866" s="1"/>
      <c r="F866" s="1"/>
      <c r="G866" s="1"/>
      <c r="H866" s="1"/>
      <c r="I866" s="1"/>
      <c r="J866" s="1"/>
      <c r="K866" s="1"/>
      <c r="L866" s="1"/>
    </row>
    <row r="867" spans="1:12" ht="15.75" customHeight="1">
      <c r="A867" s="47"/>
      <c r="B867" s="48"/>
      <c r="C867" s="1"/>
      <c r="D867" s="1"/>
      <c r="E867" s="1"/>
      <c r="F867" s="1"/>
      <c r="G867" s="1"/>
      <c r="H867" s="1"/>
      <c r="I867" s="1"/>
      <c r="J867" s="1"/>
      <c r="K867" s="1"/>
      <c r="L867" s="1"/>
    </row>
    <row r="868" spans="1:12" ht="15.75" customHeight="1">
      <c r="A868" s="47"/>
      <c r="B868" s="48"/>
      <c r="C868" s="1"/>
      <c r="D868" s="1"/>
      <c r="E868" s="1"/>
      <c r="F868" s="1"/>
      <c r="G868" s="1"/>
      <c r="H868" s="1"/>
      <c r="I868" s="1"/>
      <c r="J868" s="1"/>
      <c r="K868" s="1"/>
      <c r="L868" s="1"/>
    </row>
    <row r="869" spans="1:12" ht="15.75" customHeight="1">
      <c r="A869" s="47"/>
      <c r="B869" s="48"/>
      <c r="C869" s="1"/>
      <c r="D869" s="1"/>
      <c r="E869" s="1"/>
      <c r="F869" s="1"/>
      <c r="G869" s="1"/>
      <c r="H869" s="1"/>
      <c r="I869" s="1"/>
      <c r="J869" s="1"/>
      <c r="K869" s="1"/>
      <c r="L869" s="1"/>
    </row>
    <row r="870" spans="1:12" ht="15.75" customHeight="1">
      <c r="A870" s="47"/>
      <c r="B870" s="48"/>
      <c r="C870" s="1"/>
      <c r="D870" s="1"/>
      <c r="E870" s="1"/>
      <c r="F870" s="1"/>
      <c r="G870" s="1"/>
      <c r="H870" s="1"/>
      <c r="I870" s="1"/>
      <c r="J870" s="1"/>
      <c r="K870" s="1"/>
      <c r="L870" s="1"/>
    </row>
    <row r="871" spans="1:12" ht="15.75" customHeight="1">
      <c r="A871" s="47"/>
      <c r="B871" s="48"/>
      <c r="C871" s="1"/>
      <c r="D871" s="1"/>
      <c r="E871" s="1"/>
      <c r="F871" s="1"/>
      <c r="G871" s="1"/>
      <c r="H871" s="1"/>
      <c r="I871" s="1"/>
      <c r="J871" s="1"/>
      <c r="K871" s="1"/>
      <c r="L871" s="1"/>
    </row>
    <row r="872" spans="1:12" ht="15.75" customHeight="1">
      <c r="A872" s="47"/>
      <c r="B872" s="48"/>
      <c r="C872" s="1"/>
      <c r="D872" s="1"/>
      <c r="E872" s="1"/>
      <c r="F872" s="1"/>
      <c r="G872" s="1"/>
      <c r="H872" s="1"/>
      <c r="I872" s="1"/>
      <c r="J872" s="1"/>
      <c r="K872" s="1"/>
      <c r="L872" s="1"/>
    </row>
    <row r="873" spans="1:12" ht="15.75" customHeight="1">
      <c r="A873" s="47"/>
      <c r="B873" s="48"/>
      <c r="C873" s="1"/>
      <c r="D873" s="1"/>
      <c r="E873" s="1"/>
      <c r="F873" s="1"/>
      <c r="G873" s="1"/>
      <c r="H873" s="1"/>
      <c r="I873" s="1"/>
      <c r="J873" s="1"/>
      <c r="K873" s="1"/>
      <c r="L873" s="1"/>
    </row>
    <row r="874" spans="1:12" ht="15.75" customHeight="1">
      <c r="A874" s="47"/>
      <c r="B874" s="48"/>
      <c r="C874" s="1"/>
      <c r="D874" s="1"/>
      <c r="E874" s="1"/>
      <c r="F874" s="1"/>
      <c r="G874" s="1"/>
      <c r="H874" s="1"/>
      <c r="I874" s="1"/>
      <c r="J874" s="1"/>
      <c r="K874" s="1"/>
      <c r="L874" s="1"/>
    </row>
    <row r="875" spans="1:12" ht="15.75" customHeight="1">
      <c r="A875" s="47"/>
      <c r="B875" s="48"/>
      <c r="C875" s="1"/>
      <c r="D875" s="1"/>
      <c r="E875" s="1"/>
      <c r="F875" s="1"/>
      <c r="G875" s="1"/>
      <c r="H875" s="1"/>
      <c r="I875" s="1"/>
      <c r="J875" s="1"/>
      <c r="K875" s="1"/>
      <c r="L875" s="1"/>
    </row>
    <row r="876" spans="1:12" ht="15.75" customHeight="1">
      <c r="A876" s="47"/>
      <c r="B876" s="48"/>
      <c r="C876" s="1"/>
      <c r="D876" s="1"/>
      <c r="E876" s="1"/>
      <c r="F876" s="1"/>
      <c r="G876" s="1"/>
      <c r="H876" s="1"/>
      <c r="I876" s="1"/>
      <c r="J876" s="1"/>
      <c r="K876" s="1"/>
      <c r="L876" s="1"/>
    </row>
    <row r="877" spans="1:12" ht="15.75" customHeight="1">
      <c r="A877" s="47"/>
      <c r="B877" s="48"/>
      <c r="C877" s="1"/>
      <c r="D877" s="1"/>
      <c r="E877" s="1"/>
      <c r="F877" s="1"/>
      <c r="G877" s="1"/>
      <c r="H877" s="1"/>
      <c r="I877" s="1"/>
      <c r="J877" s="1"/>
      <c r="K877" s="1"/>
      <c r="L877" s="1"/>
    </row>
    <row r="878" spans="1:12" ht="15.75" customHeight="1">
      <c r="A878" s="47"/>
      <c r="B878" s="48"/>
      <c r="C878" s="1"/>
      <c r="D878" s="1"/>
      <c r="E878" s="1"/>
      <c r="F878" s="1"/>
      <c r="G878" s="1"/>
      <c r="H878" s="1"/>
      <c r="I878" s="1"/>
      <c r="J878" s="1"/>
      <c r="K878" s="1"/>
      <c r="L878" s="1"/>
    </row>
    <row r="879" spans="1:12" ht="15.75" customHeight="1">
      <c r="A879" s="47"/>
      <c r="B879" s="48"/>
      <c r="C879" s="1"/>
      <c r="D879" s="1"/>
      <c r="E879" s="1"/>
      <c r="F879" s="1"/>
      <c r="G879" s="1"/>
      <c r="H879" s="1"/>
      <c r="I879" s="1"/>
      <c r="J879" s="1"/>
      <c r="K879" s="1"/>
      <c r="L879" s="1"/>
    </row>
    <row r="880" spans="1:12" ht="15.75" customHeight="1">
      <c r="A880" s="47"/>
      <c r="B880" s="48"/>
      <c r="C880" s="1"/>
      <c r="D880" s="1"/>
      <c r="E880" s="1"/>
      <c r="F880" s="1"/>
      <c r="G880" s="1"/>
      <c r="H880" s="1"/>
      <c r="I880" s="1"/>
      <c r="J880" s="1"/>
      <c r="K880" s="1"/>
      <c r="L880" s="1"/>
    </row>
    <row r="881" spans="1:12" ht="15.75" customHeight="1">
      <c r="A881" s="47"/>
      <c r="B881" s="48"/>
      <c r="C881" s="1"/>
      <c r="D881" s="1"/>
      <c r="E881" s="1"/>
      <c r="F881" s="1"/>
      <c r="G881" s="1"/>
      <c r="H881" s="1"/>
      <c r="I881" s="1"/>
      <c r="J881" s="1"/>
      <c r="K881" s="1"/>
      <c r="L881" s="1"/>
    </row>
    <row r="882" spans="1:12" ht="15.75" customHeight="1">
      <c r="A882" s="47"/>
      <c r="B882" s="48"/>
      <c r="C882" s="1"/>
      <c r="D882" s="1"/>
      <c r="E882" s="1"/>
      <c r="F882" s="1"/>
      <c r="G882" s="1"/>
      <c r="H882" s="1"/>
      <c r="I882" s="1"/>
      <c r="J882" s="1"/>
      <c r="K882" s="1"/>
      <c r="L882" s="1"/>
    </row>
    <row r="883" spans="1:12" ht="15.75" customHeight="1">
      <c r="A883" s="47"/>
      <c r="B883" s="48"/>
      <c r="C883" s="1"/>
      <c r="D883" s="1"/>
      <c r="E883" s="1"/>
      <c r="F883" s="1"/>
      <c r="G883" s="1"/>
      <c r="H883" s="1"/>
      <c r="I883" s="1"/>
      <c r="J883" s="1"/>
      <c r="K883" s="1"/>
      <c r="L883" s="1"/>
    </row>
    <row r="884" spans="1:12" ht="15.75" customHeight="1">
      <c r="A884" s="47"/>
      <c r="B884" s="48"/>
      <c r="C884" s="1"/>
      <c r="D884" s="1"/>
      <c r="E884" s="1"/>
      <c r="F884" s="1"/>
      <c r="G884" s="1"/>
      <c r="H884" s="1"/>
      <c r="I884" s="1"/>
      <c r="J884" s="1"/>
      <c r="K884" s="1"/>
      <c r="L884" s="1"/>
    </row>
    <row r="885" spans="1:12" ht="15.75" customHeight="1">
      <c r="A885" s="47"/>
      <c r="B885" s="48"/>
      <c r="C885" s="1"/>
      <c r="D885" s="1"/>
      <c r="E885" s="1"/>
      <c r="F885" s="1"/>
      <c r="G885" s="1"/>
      <c r="H885" s="1"/>
      <c r="I885" s="1"/>
      <c r="J885" s="1"/>
      <c r="K885" s="1"/>
      <c r="L885" s="1"/>
    </row>
    <row r="886" spans="1:12" ht="15.75" customHeight="1">
      <c r="A886" s="47"/>
      <c r="B886" s="48"/>
      <c r="C886" s="1"/>
      <c r="D886" s="1"/>
      <c r="E886" s="1"/>
      <c r="F886" s="1"/>
      <c r="G886" s="1"/>
      <c r="H886" s="1"/>
      <c r="I886" s="1"/>
      <c r="J886" s="1"/>
      <c r="K886" s="1"/>
      <c r="L886" s="1"/>
    </row>
    <row r="887" spans="1:12" ht="15.75" customHeight="1">
      <c r="A887" s="47"/>
      <c r="B887" s="48"/>
      <c r="C887" s="1"/>
      <c r="D887" s="1"/>
      <c r="E887" s="1"/>
      <c r="F887" s="1"/>
      <c r="G887" s="1"/>
      <c r="H887" s="1"/>
      <c r="I887" s="1"/>
      <c r="J887" s="1"/>
      <c r="K887" s="1"/>
      <c r="L887" s="1"/>
    </row>
    <row r="888" spans="1:12" ht="15.75" customHeight="1">
      <c r="A888" s="47"/>
      <c r="B888" s="48"/>
      <c r="C888" s="1"/>
      <c r="D888" s="1"/>
      <c r="E888" s="1"/>
      <c r="F888" s="1"/>
      <c r="G888" s="1"/>
      <c r="H888" s="1"/>
      <c r="I888" s="1"/>
      <c r="J888" s="1"/>
      <c r="K888" s="1"/>
      <c r="L888" s="1"/>
    </row>
    <row r="889" spans="1:12" ht="15.75" customHeight="1">
      <c r="A889" s="47"/>
      <c r="B889" s="48"/>
      <c r="C889" s="1"/>
      <c r="D889" s="1"/>
      <c r="E889" s="1"/>
      <c r="F889" s="1"/>
      <c r="G889" s="1"/>
      <c r="H889" s="1"/>
      <c r="I889" s="1"/>
      <c r="J889" s="1"/>
      <c r="K889" s="1"/>
      <c r="L889" s="1"/>
    </row>
    <row r="890" spans="1:12" ht="15.75" customHeight="1">
      <c r="A890" s="47"/>
      <c r="B890" s="48"/>
      <c r="C890" s="1"/>
      <c r="D890" s="1"/>
      <c r="E890" s="1"/>
      <c r="F890" s="1"/>
      <c r="G890" s="1"/>
      <c r="H890" s="1"/>
      <c r="I890" s="1"/>
      <c r="J890" s="1"/>
      <c r="K890" s="1"/>
      <c r="L890" s="1"/>
    </row>
    <row r="891" spans="1:12" ht="15.75" customHeight="1">
      <c r="A891" s="47"/>
      <c r="B891" s="48"/>
      <c r="C891" s="1"/>
      <c r="D891" s="1"/>
      <c r="E891" s="1"/>
      <c r="F891" s="1"/>
      <c r="G891" s="1"/>
      <c r="H891" s="1"/>
      <c r="I891" s="1"/>
      <c r="J891" s="1"/>
      <c r="K891" s="1"/>
      <c r="L891" s="1"/>
    </row>
    <row r="892" spans="1:12" ht="15.75" customHeight="1">
      <c r="A892" s="47"/>
      <c r="B892" s="48"/>
      <c r="C892" s="1"/>
      <c r="D892" s="1"/>
      <c r="E892" s="1"/>
      <c r="F892" s="1"/>
      <c r="G892" s="1"/>
      <c r="H892" s="1"/>
      <c r="I892" s="1"/>
      <c r="J892" s="1"/>
      <c r="K892" s="1"/>
      <c r="L892" s="1"/>
    </row>
    <row r="893" spans="1:12" ht="15.75" customHeight="1">
      <c r="A893" s="47"/>
      <c r="B893" s="48"/>
      <c r="C893" s="1"/>
      <c r="D893" s="1"/>
      <c r="E893" s="1"/>
      <c r="F893" s="1"/>
      <c r="G893" s="1"/>
      <c r="H893" s="1"/>
      <c r="I893" s="1"/>
      <c r="J893" s="1"/>
      <c r="K893" s="1"/>
      <c r="L893" s="1"/>
    </row>
    <row r="894" spans="1:12" ht="15.75" customHeight="1">
      <c r="A894" s="47"/>
      <c r="B894" s="48"/>
      <c r="C894" s="1"/>
      <c r="D894" s="1"/>
      <c r="E894" s="1"/>
      <c r="F894" s="1"/>
      <c r="G894" s="1"/>
      <c r="H894" s="1"/>
      <c r="I894" s="1"/>
      <c r="J894" s="1"/>
      <c r="K894" s="1"/>
      <c r="L894" s="1"/>
    </row>
    <row r="895" spans="1:12" ht="15.75" customHeight="1">
      <c r="A895" s="47"/>
      <c r="B895" s="48"/>
      <c r="C895" s="1"/>
      <c r="D895" s="1"/>
      <c r="E895" s="1"/>
      <c r="F895" s="1"/>
      <c r="G895" s="1"/>
      <c r="H895" s="1"/>
      <c r="I895" s="1"/>
      <c r="J895" s="1"/>
      <c r="K895" s="1"/>
      <c r="L895" s="1"/>
    </row>
    <row r="896" spans="1:12" ht="15.75" customHeight="1">
      <c r="A896" s="47"/>
      <c r="B896" s="48"/>
      <c r="C896" s="1"/>
      <c r="D896" s="1"/>
      <c r="E896" s="1"/>
      <c r="F896" s="1"/>
      <c r="G896" s="1"/>
      <c r="H896" s="1"/>
      <c r="I896" s="1"/>
      <c r="J896" s="1"/>
      <c r="K896" s="1"/>
      <c r="L896" s="1"/>
    </row>
    <row r="897" spans="1:12" ht="15.75" customHeight="1">
      <c r="A897" s="47"/>
      <c r="B897" s="48"/>
      <c r="C897" s="1"/>
      <c r="D897" s="1"/>
      <c r="E897" s="1"/>
      <c r="F897" s="1"/>
      <c r="G897" s="1"/>
      <c r="H897" s="1"/>
      <c r="I897" s="1"/>
      <c r="J897" s="1"/>
      <c r="K897" s="1"/>
      <c r="L897" s="1"/>
    </row>
    <row r="898" spans="1:12" ht="15.75" customHeight="1">
      <c r="A898" s="47"/>
      <c r="B898" s="48"/>
      <c r="C898" s="1"/>
      <c r="D898" s="1"/>
      <c r="E898" s="1"/>
      <c r="F898" s="1"/>
      <c r="G898" s="1"/>
      <c r="H898" s="1"/>
      <c r="I898" s="1"/>
      <c r="J898" s="1"/>
      <c r="K898" s="1"/>
      <c r="L898" s="1"/>
    </row>
    <row r="899" spans="1:12" ht="15.75" customHeight="1">
      <c r="A899" s="47"/>
      <c r="B899" s="48"/>
      <c r="C899" s="1"/>
      <c r="D899" s="1"/>
      <c r="E899" s="1"/>
      <c r="F899" s="1"/>
      <c r="G899" s="1"/>
      <c r="H899" s="1"/>
      <c r="I899" s="1"/>
      <c r="J899" s="1"/>
      <c r="K899" s="1"/>
      <c r="L899" s="1"/>
    </row>
    <row r="900" spans="1:12" ht="15.75" customHeight="1">
      <c r="A900" s="47"/>
      <c r="B900" s="48"/>
      <c r="C900" s="1"/>
      <c r="D900" s="1"/>
      <c r="E900" s="1"/>
      <c r="F900" s="1"/>
      <c r="G900" s="1"/>
      <c r="H900" s="1"/>
      <c r="I900" s="1"/>
      <c r="J900" s="1"/>
      <c r="K900" s="1"/>
      <c r="L900" s="1"/>
    </row>
    <row r="901" spans="1:12" ht="15.75" customHeight="1">
      <c r="A901" s="47"/>
      <c r="B901" s="48"/>
      <c r="C901" s="1"/>
      <c r="D901" s="1"/>
      <c r="E901" s="1"/>
      <c r="F901" s="1"/>
      <c r="G901" s="1"/>
      <c r="H901" s="1"/>
      <c r="I901" s="1"/>
      <c r="J901" s="1"/>
      <c r="K901" s="1"/>
      <c r="L901" s="1"/>
    </row>
    <row r="902" spans="1:12" ht="15.75" customHeight="1">
      <c r="A902" s="47"/>
      <c r="B902" s="48"/>
      <c r="C902" s="1"/>
      <c r="D902" s="1"/>
      <c r="E902" s="1"/>
      <c r="F902" s="1"/>
      <c r="G902" s="1"/>
      <c r="H902" s="1"/>
      <c r="I902" s="1"/>
      <c r="J902" s="1"/>
      <c r="K902" s="1"/>
      <c r="L902" s="1"/>
    </row>
    <row r="903" spans="1:12" ht="15.75" customHeight="1">
      <c r="A903" s="47"/>
      <c r="B903" s="48"/>
      <c r="C903" s="1"/>
      <c r="D903" s="1"/>
      <c r="E903" s="1"/>
      <c r="F903" s="1"/>
      <c r="G903" s="1"/>
      <c r="H903" s="1"/>
      <c r="I903" s="1"/>
      <c r="J903" s="1"/>
      <c r="K903" s="1"/>
      <c r="L903" s="1"/>
    </row>
    <row r="904" spans="1:12" ht="15.75" customHeight="1">
      <c r="A904" s="47"/>
      <c r="B904" s="48"/>
      <c r="C904" s="1"/>
      <c r="D904" s="1"/>
      <c r="E904" s="1"/>
      <c r="F904" s="1"/>
      <c r="G904" s="1"/>
      <c r="H904" s="1"/>
      <c r="I904" s="1"/>
      <c r="J904" s="1"/>
      <c r="K904" s="1"/>
      <c r="L904" s="1"/>
    </row>
    <row r="905" spans="1:12" ht="15.75" customHeight="1">
      <c r="A905" s="47"/>
      <c r="B905" s="48"/>
      <c r="C905" s="1"/>
      <c r="D905" s="1"/>
      <c r="E905" s="1"/>
      <c r="F905" s="1"/>
      <c r="G905" s="1"/>
      <c r="H905" s="1"/>
      <c r="I905" s="1"/>
      <c r="J905" s="1"/>
      <c r="K905" s="1"/>
      <c r="L905" s="1"/>
    </row>
    <row r="906" spans="1:12" ht="15.75" customHeight="1">
      <c r="A906" s="47"/>
      <c r="B906" s="48"/>
      <c r="C906" s="1"/>
      <c r="D906" s="1"/>
      <c r="E906" s="1"/>
      <c r="F906" s="1"/>
      <c r="G906" s="1"/>
      <c r="H906" s="1"/>
      <c r="I906" s="1"/>
      <c r="J906" s="1"/>
      <c r="K906" s="1"/>
      <c r="L906" s="1"/>
    </row>
    <row r="907" spans="1:12" ht="15.75" customHeight="1">
      <c r="A907" s="47"/>
      <c r="B907" s="48"/>
      <c r="C907" s="1"/>
      <c r="D907" s="1"/>
      <c r="E907" s="1"/>
      <c r="F907" s="1"/>
      <c r="G907" s="1"/>
      <c r="H907" s="1"/>
      <c r="I907" s="1"/>
      <c r="J907" s="1"/>
      <c r="K907" s="1"/>
      <c r="L907" s="1"/>
    </row>
    <row r="908" spans="1:12" ht="15.75" customHeight="1">
      <c r="A908" s="47"/>
      <c r="B908" s="48"/>
      <c r="C908" s="1"/>
      <c r="D908" s="1"/>
      <c r="E908" s="1"/>
      <c r="F908" s="1"/>
      <c r="G908" s="1"/>
      <c r="H908" s="1"/>
      <c r="I908" s="1"/>
      <c r="J908" s="1"/>
      <c r="K908" s="1"/>
      <c r="L908" s="1"/>
    </row>
    <row r="909" spans="1:12" ht="15.75" customHeight="1">
      <c r="A909" s="47"/>
      <c r="B909" s="48"/>
      <c r="C909" s="1"/>
      <c r="D909" s="1"/>
      <c r="E909" s="1"/>
      <c r="F909" s="1"/>
      <c r="G909" s="1"/>
      <c r="H909" s="1"/>
      <c r="I909" s="1"/>
      <c r="J909" s="1"/>
      <c r="K909" s="1"/>
      <c r="L909" s="1"/>
    </row>
    <row r="910" spans="1:12" ht="15.75" customHeight="1">
      <c r="A910" s="47"/>
      <c r="B910" s="48"/>
      <c r="C910" s="1"/>
      <c r="D910" s="1"/>
      <c r="E910" s="1"/>
      <c r="F910" s="1"/>
      <c r="G910" s="1"/>
      <c r="H910" s="1"/>
      <c r="I910" s="1"/>
      <c r="J910" s="1"/>
      <c r="K910" s="1"/>
      <c r="L910" s="1"/>
    </row>
    <row r="911" spans="1:12" ht="15.75" customHeight="1">
      <c r="A911" s="47"/>
      <c r="B911" s="48"/>
      <c r="C911" s="1"/>
      <c r="D911" s="1"/>
      <c r="E911" s="1"/>
      <c r="F911" s="1"/>
      <c r="G911" s="1"/>
      <c r="H911" s="1"/>
      <c r="I911" s="1"/>
      <c r="J911" s="1"/>
      <c r="K911" s="1"/>
      <c r="L911" s="1"/>
    </row>
    <row r="912" spans="1:12" ht="15.75" customHeight="1">
      <c r="A912" s="47"/>
      <c r="B912" s="48"/>
      <c r="C912" s="1"/>
      <c r="D912" s="1"/>
      <c r="E912" s="1"/>
      <c r="F912" s="1"/>
      <c r="G912" s="1"/>
      <c r="H912" s="1"/>
      <c r="I912" s="1"/>
      <c r="J912" s="1"/>
      <c r="K912" s="1"/>
      <c r="L912" s="1"/>
    </row>
    <row r="913" spans="1:12" ht="15.75" customHeight="1">
      <c r="A913" s="47"/>
      <c r="B913" s="48"/>
      <c r="C913" s="1"/>
      <c r="D913" s="1"/>
      <c r="E913" s="1"/>
      <c r="F913" s="1"/>
      <c r="G913" s="1"/>
      <c r="H913" s="1"/>
      <c r="I913" s="1"/>
      <c r="J913" s="1"/>
      <c r="K913" s="1"/>
      <c r="L913" s="1"/>
    </row>
    <row r="914" spans="1:12" ht="15.75" customHeight="1">
      <c r="A914" s="47"/>
      <c r="B914" s="48"/>
      <c r="C914" s="1"/>
      <c r="D914" s="1"/>
      <c r="E914" s="1"/>
      <c r="F914" s="1"/>
      <c r="G914" s="1"/>
      <c r="H914" s="1"/>
      <c r="I914" s="1"/>
      <c r="J914" s="1"/>
      <c r="K914" s="1"/>
      <c r="L914" s="1"/>
    </row>
    <row r="915" spans="1:12" ht="15.75" customHeight="1">
      <c r="A915" s="47"/>
      <c r="B915" s="48"/>
      <c r="C915" s="1"/>
      <c r="D915" s="1"/>
      <c r="E915" s="1"/>
      <c r="F915" s="1"/>
      <c r="G915" s="1"/>
      <c r="H915" s="1"/>
      <c r="I915" s="1"/>
      <c r="J915" s="1"/>
      <c r="K915" s="1"/>
      <c r="L915" s="1"/>
    </row>
    <row r="916" spans="1:12" ht="15.75" customHeight="1">
      <c r="A916" s="47"/>
      <c r="B916" s="48"/>
      <c r="C916" s="1"/>
      <c r="D916" s="1"/>
      <c r="E916" s="1"/>
      <c r="F916" s="1"/>
      <c r="G916" s="1"/>
      <c r="H916" s="1"/>
      <c r="I916" s="1"/>
      <c r="J916" s="1"/>
      <c r="K916" s="1"/>
      <c r="L916" s="1"/>
    </row>
    <row r="917" spans="1:12" ht="15.75" customHeight="1">
      <c r="A917" s="47"/>
      <c r="B917" s="48"/>
      <c r="C917" s="1"/>
      <c r="D917" s="1"/>
      <c r="E917" s="1"/>
      <c r="F917" s="1"/>
      <c r="G917" s="1"/>
      <c r="H917" s="1"/>
      <c r="I917" s="1"/>
      <c r="J917" s="1"/>
      <c r="K917" s="1"/>
      <c r="L917" s="1"/>
    </row>
    <row r="918" spans="1:12" ht="15.75" customHeight="1">
      <c r="A918" s="47"/>
      <c r="B918" s="48"/>
      <c r="C918" s="1"/>
      <c r="D918" s="1"/>
      <c r="E918" s="1"/>
      <c r="F918" s="1"/>
      <c r="G918" s="1"/>
      <c r="H918" s="1"/>
      <c r="I918" s="1"/>
      <c r="J918" s="1"/>
      <c r="K918" s="1"/>
      <c r="L918" s="1"/>
    </row>
    <row r="919" spans="1:12" ht="15.75" customHeight="1">
      <c r="A919" s="47"/>
      <c r="B919" s="48"/>
      <c r="C919" s="1"/>
      <c r="D919" s="1"/>
      <c r="E919" s="1"/>
      <c r="F919" s="1"/>
      <c r="G919" s="1"/>
      <c r="H919" s="1"/>
      <c r="I919" s="1"/>
      <c r="J919" s="1"/>
      <c r="K919" s="1"/>
      <c r="L919" s="1"/>
    </row>
    <row r="920" spans="1:12" ht="15.75" customHeight="1">
      <c r="A920" s="47"/>
      <c r="B920" s="48"/>
      <c r="C920" s="1"/>
      <c r="D920" s="1"/>
      <c r="E920" s="1"/>
      <c r="F920" s="1"/>
      <c r="G920" s="1"/>
      <c r="H920" s="1"/>
      <c r="I920" s="1"/>
      <c r="J920" s="1"/>
      <c r="K920" s="1"/>
      <c r="L920" s="1"/>
    </row>
    <row r="921" spans="1:12" ht="15.75" customHeight="1">
      <c r="A921" s="47"/>
      <c r="B921" s="48"/>
      <c r="C921" s="1"/>
      <c r="D921" s="1"/>
      <c r="E921" s="1"/>
      <c r="F921" s="1"/>
      <c r="G921" s="1"/>
      <c r="H921" s="1"/>
      <c r="I921" s="1"/>
      <c r="J921" s="1"/>
      <c r="K921" s="1"/>
      <c r="L921" s="1"/>
    </row>
    <row r="922" spans="1:12" ht="15.75" customHeight="1">
      <c r="A922" s="47"/>
      <c r="B922" s="48"/>
      <c r="C922" s="1"/>
      <c r="D922" s="1"/>
      <c r="E922" s="1"/>
      <c r="F922" s="1"/>
      <c r="G922" s="1"/>
      <c r="H922" s="1"/>
      <c r="I922" s="1"/>
      <c r="J922" s="1"/>
      <c r="K922" s="1"/>
      <c r="L922" s="1"/>
    </row>
    <row r="923" spans="1:12" ht="15.75" customHeight="1">
      <c r="A923" s="47"/>
      <c r="B923" s="48"/>
      <c r="C923" s="1"/>
      <c r="D923" s="1"/>
      <c r="E923" s="1"/>
      <c r="F923" s="1"/>
      <c r="G923" s="1"/>
      <c r="H923" s="1"/>
      <c r="I923" s="1"/>
      <c r="J923" s="1"/>
      <c r="K923" s="1"/>
      <c r="L923" s="1"/>
    </row>
    <row r="924" spans="1:12" ht="15.75" customHeight="1">
      <c r="A924" s="47"/>
      <c r="B924" s="48"/>
      <c r="C924" s="1"/>
      <c r="D924" s="1"/>
      <c r="E924" s="1"/>
      <c r="F924" s="1"/>
      <c r="G924" s="1"/>
      <c r="H924" s="1"/>
      <c r="I924" s="1"/>
      <c r="J924" s="1"/>
      <c r="K924" s="1"/>
      <c r="L924" s="1"/>
    </row>
    <row r="925" spans="1:12" ht="15.75" customHeight="1">
      <c r="A925" s="47"/>
      <c r="B925" s="48"/>
      <c r="C925" s="1"/>
      <c r="D925" s="1"/>
      <c r="E925" s="1"/>
      <c r="F925" s="1"/>
      <c r="G925" s="1"/>
      <c r="H925" s="1"/>
      <c r="I925" s="1"/>
      <c r="J925" s="1"/>
      <c r="K925" s="1"/>
      <c r="L925" s="1"/>
    </row>
    <row r="926" spans="1:12" ht="15.75" customHeight="1">
      <c r="A926" s="47"/>
      <c r="B926" s="48"/>
      <c r="C926" s="1"/>
      <c r="D926" s="1"/>
      <c r="E926" s="1"/>
      <c r="F926" s="1"/>
      <c r="G926" s="1"/>
      <c r="H926" s="1"/>
      <c r="I926" s="1"/>
      <c r="J926" s="1"/>
      <c r="K926" s="1"/>
      <c r="L926" s="1"/>
    </row>
    <row r="927" spans="1:12" ht="15.75" customHeight="1">
      <c r="A927" s="47"/>
      <c r="B927" s="48"/>
      <c r="C927" s="1"/>
      <c r="D927" s="1"/>
      <c r="E927" s="1"/>
      <c r="F927" s="1"/>
      <c r="G927" s="1"/>
      <c r="H927" s="1"/>
      <c r="I927" s="1"/>
      <c r="J927" s="1"/>
      <c r="K927" s="1"/>
      <c r="L927" s="1"/>
    </row>
    <row r="928" spans="1:12" ht="15.75" customHeight="1">
      <c r="A928" s="47"/>
      <c r="B928" s="48"/>
      <c r="C928" s="1"/>
      <c r="D928" s="1"/>
      <c r="E928" s="1"/>
      <c r="F928" s="1"/>
      <c r="G928" s="1"/>
      <c r="H928" s="1"/>
      <c r="I928" s="1"/>
      <c r="J928" s="1"/>
      <c r="K928" s="1"/>
      <c r="L928" s="1"/>
    </row>
    <row r="929" spans="1:12" ht="15.75" customHeight="1">
      <c r="A929" s="47"/>
      <c r="B929" s="48"/>
      <c r="C929" s="1"/>
      <c r="D929" s="1"/>
      <c r="E929" s="1"/>
      <c r="F929" s="1"/>
      <c r="G929" s="1"/>
      <c r="H929" s="1"/>
      <c r="I929" s="1"/>
      <c r="J929" s="1"/>
      <c r="K929" s="1"/>
      <c r="L929" s="1"/>
    </row>
    <row r="930" spans="1:12" ht="15.75" customHeight="1">
      <c r="A930" s="47"/>
      <c r="B930" s="48"/>
      <c r="C930" s="1"/>
      <c r="D930" s="1"/>
      <c r="E930" s="1"/>
      <c r="F930" s="1"/>
      <c r="G930" s="1"/>
      <c r="H930" s="1"/>
      <c r="I930" s="1"/>
      <c r="J930" s="1"/>
      <c r="K930" s="1"/>
      <c r="L930" s="1"/>
    </row>
    <row r="931" spans="1:12" ht="15.75" customHeight="1">
      <c r="A931" s="47"/>
      <c r="B931" s="48"/>
      <c r="C931" s="1"/>
      <c r="D931" s="1"/>
      <c r="E931" s="1"/>
      <c r="F931" s="1"/>
      <c r="G931" s="1"/>
      <c r="H931" s="1"/>
      <c r="I931" s="1"/>
      <c r="J931" s="1"/>
      <c r="K931" s="1"/>
      <c r="L931" s="1"/>
    </row>
    <row r="932" spans="1:12" ht="15.75" customHeight="1">
      <c r="A932" s="47"/>
      <c r="B932" s="48"/>
      <c r="C932" s="1"/>
      <c r="D932" s="1"/>
      <c r="E932" s="1"/>
      <c r="F932" s="1"/>
      <c r="G932" s="1"/>
      <c r="H932" s="1"/>
      <c r="I932" s="1"/>
      <c r="J932" s="1"/>
      <c r="K932" s="1"/>
      <c r="L932" s="1"/>
    </row>
    <row r="933" spans="1:12" ht="15.75" customHeight="1">
      <c r="A933" s="47"/>
      <c r="B933" s="48"/>
      <c r="C933" s="1"/>
      <c r="D933" s="1"/>
      <c r="E933" s="1"/>
      <c r="F933" s="1"/>
      <c r="G933" s="1"/>
      <c r="H933" s="1"/>
      <c r="I933" s="1"/>
      <c r="J933" s="1"/>
      <c r="K933" s="1"/>
      <c r="L933" s="1"/>
    </row>
    <row r="934" spans="1:12" ht="15.75" customHeight="1">
      <c r="A934" s="47"/>
      <c r="B934" s="48"/>
      <c r="C934" s="1"/>
      <c r="D934" s="1"/>
      <c r="E934" s="1"/>
      <c r="F934" s="1"/>
      <c r="G934" s="1"/>
      <c r="H934" s="1"/>
      <c r="I934" s="1"/>
      <c r="J934" s="1"/>
      <c r="K934" s="1"/>
      <c r="L934" s="1"/>
    </row>
    <row r="935" spans="1:12" ht="15.75" customHeight="1">
      <c r="A935" s="47"/>
      <c r="B935" s="48"/>
      <c r="C935" s="1"/>
      <c r="D935" s="1"/>
      <c r="E935" s="1"/>
      <c r="F935" s="1"/>
      <c r="G935" s="1"/>
      <c r="H935" s="1"/>
      <c r="I935" s="1"/>
      <c r="J935" s="1"/>
      <c r="K935" s="1"/>
      <c r="L935" s="1"/>
    </row>
    <row r="936" spans="1:12" ht="15.75" customHeight="1">
      <c r="A936" s="47"/>
      <c r="B936" s="48"/>
      <c r="C936" s="1"/>
      <c r="D936" s="1"/>
      <c r="E936" s="1"/>
      <c r="F936" s="1"/>
      <c r="G936" s="1"/>
      <c r="H936" s="1"/>
      <c r="I936" s="1"/>
      <c r="J936" s="1"/>
      <c r="K936" s="1"/>
      <c r="L936" s="1"/>
    </row>
    <row r="937" spans="1:12" ht="15.75" customHeight="1">
      <c r="A937" s="47"/>
      <c r="B937" s="48"/>
      <c r="C937" s="1"/>
      <c r="D937" s="1"/>
      <c r="E937" s="1"/>
      <c r="F937" s="1"/>
      <c r="G937" s="1"/>
      <c r="H937" s="1"/>
      <c r="I937" s="1"/>
      <c r="J937" s="1"/>
      <c r="K937" s="1"/>
      <c r="L937" s="1"/>
    </row>
    <row r="938" spans="1:12" ht="15.75" customHeight="1">
      <c r="A938" s="47"/>
      <c r="B938" s="48"/>
      <c r="C938" s="1"/>
      <c r="D938" s="1"/>
      <c r="E938" s="1"/>
      <c r="F938" s="1"/>
      <c r="G938" s="1"/>
      <c r="H938" s="1"/>
      <c r="I938" s="1"/>
      <c r="J938" s="1"/>
      <c r="K938" s="1"/>
      <c r="L938" s="1"/>
    </row>
    <row r="939" spans="1:12" ht="15.75" customHeight="1">
      <c r="A939" s="47"/>
      <c r="B939" s="48"/>
      <c r="C939" s="1"/>
      <c r="D939" s="1"/>
      <c r="E939" s="1"/>
      <c r="F939" s="1"/>
      <c r="G939" s="1"/>
      <c r="H939" s="1"/>
      <c r="I939" s="1"/>
      <c r="J939" s="1"/>
      <c r="K939" s="1"/>
      <c r="L939" s="1"/>
    </row>
    <row r="940" spans="1:12" ht="15.75" customHeight="1">
      <c r="A940" s="47"/>
      <c r="B940" s="48"/>
      <c r="C940" s="1"/>
      <c r="D940" s="1"/>
      <c r="E940" s="1"/>
      <c r="F940" s="1"/>
      <c r="G940" s="1"/>
      <c r="H940" s="1"/>
      <c r="I940" s="1"/>
      <c r="J940" s="1"/>
      <c r="K940" s="1"/>
      <c r="L940" s="1"/>
    </row>
    <row r="941" spans="1:12" ht="15.75" customHeight="1">
      <c r="A941" s="47"/>
      <c r="B941" s="48"/>
      <c r="C941" s="1"/>
      <c r="D941" s="1"/>
      <c r="E941" s="1"/>
      <c r="F941" s="1"/>
      <c r="G941" s="1"/>
      <c r="H941" s="1"/>
      <c r="I941" s="1"/>
      <c r="J941" s="1"/>
      <c r="K941" s="1"/>
      <c r="L941" s="1"/>
    </row>
    <row r="942" spans="1:12" ht="15.75" customHeight="1">
      <c r="A942" s="47"/>
      <c r="B942" s="48"/>
      <c r="C942" s="1"/>
      <c r="D942" s="1"/>
      <c r="E942" s="1"/>
      <c r="F942" s="1"/>
      <c r="G942" s="1"/>
      <c r="H942" s="1"/>
      <c r="I942" s="1"/>
      <c r="J942" s="1"/>
      <c r="K942" s="1"/>
      <c r="L942" s="1"/>
    </row>
    <row r="943" spans="1:12" ht="15.75" customHeight="1">
      <c r="A943" s="47"/>
      <c r="B943" s="48"/>
      <c r="C943" s="1"/>
      <c r="D943" s="1"/>
      <c r="E943" s="1"/>
      <c r="F943" s="1"/>
      <c r="G943" s="1"/>
      <c r="H943" s="1"/>
      <c r="I943" s="1"/>
      <c r="J943" s="1"/>
      <c r="K943" s="1"/>
      <c r="L943" s="1"/>
    </row>
    <row r="944" spans="1:12" ht="15.75" customHeight="1">
      <c r="A944" s="47"/>
      <c r="B944" s="48"/>
      <c r="C944" s="1"/>
      <c r="D944" s="1"/>
      <c r="E944" s="1"/>
      <c r="F944" s="1"/>
      <c r="G944" s="1"/>
      <c r="H944" s="1"/>
      <c r="I944" s="1"/>
      <c r="J944" s="1"/>
      <c r="K944" s="1"/>
      <c r="L944" s="1"/>
    </row>
    <row r="945" spans="1:12" ht="15.75" customHeight="1">
      <c r="A945" s="47"/>
      <c r="B945" s="48"/>
      <c r="C945" s="1"/>
      <c r="D945" s="1"/>
      <c r="E945" s="1"/>
      <c r="F945" s="1"/>
      <c r="G945" s="1"/>
      <c r="H945" s="1"/>
      <c r="I945" s="1"/>
      <c r="J945" s="1"/>
      <c r="K945" s="1"/>
      <c r="L945" s="1"/>
    </row>
    <row r="946" spans="1:12" ht="15.75" customHeight="1">
      <c r="A946" s="47"/>
      <c r="B946" s="48"/>
      <c r="C946" s="1"/>
      <c r="D946" s="1"/>
      <c r="E946" s="1"/>
      <c r="F946" s="1"/>
      <c r="G946" s="1"/>
      <c r="H946" s="1"/>
      <c r="I946" s="1"/>
      <c r="J946" s="1"/>
      <c r="K946" s="1"/>
      <c r="L946" s="1"/>
    </row>
    <row r="947" spans="1:12" ht="15.75" customHeight="1">
      <c r="A947" s="47"/>
      <c r="B947" s="48"/>
      <c r="C947" s="1"/>
      <c r="D947" s="1"/>
      <c r="E947" s="1"/>
      <c r="F947" s="1"/>
      <c r="G947" s="1"/>
      <c r="H947" s="1"/>
      <c r="I947" s="1"/>
      <c r="J947" s="1"/>
      <c r="K947" s="1"/>
      <c r="L947" s="1"/>
    </row>
    <row r="948" spans="1:12" ht="15.75" customHeight="1">
      <c r="A948" s="47"/>
      <c r="B948" s="48"/>
      <c r="C948" s="1"/>
      <c r="D948" s="1"/>
      <c r="E948" s="1"/>
      <c r="F948" s="1"/>
      <c r="G948" s="1"/>
      <c r="H948" s="1"/>
      <c r="I948" s="1"/>
      <c r="J948" s="1"/>
      <c r="K948" s="1"/>
      <c r="L948" s="1"/>
    </row>
    <row r="949" spans="1:12" ht="15.75" customHeight="1">
      <c r="A949" s="47"/>
      <c r="B949" s="48"/>
      <c r="C949" s="1"/>
      <c r="D949" s="1"/>
      <c r="E949" s="1"/>
      <c r="F949" s="1"/>
      <c r="G949" s="1"/>
      <c r="H949" s="1"/>
      <c r="I949" s="1"/>
      <c r="J949" s="1"/>
      <c r="K949" s="1"/>
      <c r="L949" s="1"/>
    </row>
    <row r="950" spans="1:12" ht="15.75" customHeight="1">
      <c r="A950" s="47"/>
      <c r="B950" s="48"/>
      <c r="C950" s="1"/>
      <c r="D950" s="1"/>
      <c r="E950" s="1"/>
      <c r="F950" s="1"/>
      <c r="G950" s="1"/>
      <c r="H950" s="1"/>
      <c r="I950" s="1"/>
      <c r="J950" s="1"/>
      <c r="K950" s="1"/>
      <c r="L950" s="1"/>
    </row>
    <row r="951" spans="1:12" ht="15.75" customHeight="1">
      <c r="A951" s="47"/>
      <c r="B951" s="48"/>
      <c r="C951" s="1"/>
      <c r="D951" s="1"/>
      <c r="E951" s="1"/>
      <c r="F951" s="1"/>
      <c r="G951" s="1"/>
      <c r="H951" s="1"/>
      <c r="I951" s="1"/>
      <c r="J951" s="1"/>
      <c r="K951" s="1"/>
      <c r="L951" s="1"/>
    </row>
    <row r="952" spans="1:12" ht="15.75" customHeight="1">
      <c r="A952" s="47"/>
      <c r="B952" s="48"/>
      <c r="C952" s="1"/>
      <c r="D952" s="1"/>
      <c r="E952" s="1"/>
      <c r="F952" s="1"/>
      <c r="G952" s="1"/>
      <c r="H952" s="1"/>
      <c r="I952" s="1"/>
      <c r="J952" s="1"/>
      <c r="K952" s="1"/>
      <c r="L952" s="1"/>
    </row>
    <row r="953" spans="1:12" ht="15.75" customHeight="1">
      <c r="A953" s="47"/>
      <c r="B953" s="48"/>
      <c r="C953" s="1"/>
      <c r="D953" s="1"/>
      <c r="E953" s="1"/>
      <c r="F953" s="1"/>
      <c r="G953" s="1"/>
      <c r="H953" s="1"/>
      <c r="I953" s="1"/>
      <c r="J953" s="1"/>
      <c r="K953" s="1"/>
      <c r="L953" s="1"/>
    </row>
    <row r="954" spans="1:12" ht="15.75" customHeight="1">
      <c r="A954" s="47"/>
      <c r="B954" s="48"/>
      <c r="C954" s="1"/>
      <c r="D954" s="1"/>
      <c r="E954" s="1"/>
      <c r="F954" s="1"/>
      <c r="G954" s="1"/>
      <c r="H954" s="1"/>
      <c r="I954" s="1"/>
      <c r="J954" s="1"/>
      <c r="K954" s="1"/>
      <c r="L954" s="1"/>
    </row>
    <row r="955" spans="1:12" ht="15.75" customHeight="1">
      <c r="A955" s="47"/>
      <c r="B955" s="48"/>
      <c r="C955" s="1"/>
      <c r="D955" s="1"/>
      <c r="E955" s="1"/>
      <c r="F955" s="1"/>
      <c r="G955" s="1"/>
      <c r="H955" s="1"/>
      <c r="I955" s="1"/>
      <c r="J955" s="1"/>
      <c r="K955" s="1"/>
      <c r="L955" s="1"/>
    </row>
    <row r="956" spans="1:12" ht="15.75" customHeight="1">
      <c r="A956" s="47"/>
      <c r="B956" s="48"/>
      <c r="C956" s="1"/>
      <c r="D956" s="1"/>
      <c r="E956" s="1"/>
      <c r="F956" s="1"/>
      <c r="G956" s="1"/>
      <c r="H956" s="1"/>
      <c r="I956" s="1"/>
      <c r="J956" s="1"/>
      <c r="K956" s="1"/>
      <c r="L956" s="1"/>
    </row>
    <row r="957" spans="1:12" ht="15.75" customHeight="1">
      <c r="A957" s="47"/>
      <c r="B957" s="48"/>
      <c r="C957" s="1"/>
      <c r="D957" s="1"/>
      <c r="E957" s="1"/>
      <c r="F957" s="1"/>
      <c r="G957" s="1"/>
      <c r="H957" s="1"/>
      <c r="I957" s="1"/>
      <c r="J957" s="1"/>
      <c r="K957" s="1"/>
      <c r="L957" s="1"/>
    </row>
    <row r="958" spans="1:12" ht="15.75" customHeight="1">
      <c r="A958" s="47"/>
      <c r="B958" s="48"/>
      <c r="C958" s="1"/>
      <c r="D958" s="1"/>
      <c r="E958" s="1"/>
      <c r="F958" s="1"/>
      <c r="G958" s="1"/>
      <c r="H958" s="1"/>
      <c r="I958" s="1"/>
      <c r="J958" s="1"/>
      <c r="K958" s="1"/>
      <c r="L958" s="1"/>
    </row>
    <row r="959" spans="1:12" ht="15.75" customHeight="1">
      <c r="A959" s="47"/>
      <c r="B959" s="48"/>
      <c r="C959" s="1"/>
      <c r="D959" s="1"/>
      <c r="E959" s="1"/>
      <c r="F959" s="1"/>
      <c r="G959" s="1"/>
      <c r="H959" s="1"/>
      <c r="I959" s="1"/>
      <c r="J959" s="1"/>
      <c r="K959" s="1"/>
      <c r="L959" s="1"/>
    </row>
    <row r="960" spans="1:12" ht="15.75" customHeight="1">
      <c r="A960" s="47"/>
      <c r="B960" s="48"/>
      <c r="C960" s="1"/>
      <c r="D960" s="1"/>
      <c r="E960" s="1"/>
      <c r="F960" s="1"/>
      <c r="G960" s="1"/>
      <c r="H960" s="1"/>
      <c r="I960" s="1"/>
      <c r="J960" s="1"/>
      <c r="K960" s="1"/>
      <c r="L960" s="1"/>
    </row>
    <row r="961" spans="1:12" ht="15.75" customHeight="1">
      <c r="A961" s="47"/>
      <c r="B961" s="48"/>
      <c r="C961" s="1"/>
      <c r="D961" s="1"/>
      <c r="E961" s="1"/>
      <c r="F961" s="1"/>
      <c r="G961" s="1"/>
      <c r="H961" s="1"/>
      <c r="I961" s="1"/>
      <c r="J961" s="1"/>
      <c r="K961" s="1"/>
      <c r="L961" s="1"/>
    </row>
    <row r="962" spans="1:12" ht="15.75" customHeight="1">
      <c r="A962" s="47"/>
      <c r="B962" s="48"/>
      <c r="C962" s="1"/>
      <c r="D962" s="1"/>
      <c r="E962" s="1"/>
      <c r="F962" s="1"/>
      <c r="G962" s="1"/>
      <c r="H962" s="1"/>
      <c r="I962" s="1"/>
      <c r="J962" s="1"/>
      <c r="K962" s="1"/>
      <c r="L962" s="1"/>
    </row>
    <row r="963" spans="1:12" ht="15.75" customHeight="1">
      <c r="A963" s="47"/>
      <c r="B963" s="48"/>
      <c r="C963" s="1"/>
      <c r="D963" s="1"/>
      <c r="E963" s="1"/>
      <c r="F963" s="1"/>
      <c r="G963" s="1"/>
      <c r="H963" s="1"/>
      <c r="I963" s="1"/>
      <c r="J963" s="1"/>
      <c r="K963" s="1"/>
      <c r="L963" s="1"/>
    </row>
    <row r="964" spans="1:12" ht="15.75" customHeight="1">
      <c r="A964" s="47"/>
      <c r="B964" s="48"/>
      <c r="C964" s="1"/>
      <c r="D964" s="1"/>
      <c r="E964" s="1"/>
      <c r="F964" s="1"/>
      <c r="G964" s="1"/>
      <c r="H964" s="1"/>
      <c r="I964" s="1"/>
      <c r="J964" s="1"/>
      <c r="K964" s="1"/>
      <c r="L964" s="1"/>
    </row>
    <row r="965" spans="1:12" ht="15.75" customHeight="1">
      <c r="A965" s="47"/>
      <c r="B965" s="48"/>
      <c r="C965" s="1"/>
      <c r="D965" s="1"/>
      <c r="E965" s="1"/>
      <c r="F965" s="1"/>
      <c r="G965" s="1"/>
      <c r="H965" s="1"/>
      <c r="I965" s="1"/>
      <c r="J965" s="1"/>
      <c r="K965" s="1"/>
      <c r="L965" s="1"/>
    </row>
    <row r="966" spans="1:12" ht="15.75" customHeight="1">
      <c r="A966" s="47"/>
      <c r="B966" s="48"/>
      <c r="C966" s="1"/>
      <c r="D966" s="1"/>
      <c r="E966" s="1"/>
      <c r="F966" s="1"/>
      <c r="G966" s="1"/>
      <c r="H966" s="1"/>
      <c r="I966" s="1"/>
      <c r="J966" s="1"/>
      <c r="K966" s="1"/>
      <c r="L966" s="1"/>
    </row>
    <row r="967" spans="1:12" ht="15.75" customHeight="1">
      <c r="A967" s="47"/>
      <c r="B967" s="48"/>
      <c r="C967" s="1"/>
      <c r="D967" s="1"/>
      <c r="E967" s="1"/>
      <c r="F967" s="1"/>
      <c r="G967" s="1"/>
      <c r="H967" s="1"/>
      <c r="I967" s="1"/>
      <c r="J967" s="1"/>
      <c r="K967" s="1"/>
      <c r="L967" s="1"/>
    </row>
    <row r="968" spans="1:12" ht="15.75" customHeight="1">
      <c r="A968" s="47"/>
      <c r="B968" s="48"/>
      <c r="C968" s="1"/>
      <c r="D968" s="1"/>
      <c r="E968" s="1"/>
      <c r="F968" s="1"/>
      <c r="G968" s="1"/>
      <c r="H968" s="1"/>
      <c r="I968" s="1"/>
      <c r="J968" s="1"/>
      <c r="K968" s="1"/>
      <c r="L968" s="1"/>
    </row>
    <row r="969" spans="1:12" ht="15.75" customHeight="1">
      <c r="A969" s="47"/>
      <c r="B969" s="48"/>
      <c r="C969" s="1"/>
      <c r="D969" s="1"/>
      <c r="E969" s="1"/>
      <c r="F969" s="1"/>
      <c r="G969" s="1"/>
      <c r="H969" s="1"/>
      <c r="I969" s="1"/>
      <c r="J969" s="1"/>
      <c r="K969" s="1"/>
      <c r="L969" s="1"/>
    </row>
    <row r="970" spans="1:12" ht="15.75" customHeight="1">
      <c r="A970" s="47"/>
      <c r="B970" s="48"/>
      <c r="C970" s="1"/>
      <c r="D970" s="1"/>
      <c r="E970" s="1"/>
      <c r="F970" s="1"/>
      <c r="G970" s="1"/>
      <c r="H970" s="1"/>
      <c r="I970" s="1"/>
      <c r="J970" s="1"/>
      <c r="K970" s="1"/>
      <c r="L970" s="1"/>
    </row>
    <row r="971" spans="1:12" ht="15.75" customHeight="1">
      <c r="A971" s="47"/>
      <c r="B971" s="48"/>
      <c r="C971" s="1"/>
      <c r="D971" s="1"/>
      <c r="E971" s="1"/>
      <c r="F971" s="1"/>
      <c r="G971" s="1"/>
      <c r="H971" s="1"/>
      <c r="I971" s="1"/>
      <c r="J971" s="1"/>
      <c r="K971" s="1"/>
      <c r="L971" s="1"/>
    </row>
    <row r="972" spans="1:12" ht="15.75" customHeight="1">
      <c r="A972" s="47"/>
      <c r="B972" s="48"/>
      <c r="C972" s="1"/>
      <c r="D972" s="1"/>
      <c r="E972" s="1"/>
      <c r="F972" s="1"/>
      <c r="G972" s="1"/>
      <c r="H972" s="1"/>
      <c r="I972" s="1"/>
      <c r="J972" s="1"/>
      <c r="K972" s="1"/>
      <c r="L972" s="1"/>
    </row>
    <row r="973" spans="1:12" ht="15.75" customHeight="1">
      <c r="A973" s="47"/>
      <c r="B973" s="48"/>
      <c r="C973" s="1"/>
      <c r="D973" s="1"/>
      <c r="E973" s="1"/>
      <c r="F973" s="1"/>
      <c r="G973" s="1"/>
      <c r="H973" s="1"/>
      <c r="I973" s="1"/>
      <c r="J973" s="1"/>
      <c r="K973" s="1"/>
      <c r="L973" s="1"/>
    </row>
    <row r="974" spans="1:12" ht="15.75" customHeight="1">
      <c r="A974" s="47"/>
      <c r="B974" s="48"/>
      <c r="C974" s="1"/>
      <c r="D974" s="1"/>
      <c r="E974" s="1"/>
      <c r="F974" s="1"/>
      <c r="G974" s="1"/>
      <c r="H974" s="1"/>
      <c r="I974" s="1"/>
      <c r="J974" s="1"/>
      <c r="K974" s="1"/>
      <c r="L974" s="1"/>
    </row>
    <row r="975" spans="1:12" ht="15.75" customHeight="1">
      <c r="A975" s="47"/>
      <c r="B975" s="48"/>
      <c r="C975" s="1"/>
      <c r="D975" s="1"/>
      <c r="E975" s="1"/>
      <c r="F975" s="1"/>
      <c r="G975" s="1"/>
      <c r="H975" s="1"/>
      <c r="I975" s="1"/>
      <c r="J975" s="1"/>
      <c r="K975" s="1"/>
      <c r="L975" s="1"/>
    </row>
    <row r="976" spans="1:12" ht="15.75" customHeight="1">
      <c r="A976" s="47"/>
      <c r="B976" s="48"/>
      <c r="C976" s="1"/>
      <c r="D976" s="1"/>
      <c r="E976" s="1"/>
      <c r="F976" s="1"/>
      <c r="G976" s="1"/>
      <c r="H976" s="1"/>
      <c r="I976" s="1"/>
      <c r="J976" s="1"/>
      <c r="K976" s="1"/>
      <c r="L976" s="1"/>
    </row>
    <row r="977" spans="1:12" ht="15.75" customHeight="1">
      <c r="A977" s="47"/>
      <c r="B977" s="48"/>
      <c r="C977" s="1"/>
      <c r="D977" s="1"/>
      <c r="E977" s="1"/>
      <c r="F977" s="1"/>
      <c r="G977" s="1"/>
      <c r="H977" s="1"/>
      <c r="I977" s="1"/>
      <c r="J977" s="1"/>
      <c r="K977" s="1"/>
      <c r="L977" s="1"/>
    </row>
    <row r="978" spans="1:12" ht="15.75" customHeight="1">
      <c r="A978" s="47"/>
      <c r="B978" s="48"/>
      <c r="C978" s="1"/>
      <c r="D978" s="1"/>
      <c r="E978" s="1"/>
      <c r="F978" s="1"/>
      <c r="G978" s="1"/>
      <c r="H978" s="1"/>
      <c r="I978" s="1"/>
      <c r="J978" s="1"/>
      <c r="K978" s="1"/>
      <c r="L978" s="1"/>
    </row>
    <row r="979" spans="1:12" ht="15.75" customHeight="1">
      <c r="A979" s="47"/>
      <c r="B979" s="48"/>
      <c r="C979" s="1"/>
      <c r="D979" s="1"/>
      <c r="E979" s="1"/>
      <c r="F979" s="1"/>
      <c r="G979" s="1"/>
      <c r="H979" s="1"/>
      <c r="I979" s="1"/>
      <c r="J979" s="1"/>
      <c r="K979" s="1"/>
      <c r="L979" s="1"/>
    </row>
    <row r="980" spans="1:12" ht="15.75" customHeight="1">
      <c r="A980" s="47"/>
      <c r="B980" s="48"/>
      <c r="C980" s="1"/>
      <c r="D980" s="1"/>
      <c r="E980" s="1"/>
      <c r="F980" s="1"/>
      <c r="G980" s="1"/>
      <c r="H980" s="1"/>
      <c r="I980" s="1"/>
      <c r="J980" s="1"/>
      <c r="K980" s="1"/>
      <c r="L980" s="1"/>
    </row>
    <row r="981" spans="1:12" ht="15.75" customHeight="1">
      <c r="A981" s="47"/>
      <c r="B981" s="48"/>
      <c r="C981" s="1"/>
      <c r="D981" s="1"/>
      <c r="E981" s="1"/>
      <c r="F981" s="1"/>
      <c r="G981" s="1"/>
      <c r="H981" s="1"/>
      <c r="I981" s="1"/>
      <c r="J981" s="1"/>
      <c r="K981" s="1"/>
      <c r="L981" s="1"/>
    </row>
    <row r="982" spans="1:12" ht="15.75" customHeight="1">
      <c r="A982" s="47"/>
      <c r="B982" s="48"/>
      <c r="C982" s="1"/>
      <c r="D982" s="1"/>
      <c r="E982" s="1"/>
      <c r="F982" s="1"/>
      <c r="G982" s="1"/>
      <c r="H982" s="1"/>
      <c r="I982" s="1"/>
      <c r="J982" s="1"/>
      <c r="K982" s="1"/>
      <c r="L982" s="1"/>
    </row>
    <row r="983" spans="1:12" ht="15.75" customHeight="1">
      <c r="A983" s="47"/>
      <c r="B983" s="48"/>
      <c r="C983" s="1"/>
      <c r="D983" s="1"/>
      <c r="E983" s="1"/>
      <c r="F983" s="1"/>
      <c r="G983" s="1"/>
      <c r="H983" s="1"/>
      <c r="I983" s="1"/>
      <c r="J983" s="1"/>
      <c r="K983" s="1"/>
      <c r="L983" s="1"/>
    </row>
    <row r="984" spans="1:12" ht="15.75" customHeight="1">
      <c r="A984" s="47"/>
      <c r="B984" s="48"/>
      <c r="C984" s="1"/>
      <c r="D984" s="1"/>
      <c r="E984" s="1"/>
      <c r="F984" s="1"/>
      <c r="G984" s="1"/>
      <c r="H984" s="1"/>
      <c r="I984" s="1"/>
      <c r="J984" s="1"/>
      <c r="K984" s="1"/>
      <c r="L984" s="1"/>
    </row>
    <row r="985" spans="1:12" ht="15.75" customHeight="1">
      <c r="A985" s="47"/>
      <c r="B985" s="48"/>
      <c r="C985" s="1"/>
      <c r="D985" s="1"/>
      <c r="E985" s="1"/>
      <c r="F985" s="1"/>
      <c r="G985" s="1"/>
      <c r="H985" s="1"/>
      <c r="I985" s="1"/>
      <c r="J985" s="1"/>
      <c r="K985" s="1"/>
      <c r="L985" s="1"/>
    </row>
    <row r="986" spans="1:12" ht="15.75" customHeight="1">
      <c r="A986" s="47"/>
      <c r="B986" s="48"/>
      <c r="C986" s="1"/>
      <c r="D986" s="1"/>
      <c r="E986" s="1"/>
      <c r="F986" s="1"/>
      <c r="G986" s="1"/>
      <c r="H986" s="1"/>
      <c r="I986" s="1"/>
      <c r="J986" s="1"/>
      <c r="K986" s="1"/>
      <c r="L986" s="1"/>
    </row>
    <row r="987" spans="1:12" ht="15.75" customHeight="1">
      <c r="A987" s="47"/>
      <c r="B987" s="48"/>
      <c r="C987" s="1"/>
      <c r="D987" s="1"/>
      <c r="E987" s="1"/>
      <c r="F987" s="1"/>
      <c r="G987" s="1"/>
      <c r="H987" s="1"/>
      <c r="I987" s="1"/>
      <c r="J987" s="1"/>
      <c r="K987" s="1"/>
      <c r="L987" s="1"/>
    </row>
    <row r="988" spans="1:12" ht="15.75" customHeight="1">
      <c r="A988" s="47"/>
      <c r="B988" s="48"/>
      <c r="C988" s="1"/>
      <c r="D988" s="1"/>
      <c r="E988" s="1"/>
      <c r="F988" s="1"/>
      <c r="G988" s="1"/>
      <c r="H988" s="1"/>
      <c r="I988" s="1"/>
      <c r="J988" s="1"/>
      <c r="K988" s="1"/>
      <c r="L988" s="1"/>
    </row>
    <row r="989" spans="1:12" ht="15.75" customHeight="1">
      <c r="A989" s="47"/>
      <c r="B989" s="48"/>
      <c r="C989" s="1"/>
      <c r="D989" s="1"/>
      <c r="E989" s="1"/>
      <c r="F989" s="1"/>
      <c r="G989" s="1"/>
      <c r="H989" s="1"/>
      <c r="I989" s="1"/>
      <c r="J989" s="1"/>
      <c r="K989" s="1"/>
      <c r="L989" s="1"/>
    </row>
    <row r="990" spans="1:12" ht="15.75" customHeight="1">
      <c r="A990" s="47"/>
      <c r="B990" s="48"/>
      <c r="C990" s="1"/>
      <c r="D990" s="1"/>
      <c r="E990" s="1"/>
      <c r="F990" s="1"/>
      <c r="G990" s="1"/>
      <c r="H990" s="1"/>
      <c r="I990" s="1"/>
      <c r="J990" s="1"/>
      <c r="K990" s="1"/>
      <c r="L990" s="1"/>
    </row>
    <row r="991" spans="1:12" ht="15.75" customHeight="1">
      <c r="A991" s="47"/>
      <c r="B991" s="48"/>
      <c r="C991" s="1"/>
      <c r="D991" s="1"/>
      <c r="E991" s="1"/>
      <c r="F991" s="1"/>
      <c r="G991" s="1"/>
      <c r="H991" s="1"/>
      <c r="I991" s="1"/>
      <c r="J991" s="1"/>
      <c r="K991" s="1"/>
      <c r="L991" s="1"/>
    </row>
    <row r="992" spans="1:12" ht="15.75" customHeight="1">
      <c r="A992" s="47"/>
      <c r="B992" s="48"/>
      <c r="C992" s="1"/>
      <c r="D992" s="1"/>
      <c r="E992" s="1"/>
      <c r="F992" s="1"/>
      <c r="G992" s="1"/>
      <c r="H992" s="1"/>
      <c r="I992" s="1"/>
      <c r="J992" s="1"/>
      <c r="K992" s="1"/>
      <c r="L992" s="1"/>
    </row>
    <row r="993" spans="1:12" ht="15.75" customHeight="1">
      <c r="A993" s="47"/>
      <c r="B993" s="48"/>
      <c r="C993" s="1"/>
      <c r="D993" s="1"/>
      <c r="E993" s="1"/>
      <c r="F993" s="1"/>
      <c r="G993" s="1"/>
      <c r="H993" s="1"/>
      <c r="I993" s="1"/>
      <c r="J993" s="1"/>
      <c r="K993" s="1"/>
      <c r="L993" s="1"/>
    </row>
    <row r="994" spans="1:12" ht="15.75" customHeight="1">
      <c r="A994" s="47"/>
      <c r="B994" s="48"/>
      <c r="C994" s="1"/>
      <c r="D994" s="1"/>
      <c r="E994" s="1"/>
      <c r="F994" s="1"/>
      <c r="G994" s="1"/>
      <c r="H994" s="1"/>
      <c r="I994" s="1"/>
      <c r="J994" s="1"/>
      <c r="K994" s="1"/>
      <c r="L994" s="1"/>
    </row>
    <row r="995" spans="1:12" ht="15.75" customHeight="1">
      <c r="A995" s="47"/>
      <c r="B995" s="48"/>
      <c r="C995" s="1"/>
      <c r="D995" s="1"/>
      <c r="E995" s="1"/>
      <c r="F995" s="1"/>
      <c r="G995" s="1"/>
      <c r="H995" s="1"/>
      <c r="I995" s="1"/>
      <c r="J995" s="1"/>
      <c r="K995" s="1"/>
      <c r="L995" s="1"/>
    </row>
    <row r="996" spans="1:12" ht="15.75" customHeight="1">
      <c r="A996" s="47"/>
      <c r="B996" s="48"/>
      <c r="C996" s="1"/>
      <c r="D996" s="1"/>
      <c r="E996" s="1"/>
      <c r="F996" s="1"/>
      <c r="G996" s="1"/>
      <c r="H996" s="1"/>
      <c r="I996" s="1"/>
      <c r="J996" s="1"/>
      <c r="K996" s="1"/>
      <c r="L996" s="1"/>
    </row>
    <row r="997" spans="1:12" ht="15.75" customHeight="1">
      <c r="A997" s="47"/>
      <c r="B997" s="48"/>
      <c r="C997" s="1"/>
      <c r="D997" s="1"/>
      <c r="E997" s="1"/>
      <c r="F997" s="1"/>
      <c r="G997" s="1"/>
      <c r="H997" s="1"/>
      <c r="I997" s="1"/>
      <c r="J997" s="1"/>
      <c r="K997" s="1"/>
      <c r="L997" s="1"/>
    </row>
    <row r="998" spans="1:12" ht="15.75" customHeight="1">
      <c r="A998" s="47"/>
      <c r="B998" s="48"/>
      <c r="C998" s="1"/>
      <c r="D998" s="1"/>
      <c r="E998" s="1"/>
      <c r="F998" s="1"/>
      <c r="G998" s="1"/>
      <c r="H998" s="1"/>
      <c r="I998" s="1"/>
      <c r="J998" s="1"/>
      <c r="K998" s="1"/>
      <c r="L998" s="1"/>
    </row>
    <row r="999" spans="1:12" ht="15.75" customHeight="1">
      <c r="A999" s="47"/>
      <c r="B999" s="48"/>
      <c r="C999" s="1"/>
      <c r="D999" s="1"/>
      <c r="E999" s="1"/>
      <c r="F999" s="1"/>
      <c r="G999" s="1"/>
      <c r="H999" s="1"/>
      <c r="I999" s="1"/>
      <c r="J999" s="1"/>
      <c r="K999" s="1"/>
      <c r="L999" s="1"/>
    </row>
    <row r="1000" spans="1:12" ht="15.75" customHeight="1">
      <c r="A1000" s="47"/>
      <c r="B1000" s="48"/>
      <c r="C1000" s="1"/>
      <c r="D1000" s="1"/>
      <c r="E1000" s="1"/>
      <c r="F1000" s="1"/>
      <c r="G1000" s="1"/>
      <c r="H1000" s="1"/>
      <c r="I1000" s="1"/>
      <c r="J1000" s="1"/>
      <c r="K1000" s="1"/>
      <c r="L1000" s="1"/>
    </row>
  </sheetData>
  <mergeCells count="7">
    <mergeCell ref="A8:N8"/>
    <mergeCell ref="A63:N63"/>
    <mergeCell ref="A2:N2"/>
    <mergeCell ref="A4:N4"/>
    <mergeCell ref="A5:N5"/>
    <mergeCell ref="A6:N6"/>
    <mergeCell ref="A7:N7"/>
  </mergeCells>
  <hyperlinks>
    <hyperlink ref="H11" r:id="rId1" xr:uid="{00000000-0004-0000-0300-000000000000}"/>
    <hyperlink ref="H12" r:id="rId2" xr:uid="{00000000-0004-0000-0300-000001000000}"/>
    <hyperlink ref="H13" r:id="rId3" xr:uid="{00000000-0004-0000-0300-000002000000}"/>
    <hyperlink ref="H14" r:id="rId4" xr:uid="{00000000-0004-0000-0300-000003000000}"/>
    <hyperlink ref="H15" r:id="rId5" xr:uid="{00000000-0004-0000-0300-000004000000}"/>
    <hyperlink ref="A16" r:id="rId6" xr:uid="{00000000-0004-0000-0300-000005000000}"/>
    <hyperlink ref="H16" r:id="rId7" xr:uid="{00000000-0004-0000-0300-000006000000}"/>
    <hyperlink ref="I16" r:id="rId8" xr:uid="{00000000-0004-0000-0300-000007000000}"/>
    <hyperlink ref="A17" r:id="rId9" xr:uid="{00000000-0004-0000-0300-000008000000}"/>
    <hyperlink ref="I17" r:id="rId10" xr:uid="{00000000-0004-0000-0300-000009000000}"/>
    <hyperlink ref="H18" r:id="rId11" xr:uid="{00000000-0004-0000-0300-00000A000000}"/>
    <hyperlink ref="H19" r:id="rId12" xr:uid="{00000000-0004-0000-0300-00000B000000}"/>
    <hyperlink ref="H20" r:id="rId13" xr:uid="{00000000-0004-0000-0300-00000C000000}"/>
    <hyperlink ref="H22" r:id="rId14" xr:uid="{00000000-0004-0000-0300-00000D000000}"/>
    <hyperlink ref="H23" r:id="rId15" xr:uid="{00000000-0004-0000-0300-00000E000000}"/>
    <hyperlink ref="H24" r:id="rId16" xr:uid="{00000000-0004-0000-0300-00000F000000}"/>
    <hyperlink ref="H25" r:id="rId17" xr:uid="{00000000-0004-0000-0300-000010000000}"/>
    <hyperlink ref="H26" r:id="rId18" xr:uid="{00000000-0004-0000-0300-000011000000}"/>
    <hyperlink ref="H27" r:id="rId19" xr:uid="{00000000-0004-0000-0300-000012000000}"/>
    <hyperlink ref="H29" r:id="rId20" xr:uid="{00000000-0004-0000-0300-000013000000}"/>
    <hyperlink ref="H34" r:id="rId21" xr:uid="{00000000-0004-0000-0300-000014000000}"/>
    <hyperlink ref="I34" r:id="rId22" xr:uid="{00000000-0004-0000-0300-000015000000}"/>
    <hyperlink ref="H37" r:id="rId23" xr:uid="{00000000-0004-0000-0300-000016000000}"/>
    <hyperlink ref="H38" r:id="rId24" xr:uid="{00000000-0004-0000-0300-000017000000}"/>
    <hyperlink ref="I38" r:id="rId25" xr:uid="{00000000-0004-0000-0300-000018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44140625" defaultRowHeight="15" customHeight="1"/>
  <cols>
    <col min="1" max="1" width="24.77734375" customWidth="1"/>
    <col min="2" max="3" width="15.44140625" customWidth="1"/>
    <col min="4" max="4" width="8.109375" customWidth="1"/>
    <col min="5" max="5" width="17.44140625" customWidth="1"/>
    <col min="6" max="6" width="7.77734375" customWidth="1"/>
    <col min="7" max="7" width="8.44140625" customWidth="1"/>
    <col min="8" max="9" width="10.44140625" customWidth="1"/>
    <col min="10" max="10" width="10" customWidth="1"/>
    <col min="11" max="11" width="7.77734375" customWidth="1"/>
    <col min="12" max="12" width="8.77734375" customWidth="1"/>
    <col min="13" max="13" width="9.109375" customWidth="1"/>
    <col min="14" max="14" width="20.77734375" customWidth="1"/>
    <col min="15" max="26" width="10" customWidth="1"/>
  </cols>
  <sheetData>
    <row r="1" spans="1:26" ht="14.4">
      <c r="A1" s="47"/>
      <c r="B1" s="48"/>
      <c r="C1" s="48"/>
      <c r="D1" s="1"/>
      <c r="E1" s="1"/>
      <c r="F1" s="1"/>
      <c r="G1" s="1"/>
      <c r="H1" s="59"/>
      <c r="I1" s="59"/>
      <c r="J1" s="1"/>
      <c r="K1" s="1"/>
      <c r="L1" s="1"/>
      <c r="M1" s="1"/>
    </row>
    <row r="2" spans="1:26" ht="15.75" customHeight="1">
      <c r="A2" s="694" t="s">
        <v>688</v>
      </c>
      <c r="B2" s="689"/>
      <c r="C2" s="689"/>
      <c r="D2" s="689"/>
      <c r="E2" s="689"/>
      <c r="F2" s="689"/>
      <c r="G2" s="689"/>
      <c r="H2" s="689"/>
      <c r="I2" s="689"/>
      <c r="J2" s="689"/>
      <c r="K2" s="689"/>
      <c r="L2" s="689"/>
      <c r="M2" s="690"/>
      <c r="N2" s="50"/>
      <c r="O2" s="50"/>
      <c r="P2" s="50"/>
      <c r="Q2" s="50"/>
      <c r="R2" s="50"/>
      <c r="S2" s="50"/>
      <c r="T2" s="50"/>
      <c r="U2" s="50"/>
      <c r="V2" s="50"/>
      <c r="W2" s="50"/>
      <c r="X2" s="50"/>
      <c r="Y2" s="50"/>
      <c r="Z2" s="50"/>
    </row>
    <row r="3" spans="1:26" ht="15.75" customHeight="1">
      <c r="A3" s="157"/>
      <c r="B3" s="157"/>
      <c r="C3" s="157"/>
      <c r="D3" s="157"/>
      <c r="E3" s="157"/>
      <c r="F3" s="157"/>
      <c r="G3" s="157"/>
      <c r="H3" s="158"/>
      <c r="I3" s="158"/>
      <c r="J3" s="157"/>
      <c r="K3" s="157"/>
      <c r="L3" s="157"/>
      <c r="M3" s="157"/>
      <c r="N3" s="50"/>
      <c r="O3" s="50"/>
      <c r="P3" s="50"/>
      <c r="Q3" s="50"/>
      <c r="R3" s="50"/>
      <c r="S3" s="50"/>
      <c r="T3" s="50"/>
      <c r="U3" s="50"/>
      <c r="V3" s="50"/>
      <c r="W3" s="50"/>
      <c r="X3" s="50"/>
      <c r="Y3" s="50"/>
      <c r="Z3" s="50"/>
    </row>
    <row r="4" spans="1:26" ht="28.5" customHeight="1">
      <c r="A4" s="698" t="s">
        <v>689</v>
      </c>
      <c r="B4" s="689"/>
      <c r="C4" s="689"/>
      <c r="D4" s="689"/>
      <c r="E4" s="689"/>
      <c r="F4" s="689"/>
      <c r="G4" s="689"/>
      <c r="H4" s="689"/>
      <c r="I4" s="689"/>
      <c r="J4" s="689"/>
      <c r="K4" s="689"/>
      <c r="L4" s="689"/>
      <c r="M4" s="690"/>
      <c r="N4" s="50"/>
      <c r="O4" s="50"/>
      <c r="P4" s="50"/>
      <c r="Q4" s="50"/>
      <c r="R4" s="50"/>
      <c r="S4" s="50"/>
      <c r="T4" s="50"/>
      <c r="U4" s="50"/>
      <c r="V4" s="50"/>
      <c r="W4" s="50"/>
      <c r="X4" s="50"/>
      <c r="Y4" s="50"/>
      <c r="Z4" s="50"/>
    </row>
    <row r="5" spans="1:26" ht="14.4">
      <c r="A5" s="697" t="s">
        <v>690</v>
      </c>
      <c r="B5" s="689"/>
      <c r="C5" s="689"/>
      <c r="D5" s="689"/>
      <c r="E5" s="689"/>
      <c r="F5" s="689"/>
      <c r="G5" s="689"/>
      <c r="H5" s="689"/>
      <c r="I5" s="689"/>
      <c r="J5" s="689"/>
      <c r="K5" s="689"/>
      <c r="L5" s="689"/>
      <c r="M5" s="690"/>
      <c r="N5" s="50"/>
      <c r="O5" s="50"/>
      <c r="P5" s="50"/>
      <c r="Q5" s="50"/>
      <c r="R5" s="50"/>
      <c r="S5" s="50"/>
      <c r="T5" s="50"/>
      <c r="U5" s="50"/>
      <c r="V5" s="50"/>
      <c r="W5" s="50"/>
      <c r="X5" s="50"/>
      <c r="Y5" s="50"/>
      <c r="Z5" s="50"/>
    </row>
    <row r="6" spans="1:26" ht="14.4">
      <c r="A6" s="695" t="s">
        <v>188</v>
      </c>
      <c r="B6" s="689"/>
      <c r="C6" s="689"/>
      <c r="D6" s="689"/>
      <c r="E6" s="689"/>
      <c r="F6" s="689"/>
      <c r="G6" s="689"/>
      <c r="H6" s="689"/>
      <c r="I6" s="689"/>
      <c r="J6" s="689"/>
      <c r="K6" s="689"/>
      <c r="L6" s="689"/>
      <c r="M6" s="699"/>
      <c r="N6" s="50"/>
      <c r="O6" s="50"/>
      <c r="P6" s="50"/>
      <c r="Q6" s="50"/>
      <c r="R6" s="50"/>
      <c r="S6" s="50"/>
      <c r="T6" s="50"/>
      <c r="U6" s="50"/>
      <c r="V6" s="50"/>
      <c r="W6" s="50"/>
      <c r="X6" s="50"/>
      <c r="Y6" s="50"/>
      <c r="Z6" s="50"/>
    </row>
    <row r="7" spans="1:26" ht="56.25" customHeight="1">
      <c r="A7" s="688" t="s">
        <v>691</v>
      </c>
      <c r="B7" s="689"/>
      <c r="C7" s="689"/>
      <c r="D7" s="689"/>
      <c r="E7" s="689"/>
      <c r="F7" s="689"/>
      <c r="G7" s="689"/>
      <c r="H7" s="689"/>
      <c r="I7" s="689"/>
      <c r="J7" s="689"/>
      <c r="K7" s="689"/>
      <c r="L7" s="689"/>
      <c r="M7" s="690"/>
      <c r="N7" s="50"/>
      <c r="O7" s="50"/>
      <c r="P7" s="50"/>
      <c r="Q7" s="50"/>
      <c r="R7" s="50"/>
      <c r="S7" s="50"/>
      <c r="T7" s="50"/>
      <c r="U7" s="50"/>
      <c r="V7" s="50"/>
      <c r="W7" s="50"/>
      <c r="X7" s="50"/>
      <c r="Y7" s="50"/>
      <c r="Z7" s="50"/>
    </row>
    <row r="8" spans="1:26" ht="14.4">
      <c r="A8" s="47"/>
      <c r="B8" s="48"/>
      <c r="C8" s="48"/>
      <c r="D8" s="1"/>
      <c r="E8" s="1"/>
      <c r="F8" s="1"/>
      <c r="G8" s="1"/>
      <c r="H8" s="59"/>
      <c r="I8" s="59"/>
      <c r="J8" s="1"/>
      <c r="K8" s="1"/>
      <c r="L8" s="1"/>
      <c r="M8" s="1"/>
    </row>
    <row r="9" spans="1:26" ht="55.5" customHeight="1">
      <c r="A9" s="53" t="s">
        <v>190</v>
      </c>
      <c r="B9" s="53" t="s">
        <v>692</v>
      </c>
      <c r="C9" s="53" t="s">
        <v>191</v>
      </c>
      <c r="D9" s="54" t="s">
        <v>9</v>
      </c>
      <c r="E9" s="159" t="s">
        <v>693</v>
      </c>
      <c r="F9" s="53" t="s">
        <v>694</v>
      </c>
      <c r="G9" s="54" t="s">
        <v>695</v>
      </c>
      <c r="H9" s="54" t="s">
        <v>198</v>
      </c>
      <c r="I9" s="54" t="s">
        <v>199</v>
      </c>
      <c r="J9" s="54" t="s">
        <v>696</v>
      </c>
      <c r="K9" s="54" t="s">
        <v>201</v>
      </c>
      <c r="L9" s="53" t="s">
        <v>204</v>
      </c>
      <c r="M9" s="53" t="s">
        <v>205</v>
      </c>
      <c r="N9" s="55" t="s">
        <v>206</v>
      </c>
    </row>
    <row r="10" spans="1:26" ht="210" customHeight="1">
      <c r="A10" s="136" t="s">
        <v>697</v>
      </c>
      <c r="B10" s="74" t="s">
        <v>698</v>
      </c>
      <c r="C10" s="74" t="s">
        <v>699</v>
      </c>
      <c r="D10" s="78" t="s">
        <v>69</v>
      </c>
      <c r="E10" s="78" t="s">
        <v>700</v>
      </c>
      <c r="F10" s="78" t="s">
        <v>701</v>
      </c>
      <c r="G10" s="78" t="s">
        <v>702</v>
      </c>
      <c r="H10" s="74" t="s">
        <v>703</v>
      </c>
      <c r="I10" s="74" t="s">
        <v>704</v>
      </c>
      <c r="J10" s="89" t="s">
        <v>705</v>
      </c>
      <c r="K10" s="160">
        <v>2021</v>
      </c>
      <c r="L10" s="161">
        <v>100</v>
      </c>
      <c r="M10" s="162">
        <v>100</v>
      </c>
      <c r="N10" s="62" t="s">
        <v>706</v>
      </c>
    </row>
    <row r="11" spans="1:26" ht="57" customHeight="1">
      <c r="A11" s="163" t="s">
        <v>707</v>
      </c>
      <c r="B11" s="164" t="s">
        <v>708</v>
      </c>
      <c r="C11" s="164" t="s">
        <v>709</v>
      </c>
      <c r="D11" s="163" t="s">
        <v>94</v>
      </c>
      <c r="E11" s="163" t="s">
        <v>710</v>
      </c>
      <c r="F11" s="163"/>
      <c r="G11" s="163"/>
      <c r="H11" s="165" t="s">
        <v>711</v>
      </c>
      <c r="I11" s="166"/>
      <c r="J11" s="164" t="s">
        <v>712</v>
      </c>
      <c r="K11" s="167">
        <v>2021</v>
      </c>
      <c r="L11" s="168">
        <v>100</v>
      </c>
      <c r="M11" s="167">
        <v>100</v>
      </c>
      <c r="N11" s="62" t="s">
        <v>713</v>
      </c>
    </row>
    <row r="12" spans="1:26" ht="141" customHeight="1">
      <c r="A12" s="146" t="s">
        <v>714</v>
      </c>
      <c r="B12" s="152" t="s">
        <v>708</v>
      </c>
      <c r="C12" s="152" t="s">
        <v>715</v>
      </c>
      <c r="D12" s="147" t="s">
        <v>94</v>
      </c>
      <c r="E12" s="147" t="s">
        <v>716</v>
      </c>
      <c r="F12" s="147" t="s">
        <v>717</v>
      </c>
      <c r="G12" s="147" t="s">
        <v>718</v>
      </c>
      <c r="H12" s="169" t="s">
        <v>719</v>
      </c>
      <c r="I12" s="169"/>
      <c r="J12" s="170" t="s">
        <v>712</v>
      </c>
      <c r="K12" s="171">
        <v>2021</v>
      </c>
      <c r="L12" s="150">
        <v>100</v>
      </c>
      <c r="M12" s="171">
        <v>50</v>
      </c>
      <c r="N12" s="62" t="s">
        <v>568</v>
      </c>
    </row>
    <row r="13" spans="1:26" ht="141" customHeight="1">
      <c r="A13" s="172" t="s">
        <v>720</v>
      </c>
      <c r="B13" s="173" t="s">
        <v>708</v>
      </c>
      <c r="C13" s="173" t="s">
        <v>721</v>
      </c>
      <c r="D13" s="174" t="s">
        <v>94</v>
      </c>
      <c r="E13" s="174" t="s">
        <v>716</v>
      </c>
      <c r="F13" s="174" t="s">
        <v>717</v>
      </c>
      <c r="G13" s="175" t="s">
        <v>722</v>
      </c>
      <c r="H13" s="175" t="s">
        <v>723</v>
      </c>
      <c r="I13" s="175"/>
      <c r="J13" s="176" t="s">
        <v>712</v>
      </c>
      <c r="K13" s="175">
        <v>2021</v>
      </c>
      <c r="L13" s="177">
        <v>100</v>
      </c>
      <c r="M13" s="177">
        <v>100</v>
      </c>
      <c r="N13" s="62" t="s">
        <v>568</v>
      </c>
    </row>
    <row r="14" spans="1:26" ht="84.75" customHeight="1">
      <c r="A14" s="178" t="s">
        <v>724</v>
      </c>
      <c r="B14" s="173" t="s">
        <v>708</v>
      </c>
      <c r="C14" s="173" t="s">
        <v>725</v>
      </c>
      <c r="D14" s="179" t="s">
        <v>94</v>
      </c>
      <c r="E14" s="174" t="s">
        <v>726</v>
      </c>
      <c r="F14" s="175" t="s">
        <v>727</v>
      </c>
      <c r="G14" s="175" t="s">
        <v>728</v>
      </c>
      <c r="H14" s="180" t="s">
        <v>729</v>
      </c>
      <c r="I14" s="181"/>
      <c r="J14" s="176" t="s">
        <v>730</v>
      </c>
      <c r="K14" s="175">
        <v>2021</v>
      </c>
      <c r="L14" s="177">
        <v>100</v>
      </c>
      <c r="M14" s="177">
        <v>50</v>
      </c>
      <c r="N14" s="62" t="s">
        <v>568</v>
      </c>
    </row>
    <row r="15" spans="1:26" ht="84.75" customHeight="1">
      <c r="A15" s="178" t="s">
        <v>731</v>
      </c>
      <c r="B15" s="173" t="s">
        <v>708</v>
      </c>
      <c r="C15" s="173" t="s">
        <v>721</v>
      </c>
      <c r="D15" s="174" t="s">
        <v>94</v>
      </c>
      <c r="E15" s="174" t="s">
        <v>726</v>
      </c>
      <c r="F15" s="175" t="s">
        <v>727</v>
      </c>
      <c r="G15" s="175" t="s">
        <v>732</v>
      </c>
      <c r="H15" s="181" t="s">
        <v>733</v>
      </c>
      <c r="I15" s="181"/>
      <c r="J15" s="176" t="s">
        <v>730</v>
      </c>
      <c r="K15" s="175">
        <v>2021</v>
      </c>
      <c r="L15" s="177">
        <v>100</v>
      </c>
      <c r="M15" s="177">
        <v>100</v>
      </c>
      <c r="N15" s="62" t="s">
        <v>568</v>
      </c>
    </row>
    <row r="16" spans="1:26" ht="84.75" customHeight="1">
      <c r="A16" s="146" t="s">
        <v>734</v>
      </c>
      <c r="B16" s="152" t="s">
        <v>708</v>
      </c>
      <c r="C16" s="152" t="s">
        <v>735</v>
      </c>
      <c r="D16" s="147" t="s">
        <v>94</v>
      </c>
      <c r="E16" s="147" t="s">
        <v>736</v>
      </c>
      <c r="F16" s="147" t="s">
        <v>737</v>
      </c>
      <c r="G16" s="147" t="s">
        <v>738</v>
      </c>
      <c r="H16" s="169" t="s">
        <v>739</v>
      </c>
      <c r="I16" s="169"/>
      <c r="J16" s="170" t="s">
        <v>740</v>
      </c>
      <c r="K16" s="171">
        <v>2021</v>
      </c>
      <c r="L16" s="150">
        <v>100</v>
      </c>
      <c r="M16" s="171">
        <v>100</v>
      </c>
      <c r="N16" s="62" t="s">
        <v>741</v>
      </c>
    </row>
    <row r="17" spans="1:14" ht="112.5" customHeight="1">
      <c r="A17" s="172" t="s">
        <v>742</v>
      </c>
      <c r="B17" s="173" t="s">
        <v>708</v>
      </c>
      <c r="C17" s="174" t="s">
        <v>735</v>
      </c>
      <c r="D17" s="179" t="s">
        <v>94</v>
      </c>
      <c r="E17" s="174" t="s">
        <v>743</v>
      </c>
      <c r="F17" s="175" t="s">
        <v>717</v>
      </c>
      <c r="G17" s="181"/>
      <c r="H17" s="175" t="s">
        <v>744</v>
      </c>
      <c r="I17" s="175"/>
      <c r="J17" s="176" t="s">
        <v>712</v>
      </c>
      <c r="K17" s="175">
        <v>2021</v>
      </c>
      <c r="L17" s="177">
        <v>100</v>
      </c>
      <c r="M17" s="177">
        <v>100</v>
      </c>
      <c r="N17" s="62" t="s">
        <v>741</v>
      </c>
    </row>
    <row r="18" spans="1:14" ht="63.75" customHeight="1">
      <c r="A18" s="163" t="s">
        <v>745</v>
      </c>
      <c r="B18" s="182" t="s">
        <v>746</v>
      </c>
      <c r="C18" s="164" t="s">
        <v>747</v>
      </c>
      <c r="D18" s="183" t="s">
        <v>94</v>
      </c>
      <c r="E18" s="163" t="s">
        <v>748</v>
      </c>
      <c r="F18" s="183"/>
      <c r="G18" s="166"/>
      <c r="H18" s="184" t="s">
        <v>749</v>
      </c>
      <c r="I18" s="165" t="s">
        <v>750</v>
      </c>
      <c r="J18" s="185" t="s">
        <v>712</v>
      </c>
      <c r="K18" s="167">
        <v>2021</v>
      </c>
      <c r="L18" s="186">
        <v>100</v>
      </c>
      <c r="M18" s="167">
        <v>33</v>
      </c>
      <c r="N18" s="62" t="s">
        <v>751</v>
      </c>
    </row>
    <row r="19" spans="1:14" ht="139.5" customHeight="1">
      <c r="A19" s="163" t="s">
        <v>752</v>
      </c>
      <c r="B19" s="92" t="s">
        <v>708</v>
      </c>
      <c r="C19" s="187" t="s">
        <v>753</v>
      </c>
      <c r="D19" s="105" t="s">
        <v>94</v>
      </c>
      <c r="E19" s="188" t="s">
        <v>754</v>
      </c>
      <c r="F19" s="105" t="s">
        <v>717</v>
      </c>
      <c r="G19" s="189">
        <v>11007</v>
      </c>
      <c r="H19" s="104" t="s">
        <v>755</v>
      </c>
      <c r="I19" s="190" t="s">
        <v>756</v>
      </c>
      <c r="J19" s="191" t="s">
        <v>712</v>
      </c>
      <c r="K19" s="189">
        <v>2021</v>
      </c>
      <c r="L19" s="192">
        <v>100</v>
      </c>
      <c r="M19" s="193">
        <v>100</v>
      </c>
      <c r="N19" s="62" t="s">
        <v>757</v>
      </c>
    </row>
    <row r="20" spans="1:14" ht="84" customHeight="1">
      <c r="A20" s="164" t="s">
        <v>758</v>
      </c>
      <c r="B20" s="164" t="s">
        <v>746</v>
      </c>
      <c r="C20" s="163" t="s">
        <v>759</v>
      </c>
      <c r="D20" s="194" t="s">
        <v>94</v>
      </c>
      <c r="E20" s="163" t="s">
        <v>760</v>
      </c>
      <c r="F20" s="195" t="s">
        <v>761</v>
      </c>
      <c r="G20" s="195" t="s">
        <v>762</v>
      </c>
      <c r="H20" s="195" t="s">
        <v>763</v>
      </c>
      <c r="I20" s="195"/>
      <c r="J20" s="196" t="s">
        <v>764</v>
      </c>
      <c r="K20" s="195">
        <v>2021</v>
      </c>
      <c r="L20" s="166">
        <v>100</v>
      </c>
      <c r="M20" s="168">
        <v>50</v>
      </c>
      <c r="N20" s="62" t="s">
        <v>765</v>
      </c>
    </row>
    <row r="21" spans="1:14" ht="139.5" customHeight="1">
      <c r="A21" s="163" t="s">
        <v>752</v>
      </c>
      <c r="B21" s="92" t="s">
        <v>708</v>
      </c>
      <c r="C21" s="187" t="s">
        <v>753</v>
      </c>
      <c r="D21" s="105" t="s">
        <v>94</v>
      </c>
      <c r="E21" s="188" t="s">
        <v>754</v>
      </c>
      <c r="F21" s="105" t="s">
        <v>717</v>
      </c>
      <c r="G21" s="189">
        <v>11007</v>
      </c>
      <c r="H21" s="104" t="s">
        <v>755</v>
      </c>
      <c r="I21" s="190" t="s">
        <v>756</v>
      </c>
      <c r="J21" s="191" t="s">
        <v>712</v>
      </c>
      <c r="K21" s="189">
        <v>2021</v>
      </c>
      <c r="L21" s="192">
        <v>100</v>
      </c>
      <c r="M21" s="193">
        <v>100</v>
      </c>
      <c r="N21" s="62" t="s">
        <v>757</v>
      </c>
    </row>
    <row r="22" spans="1:14" ht="153.75" customHeight="1">
      <c r="A22" s="105" t="s">
        <v>766</v>
      </c>
      <c r="B22" s="92" t="s">
        <v>746</v>
      </c>
      <c r="C22" s="92" t="s">
        <v>767</v>
      </c>
      <c r="D22" s="197" t="s">
        <v>120</v>
      </c>
      <c r="E22" s="105" t="s">
        <v>768</v>
      </c>
      <c r="F22" s="105" t="s">
        <v>717</v>
      </c>
      <c r="G22" s="105">
        <v>6</v>
      </c>
      <c r="H22" s="198" t="s">
        <v>769</v>
      </c>
      <c r="I22" s="198">
        <v>10003</v>
      </c>
      <c r="J22" s="92" t="s">
        <v>770</v>
      </c>
      <c r="K22" s="199">
        <v>2021</v>
      </c>
      <c r="L22" s="200">
        <v>100</v>
      </c>
      <c r="M22" s="201">
        <v>100</v>
      </c>
      <c r="N22" s="62" t="s">
        <v>124</v>
      </c>
    </row>
    <row r="23" spans="1:14" ht="111.75" customHeight="1">
      <c r="A23" s="105" t="s">
        <v>771</v>
      </c>
      <c r="B23" s="92" t="s">
        <v>772</v>
      </c>
      <c r="C23" s="202" t="s">
        <v>388</v>
      </c>
      <c r="D23" s="197" t="s">
        <v>120</v>
      </c>
      <c r="E23" s="105" t="s">
        <v>773</v>
      </c>
      <c r="F23" s="105" t="s">
        <v>774</v>
      </c>
      <c r="G23" s="105" t="s">
        <v>775</v>
      </c>
      <c r="H23" s="203" t="s">
        <v>776</v>
      </c>
      <c r="I23" s="203" t="s">
        <v>777</v>
      </c>
      <c r="J23" s="204" t="s">
        <v>778</v>
      </c>
      <c r="K23" s="205">
        <v>2021</v>
      </c>
      <c r="L23" s="200">
        <v>100</v>
      </c>
      <c r="M23" s="201">
        <v>100</v>
      </c>
      <c r="N23" s="62" t="s">
        <v>127</v>
      </c>
    </row>
    <row r="24" spans="1:14" ht="15.75" customHeight="1">
      <c r="A24" s="206"/>
      <c r="B24" s="207"/>
      <c r="C24" s="207"/>
      <c r="D24" s="208"/>
      <c r="E24" s="206"/>
      <c r="F24" s="209"/>
      <c r="G24" s="209"/>
      <c r="H24" s="210"/>
      <c r="I24" s="210"/>
      <c r="J24" s="211"/>
      <c r="K24" s="160"/>
      <c r="L24" s="161"/>
      <c r="M24" s="212"/>
      <c r="N24" s="62"/>
    </row>
    <row r="25" spans="1:14" ht="15.75" customHeight="1">
      <c r="A25" s="209"/>
      <c r="B25" s="207"/>
      <c r="C25" s="209"/>
      <c r="D25" s="208"/>
      <c r="E25" s="209"/>
      <c r="F25" s="210"/>
      <c r="G25" s="213"/>
      <c r="H25" s="210"/>
      <c r="I25" s="210"/>
      <c r="J25" s="214"/>
      <c r="K25" s="210"/>
      <c r="L25" s="161"/>
      <c r="M25" s="212"/>
      <c r="N25" s="62"/>
    </row>
    <row r="26" spans="1:14" ht="15.75" customHeight="1">
      <c r="A26" s="105"/>
      <c r="B26" s="92"/>
      <c r="C26" s="202"/>
      <c r="D26" s="197"/>
      <c r="E26" s="105"/>
      <c r="F26" s="105"/>
      <c r="G26" s="105"/>
      <c r="H26" s="203"/>
      <c r="I26" s="203"/>
      <c r="J26" s="204"/>
      <c r="K26" s="205"/>
      <c r="L26" s="200"/>
      <c r="M26" s="201"/>
      <c r="N26" s="62"/>
    </row>
    <row r="27" spans="1:14" ht="15.75" customHeight="1">
      <c r="A27" s="105"/>
      <c r="B27" s="92"/>
      <c r="C27" s="202"/>
      <c r="D27" s="197"/>
      <c r="E27" s="105"/>
      <c r="F27" s="105"/>
      <c r="G27" s="105"/>
      <c r="H27" s="203"/>
      <c r="I27" s="203"/>
      <c r="J27" s="204"/>
      <c r="K27" s="205"/>
      <c r="L27" s="200"/>
      <c r="M27" s="201"/>
      <c r="N27" s="62"/>
    </row>
    <row r="28" spans="1:14" ht="15.75" customHeight="1">
      <c r="A28" s="105"/>
      <c r="B28" s="92"/>
      <c r="C28" s="202"/>
      <c r="D28" s="197"/>
      <c r="E28" s="105"/>
      <c r="F28" s="105"/>
      <c r="G28" s="105"/>
      <c r="H28" s="203"/>
      <c r="I28" s="203"/>
      <c r="J28" s="204"/>
      <c r="K28" s="205"/>
      <c r="L28" s="200"/>
      <c r="M28" s="201"/>
      <c r="N28" s="62"/>
    </row>
    <row r="29" spans="1:14" ht="15.75" customHeight="1">
      <c r="A29" s="105"/>
      <c r="B29" s="92"/>
      <c r="C29" s="202"/>
      <c r="D29" s="197"/>
      <c r="E29" s="105"/>
      <c r="F29" s="105"/>
      <c r="G29" s="105"/>
      <c r="H29" s="203"/>
      <c r="I29" s="203"/>
      <c r="J29" s="204"/>
      <c r="K29" s="205"/>
      <c r="L29" s="200"/>
      <c r="M29" s="201"/>
      <c r="N29" s="62"/>
    </row>
    <row r="30" spans="1:14" ht="15.75" customHeight="1">
      <c r="A30" s="105"/>
      <c r="B30" s="92"/>
      <c r="C30" s="202"/>
      <c r="D30" s="197"/>
      <c r="E30" s="105"/>
      <c r="F30" s="105"/>
      <c r="G30" s="105"/>
      <c r="H30" s="203"/>
      <c r="I30" s="203"/>
      <c r="J30" s="204"/>
      <c r="K30" s="205"/>
      <c r="L30" s="200"/>
      <c r="M30" s="201"/>
      <c r="N30" s="62"/>
    </row>
    <row r="31" spans="1:14" ht="15.75" customHeight="1">
      <c r="A31" s="105"/>
      <c r="B31" s="92"/>
      <c r="C31" s="202"/>
      <c r="D31" s="197"/>
      <c r="E31" s="105"/>
      <c r="F31" s="105"/>
      <c r="G31" s="105"/>
      <c r="H31" s="203"/>
      <c r="I31" s="203"/>
      <c r="J31" s="204"/>
      <c r="K31" s="205"/>
      <c r="L31" s="200"/>
      <c r="M31" s="201"/>
      <c r="N31" s="62"/>
    </row>
    <row r="32" spans="1:14" ht="15.75" customHeight="1">
      <c r="A32" s="105"/>
      <c r="B32" s="92"/>
      <c r="C32" s="202"/>
      <c r="D32" s="197"/>
      <c r="E32" s="105"/>
      <c r="F32" s="105"/>
      <c r="G32" s="105"/>
      <c r="H32" s="203"/>
      <c r="I32" s="203"/>
      <c r="J32" s="204"/>
      <c r="K32" s="205"/>
      <c r="L32" s="200"/>
      <c r="M32" s="201"/>
      <c r="N32" s="62"/>
    </row>
    <row r="33" spans="1:14" ht="15.75" customHeight="1">
      <c r="A33" s="105"/>
      <c r="B33" s="92"/>
      <c r="C33" s="202"/>
      <c r="D33" s="197"/>
      <c r="E33" s="105"/>
      <c r="F33" s="105"/>
      <c r="G33" s="105"/>
      <c r="H33" s="203"/>
      <c r="I33" s="203"/>
      <c r="J33" s="204"/>
      <c r="K33" s="205"/>
      <c r="L33" s="200"/>
      <c r="M33" s="201"/>
      <c r="N33" s="62"/>
    </row>
    <row r="34" spans="1:14" ht="15.75" customHeight="1">
      <c r="A34" s="105"/>
      <c r="B34" s="92"/>
      <c r="C34" s="202"/>
      <c r="D34" s="197"/>
      <c r="E34" s="105"/>
      <c r="F34" s="105"/>
      <c r="G34" s="105"/>
      <c r="H34" s="203"/>
      <c r="I34" s="203"/>
      <c r="J34" s="204"/>
      <c r="K34" s="205"/>
      <c r="L34" s="200"/>
      <c r="M34" s="201"/>
      <c r="N34" s="62"/>
    </row>
    <row r="35" spans="1:14" ht="15.75" customHeight="1">
      <c r="A35" s="105"/>
      <c r="B35" s="92"/>
      <c r="C35" s="202"/>
      <c r="D35" s="197"/>
      <c r="E35" s="105"/>
      <c r="F35" s="105"/>
      <c r="G35" s="105"/>
      <c r="H35" s="203"/>
      <c r="I35" s="203"/>
      <c r="J35" s="204"/>
      <c r="K35" s="205"/>
      <c r="L35" s="200"/>
      <c r="M35" s="201"/>
      <c r="N35" s="62"/>
    </row>
    <row r="36" spans="1:14" ht="15.75" customHeight="1">
      <c r="A36" s="105"/>
      <c r="B36" s="92"/>
      <c r="C36" s="202"/>
      <c r="D36" s="197"/>
      <c r="E36" s="105"/>
      <c r="F36" s="105"/>
      <c r="G36" s="105"/>
      <c r="H36" s="203"/>
      <c r="I36" s="203"/>
      <c r="J36" s="204"/>
      <c r="K36" s="205"/>
      <c r="L36" s="200"/>
      <c r="M36" s="201"/>
      <c r="N36" s="62"/>
    </row>
    <row r="37" spans="1:14" ht="15.75" customHeight="1">
      <c r="A37" s="105"/>
      <c r="B37" s="92"/>
      <c r="C37" s="202"/>
      <c r="D37" s="197"/>
      <c r="E37" s="105"/>
      <c r="F37" s="105"/>
      <c r="G37" s="105"/>
      <c r="H37" s="203"/>
      <c r="I37" s="203"/>
      <c r="J37" s="204"/>
      <c r="K37" s="205"/>
      <c r="L37" s="200"/>
      <c r="M37" s="201"/>
      <c r="N37" s="62"/>
    </row>
    <row r="38" spans="1:14" ht="15.75" customHeight="1">
      <c r="A38" s="105"/>
      <c r="B38" s="92"/>
      <c r="C38" s="202"/>
      <c r="D38" s="197"/>
      <c r="E38" s="105"/>
      <c r="F38" s="105"/>
      <c r="G38" s="105"/>
      <c r="H38" s="203"/>
      <c r="I38" s="203"/>
      <c r="J38" s="204"/>
      <c r="K38" s="205"/>
      <c r="L38" s="200"/>
      <c r="M38" s="201"/>
      <c r="N38" s="62"/>
    </row>
    <row r="39" spans="1:14" ht="15.75" customHeight="1">
      <c r="A39" s="105"/>
      <c r="B39" s="92"/>
      <c r="C39" s="202"/>
      <c r="D39" s="197"/>
      <c r="E39" s="105"/>
      <c r="F39" s="105"/>
      <c r="G39" s="105"/>
      <c r="H39" s="203"/>
      <c r="I39" s="203"/>
      <c r="J39" s="204"/>
      <c r="K39" s="205"/>
      <c r="L39" s="200"/>
      <c r="M39" s="201"/>
      <c r="N39" s="62"/>
    </row>
    <row r="40" spans="1:14" ht="15.75" customHeight="1">
      <c r="A40" s="105"/>
      <c r="B40" s="92"/>
      <c r="C40" s="202"/>
      <c r="D40" s="197"/>
      <c r="E40" s="105"/>
      <c r="F40" s="105"/>
      <c r="G40" s="105"/>
      <c r="H40" s="203"/>
      <c r="I40" s="203"/>
      <c r="J40" s="204"/>
      <c r="K40" s="205"/>
      <c r="L40" s="200"/>
      <c r="M40" s="201"/>
      <c r="N40" s="62"/>
    </row>
    <row r="41" spans="1:14" ht="15.75" customHeight="1">
      <c r="A41" s="105"/>
      <c r="B41" s="92"/>
      <c r="C41" s="202"/>
      <c r="D41" s="197"/>
      <c r="E41" s="105"/>
      <c r="F41" s="105"/>
      <c r="G41" s="105"/>
      <c r="H41" s="203"/>
      <c r="I41" s="203"/>
      <c r="J41" s="204"/>
      <c r="K41" s="205"/>
      <c r="L41" s="200"/>
      <c r="M41" s="201"/>
      <c r="N41" s="62"/>
    </row>
    <row r="42" spans="1:14" ht="15.75" customHeight="1">
      <c r="A42" s="105"/>
      <c r="B42" s="92"/>
      <c r="C42" s="202"/>
      <c r="D42" s="197"/>
      <c r="E42" s="105"/>
      <c r="F42" s="105"/>
      <c r="G42" s="105"/>
      <c r="H42" s="203"/>
      <c r="I42" s="203"/>
      <c r="J42" s="204"/>
      <c r="K42" s="205"/>
      <c r="L42" s="200"/>
      <c r="M42" s="201"/>
      <c r="N42" s="62"/>
    </row>
    <row r="43" spans="1:14" ht="15.75" customHeight="1">
      <c r="A43" s="105"/>
      <c r="B43" s="92"/>
      <c r="C43" s="202"/>
      <c r="D43" s="197"/>
      <c r="E43" s="105"/>
      <c r="F43" s="105"/>
      <c r="G43" s="105"/>
      <c r="H43" s="203"/>
      <c r="I43" s="203"/>
      <c r="J43" s="204"/>
      <c r="K43" s="205"/>
      <c r="L43" s="200"/>
      <c r="M43" s="201"/>
      <c r="N43" s="62"/>
    </row>
    <row r="44" spans="1:14" ht="15.75" customHeight="1">
      <c r="A44" s="105"/>
      <c r="B44" s="92"/>
      <c r="C44" s="202"/>
      <c r="D44" s="197"/>
      <c r="E44" s="105"/>
      <c r="F44" s="105"/>
      <c r="G44" s="105"/>
      <c r="H44" s="203"/>
      <c r="I44" s="203"/>
      <c r="J44" s="204"/>
      <c r="K44" s="205"/>
      <c r="L44" s="200"/>
      <c r="M44" s="201"/>
      <c r="N44" s="62"/>
    </row>
    <row r="45" spans="1:14" ht="15.75" customHeight="1">
      <c r="A45" s="105"/>
      <c r="B45" s="92"/>
      <c r="C45" s="202"/>
      <c r="D45" s="197"/>
      <c r="E45" s="105"/>
      <c r="F45" s="105"/>
      <c r="G45" s="105"/>
      <c r="H45" s="203"/>
      <c r="I45" s="203"/>
      <c r="J45" s="204"/>
      <c r="K45" s="205"/>
      <c r="L45" s="200"/>
      <c r="M45" s="201"/>
      <c r="N45" s="62"/>
    </row>
    <row r="46" spans="1:14" ht="15.75" customHeight="1">
      <c r="A46" s="105"/>
      <c r="B46" s="92"/>
      <c r="C46" s="202"/>
      <c r="D46" s="197"/>
      <c r="E46" s="105"/>
      <c r="F46" s="105"/>
      <c r="G46" s="105"/>
      <c r="H46" s="203"/>
      <c r="I46" s="203"/>
      <c r="J46" s="204"/>
      <c r="K46" s="205"/>
      <c r="L46" s="200"/>
      <c r="M46" s="201"/>
      <c r="N46" s="62"/>
    </row>
    <row r="47" spans="1:14" ht="15.75" customHeight="1">
      <c r="A47" s="105"/>
      <c r="B47" s="92"/>
      <c r="C47" s="202"/>
      <c r="D47" s="197"/>
      <c r="E47" s="105"/>
      <c r="F47" s="105"/>
      <c r="G47" s="105"/>
      <c r="H47" s="203"/>
      <c r="I47" s="203"/>
      <c r="J47" s="204"/>
      <c r="K47" s="205"/>
      <c r="L47" s="200"/>
      <c r="M47" s="201"/>
      <c r="N47" s="62"/>
    </row>
    <row r="48" spans="1:14" ht="15.75" customHeight="1">
      <c r="A48" s="105"/>
      <c r="B48" s="92"/>
      <c r="C48" s="202"/>
      <c r="D48" s="197"/>
      <c r="E48" s="105"/>
      <c r="F48" s="105"/>
      <c r="G48" s="105"/>
      <c r="H48" s="203"/>
      <c r="I48" s="203"/>
      <c r="J48" s="204"/>
      <c r="K48" s="205"/>
      <c r="L48" s="200"/>
      <c r="M48" s="201"/>
      <c r="N48" s="62"/>
    </row>
    <row r="49" spans="1:14" ht="15.75" customHeight="1">
      <c r="A49" s="105"/>
      <c r="B49" s="92"/>
      <c r="C49" s="202"/>
      <c r="D49" s="197"/>
      <c r="E49" s="105"/>
      <c r="F49" s="105"/>
      <c r="G49" s="105"/>
      <c r="H49" s="203"/>
      <c r="I49" s="203"/>
      <c r="J49" s="204"/>
      <c r="K49" s="205"/>
      <c r="L49" s="200"/>
      <c r="M49" s="201"/>
      <c r="N49" s="62"/>
    </row>
    <row r="50" spans="1:14" ht="15.75" customHeight="1">
      <c r="A50" s="105"/>
      <c r="B50" s="92"/>
      <c r="C50" s="202"/>
      <c r="D50" s="197"/>
      <c r="E50" s="105"/>
      <c r="F50" s="105"/>
      <c r="G50" s="105"/>
      <c r="H50" s="203"/>
      <c r="I50" s="203"/>
      <c r="J50" s="204"/>
      <c r="K50" s="205"/>
      <c r="L50" s="200"/>
      <c r="M50" s="201"/>
      <c r="N50" s="62"/>
    </row>
    <row r="51" spans="1:14" ht="15.75" customHeight="1">
      <c r="A51" s="105"/>
      <c r="B51" s="92"/>
      <c r="C51" s="202"/>
      <c r="D51" s="197"/>
      <c r="E51" s="105"/>
      <c r="F51" s="105"/>
      <c r="G51" s="105"/>
      <c r="H51" s="203"/>
      <c r="I51" s="203"/>
      <c r="J51" s="204"/>
      <c r="K51" s="205"/>
      <c r="L51" s="200"/>
      <c r="M51" s="201"/>
      <c r="N51" s="62"/>
    </row>
    <row r="52" spans="1:14" ht="15.75" customHeight="1">
      <c r="A52" s="105"/>
      <c r="B52" s="92"/>
      <c r="C52" s="202"/>
      <c r="D52" s="197"/>
      <c r="E52" s="105"/>
      <c r="F52" s="105"/>
      <c r="G52" s="105"/>
      <c r="H52" s="203"/>
      <c r="I52" s="203"/>
      <c r="J52" s="204"/>
      <c r="K52" s="205"/>
      <c r="L52" s="200"/>
      <c r="M52" s="201"/>
      <c r="N52" s="62"/>
    </row>
    <row r="53" spans="1:14" ht="15.75" customHeight="1">
      <c r="A53" s="105"/>
      <c r="B53" s="92"/>
      <c r="C53" s="202"/>
      <c r="D53" s="197"/>
      <c r="E53" s="105"/>
      <c r="F53" s="105"/>
      <c r="G53" s="105"/>
      <c r="H53" s="203"/>
      <c r="I53" s="203"/>
      <c r="J53" s="204"/>
      <c r="K53" s="205"/>
      <c r="L53" s="200"/>
      <c r="M53" s="201"/>
      <c r="N53" s="62"/>
    </row>
    <row r="54" spans="1:14" ht="15.75" customHeight="1">
      <c r="A54" s="105"/>
      <c r="B54" s="92"/>
      <c r="C54" s="202"/>
      <c r="D54" s="197"/>
      <c r="E54" s="105"/>
      <c r="F54" s="105"/>
      <c r="G54" s="105"/>
      <c r="H54" s="203"/>
      <c r="I54" s="203"/>
      <c r="J54" s="204"/>
      <c r="K54" s="205"/>
      <c r="L54" s="200"/>
      <c r="M54" s="201"/>
      <c r="N54" s="62"/>
    </row>
    <row r="55" spans="1:14" ht="15.75" customHeight="1">
      <c r="A55" s="105"/>
      <c r="B55" s="92"/>
      <c r="C55" s="202"/>
      <c r="D55" s="197"/>
      <c r="E55" s="105"/>
      <c r="F55" s="105"/>
      <c r="G55" s="105"/>
      <c r="H55" s="203"/>
      <c r="I55" s="203"/>
      <c r="J55" s="204"/>
      <c r="K55" s="205"/>
      <c r="L55" s="200"/>
      <c r="M55" s="201"/>
      <c r="N55" s="62"/>
    </row>
    <row r="56" spans="1:14" ht="15.75" customHeight="1">
      <c r="A56" s="105"/>
      <c r="B56" s="92"/>
      <c r="C56" s="202"/>
      <c r="D56" s="197"/>
      <c r="E56" s="105"/>
      <c r="F56" s="105"/>
      <c r="G56" s="105"/>
      <c r="H56" s="203"/>
      <c r="I56" s="203"/>
      <c r="J56" s="204"/>
      <c r="K56" s="205"/>
      <c r="L56" s="200"/>
      <c r="M56" s="201"/>
      <c r="N56" s="62"/>
    </row>
    <row r="57" spans="1:14" ht="15.75" customHeight="1">
      <c r="A57" s="105"/>
      <c r="B57" s="92"/>
      <c r="C57" s="202"/>
      <c r="D57" s="197"/>
      <c r="E57" s="105"/>
      <c r="F57" s="105"/>
      <c r="G57" s="105"/>
      <c r="H57" s="203"/>
      <c r="I57" s="203"/>
      <c r="J57" s="204"/>
      <c r="K57" s="205"/>
      <c r="L57" s="200"/>
      <c r="M57" s="201"/>
      <c r="N57" s="62"/>
    </row>
    <row r="58" spans="1:14" ht="15.75" customHeight="1">
      <c r="A58" s="105"/>
      <c r="B58" s="92"/>
      <c r="C58" s="202"/>
      <c r="D58" s="197"/>
      <c r="E58" s="105"/>
      <c r="F58" s="105"/>
      <c r="G58" s="105"/>
      <c r="H58" s="203"/>
      <c r="I58" s="203"/>
      <c r="J58" s="204"/>
      <c r="K58" s="205"/>
      <c r="L58" s="200"/>
      <c r="M58" s="201"/>
      <c r="N58" s="62"/>
    </row>
    <row r="59" spans="1:14" ht="15.75" customHeight="1">
      <c r="A59" s="105"/>
      <c r="B59" s="105"/>
      <c r="C59" s="105"/>
      <c r="D59" s="99"/>
      <c r="E59" s="105"/>
      <c r="F59" s="99"/>
      <c r="G59" s="106"/>
      <c r="H59" s="99"/>
      <c r="I59" s="99"/>
      <c r="J59" s="105"/>
      <c r="K59" s="99"/>
      <c r="L59" s="215"/>
      <c r="M59" s="201"/>
      <c r="N59" s="62"/>
    </row>
    <row r="60" spans="1:14" ht="15.75" customHeight="1">
      <c r="A60" s="109" t="s">
        <v>176</v>
      </c>
      <c r="B60" s="48"/>
      <c r="C60" s="48"/>
      <c r="D60" s="1"/>
      <c r="E60" s="1"/>
      <c r="F60" s="1"/>
      <c r="G60" s="1"/>
      <c r="H60" s="59"/>
      <c r="I60" s="59"/>
      <c r="J60" s="1"/>
      <c r="K60" s="1"/>
      <c r="L60" s="49"/>
      <c r="M60" s="216">
        <f>SUM(M10:M59)</f>
        <v>1183</v>
      </c>
    </row>
    <row r="61" spans="1:14" ht="15.75" customHeight="1">
      <c r="A61" s="109"/>
      <c r="B61" s="48"/>
      <c r="C61" s="48"/>
      <c r="D61" s="1"/>
      <c r="E61" s="1"/>
      <c r="F61" s="1"/>
      <c r="G61" s="1"/>
      <c r="H61" s="59"/>
      <c r="I61" s="59"/>
      <c r="J61" s="1"/>
      <c r="K61" s="1"/>
      <c r="L61" s="1"/>
      <c r="M61" s="109"/>
    </row>
    <row r="62" spans="1:14" ht="15.75" customHeight="1">
      <c r="A62" s="691" t="s">
        <v>350</v>
      </c>
      <c r="B62" s="692"/>
      <c r="C62" s="692"/>
      <c r="D62" s="692"/>
      <c r="E62" s="692"/>
      <c r="F62" s="692"/>
      <c r="G62" s="692"/>
      <c r="H62" s="692"/>
      <c r="I62" s="692"/>
      <c r="J62" s="692"/>
      <c r="K62" s="692"/>
      <c r="L62" s="692"/>
      <c r="M62" s="693"/>
    </row>
    <row r="63" spans="1:14" ht="15.75" customHeight="1">
      <c r="A63" s="47"/>
      <c r="B63" s="48"/>
      <c r="C63" s="48"/>
      <c r="D63" s="1"/>
      <c r="E63" s="1"/>
      <c r="F63" s="1"/>
      <c r="G63" s="1"/>
      <c r="H63" s="59"/>
      <c r="I63" s="59"/>
      <c r="J63" s="1"/>
      <c r="K63" s="1"/>
      <c r="L63" s="1"/>
      <c r="M63" s="47"/>
    </row>
    <row r="64" spans="1:14" ht="15.75" customHeight="1">
      <c r="A64" s="47"/>
      <c r="B64" s="48"/>
      <c r="C64" s="48"/>
      <c r="D64" s="1"/>
      <c r="E64" s="1"/>
      <c r="F64" s="1"/>
      <c r="G64" s="1"/>
      <c r="H64" s="59"/>
      <c r="I64" s="59"/>
      <c r="J64" s="1"/>
      <c r="K64" s="1"/>
      <c r="L64" s="1"/>
      <c r="M64" s="47"/>
    </row>
    <row r="65" spans="1:13" ht="15.75" customHeight="1">
      <c r="A65" s="47"/>
      <c r="B65" s="48"/>
      <c r="C65" s="48"/>
      <c r="D65" s="1"/>
      <c r="E65" s="1"/>
      <c r="F65" s="1"/>
      <c r="G65" s="1"/>
      <c r="H65" s="59"/>
      <c r="I65" s="59"/>
      <c r="J65" s="1"/>
      <c r="K65" s="1"/>
      <c r="L65" s="1"/>
      <c r="M65" s="1"/>
    </row>
    <row r="66" spans="1:13" ht="15.75" customHeight="1">
      <c r="A66" s="217"/>
      <c r="B66" s="48"/>
      <c r="C66" s="48"/>
      <c r="D66" s="1"/>
      <c r="E66" s="1"/>
      <c r="F66" s="1"/>
      <c r="G66" s="1"/>
      <c r="H66" s="59"/>
      <c r="I66" s="59"/>
      <c r="J66" s="1"/>
      <c r="K66" s="1"/>
      <c r="L66" s="1"/>
      <c r="M66" s="1"/>
    </row>
    <row r="67" spans="1:13" ht="15.75" customHeight="1">
      <c r="A67" s="47"/>
      <c r="B67" s="48"/>
      <c r="C67" s="48"/>
      <c r="D67" s="1"/>
      <c r="E67" s="1"/>
      <c r="F67" s="1"/>
      <c r="G67" s="1"/>
      <c r="H67" s="59"/>
      <c r="I67" s="59"/>
      <c r="J67" s="1"/>
      <c r="K67" s="1"/>
      <c r="L67" s="1"/>
      <c r="M67" s="1"/>
    </row>
    <row r="68" spans="1:13" ht="15.75" customHeight="1">
      <c r="A68" s="47"/>
      <c r="B68" s="48"/>
      <c r="C68" s="48"/>
      <c r="D68" s="1"/>
      <c r="E68" s="1"/>
      <c r="F68" s="1"/>
      <c r="G68" s="1"/>
      <c r="H68" s="59"/>
      <c r="I68" s="59"/>
      <c r="J68" s="1"/>
      <c r="K68" s="1"/>
      <c r="L68" s="1"/>
      <c r="M68" s="1"/>
    </row>
    <row r="69" spans="1:13" ht="15.75" customHeight="1">
      <c r="A69" s="47"/>
      <c r="B69" s="48"/>
      <c r="C69" s="48"/>
      <c r="D69" s="1"/>
      <c r="E69" s="1"/>
      <c r="F69" s="1"/>
      <c r="G69" s="1"/>
      <c r="H69" s="59"/>
      <c r="I69" s="59"/>
      <c r="J69" s="1"/>
      <c r="K69" s="1"/>
      <c r="L69" s="1"/>
      <c r="M69" s="1"/>
    </row>
    <row r="70" spans="1:13" ht="15.75" customHeight="1">
      <c r="A70" s="47"/>
      <c r="B70" s="48"/>
      <c r="C70" s="48"/>
      <c r="D70" s="1"/>
      <c r="E70" s="1"/>
      <c r="F70" s="1"/>
      <c r="G70" s="1"/>
      <c r="H70" s="59"/>
      <c r="I70" s="59"/>
      <c r="J70" s="1"/>
      <c r="K70" s="1"/>
      <c r="L70" s="1"/>
      <c r="M70" s="1"/>
    </row>
    <row r="71" spans="1:13" ht="15.75" customHeight="1">
      <c r="A71" s="47"/>
      <c r="B71" s="48"/>
      <c r="C71" s="48"/>
      <c r="D71" s="1"/>
      <c r="E71" s="1"/>
      <c r="F71" s="1"/>
      <c r="G71" s="1"/>
      <c r="H71" s="59"/>
      <c r="I71" s="59"/>
      <c r="J71" s="1"/>
      <c r="K71" s="1"/>
      <c r="L71" s="1"/>
      <c r="M71" s="1"/>
    </row>
    <row r="72" spans="1:13" ht="15.75" customHeight="1">
      <c r="A72" s="47"/>
      <c r="B72" s="48"/>
      <c r="C72" s="48"/>
      <c r="D72" s="1"/>
      <c r="E72" s="1"/>
      <c r="F72" s="1"/>
      <c r="G72" s="1"/>
      <c r="H72" s="59"/>
      <c r="I72" s="59"/>
      <c r="J72" s="1"/>
      <c r="K72" s="1"/>
      <c r="L72" s="1"/>
      <c r="M72" s="1"/>
    </row>
    <row r="73" spans="1:13" ht="15.75" customHeight="1">
      <c r="A73" s="47"/>
      <c r="B73" s="48"/>
      <c r="C73" s="48"/>
      <c r="D73" s="1"/>
      <c r="E73" s="1"/>
      <c r="F73" s="1"/>
      <c r="G73" s="1"/>
      <c r="H73" s="59"/>
      <c r="I73" s="59"/>
      <c r="J73" s="1"/>
      <c r="K73" s="1"/>
      <c r="L73" s="1"/>
      <c r="M73" s="1"/>
    </row>
    <row r="74" spans="1:13" ht="15.75" customHeight="1">
      <c r="A74" s="47"/>
      <c r="B74" s="48"/>
      <c r="C74" s="48"/>
      <c r="D74" s="1"/>
      <c r="E74" s="1"/>
      <c r="F74" s="1"/>
      <c r="G74" s="1"/>
      <c r="H74" s="59"/>
      <c r="I74" s="59"/>
      <c r="J74" s="1"/>
      <c r="K74" s="1"/>
      <c r="L74" s="1"/>
      <c r="M74" s="1"/>
    </row>
    <row r="75" spans="1:13" ht="15.75" customHeight="1">
      <c r="A75" s="47"/>
      <c r="B75" s="48"/>
      <c r="C75" s="48"/>
      <c r="D75" s="1"/>
      <c r="E75" s="1"/>
      <c r="F75" s="1"/>
      <c r="G75" s="1"/>
      <c r="H75" s="59"/>
      <c r="I75" s="59"/>
      <c r="J75" s="1"/>
      <c r="K75" s="1"/>
      <c r="L75" s="1"/>
      <c r="M75" s="1"/>
    </row>
    <row r="76" spans="1:13" ht="15.75" customHeight="1">
      <c r="A76" s="47"/>
      <c r="B76" s="48"/>
      <c r="C76" s="48"/>
      <c r="D76" s="1"/>
      <c r="E76" s="1"/>
      <c r="F76" s="1"/>
      <c r="G76" s="1"/>
      <c r="H76" s="59"/>
      <c r="I76" s="59"/>
      <c r="J76" s="1"/>
      <c r="K76" s="1"/>
      <c r="L76" s="1"/>
      <c r="M76" s="1"/>
    </row>
    <row r="77" spans="1:13" ht="15.75" customHeight="1">
      <c r="A77" s="47"/>
      <c r="B77" s="48"/>
      <c r="C77" s="48"/>
      <c r="D77" s="1"/>
      <c r="E77" s="1"/>
      <c r="F77" s="1"/>
      <c r="G77" s="1"/>
      <c r="H77" s="59"/>
      <c r="I77" s="59"/>
      <c r="J77" s="1"/>
      <c r="K77" s="1"/>
      <c r="L77" s="1"/>
      <c r="M77" s="1"/>
    </row>
    <row r="78" spans="1:13" ht="15.75" customHeight="1">
      <c r="A78" s="47"/>
      <c r="B78" s="48"/>
      <c r="C78" s="48"/>
      <c r="D78" s="1"/>
      <c r="E78" s="1"/>
      <c r="F78" s="1"/>
      <c r="G78" s="1"/>
      <c r="H78" s="59"/>
      <c r="I78" s="59"/>
      <c r="J78" s="1"/>
      <c r="K78" s="1"/>
      <c r="L78" s="1"/>
      <c r="M78" s="1"/>
    </row>
    <row r="79" spans="1:13" ht="15.75" customHeight="1">
      <c r="A79" s="47"/>
      <c r="B79" s="48"/>
      <c r="C79" s="48"/>
      <c r="D79" s="1"/>
      <c r="E79" s="1"/>
      <c r="F79" s="1"/>
      <c r="G79" s="1"/>
      <c r="H79" s="59"/>
      <c r="I79" s="59"/>
      <c r="J79" s="1"/>
      <c r="K79" s="1"/>
      <c r="L79" s="1"/>
      <c r="M79" s="1"/>
    </row>
    <row r="80" spans="1:13" ht="15.75" customHeight="1">
      <c r="A80" s="47"/>
      <c r="B80" s="48"/>
      <c r="C80" s="48"/>
      <c r="D80" s="1"/>
      <c r="E80" s="1"/>
      <c r="F80" s="1"/>
      <c r="G80" s="1"/>
      <c r="H80" s="59"/>
      <c r="I80" s="59"/>
      <c r="J80" s="1"/>
      <c r="K80" s="1"/>
      <c r="L80" s="1"/>
      <c r="M80" s="1"/>
    </row>
    <row r="81" spans="1:13" ht="15.75" customHeight="1">
      <c r="A81" s="47"/>
      <c r="B81" s="48"/>
      <c r="C81" s="48"/>
      <c r="D81" s="1"/>
      <c r="E81" s="1"/>
      <c r="F81" s="1"/>
      <c r="G81" s="1"/>
      <c r="H81" s="59"/>
      <c r="I81" s="59"/>
      <c r="J81" s="1"/>
      <c r="K81" s="1"/>
      <c r="L81" s="1"/>
      <c r="M81" s="1"/>
    </row>
    <row r="82" spans="1:13" ht="15.75" customHeight="1">
      <c r="A82" s="47"/>
      <c r="B82" s="48"/>
      <c r="C82" s="48"/>
      <c r="D82" s="1"/>
      <c r="E82" s="1"/>
      <c r="F82" s="1"/>
      <c r="G82" s="1"/>
      <c r="H82" s="59"/>
      <c r="I82" s="59"/>
      <c r="J82" s="1"/>
      <c r="K82" s="1"/>
      <c r="L82" s="1"/>
      <c r="M82" s="1"/>
    </row>
    <row r="83" spans="1:13" ht="15.75" customHeight="1">
      <c r="A83" s="47"/>
      <c r="B83" s="48"/>
      <c r="C83" s="48"/>
      <c r="D83" s="1"/>
      <c r="E83" s="1"/>
      <c r="F83" s="1"/>
      <c r="G83" s="1"/>
      <c r="H83" s="59"/>
      <c r="I83" s="59"/>
      <c r="J83" s="1"/>
      <c r="K83" s="1"/>
      <c r="L83" s="1"/>
      <c r="M83" s="1"/>
    </row>
    <row r="84" spans="1:13" ht="15.75" customHeight="1">
      <c r="A84" s="47"/>
      <c r="B84" s="48"/>
      <c r="C84" s="48"/>
      <c r="D84" s="1"/>
      <c r="E84" s="1"/>
      <c r="F84" s="1"/>
      <c r="G84" s="1"/>
      <c r="H84" s="59"/>
      <c r="I84" s="59"/>
      <c r="J84" s="1"/>
      <c r="K84" s="1"/>
      <c r="L84" s="1"/>
      <c r="M84" s="1"/>
    </row>
    <row r="85" spans="1:13" ht="15.75" customHeight="1">
      <c r="A85" s="47"/>
      <c r="B85" s="48"/>
      <c r="C85" s="48"/>
      <c r="D85" s="1"/>
      <c r="E85" s="1"/>
      <c r="F85" s="1"/>
      <c r="G85" s="1"/>
      <c r="H85" s="59"/>
      <c r="I85" s="59"/>
      <c r="J85" s="1"/>
      <c r="K85" s="1"/>
      <c r="L85" s="1"/>
      <c r="M85" s="1"/>
    </row>
    <row r="86" spans="1:13" ht="15.75" customHeight="1">
      <c r="A86" s="47"/>
      <c r="B86" s="48"/>
      <c r="C86" s="48"/>
      <c r="D86" s="1"/>
      <c r="E86" s="1"/>
      <c r="F86" s="1"/>
      <c r="G86" s="1"/>
      <c r="H86" s="59"/>
      <c r="I86" s="59"/>
      <c r="J86" s="1"/>
      <c r="K86" s="1"/>
      <c r="L86" s="1"/>
      <c r="M86" s="1"/>
    </row>
    <row r="87" spans="1:13" ht="15.75" customHeight="1">
      <c r="A87" s="47"/>
      <c r="B87" s="48"/>
      <c r="C87" s="48"/>
      <c r="D87" s="1"/>
      <c r="E87" s="1"/>
      <c r="F87" s="1"/>
      <c r="G87" s="1"/>
      <c r="H87" s="59"/>
      <c r="I87" s="59"/>
      <c r="J87" s="1"/>
      <c r="K87" s="1"/>
      <c r="L87" s="1"/>
      <c r="M87" s="1"/>
    </row>
    <row r="88" spans="1:13" ht="15.75" customHeight="1">
      <c r="A88" s="47"/>
      <c r="B88" s="48"/>
      <c r="C88" s="48"/>
      <c r="D88" s="1"/>
      <c r="E88" s="1"/>
      <c r="F88" s="1"/>
      <c r="G88" s="1"/>
      <c r="H88" s="59"/>
      <c r="I88" s="59"/>
      <c r="J88" s="1"/>
      <c r="K88" s="1"/>
      <c r="L88" s="1"/>
      <c r="M88" s="1"/>
    </row>
    <row r="89" spans="1:13" ht="15.75" customHeight="1">
      <c r="A89" s="47"/>
      <c r="B89" s="48"/>
      <c r="C89" s="48"/>
      <c r="D89" s="1"/>
      <c r="E89" s="1"/>
      <c r="F89" s="1"/>
      <c r="G89" s="1"/>
      <c r="H89" s="59"/>
      <c r="I89" s="59"/>
      <c r="J89" s="1"/>
      <c r="K89" s="1"/>
      <c r="L89" s="1"/>
      <c r="M89" s="1"/>
    </row>
    <row r="90" spans="1:13" ht="15.75" customHeight="1">
      <c r="A90" s="47"/>
      <c r="B90" s="48"/>
      <c r="C90" s="48"/>
      <c r="D90" s="1"/>
      <c r="E90" s="1"/>
      <c r="F90" s="1"/>
      <c r="G90" s="1"/>
      <c r="H90" s="59"/>
      <c r="I90" s="59"/>
      <c r="J90" s="1"/>
      <c r="K90" s="1"/>
      <c r="L90" s="1"/>
      <c r="M90" s="1"/>
    </row>
    <row r="91" spans="1:13" ht="15.75" customHeight="1">
      <c r="A91" s="47"/>
      <c r="B91" s="48"/>
      <c r="C91" s="48"/>
      <c r="D91" s="1"/>
      <c r="E91" s="1"/>
      <c r="F91" s="1"/>
      <c r="G91" s="1"/>
      <c r="H91" s="59"/>
      <c r="I91" s="59"/>
      <c r="J91" s="1"/>
      <c r="K91" s="1"/>
      <c r="L91" s="1"/>
      <c r="M91" s="1"/>
    </row>
    <row r="92" spans="1:13" ht="15.75" customHeight="1">
      <c r="A92" s="47"/>
      <c r="B92" s="48"/>
      <c r="C92" s="48"/>
      <c r="D92" s="1"/>
      <c r="E92" s="1"/>
      <c r="F92" s="1"/>
      <c r="G92" s="1"/>
      <c r="H92" s="59"/>
      <c r="I92" s="59"/>
      <c r="J92" s="1"/>
      <c r="K92" s="1"/>
      <c r="L92" s="1"/>
      <c r="M92" s="1"/>
    </row>
    <row r="93" spans="1:13" ht="15.75" customHeight="1">
      <c r="A93" s="47"/>
      <c r="B93" s="48"/>
      <c r="C93" s="48"/>
      <c r="D93" s="1"/>
      <c r="E93" s="1"/>
      <c r="F93" s="1"/>
      <c r="G93" s="1"/>
      <c r="H93" s="59"/>
      <c r="I93" s="59"/>
      <c r="J93" s="1"/>
      <c r="K93" s="1"/>
      <c r="L93" s="1"/>
      <c r="M93" s="1"/>
    </row>
    <row r="94" spans="1:13" ht="15.75" customHeight="1">
      <c r="A94" s="47"/>
      <c r="B94" s="48"/>
      <c r="C94" s="48"/>
      <c r="D94" s="1"/>
      <c r="E94" s="1"/>
      <c r="F94" s="1"/>
      <c r="G94" s="1"/>
      <c r="H94" s="59"/>
      <c r="I94" s="59"/>
      <c r="J94" s="1"/>
      <c r="K94" s="1"/>
      <c r="L94" s="1"/>
      <c r="M94" s="1"/>
    </row>
    <row r="95" spans="1:13" ht="15.75" customHeight="1">
      <c r="A95" s="47"/>
      <c r="B95" s="48"/>
      <c r="C95" s="48"/>
      <c r="D95" s="1"/>
      <c r="E95" s="1"/>
      <c r="F95" s="1"/>
      <c r="G95" s="1"/>
      <c r="H95" s="59"/>
      <c r="I95" s="59"/>
      <c r="J95" s="1"/>
      <c r="K95" s="1"/>
      <c r="L95" s="1"/>
      <c r="M95" s="1"/>
    </row>
    <row r="96" spans="1:13" ht="15.75" customHeight="1">
      <c r="A96" s="47"/>
      <c r="B96" s="48"/>
      <c r="C96" s="48"/>
      <c r="D96" s="1"/>
      <c r="E96" s="1"/>
      <c r="F96" s="1"/>
      <c r="G96" s="1"/>
      <c r="H96" s="59"/>
      <c r="I96" s="59"/>
      <c r="J96" s="1"/>
      <c r="K96" s="1"/>
      <c r="L96" s="1"/>
      <c r="M96" s="1"/>
    </row>
    <row r="97" spans="1:13" ht="15.75" customHeight="1">
      <c r="A97" s="47"/>
      <c r="B97" s="48"/>
      <c r="C97" s="48"/>
      <c r="D97" s="1"/>
      <c r="E97" s="1"/>
      <c r="F97" s="1"/>
      <c r="G97" s="1"/>
      <c r="H97" s="59"/>
      <c r="I97" s="59"/>
      <c r="J97" s="1"/>
      <c r="K97" s="1"/>
      <c r="L97" s="1"/>
      <c r="M97" s="1"/>
    </row>
    <row r="98" spans="1:13" ht="15.75" customHeight="1">
      <c r="A98" s="47"/>
      <c r="B98" s="48"/>
      <c r="C98" s="48"/>
      <c r="D98" s="1"/>
      <c r="E98" s="1"/>
      <c r="F98" s="1"/>
      <c r="G98" s="1"/>
      <c r="H98" s="59"/>
      <c r="I98" s="59"/>
      <c r="J98" s="1"/>
      <c r="K98" s="1"/>
      <c r="L98" s="1"/>
      <c r="M98" s="1"/>
    </row>
    <row r="99" spans="1:13" ht="15.75" customHeight="1">
      <c r="A99" s="47"/>
      <c r="B99" s="48"/>
      <c r="C99" s="48"/>
      <c r="D99" s="1"/>
      <c r="E99" s="1"/>
      <c r="F99" s="1"/>
      <c r="G99" s="1"/>
      <c r="H99" s="59"/>
      <c r="I99" s="59"/>
      <c r="J99" s="1"/>
      <c r="K99" s="1"/>
      <c r="L99" s="1"/>
      <c r="M99" s="1"/>
    </row>
    <row r="100" spans="1:13" ht="15.75" customHeight="1">
      <c r="A100" s="47"/>
      <c r="B100" s="48"/>
      <c r="C100" s="48"/>
      <c r="D100" s="1"/>
      <c r="E100" s="1"/>
      <c r="F100" s="1"/>
      <c r="G100" s="1"/>
      <c r="H100" s="59"/>
      <c r="I100" s="59"/>
      <c r="J100" s="1"/>
      <c r="K100" s="1"/>
      <c r="L100" s="1"/>
      <c r="M100" s="1"/>
    </row>
    <row r="101" spans="1:13" ht="15.75" customHeight="1">
      <c r="A101" s="47"/>
      <c r="B101" s="48"/>
      <c r="C101" s="48"/>
      <c r="D101" s="1"/>
      <c r="E101" s="1"/>
      <c r="F101" s="1"/>
      <c r="G101" s="1"/>
      <c r="H101" s="59"/>
      <c r="I101" s="59"/>
      <c r="J101" s="1"/>
      <c r="K101" s="1"/>
      <c r="L101" s="1"/>
      <c r="M101" s="1"/>
    </row>
    <row r="102" spans="1:13" ht="15.75" customHeight="1">
      <c r="A102" s="47"/>
      <c r="B102" s="48"/>
      <c r="C102" s="48"/>
      <c r="D102" s="1"/>
      <c r="E102" s="1"/>
      <c r="F102" s="1"/>
      <c r="G102" s="1"/>
      <c r="H102" s="59"/>
      <c r="I102" s="59"/>
      <c r="J102" s="1"/>
      <c r="K102" s="1"/>
      <c r="L102" s="1"/>
      <c r="M102" s="1"/>
    </row>
    <row r="103" spans="1:13" ht="15.75" customHeight="1">
      <c r="A103" s="47"/>
      <c r="B103" s="48"/>
      <c r="C103" s="48"/>
      <c r="D103" s="1"/>
      <c r="E103" s="1"/>
      <c r="F103" s="1"/>
      <c r="G103" s="1"/>
      <c r="H103" s="59"/>
      <c r="I103" s="59"/>
      <c r="J103" s="1"/>
      <c r="K103" s="1"/>
      <c r="L103" s="1"/>
      <c r="M103" s="1"/>
    </row>
    <row r="104" spans="1:13" ht="15.75" customHeight="1">
      <c r="A104" s="47"/>
      <c r="B104" s="48"/>
      <c r="C104" s="48"/>
      <c r="D104" s="1"/>
      <c r="E104" s="1"/>
      <c r="F104" s="1"/>
      <c r="G104" s="1"/>
      <c r="H104" s="59"/>
      <c r="I104" s="59"/>
      <c r="J104" s="1"/>
      <c r="K104" s="1"/>
      <c r="L104" s="1"/>
      <c r="M104" s="1"/>
    </row>
    <row r="105" spans="1:13" ht="15.75" customHeight="1">
      <c r="A105" s="47"/>
      <c r="B105" s="48"/>
      <c r="C105" s="48"/>
      <c r="D105" s="1"/>
      <c r="E105" s="1"/>
      <c r="F105" s="1"/>
      <c r="G105" s="1"/>
      <c r="H105" s="59"/>
      <c r="I105" s="59"/>
      <c r="J105" s="1"/>
      <c r="K105" s="1"/>
      <c r="L105" s="1"/>
      <c r="M105" s="1"/>
    </row>
    <row r="106" spans="1:13" ht="15.75" customHeight="1">
      <c r="A106" s="47"/>
      <c r="B106" s="48"/>
      <c r="C106" s="48"/>
      <c r="D106" s="1"/>
      <c r="E106" s="1"/>
      <c r="F106" s="1"/>
      <c r="G106" s="1"/>
      <c r="H106" s="59"/>
      <c r="I106" s="59"/>
      <c r="J106" s="1"/>
      <c r="K106" s="1"/>
      <c r="L106" s="1"/>
      <c r="M106" s="1"/>
    </row>
    <row r="107" spans="1:13" ht="15.75" customHeight="1">
      <c r="A107" s="47"/>
      <c r="B107" s="48"/>
      <c r="C107" s="48"/>
      <c r="D107" s="1"/>
      <c r="E107" s="1"/>
      <c r="F107" s="1"/>
      <c r="G107" s="1"/>
      <c r="H107" s="59"/>
      <c r="I107" s="59"/>
      <c r="J107" s="1"/>
      <c r="K107" s="1"/>
      <c r="L107" s="1"/>
      <c r="M107" s="1"/>
    </row>
    <row r="108" spans="1:13" ht="15.75" customHeight="1">
      <c r="A108" s="47"/>
      <c r="B108" s="48"/>
      <c r="C108" s="48"/>
      <c r="D108" s="1"/>
      <c r="E108" s="1"/>
      <c r="F108" s="1"/>
      <c r="G108" s="1"/>
      <c r="H108" s="59"/>
      <c r="I108" s="59"/>
      <c r="J108" s="1"/>
      <c r="K108" s="1"/>
      <c r="L108" s="1"/>
      <c r="M108" s="1"/>
    </row>
    <row r="109" spans="1:13" ht="15.75" customHeight="1">
      <c r="A109" s="47"/>
      <c r="B109" s="48"/>
      <c r="C109" s="48"/>
      <c r="D109" s="1"/>
      <c r="E109" s="1"/>
      <c r="F109" s="1"/>
      <c r="G109" s="1"/>
      <c r="H109" s="59"/>
      <c r="I109" s="59"/>
      <c r="J109" s="1"/>
      <c r="K109" s="1"/>
      <c r="L109" s="1"/>
      <c r="M109" s="1"/>
    </row>
    <row r="110" spans="1:13" ht="15.75" customHeight="1">
      <c r="A110" s="47"/>
      <c r="B110" s="48"/>
      <c r="C110" s="48"/>
      <c r="D110" s="1"/>
      <c r="E110" s="1"/>
      <c r="F110" s="1"/>
      <c r="G110" s="1"/>
      <c r="H110" s="59"/>
      <c r="I110" s="59"/>
      <c r="J110" s="1"/>
      <c r="K110" s="1"/>
      <c r="L110" s="1"/>
      <c r="M110" s="1"/>
    </row>
    <row r="111" spans="1:13" ht="15.75" customHeight="1">
      <c r="A111" s="47"/>
      <c r="B111" s="48"/>
      <c r="C111" s="48"/>
      <c r="D111" s="1"/>
      <c r="E111" s="1"/>
      <c r="F111" s="1"/>
      <c r="G111" s="1"/>
      <c r="H111" s="59"/>
      <c r="I111" s="59"/>
      <c r="J111" s="1"/>
      <c r="K111" s="1"/>
      <c r="L111" s="1"/>
      <c r="M111" s="1"/>
    </row>
    <row r="112" spans="1:13" ht="15.75" customHeight="1">
      <c r="A112" s="47"/>
      <c r="B112" s="48"/>
      <c r="C112" s="48"/>
      <c r="D112" s="1"/>
      <c r="E112" s="1"/>
      <c r="F112" s="1"/>
      <c r="G112" s="1"/>
      <c r="H112" s="59"/>
      <c r="I112" s="59"/>
      <c r="J112" s="1"/>
      <c r="K112" s="1"/>
      <c r="L112" s="1"/>
      <c r="M112" s="1"/>
    </row>
    <row r="113" spans="1:13" ht="15.75" customHeight="1">
      <c r="A113" s="47"/>
      <c r="B113" s="48"/>
      <c r="C113" s="48"/>
      <c r="D113" s="1"/>
      <c r="E113" s="1"/>
      <c r="F113" s="1"/>
      <c r="G113" s="1"/>
      <c r="H113" s="59"/>
      <c r="I113" s="59"/>
      <c r="J113" s="1"/>
      <c r="K113" s="1"/>
      <c r="L113" s="1"/>
      <c r="M113" s="1"/>
    </row>
    <row r="114" spans="1:13" ht="15.75" customHeight="1">
      <c r="A114" s="47"/>
      <c r="B114" s="48"/>
      <c r="C114" s="48"/>
      <c r="D114" s="1"/>
      <c r="E114" s="1"/>
      <c r="F114" s="1"/>
      <c r="G114" s="1"/>
      <c r="H114" s="59"/>
      <c r="I114" s="59"/>
      <c r="J114" s="1"/>
      <c r="K114" s="1"/>
      <c r="L114" s="1"/>
      <c r="M114" s="1"/>
    </row>
    <row r="115" spans="1:13" ht="15.75" customHeight="1">
      <c r="A115" s="47"/>
      <c r="B115" s="48"/>
      <c r="C115" s="48"/>
      <c r="D115" s="1"/>
      <c r="E115" s="1"/>
      <c r="F115" s="1"/>
      <c r="G115" s="1"/>
      <c r="H115" s="59"/>
      <c r="I115" s="59"/>
      <c r="J115" s="1"/>
      <c r="K115" s="1"/>
      <c r="L115" s="1"/>
      <c r="M115" s="1"/>
    </row>
    <row r="116" spans="1:13" ht="15.75" customHeight="1">
      <c r="A116" s="47"/>
      <c r="B116" s="48"/>
      <c r="C116" s="48"/>
      <c r="D116" s="1"/>
      <c r="E116" s="1"/>
      <c r="F116" s="1"/>
      <c r="G116" s="1"/>
      <c r="H116" s="59"/>
      <c r="I116" s="59"/>
      <c r="J116" s="1"/>
      <c r="K116" s="1"/>
      <c r="L116" s="1"/>
      <c r="M116" s="1"/>
    </row>
    <row r="117" spans="1:13" ht="15.75" customHeight="1">
      <c r="A117" s="47"/>
      <c r="B117" s="48"/>
      <c r="C117" s="48"/>
      <c r="D117" s="1"/>
      <c r="E117" s="1"/>
      <c r="F117" s="1"/>
      <c r="G117" s="1"/>
      <c r="H117" s="59"/>
      <c r="I117" s="59"/>
      <c r="J117" s="1"/>
      <c r="K117" s="1"/>
      <c r="L117" s="1"/>
      <c r="M117" s="1"/>
    </row>
    <row r="118" spans="1:13" ht="15.75" customHeight="1">
      <c r="A118" s="47"/>
      <c r="B118" s="48"/>
      <c r="C118" s="48"/>
      <c r="D118" s="1"/>
      <c r="E118" s="1"/>
      <c r="F118" s="1"/>
      <c r="G118" s="1"/>
      <c r="H118" s="59"/>
      <c r="I118" s="59"/>
      <c r="J118" s="1"/>
      <c r="K118" s="1"/>
      <c r="L118" s="1"/>
      <c r="M118" s="1"/>
    </row>
    <row r="119" spans="1:13" ht="15.75" customHeight="1">
      <c r="A119" s="47"/>
      <c r="B119" s="48"/>
      <c r="C119" s="48"/>
      <c r="D119" s="1"/>
      <c r="E119" s="1"/>
      <c r="F119" s="1"/>
      <c r="G119" s="1"/>
      <c r="H119" s="59"/>
      <c r="I119" s="59"/>
      <c r="J119" s="1"/>
      <c r="K119" s="1"/>
      <c r="L119" s="1"/>
      <c r="M119" s="1"/>
    </row>
    <row r="120" spans="1:13" ht="15.75" customHeight="1">
      <c r="A120" s="47"/>
      <c r="B120" s="48"/>
      <c r="C120" s="48"/>
      <c r="D120" s="1"/>
      <c r="E120" s="1"/>
      <c r="F120" s="1"/>
      <c r="G120" s="1"/>
      <c r="H120" s="59"/>
      <c r="I120" s="59"/>
      <c r="J120" s="1"/>
      <c r="K120" s="1"/>
      <c r="L120" s="1"/>
      <c r="M120" s="1"/>
    </row>
    <row r="121" spans="1:13" ht="15.75" customHeight="1">
      <c r="A121" s="47"/>
      <c r="B121" s="48"/>
      <c r="C121" s="48"/>
      <c r="D121" s="1"/>
      <c r="E121" s="1"/>
      <c r="F121" s="1"/>
      <c r="G121" s="1"/>
      <c r="H121" s="59"/>
      <c r="I121" s="59"/>
      <c r="J121" s="1"/>
      <c r="K121" s="1"/>
      <c r="L121" s="1"/>
      <c r="M121" s="1"/>
    </row>
    <row r="122" spans="1:13" ht="15.75" customHeight="1">
      <c r="A122" s="47"/>
      <c r="B122" s="48"/>
      <c r="C122" s="48"/>
      <c r="D122" s="1"/>
      <c r="E122" s="1"/>
      <c r="F122" s="1"/>
      <c r="G122" s="1"/>
      <c r="H122" s="59"/>
      <c r="I122" s="59"/>
      <c r="J122" s="1"/>
      <c r="K122" s="1"/>
      <c r="L122" s="1"/>
      <c r="M122" s="1"/>
    </row>
    <row r="123" spans="1:13" ht="15.75" customHeight="1">
      <c r="A123" s="47"/>
      <c r="B123" s="48"/>
      <c r="C123" s="48"/>
      <c r="D123" s="1"/>
      <c r="E123" s="1"/>
      <c r="F123" s="1"/>
      <c r="G123" s="1"/>
      <c r="H123" s="59"/>
      <c r="I123" s="59"/>
      <c r="J123" s="1"/>
      <c r="K123" s="1"/>
      <c r="L123" s="1"/>
      <c r="M123" s="1"/>
    </row>
    <row r="124" spans="1:13" ht="15.75" customHeight="1">
      <c r="A124" s="47"/>
      <c r="B124" s="48"/>
      <c r="C124" s="48"/>
      <c r="D124" s="1"/>
      <c r="E124" s="1"/>
      <c r="F124" s="1"/>
      <c r="G124" s="1"/>
      <c r="H124" s="59"/>
      <c r="I124" s="59"/>
      <c r="J124" s="1"/>
      <c r="K124" s="1"/>
      <c r="L124" s="1"/>
      <c r="M124" s="1"/>
    </row>
    <row r="125" spans="1:13" ht="15.75" customHeight="1">
      <c r="A125" s="47"/>
      <c r="B125" s="48"/>
      <c r="C125" s="48"/>
      <c r="D125" s="1"/>
      <c r="E125" s="1"/>
      <c r="F125" s="1"/>
      <c r="G125" s="1"/>
      <c r="H125" s="59"/>
      <c r="I125" s="59"/>
      <c r="J125" s="1"/>
      <c r="K125" s="1"/>
      <c r="L125" s="1"/>
      <c r="M125" s="1"/>
    </row>
    <row r="126" spans="1:13" ht="15.75" customHeight="1">
      <c r="A126" s="47"/>
      <c r="B126" s="48"/>
      <c r="C126" s="48"/>
      <c r="D126" s="1"/>
      <c r="E126" s="1"/>
      <c r="F126" s="1"/>
      <c r="G126" s="1"/>
      <c r="H126" s="59"/>
      <c r="I126" s="59"/>
      <c r="J126" s="1"/>
      <c r="K126" s="1"/>
      <c r="L126" s="1"/>
      <c r="M126" s="1"/>
    </row>
    <row r="127" spans="1:13" ht="15.75" customHeight="1">
      <c r="A127" s="47"/>
      <c r="B127" s="48"/>
      <c r="C127" s="48"/>
      <c r="D127" s="1"/>
      <c r="E127" s="1"/>
      <c r="F127" s="1"/>
      <c r="G127" s="1"/>
      <c r="H127" s="59"/>
      <c r="I127" s="59"/>
      <c r="J127" s="1"/>
      <c r="K127" s="1"/>
      <c r="L127" s="1"/>
      <c r="M127" s="1"/>
    </row>
    <row r="128" spans="1:13" ht="15.75" customHeight="1">
      <c r="A128" s="47"/>
      <c r="B128" s="48"/>
      <c r="C128" s="48"/>
      <c r="D128" s="1"/>
      <c r="E128" s="1"/>
      <c r="F128" s="1"/>
      <c r="G128" s="1"/>
      <c r="H128" s="59"/>
      <c r="I128" s="59"/>
      <c r="J128" s="1"/>
      <c r="K128" s="1"/>
      <c r="L128" s="1"/>
      <c r="M128" s="1"/>
    </row>
    <row r="129" spans="1:13" ht="15.75" customHeight="1">
      <c r="A129" s="47"/>
      <c r="B129" s="48"/>
      <c r="C129" s="48"/>
      <c r="D129" s="1"/>
      <c r="E129" s="1"/>
      <c r="F129" s="1"/>
      <c r="G129" s="1"/>
      <c r="H129" s="59"/>
      <c r="I129" s="59"/>
      <c r="J129" s="1"/>
      <c r="K129" s="1"/>
      <c r="L129" s="1"/>
      <c r="M129" s="1"/>
    </row>
    <row r="130" spans="1:13" ht="15.75" customHeight="1">
      <c r="A130" s="47"/>
      <c r="B130" s="48"/>
      <c r="C130" s="48"/>
      <c r="D130" s="1"/>
      <c r="E130" s="1"/>
      <c r="F130" s="1"/>
      <c r="G130" s="1"/>
      <c r="H130" s="59"/>
      <c r="I130" s="59"/>
      <c r="J130" s="1"/>
      <c r="K130" s="1"/>
      <c r="L130" s="1"/>
      <c r="M130" s="1"/>
    </row>
    <row r="131" spans="1:13" ht="15.75" customHeight="1">
      <c r="A131" s="47"/>
      <c r="B131" s="48"/>
      <c r="C131" s="48"/>
      <c r="D131" s="1"/>
      <c r="E131" s="1"/>
      <c r="F131" s="1"/>
      <c r="G131" s="1"/>
      <c r="H131" s="59"/>
      <c r="I131" s="59"/>
      <c r="J131" s="1"/>
      <c r="K131" s="1"/>
      <c r="L131" s="1"/>
      <c r="M131" s="1"/>
    </row>
    <row r="132" spans="1:13" ht="15.75" customHeight="1">
      <c r="A132" s="47"/>
      <c r="B132" s="48"/>
      <c r="C132" s="48"/>
      <c r="D132" s="1"/>
      <c r="E132" s="1"/>
      <c r="F132" s="1"/>
      <c r="G132" s="1"/>
      <c r="H132" s="59"/>
      <c r="I132" s="59"/>
      <c r="J132" s="1"/>
      <c r="K132" s="1"/>
      <c r="L132" s="1"/>
      <c r="M132" s="1"/>
    </row>
    <row r="133" spans="1:13" ht="15.75" customHeight="1">
      <c r="A133" s="47"/>
      <c r="B133" s="48"/>
      <c r="C133" s="48"/>
      <c r="D133" s="1"/>
      <c r="E133" s="1"/>
      <c r="F133" s="1"/>
      <c r="G133" s="1"/>
      <c r="H133" s="59"/>
      <c r="I133" s="59"/>
      <c r="J133" s="1"/>
      <c r="K133" s="1"/>
      <c r="L133" s="1"/>
      <c r="M133" s="1"/>
    </row>
    <row r="134" spans="1:13" ht="15.75" customHeight="1">
      <c r="A134" s="47"/>
      <c r="B134" s="48"/>
      <c r="C134" s="48"/>
      <c r="D134" s="1"/>
      <c r="E134" s="1"/>
      <c r="F134" s="1"/>
      <c r="G134" s="1"/>
      <c r="H134" s="59"/>
      <c r="I134" s="59"/>
      <c r="J134" s="1"/>
      <c r="K134" s="1"/>
      <c r="L134" s="1"/>
      <c r="M134" s="1"/>
    </row>
    <row r="135" spans="1:13" ht="15.75" customHeight="1">
      <c r="A135" s="47"/>
      <c r="B135" s="48"/>
      <c r="C135" s="48"/>
      <c r="D135" s="1"/>
      <c r="E135" s="1"/>
      <c r="F135" s="1"/>
      <c r="G135" s="1"/>
      <c r="H135" s="59"/>
      <c r="I135" s="59"/>
      <c r="J135" s="1"/>
      <c r="K135" s="1"/>
      <c r="L135" s="1"/>
      <c r="M135" s="1"/>
    </row>
    <row r="136" spans="1:13" ht="15.75" customHeight="1">
      <c r="A136" s="47"/>
      <c r="B136" s="48"/>
      <c r="C136" s="48"/>
      <c r="D136" s="1"/>
      <c r="E136" s="1"/>
      <c r="F136" s="1"/>
      <c r="G136" s="1"/>
      <c r="H136" s="59"/>
      <c r="I136" s="59"/>
      <c r="J136" s="1"/>
      <c r="K136" s="1"/>
      <c r="L136" s="1"/>
      <c r="M136" s="1"/>
    </row>
    <row r="137" spans="1:13" ht="15.75" customHeight="1">
      <c r="A137" s="47"/>
      <c r="B137" s="48"/>
      <c r="C137" s="48"/>
      <c r="D137" s="1"/>
      <c r="E137" s="1"/>
      <c r="F137" s="1"/>
      <c r="G137" s="1"/>
      <c r="H137" s="59"/>
      <c r="I137" s="59"/>
      <c r="J137" s="1"/>
      <c r="K137" s="1"/>
      <c r="L137" s="1"/>
      <c r="M137" s="1"/>
    </row>
    <row r="138" spans="1:13" ht="15.75" customHeight="1">
      <c r="A138" s="47"/>
      <c r="B138" s="48"/>
      <c r="C138" s="48"/>
      <c r="D138" s="1"/>
      <c r="E138" s="1"/>
      <c r="F138" s="1"/>
      <c r="G138" s="1"/>
      <c r="H138" s="59"/>
      <c r="I138" s="59"/>
      <c r="J138" s="1"/>
      <c r="K138" s="1"/>
      <c r="L138" s="1"/>
      <c r="M138" s="1"/>
    </row>
    <row r="139" spans="1:13" ht="15.75" customHeight="1">
      <c r="A139" s="47"/>
      <c r="B139" s="48"/>
      <c r="C139" s="48"/>
      <c r="D139" s="1"/>
      <c r="E139" s="1"/>
      <c r="F139" s="1"/>
      <c r="G139" s="1"/>
      <c r="H139" s="59"/>
      <c r="I139" s="59"/>
      <c r="J139" s="1"/>
      <c r="K139" s="1"/>
      <c r="L139" s="1"/>
      <c r="M139" s="1"/>
    </row>
    <row r="140" spans="1:13" ht="15.75" customHeight="1">
      <c r="A140" s="47"/>
      <c r="B140" s="48"/>
      <c r="C140" s="48"/>
      <c r="D140" s="1"/>
      <c r="E140" s="1"/>
      <c r="F140" s="1"/>
      <c r="G140" s="1"/>
      <c r="H140" s="59"/>
      <c r="I140" s="59"/>
      <c r="J140" s="1"/>
      <c r="K140" s="1"/>
      <c r="L140" s="1"/>
      <c r="M140" s="1"/>
    </row>
    <row r="141" spans="1:13" ht="15.75" customHeight="1">
      <c r="A141" s="47"/>
      <c r="B141" s="48"/>
      <c r="C141" s="48"/>
      <c r="D141" s="1"/>
      <c r="E141" s="1"/>
      <c r="F141" s="1"/>
      <c r="G141" s="1"/>
      <c r="H141" s="59"/>
      <c r="I141" s="59"/>
      <c r="J141" s="1"/>
      <c r="K141" s="1"/>
      <c r="L141" s="1"/>
      <c r="M141" s="1"/>
    </row>
    <row r="142" spans="1:13" ht="15.75" customHeight="1">
      <c r="A142" s="47"/>
      <c r="B142" s="48"/>
      <c r="C142" s="48"/>
      <c r="D142" s="1"/>
      <c r="E142" s="1"/>
      <c r="F142" s="1"/>
      <c r="G142" s="1"/>
      <c r="H142" s="59"/>
      <c r="I142" s="59"/>
      <c r="J142" s="1"/>
      <c r="K142" s="1"/>
      <c r="L142" s="1"/>
      <c r="M142" s="1"/>
    </row>
    <row r="143" spans="1:13" ht="15.75" customHeight="1">
      <c r="A143" s="47"/>
      <c r="B143" s="48"/>
      <c r="C143" s="48"/>
      <c r="D143" s="1"/>
      <c r="E143" s="1"/>
      <c r="F143" s="1"/>
      <c r="G143" s="1"/>
      <c r="H143" s="59"/>
      <c r="I143" s="59"/>
      <c r="J143" s="1"/>
      <c r="K143" s="1"/>
      <c r="L143" s="1"/>
      <c r="M143" s="1"/>
    </row>
    <row r="144" spans="1:13" ht="15.75" customHeight="1">
      <c r="A144" s="47"/>
      <c r="B144" s="48"/>
      <c r="C144" s="48"/>
      <c r="D144" s="1"/>
      <c r="E144" s="1"/>
      <c r="F144" s="1"/>
      <c r="G144" s="1"/>
      <c r="H144" s="59"/>
      <c r="I144" s="59"/>
      <c r="J144" s="1"/>
      <c r="K144" s="1"/>
      <c r="L144" s="1"/>
      <c r="M144" s="1"/>
    </row>
    <row r="145" spans="1:13" ht="15.75" customHeight="1">
      <c r="A145" s="47"/>
      <c r="B145" s="48"/>
      <c r="C145" s="48"/>
      <c r="D145" s="1"/>
      <c r="E145" s="1"/>
      <c r="F145" s="1"/>
      <c r="G145" s="1"/>
      <c r="H145" s="59"/>
      <c r="I145" s="59"/>
      <c r="J145" s="1"/>
      <c r="K145" s="1"/>
      <c r="L145" s="1"/>
      <c r="M145" s="1"/>
    </row>
    <row r="146" spans="1:13" ht="15.75" customHeight="1">
      <c r="A146" s="47"/>
      <c r="B146" s="48"/>
      <c r="C146" s="48"/>
      <c r="D146" s="1"/>
      <c r="E146" s="1"/>
      <c r="F146" s="1"/>
      <c r="G146" s="1"/>
      <c r="H146" s="59"/>
      <c r="I146" s="59"/>
      <c r="J146" s="1"/>
      <c r="K146" s="1"/>
      <c r="L146" s="1"/>
      <c r="M146" s="1"/>
    </row>
    <row r="147" spans="1:13" ht="15.75" customHeight="1">
      <c r="A147" s="47"/>
      <c r="B147" s="48"/>
      <c r="C147" s="48"/>
      <c r="D147" s="1"/>
      <c r="E147" s="1"/>
      <c r="F147" s="1"/>
      <c r="G147" s="1"/>
      <c r="H147" s="59"/>
      <c r="I147" s="59"/>
      <c r="J147" s="1"/>
      <c r="K147" s="1"/>
      <c r="L147" s="1"/>
      <c r="M147" s="1"/>
    </row>
    <row r="148" spans="1:13" ht="15.75" customHeight="1">
      <c r="A148" s="47"/>
      <c r="B148" s="48"/>
      <c r="C148" s="48"/>
      <c r="D148" s="1"/>
      <c r="E148" s="1"/>
      <c r="F148" s="1"/>
      <c r="G148" s="1"/>
      <c r="H148" s="59"/>
      <c r="I148" s="59"/>
      <c r="J148" s="1"/>
      <c r="K148" s="1"/>
      <c r="L148" s="1"/>
      <c r="M148" s="1"/>
    </row>
    <row r="149" spans="1:13" ht="15.75" customHeight="1">
      <c r="A149" s="47"/>
      <c r="B149" s="48"/>
      <c r="C149" s="48"/>
      <c r="D149" s="1"/>
      <c r="E149" s="1"/>
      <c r="F149" s="1"/>
      <c r="G149" s="1"/>
      <c r="H149" s="59"/>
      <c r="I149" s="59"/>
      <c r="J149" s="1"/>
      <c r="K149" s="1"/>
      <c r="L149" s="1"/>
      <c r="M149" s="1"/>
    </row>
    <row r="150" spans="1:13" ht="15.75" customHeight="1">
      <c r="A150" s="47"/>
      <c r="B150" s="48"/>
      <c r="C150" s="48"/>
      <c r="D150" s="1"/>
      <c r="E150" s="1"/>
      <c r="F150" s="1"/>
      <c r="G150" s="1"/>
      <c r="H150" s="59"/>
      <c r="I150" s="59"/>
      <c r="J150" s="1"/>
      <c r="K150" s="1"/>
      <c r="L150" s="1"/>
      <c r="M150" s="1"/>
    </row>
    <row r="151" spans="1:13" ht="15.75" customHeight="1">
      <c r="A151" s="47"/>
      <c r="B151" s="48"/>
      <c r="C151" s="48"/>
      <c r="D151" s="1"/>
      <c r="E151" s="1"/>
      <c r="F151" s="1"/>
      <c r="G151" s="1"/>
      <c r="H151" s="59"/>
      <c r="I151" s="59"/>
      <c r="J151" s="1"/>
      <c r="K151" s="1"/>
      <c r="L151" s="1"/>
      <c r="M151" s="1"/>
    </row>
    <row r="152" spans="1:13" ht="15.75" customHeight="1">
      <c r="A152" s="47"/>
      <c r="B152" s="48"/>
      <c r="C152" s="48"/>
      <c r="D152" s="1"/>
      <c r="E152" s="1"/>
      <c r="F152" s="1"/>
      <c r="G152" s="1"/>
      <c r="H152" s="59"/>
      <c r="I152" s="59"/>
      <c r="J152" s="1"/>
      <c r="K152" s="1"/>
      <c r="L152" s="1"/>
      <c r="M152" s="1"/>
    </row>
    <row r="153" spans="1:13" ht="15.75" customHeight="1">
      <c r="A153" s="47"/>
      <c r="B153" s="48"/>
      <c r="C153" s="48"/>
      <c r="D153" s="1"/>
      <c r="E153" s="1"/>
      <c r="F153" s="1"/>
      <c r="G153" s="1"/>
      <c r="H153" s="59"/>
      <c r="I153" s="59"/>
      <c r="J153" s="1"/>
      <c r="K153" s="1"/>
      <c r="L153" s="1"/>
      <c r="M153" s="1"/>
    </row>
    <row r="154" spans="1:13" ht="15.75" customHeight="1">
      <c r="A154" s="47"/>
      <c r="B154" s="48"/>
      <c r="C154" s="48"/>
      <c r="D154" s="1"/>
      <c r="E154" s="1"/>
      <c r="F154" s="1"/>
      <c r="G154" s="1"/>
      <c r="H154" s="59"/>
      <c r="I154" s="59"/>
      <c r="J154" s="1"/>
      <c r="K154" s="1"/>
      <c r="L154" s="1"/>
      <c r="M154" s="1"/>
    </row>
    <row r="155" spans="1:13" ht="15.75" customHeight="1">
      <c r="A155" s="47"/>
      <c r="B155" s="48"/>
      <c r="C155" s="48"/>
      <c r="D155" s="1"/>
      <c r="E155" s="1"/>
      <c r="F155" s="1"/>
      <c r="G155" s="1"/>
      <c r="H155" s="59"/>
      <c r="I155" s="59"/>
      <c r="J155" s="1"/>
      <c r="K155" s="1"/>
      <c r="L155" s="1"/>
      <c r="M155" s="1"/>
    </row>
    <row r="156" spans="1:13" ht="15.75" customHeight="1">
      <c r="A156" s="47"/>
      <c r="B156" s="48"/>
      <c r="C156" s="48"/>
      <c r="D156" s="1"/>
      <c r="E156" s="1"/>
      <c r="F156" s="1"/>
      <c r="G156" s="1"/>
      <c r="H156" s="59"/>
      <c r="I156" s="59"/>
      <c r="J156" s="1"/>
      <c r="K156" s="1"/>
      <c r="L156" s="1"/>
      <c r="M156" s="1"/>
    </row>
    <row r="157" spans="1:13" ht="15.75" customHeight="1">
      <c r="A157" s="47"/>
      <c r="B157" s="48"/>
      <c r="C157" s="48"/>
      <c r="D157" s="1"/>
      <c r="E157" s="1"/>
      <c r="F157" s="1"/>
      <c r="G157" s="1"/>
      <c r="H157" s="59"/>
      <c r="I157" s="59"/>
      <c r="J157" s="1"/>
      <c r="K157" s="1"/>
      <c r="L157" s="1"/>
      <c r="M157" s="1"/>
    </row>
    <row r="158" spans="1:13" ht="15.75" customHeight="1">
      <c r="A158" s="47"/>
      <c r="B158" s="48"/>
      <c r="C158" s="48"/>
      <c r="D158" s="1"/>
      <c r="E158" s="1"/>
      <c r="F158" s="1"/>
      <c r="G158" s="1"/>
      <c r="H158" s="59"/>
      <c r="I158" s="59"/>
      <c r="J158" s="1"/>
      <c r="K158" s="1"/>
      <c r="L158" s="1"/>
      <c r="M158" s="1"/>
    </row>
    <row r="159" spans="1:13" ht="15.75" customHeight="1">
      <c r="A159" s="47"/>
      <c r="B159" s="48"/>
      <c r="C159" s="48"/>
      <c r="D159" s="1"/>
      <c r="E159" s="1"/>
      <c r="F159" s="1"/>
      <c r="G159" s="1"/>
      <c r="H159" s="59"/>
      <c r="I159" s="59"/>
      <c r="J159" s="1"/>
      <c r="K159" s="1"/>
      <c r="L159" s="1"/>
      <c r="M159" s="1"/>
    </row>
    <row r="160" spans="1:13" ht="15.75" customHeight="1">
      <c r="A160" s="47"/>
      <c r="B160" s="48"/>
      <c r="C160" s="48"/>
      <c r="D160" s="1"/>
      <c r="E160" s="1"/>
      <c r="F160" s="1"/>
      <c r="G160" s="1"/>
      <c r="H160" s="59"/>
      <c r="I160" s="59"/>
      <c r="J160" s="1"/>
      <c r="K160" s="1"/>
      <c r="L160" s="1"/>
      <c r="M160" s="1"/>
    </row>
    <row r="161" spans="1:13" ht="15.75" customHeight="1">
      <c r="A161" s="47"/>
      <c r="B161" s="48"/>
      <c r="C161" s="48"/>
      <c r="D161" s="1"/>
      <c r="E161" s="1"/>
      <c r="F161" s="1"/>
      <c r="G161" s="1"/>
      <c r="H161" s="59"/>
      <c r="I161" s="59"/>
      <c r="J161" s="1"/>
      <c r="K161" s="1"/>
      <c r="L161" s="1"/>
      <c r="M161" s="1"/>
    </row>
    <row r="162" spans="1:13" ht="15.75" customHeight="1">
      <c r="A162" s="47"/>
      <c r="B162" s="48"/>
      <c r="C162" s="48"/>
      <c r="D162" s="1"/>
      <c r="E162" s="1"/>
      <c r="F162" s="1"/>
      <c r="G162" s="1"/>
      <c r="H162" s="59"/>
      <c r="I162" s="59"/>
      <c r="J162" s="1"/>
      <c r="K162" s="1"/>
      <c r="L162" s="1"/>
      <c r="M162" s="1"/>
    </row>
    <row r="163" spans="1:13" ht="15.75" customHeight="1">
      <c r="A163" s="47"/>
      <c r="B163" s="48"/>
      <c r="C163" s="48"/>
      <c r="D163" s="1"/>
      <c r="E163" s="1"/>
      <c r="F163" s="1"/>
      <c r="G163" s="1"/>
      <c r="H163" s="59"/>
      <c r="I163" s="59"/>
      <c r="J163" s="1"/>
      <c r="K163" s="1"/>
      <c r="L163" s="1"/>
      <c r="M163" s="1"/>
    </row>
    <row r="164" spans="1:13" ht="15.75" customHeight="1">
      <c r="A164" s="47"/>
      <c r="B164" s="48"/>
      <c r="C164" s="48"/>
      <c r="D164" s="1"/>
      <c r="E164" s="1"/>
      <c r="F164" s="1"/>
      <c r="G164" s="1"/>
      <c r="H164" s="59"/>
      <c r="I164" s="59"/>
      <c r="J164" s="1"/>
      <c r="K164" s="1"/>
      <c r="L164" s="1"/>
      <c r="M164" s="1"/>
    </row>
    <row r="165" spans="1:13" ht="15.75" customHeight="1">
      <c r="A165" s="47"/>
      <c r="B165" s="48"/>
      <c r="C165" s="48"/>
      <c r="D165" s="1"/>
      <c r="E165" s="1"/>
      <c r="F165" s="1"/>
      <c r="G165" s="1"/>
      <c r="H165" s="59"/>
      <c r="I165" s="59"/>
      <c r="J165" s="1"/>
      <c r="K165" s="1"/>
      <c r="L165" s="1"/>
      <c r="M165" s="1"/>
    </row>
    <row r="166" spans="1:13" ht="15.75" customHeight="1">
      <c r="A166" s="47"/>
      <c r="B166" s="48"/>
      <c r="C166" s="48"/>
      <c r="D166" s="1"/>
      <c r="E166" s="1"/>
      <c r="F166" s="1"/>
      <c r="G166" s="1"/>
      <c r="H166" s="59"/>
      <c r="I166" s="59"/>
      <c r="J166" s="1"/>
      <c r="K166" s="1"/>
      <c r="L166" s="1"/>
      <c r="M166" s="1"/>
    </row>
    <row r="167" spans="1:13" ht="15.75" customHeight="1">
      <c r="A167" s="47"/>
      <c r="B167" s="48"/>
      <c r="C167" s="48"/>
      <c r="D167" s="1"/>
      <c r="E167" s="1"/>
      <c r="F167" s="1"/>
      <c r="G167" s="1"/>
      <c r="H167" s="59"/>
      <c r="I167" s="59"/>
      <c r="J167" s="1"/>
      <c r="K167" s="1"/>
      <c r="L167" s="1"/>
      <c r="M167" s="1"/>
    </row>
    <row r="168" spans="1:13" ht="15.75" customHeight="1">
      <c r="A168" s="47"/>
      <c r="B168" s="48"/>
      <c r="C168" s="48"/>
      <c r="D168" s="1"/>
      <c r="E168" s="1"/>
      <c r="F168" s="1"/>
      <c r="G168" s="1"/>
      <c r="H168" s="59"/>
      <c r="I168" s="59"/>
      <c r="J168" s="1"/>
      <c r="K168" s="1"/>
      <c r="L168" s="1"/>
      <c r="M168" s="1"/>
    </row>
    <row r="169" spans="1:13" ht="15.75" customHeight="1">
      <c r="A169" s="47"/>
      <c r="B169" s="48"/>
      <c r="C169" s="48"/>
      <c r="D169" s="1"/>
      <c r="E169" s="1"/>
      <c r="F169" s="1"/>
      <c r="G169" s="1"/>
      <c r="H169" s="59"/>
      <c r="I169" s="59"/>
      <c r="J169" s="1"/>
      <c r="K169" s="1"/>
      <c r="L169" s="1"/>
      <c r="M169" s="1"/>
    </row>
    <row r="170" spans="1:13" ht="15.75" customHeight="1">
      <c r="A170" s="47"/>
      <c r="B170" s="48"/>
      <c r="C170" s="48"/>
      <c r="D170" s="1"/>
      <c r="E170" s="1"/>
      <c r="F170" s="1"/>
      <c r="G170" s="1"/>
      <c r="H170" s="59"/>
      <c r="I170" s="59"/>
      <c r="J170" s="1"/>
      <c r="K170" s="1"/>
      <c r="L170" s="1"/>
      <c r="M170" s="1"/>
    </row>
    <row r="171" spans="1:13" ht="15.75" customHeight="1">
      <c r="A171" s="47"/>
      <c r="B171" s="48"/>
      <c r="C171" s="48"/>
      <c r="D171" s="1"/>
      <c r="E171" s="1"/>
      <c r="F171" s="1"/>
      <c r="G171" s="1"/>
      <c r="H171" s="59"/>
      <c r="I171" s="59"/>
      <c r="J171" s="1"/>
      <c r="K171" s="1"/>
      <c r="L171" s="1"/>
      <c r="M171" s="1"/>
    </row>
    <row r="172" spans="1:13" ht="15.75" customHeight="1">
      <c r="A172" s="47"/>
      <c r="B172" s="48"/>
      <c r="C172" s="48"/>
      <c r="D172" s="1"/>
      <c r="E172" s="1"/>
      <c r="F172" s="1"/>
      <c r="G172" s="1"/>
      <c r="H172" s="59"/>
      <c r="I172" s="59"/>
      <c r="J172" s="1"/>
      <c r="K172" s="1"/>
      <c r="L172" s="1"/>
      <c r="M172" s="1"/>
    </row>
    <row r="173" spans="1:13" ht="15.75" customHeight="1">
      <c r="A173" s="47"/>
      <c r="B173" s="48"/>
      <c r="C173" s="48"/>
      <c r="D173" s="1"/>
      <c r="E173" s="1"/>
      <c r="F173" s="1"/>
      <c r="G173" s="1"/>
      <c r="H173" s="59"/>
      <c r="I173" s="59"/>
      <c r="J173" s="1"/>
      <c r="K173" s="1"/>
      <c r="L173" s="1"/>
      <c r="M173" s="1"/>
    </row>
    <row r="174" spans="1:13" ht="15.75" customHeight="1">
      <c r="A174" s="47"/>
      <c r="B174" s="48"/>
      <c r="C174" s="48"/>
      <c r="D174" s="1"/>
      <c r="E174" s="1"/>
      <c r="F174" s="1"/>
      <c r="G174" s="1"/>
      <c r="H174" s="59"/>
      <c r="I174" s="59"/>
      <c r="J174" s="1"/>
      <c r="K174" s="1"/>
      <c r="L174" s="1"/>
      <c r="M174" s="1"/>
    </row>
    <row r="175" spans="1:13" ht="15.75" customHeight="1">
      <c r="A175" s="47"/>
      <c r="B175" s="48"/>
      <c r="C175" s="48"/>
      <c r="D175" s="1"/>
      <c r="E175" s="1"/>
      <c r="F175" s="1"/>
      <c r="G175" s="1"/>
      <c r="H175" s="59"/>
      <c r="I175" s="59"/>
      <c r="J175" s="1"/>
      <c r="K175" s="1"/>
      <c r="L175" s="1"/>
      <c r="M175" s="1"/>
    </row>
    <row r="176" spans="1:13" ht="15.75" customHeight="1">
      <c r="A176" s="47"/>
      <c r="B176" s="48"/>
      <c r="C176" s="48"/>
      <c r="D176" s="1"/>
      <c r="E176" s="1"/>
      <c r="F176" s="1"/>
      <c r="G176" s="1"/>
      <c r="H176" s="59"/>
      <c r="I176" s="59"/>
      <c r="J176" s="1"/>
      <c r="K176" s="1"/>
      <c r="L176" s="1"/>
      <c r="M176" s="1"/>
    </row>
    <row r="177" spans="1:13" ht="15.75" customHeight="1">
      <c r="A177" s="47"/>
      <c r="B177" s="48"/>
      <c r="C177" s="48"/>
      <c r="D177" s="1"/>
      <c r="E177" s="1"/>
      <c r="F177" s="1"/>
      <c r="G177" s="1"/>
      <c r="H177" s="59"/>
      <c r="I177" s="59"/>
      <c r="J177" s="1"/>
      <c r="K177" s="1"/>
      <c r="L177" s="1"/>
      <c r="M177" s="1"/>
    </row>
    <row r="178" spans="1:13" ht="15.75" customHeight="1">
      <c r="A178" s="47"/>
      <c r="B178" s="48"/>
      <c r="C178" s="48"/>
      <c r="D178" s="1"/>
      <c r="E178" s="1"/>
      <c r="F178" s="1"/>
      <c r="G178" s="1"/>
      <c r="H178" s="59"/>
      <c r="I178" s="59"/>
      <c r="J178" s="1"/>
      <c r="K178" s="1"/>
      <c r="L178" s="1"/>
      <c r="M178" s="1"/>
    </row>
    <row r="179" spans="1:13" ht="15.75" customHeight="1">
      <c r="A179" s="47"/>
      <c r="B179" s="48"/>
      <c r="C179" s="48"/>
      <c r="D179" s="1"/>
      <c r="E179" s="1"/>
      <c r="F179" s="1"/>
      <c r="G179" s="1"/>
      <c r="H179" s="59"/>
      <c r="I179" s="59"/>
      <c r="J179" s="1"/>
      <c r="K179" s="1"/>
      <c r="L179" s="1"/>
      <c r="M179" s="1"/>
    </row>
    <row r="180" spans="1:13" ht="15.75" customHeight="1">
      <c r="A180" s="47"/>
      <c r="B180" s="48"/>
      <c r="C180" s="48"/>
      <c r="D180" s="1"/>
      <c r="E180" s="1"/>
      <c r="F180" s="1"/>
      <c r="G180" s="1"/>
      <c r="H180" s="59"/>
      <c r="I180" s="59"/>
      <c r="J180" s="1"/>
      <c r="K180" s="1"/>
      <c r="L180" s="1"/>
      <c r="M180" s="1"/>
    </row>
    <row r="181" spans="1:13" ht="15.75" customHeight="1">
      <c r="A181" s="47"/>
      <c r="B181" s="48"/>
      <c r="C181" s="48"/>
      <c r="D181" s="1"/>
      <c r="E181" s="1"/>
      <c r="F181" s="1"/>
      <c r="G181" s="1"/>
      <c r="H181" s="59"/>
      <c r="I181" s="59"/>
      <c r="J181" s="1"/>
      <c r="K181" s="1"/>
      <c r="L181" s="1"/>
      <c r="M181" s="1"/>
    </row>
    <row r="182" spans="1:13" ht="15.75" customHeight="1">
      <c r="A182" s="47"/>
      <c r="B182" s="48"/>
      <c r="C182" s="48"/>
      <c r="D182" s="1"/>
      <c r="E182" s="1"/>
      <c r="F182" s="1"/>
      <c r="G182" s="1"/>
      <c r="H182" s="59"/>
      <c r="I182" s="59"/>
      <c r="J182" s="1"/>
      <c r="K182" s="1"/>
      <c r="L182" s="1"/>
      <c r="M182" s="1"/>
    </row>
    <row r="183" spans="1:13" ht="15.75" customHeight="1">
      <c r="A183" s="47"/>
      <c r="B183" s="48"/>
      <c r="C183" s="48"/>
      <c r="D183" s="1"/>
      <c r="E183" s="1"/>
      <c r="F183" s="1"/>
      <c r="G183" s="1"/>
      <c r="H183" s="59"/>
      <c r="I183" s="59"/>
      <c r="J183" s="1"/>
      <c r="K183" s="1"/>
      <c r="L183" s="1"/>
      <c r="M183" s="1"/>
    </row>
    <row r="184" spans="1:13" ht="15.75" customHeight="1">
      <c r="A184" s="47"/>
      <c r="B184" s="48"/>
      <c r="C184" s="48"/>
      <c r="D184" s="1"/>
      <c r="E184" s="1"/>
      <c r="F184" s="1"/>
      <c r="G184" s="1"/>
      <c r="H184" s="59"/>
      <c r="I184" s="59"/>
      <c r="J184" s="1"/>
      <c r="K184" s="1"/>
      <c r="L184" s="1"/>
      <c r="M184" s="1"/>
    </row>
    <row r="185" spans="1:13" ht="15.75" customHeight="1">
      <c r="A185" s="47"/>
      <c r="B185" s="48"/>
      <c r="C185" s="48"/>
      <c r="D185" s="1"/>
      <c r="E185" s="1"/>
      <c r="F185" s="1"/>
      <c r="G185" s="1"/>
      <c r="H185" s="59"/>
      <c r="I185" s="59"/>
      <c r="J185" s="1"/>
      <c r="K185" s="1"/>
      <c r="L185" s="1"/>
      <c r="M185" s="1"/>
    </row>
    <row r="186" spans="1:13" ht="15.75" customHeight="1">
      <c r="A186" s="47"/>
      <c r="B186" s="48"/>
      <c r="C186" s="48"/>
      <c r="D186" s="1"/>
      <c r="E186" s="1"/>
      <c r="F186" s="1"/>
      <c r="G186" s="1"/>
      <c r="H186" s="59"/>
      <c r="I186" s="59"/>
      <c r="J186" s="1"/>
      <c r="K186" s="1"/>
      <c r="L186" s="1"/>
      <c r="M186" s="1"/>
    </row>
    <row r="187" spans="1:13" ht="15.75" customHeight="1">
      <c r="A187" s="47"/>
      <c r="B187" s="48"/>
      <c r="C187" s="48"/>
      <c r="D187" s="1"/>
      <c r="E187" s="1"/>
      <c r="F187" s="1"/>
      <c r="G187" s="1"/>
      <c r="H187" s="59"/>
      <c r="I187" s="59"/>
      <c r="J187" s="1"/>
      <c r="K187" s="1"/>
      <c r="L187" s="1"/>
      <c r="M187" s="1"/>
    </row>
    <row r="188" spans="1:13" ht="15.75" customHeight="1">
      <c r="A188" s="47"/>
      <c r="B188" s="48"/>
      <c r="C188" s="48"/>
      <c r="D188" s="1"/>
      <c r="E188" s="1"/>
      <c r="F188" s="1"/>
      <c r="G188" s="1"/>
      <c r="H188" s="59"/>
      <c r="I188" s="59"/>
      <c r="J188" s="1"/>
      <c r="K188" s="1"/>
      <c r="L188" s="1"/>
      <c r="M188" s="1"/>
    </row>
    <row r="189" spans="1:13" ht="15.75" customHeight="1">
      <c r="A189" s="47"/>
      <c r="B189" s="48"/>
      <c r="C189" s="48"/>
      <c r="D189" s="1"/>
      <c r="E189" s="1"/>
      <c r="F189" s="1"/>
      <c r="G189" s="1"/>
      <c r="H189" s="59"/>
      <c r="I189" s="59"/>
      <c r="J189" s="1"/>
      <c r="K189" s="1"/>
      <c r="L189" s="1"/>
      <c r="M189" s="1"/>
    </row>
    <row r="190" spans="1:13" ht="15.75" customHeight="1">
      <c r="A190" s="47"/>
      <c r="B190" s="48"/>
      <c r="C190" s="48"/>
      <c r="D190" s="1"/>
      <c r="E190" s="1"/>
      <c r="F190" s="1"/>
      <c r="G190" s="1"/>
      <c r="H190" s="59"/>
      <c r="I190" s="59"/>
      <c r="J190" s="1"/>
      <c r="K190" s="1"/>
      <c r="L190" s="1"/>
      <c r="M190" s="1"/>
    </row>
    <row r="191" spans="1:13" ht="15.75" customHeight="1">
      <c r="A191" s="47"/>
      <c r="B191" s="48"/>
      <c r="C191" s="48"/>
      <c r="D191" s="1"/>
      <c r="E191" s="1"/>
      <c r="F191" s="1"/>
      <c r="G191" s="1"/>
      <c r="H191" s="59"/>
      <c r="I191" s="59"/>
      <c r="J191" s="1"/>
      <c r="K191" s="1"/>
      <c r="L191" s="1"/>
      <c r="M191" s="1"/>
    </row>
    <row r="192" spans="1:13" ht="15.75" customHeight="1">
      <c r="A192" s="47"/>
      <c r="B192" s="48"/>
      <c r="C192" s="48"/>
      <c r="D192" s="1"/>
      <c r="E192" s="1"/>
      <c r="F192" s="1"/>
      <c r="G192" s="1"/>
      <c r="H192" s="59"/>
      <c r="I192" s="59"/>
      <c r="J192" s="1"/>
      <c r="K192" s="1"/>
      <c r="L192" s="1"/>
      <c r="M192" s="1"/>
    </row>
    <row r="193" spans="1:13" ht="15.75" customHeight="1">
      <c r="A193" s="47"/>
      <c r="B193" s="48"/>
      <c r="C193" s="48"/>
      <c r="D193" s="1"/>
      <c r="E193" s="1"/>
      <c r="F193" s="1"/>
      <c r="G193" s="1"/>
      <c r="H193" s="59"/>
      <c r="I193" s="59"/>
      <c r="J193" s="1"/>
      <c r="K193" s="1"/>
      <c r="L193" s="1"/>
      <c r="M193" s="1"/>
    </row>
    <row r="194" spans="1:13" ht="15.75" customHeight="1">
      <c r="A194" s="47"/>
      <c r="B194" s="48"/>
      <c r="C194" s="48"/>
      <c r="D194" s="1"/>
      <c r="E194" s="1"/>
      <c r="F194" s="1"/>
      <c r="G194" s="1"/>
      <c r="H194" s="59"/>
      <c r="I194" s="59"/>
      <c r="J194" s="1"/>
      <c r="K194" s="1"/>
      <c r="L194" s="1"/>
      <c r="M194" s="1"/>
    </row>
    <row r="195" spans="1:13" ht="15.75" customHeight="1">
      <c r="A195" s="47"/>
      <c r="B195" s="48"/>
      <c r="C195" s="48"/>
      <c r="D195" s="1"/>
      <c r="E195" s="1"/>
      <c r="F195" s="1"/>
      <c r="G195" s="1"/>
      <c r="H195" s="59"/>
      <c r="I195" s="59"/>
      <c r="J195" s="1"/>
      <c r="K195" s="1"/>
      <c r="L195" s="1"/>
      <c r="M195" s="1"/>
    </row>
    <row r="196" spans="1:13" ht="15.75" customHeight="1">
      <c r="A196" s="47"/>
      <c r="B196" s="48"/>
      <c r="C196" s="48"/>
      <c r="D196" s="1"/>
      <c r="E196" s="1"/>
      <c r="F196" s="1"/>
      <c r="G196" s="1"/>
      <c r="H196" s="59"/>
      <c r="I196" s="59"/>
      <c r="J196" s="1"/>
      <c r="K196" s="1"/>
      <c r="L196" s="1"/>
      <c r="M196" s="1"/>
    </row>
    <row r="197" spans="1:13" ht="15.75" customHeight="1">
      <c r="A197" s="47"/>
      <c r="B197" s="48"/>
      <c r="C197" s="48"/>
      <c r="D197" s="1"/>
      <c r="E197" s="1"/>
      <c r="F197" s="1"/>
      <c r="G197" s="1"/>
      <c r="H197" s="59"/>
      <c r="I197" s="59"/>
      <c r="J197" s="1"/>
      <c r="K197" s="1"/>
      <c r="L197" s="1"/>
      <c r="M197" s="1"/>
    </row>
    <row r="198" spans="1:13" ht="15.75" customHeight="1">
      <c r="A198" s="47"/>
      <c r="B198" s="48"/>
      <c r="C198" s="48"/>
      <c r="D198" s="1"/>
      <c r="E198" s="1"/>
      <c r="F198" s="1"/>
      <c r="G198" s="1"/>
      <c r="H198" s="59"/>
      <c r="I198" s="59"/>
      <c r="J198" s="1"/>
      <c r="K198" s="1"/>
      <c r="L198" s="1"/>
      <c r="M198" s="1"/>
    </row>
    <row r="199" spans="1:13" ht="15.75" customHeight="1">
      <c r="A199" s="47"/>
      <c r="B199" s="48"/>
      <c r="C199" s="48"/>
      <c r="D199" s="1"/>
      <c r="E199" s="1"/>
      <c r="F199" s="1"/>
      <c r="G199" s="1"/>
      <c r="H199" s="59"/>
      <c r="I199" s="59"/>
      <c r="J199" s="1"/>
      <c r="K199" s="1"/>
      <c r="L199" s="1"/>
      <c r="M199" s="1"/>
    </row>
    <row r="200" spans="1:13" ht="15.75" customHeight="1">
      <c r="A200" s="47"/>
      <c r="B200" s="48"/>
      <c r="C200" s="48"/>
      <c r="D200" s="1"/>
      <c r="E200" s="1"/>
      <c r="F200" s="1"/>
      <c r="G200" s="1"/>
      <c r="H200" s="59"/>
      <c r="I200" s="59"/>
      <c r="J200" s="1"/>
      <c r="K200" s="1"/>
      <c r="L200" s="1"/>
      <c r="M200" s="1"/>
    </row>
    <row r="201" spans="1:13" ht="15.75" customHeight="1">
      <c r="A201" s="47"/>
      <c r="B201" s="48"/>
      <c r="C201" s="48"/>
      <c r="D201" s="1"/>
      <c r="E201" s="1"/>
      <c r="F201" s="1"/>
      <c r="G201" s="1"/>
      <c r="H201" s="59"/>
      <c r="I201" s="59"/>
      <c r="J201" s="1"/>
      <c r="K201" s="1"/>
      <c r="L201" s="1"/>
      <c r="M201" s="1"/>
    </row>
    <row r="202" spans="1:13" ht="15.75" customHeight="1">
      <c r="A202" s="47"/>
      <c r="B202" s="48"/>
      <c r="C202" s="48"/>
      <c r="D202" s="1"/>
      <c r="E202" s="1"/>
      <c r="F202" s="1"/>
      <c r="G202" s="1"/>
      <c r="H202" s="59"/>
      <c r="I202" s="59"/>
      <c r="J202" s="1"/>
      <c r="K202" s="1"/>
      <c r="L202" s="1"/>
      <c r="M202" s="1"/>
    </row>
    <row r="203" spans="1:13" ht="15.75" customHeight="1">
      <c r="A203" s="47"/>
      <c r="B203" s="48"/>
      <c r="C203" s="48"/>
      <c r="D203" s="1"/>
      <c r="E203" s="1"/>
      <c r="F203" s="1"/>
      <c r="G203" s="1"/>
      <c r="H203" s="59"/>
      <c r="I203" s="59"/>
      <c r="J203" s="1"/>
      <c r="K203" s="1"/>
      <c r="L203" s="1"/>
      <c r="M203" s="1"/>
    </row>
    <row r="204" spans="1:13" ht="15.75" customHeight="1">
      <c r="A204" s="47"/>
      <c r="B204" s="48"/>
      <c r="C204" s="48"/>
      <c r="D204" s="1"/>
      <c r="E204" s="1"/>
      <c r="F204" s="1"/>
      <c r="G204" s="1"/>
      <c r="H204" s="59"/>
      <c r="I204" s="59"/>
      <c r="J204" s="1"/>
      <c r="K204" s="1"/>
      <c r="L204" s="1"/>
      <c r="M204" s="1"/>
    </row>
    <row r="205" spans="1:13" ht="15.75" customHeight="1">
      <c r="A205" s="47"/>
      <c r="B205" s="48"/>
      <c r="C205" s="48"/>
      <c r="D205" s="1"/>
      <c r="E205" s="1"/>
      <c r="F205" s="1"/>
      <c r="G205" s="1"/>
      <c r="H205" s="59"/>
      <c r="I205" s="59"/>
      <c r="J205" s="1"/>
      <c r="K205" s="1"/>
      <c r="L205" s="1"/>
      <c r="M205" s="1"/>
    </row>
    <row r="206" spans="1:13" ht="15.75" customHeight="1">
      <c r="A206" s="47"/>
      <c r="B206" s="48"/>
      <c r="C206" s="48"/>
      <c r="D206" s="1"/>
      <c r="E206" s="1"/>
      <c r="F206" s="1"/>
      <c r="G206" s="1"/>
      <c r="H206" s="59"/>
      <c r="I206" s="59"/>
      <c r="J206" s="1"/>
      <c r="K206" s="1"/>
      <c r="L206" s="1"/>
      <c r="M206" s="1"/>
    </row>
    <row r="207" spans="1:13" ht="15.75" customHeight="1">
      <c r="A207" s="47"/>
      <c r="B207" s="48"/>
      <c r="C207" s="48"/>
      <c r="D207" s="1"/>
      <c r="E207" s="1"/>
      <c r="F207" s="1"/>
      <c r="G207" s="1"/>
      <c r="H207" s="59"/>
      <c r="I207" s="59"/>
      <c r="J207" s="1"/>
      <c r="K207" s="1"/>
      <c r="L207" s="1"/>
      <c r="M207" s="1"/>
    </row>
    <row r="208" spans="1:13" ht="15.75" customHeight="1">
      <c r="A208" s="47"/>
      <c r="B208" s="48"/>
      <c r="C208" s="48"/>
      <c r="D208" s="1"/>
      <c r="E208" s="1"/>
      <c r="F208" s="1"/>
      <c r="G208" s="1"/>
      <c r="H208" s="59"/>
      <c r="I208" s="59"/>
      <c r="J208" s="1"/>
      <c r="K208" s="1"/>
      <c r="L208" s="1"/>
      <c r="M208" s="1"/>
    </row>
    <row r="209" spans="1:13" ht="15.75" customHeight="1">
      <c r="A209" s="47"/>
      <c r="B209" s="48"/>
      <c r="C209" s="48"/>
      <c r="D209" s="1"/>
      <c r="E209" s="1"/>
      <c r="F209" s="1"/>
      <c r="G209" s="1"/>
      <c r="H209" s="59"/>
      <c r="I209" s="59"/>
      <c r="J209" s="1"/>
      <c r="K209" s="1"/>
      <c r="L209" s="1"/>
      <c r="M209" s="1"/>
    </row>
    <row r="210" spans="1:13" ht="15.75" customHeight="1">
      <c r="A210" s="47"/>
      <c r="B210" s="48"/>
      <c r="C210" s="48"/>
      <c r="D210" s="1"/>
      <c r="E210" s="1"/>
      <c r="F210" s="1"/>
      <c r="G210" s="1"/>
      <c r="H210" s="59"/>
      <c r="I210" s="59"/>
      <c r="J210" s="1"/>
      <c r="K210" s="1"/>
      <c r="L210" s="1"/>
      <c r="M210" s="1"/>
    </row>
    <row r="211" spans="1:13" ht="15.75" customHeight="1">
      <c r="A211" s="47"/>
      <c r="B211" s="48"/>
      <c r="C211" s="48"/>
      <c r="D211" s="1"/>
      <c r="E211" s="1"/>
      <c r="F211" s="1"/>
      <c r="G211" s="1"/>
      <c r="H211" s="59"/>
      <c r="I211" s="59"/>
      <c r="J211" s="1"/>
      <c r="K211" s="1"/>
      <c r="L211" s="1"/>
      <c r="M211" s="1"/>
    </row>
    <row r="212" spans="1:13" ht="15.75" customHeight="1">
      <c r="A212" s="47"/>
      <c r="B212" s="48"/>
      <c r="C212" s="48"/>
      <c r="D212" s="1"/>
      <c r="E212" s="1"/>
      <c r="F212" s="1"/>
      <c r="G212" s="1"/>
      <c r="H212" s="59"/>
      <c r="I212" s="59"/>
      <c r="J212" s="1"/>
      <c r="K212" s="1"/>
      <c r="L212" s="1"/>
      <c r="M212" s="1"/>
    </row>
    <row r="213" spans="1:13" ht="15.75" customHeight="1">
      <c r="A213" s="47"/>
      <c r="B213" s="48"/>
      <c r="C213" s="48"/>
      <c r="D213" s="1"/>
      <c r="E213" s="1"/>
      <c r="F213" s="1"/>
      <c r="G213" s="1"/>
      <c r="H213" s="59"/>
      <c r="I213" s="59"/>
      <c r="J213" s="1"/>
      <c r="K213" s="1"/>
      <c r="L213" s="1"/>
      <c r="M213" s="1"/>
    </row>
    <row r="214" spans="1:13" ht="15.75" customHeight="1">
      <c r="A214" s="47"/>
      <c r="B214" s="48"/>
      <c r="C214" s="48"/>
      <c r="D214" s="1"/>
      <c r="E214" s="1"/>
      <c r="F214" s="1"/>
      <c r="G214" s="1"/>
      <c r="H214" s="59"/>
      <c r="I214" s="59"/>
      <c r="J214" s="1"/>
      <c r="K214" s="1"/>
      <c r="L214" s="1"/>
      <c r="M214" s="1"/>
    </row>
    <row r="215" spans="1:13" ht="15.75" customHeight="1">
      <c r="A215" s="47"/>
      <c r="B215" s="48"/>
      <c r="C215" s="48"/>
      <c r="D215" s="1"/>
      <c r="E215" s="1"/>
      <c r="F215" s="1"/>
      <c r="G215" s="1"/>
      <c r="H215" s="59"/>
      <c r="I215" s="59"/>
      <c r="J215" s="1"/>
      <c r="K215" s="1"/>
      <c r="L215" s="1"/>
      <c r="M215" s="1"/>
    </row>
    <row r="216" spans="1:13" ht="15.75" customHeight="1">
      <c r="A216" s="47"/>
      <c r="B216" s="48"/>
      <c r="C216" s="48"/>
      <c r="D216" s="1"/>
      <c r="E216" s="1"/>
      <c r="F216" s="1"/>
      <c r="G216" s="1"/>
      <c r="H216" s="59"/>
      <c r="I216" s="59"/>
      <c r="J216" s="1"/>
      <c r="K216" s="1"/>
      <c r="L216" s="1"/>
      <c r="M216" s="1"/>
    </row>
    <row r="217" spans="1:13" ht="15.75" customHeight="1">
      <c r="A217" s="47"/>
      <c r="B217" s="48"/>
      <c r="C217" s="48"/>
      <c r="D217" s="1"/>
      <c r="E217" s="1"/>
      <c r="F217" s="1"/>
      <c r="G217" s="1"/>
      <c r="H217" s="59"/>
      <c r="I217" s="59"/>
      <c r="J217" s="1"/>
      <c r="K217" s="1"/>
      <c r="L217" s="1"/>
      <c r="M217" s="1"/>
    </row>
    <row r="218" spans="1:13" ht="15.75" customHeight="1">
      <c r="A218" s="47"/>
      <c r="B218" s="48"/>
      <c r="C218" s="48"/>
      <c r="D218" s="1"/>
      <c r="E218" s="1"/>
      <c r="F218" s="1"/>
      <c r="G218" s="1"/>
      <c r="H218" s="59"/>
      <c r="I218" s="59"/>
      <c r="J218" s="1"/>
      <c r="K218" s="1"/>
      <c r="L218" s="1"/>
      <c r="M218" s="1"/>
    </row>
    <row r="219" spans="1:13" ht="15.75" customHeight="1">
      <c r="A219" s="47"/>
      <c r="B219" s="48"/>
      <c r="C219" s="48"/>
      <c r="D219" s="1"/>
      <c r="E219" s="1"/>
      <c r="F219" s="1"/>
      <c r="G219" s="1"/>
      <c r="H219" s="59"/>
      <c r="I219" s="59"/>
      <c r="J219" s="1"/>
      <c r="K219" s="1"/>
      <c r="L219" s="1"/>
      <c r="M219" s="1"/>
    </row>
    <row r="220" spans="1:13" ht="15.75" customHeight="1">
      <c r="A220" s="47"/>
      <c r="B220" s="48"/>
      <c r="C220" s="48"/>
      <c r="D220" s="1"/>
      <c r="E220" s="1"/>
      <c r="F220" s="1"/>
      <c r="G220" s="1"/>
      <c r="H220" s="59"/>
      <c r="I220" s="59"/>
      <c r="J220" s="1"/>
      <c r="K220" s="1"/>
      <c r="L220" s="1"/>
      <c r="M220" s="1"/>
    </row>
    <row r="221" spans="1:13" ht="15.75" customHeight="1">
      <c r="A221" s="47"/>
      <c r="B221" s="48"/>
      <c r="C221" s="48"/>
      <c r="D221" s="1"/>
      <c r="E221" s="1"/>
      <c r="F221" s="1"/>
      <c r="G221" s="1"/>
      <c r="H221" s="59"/>
      <c r="I221" s="59"/>
      <c r="J221" s="1"/>
      <c r="K221" s="1"/>
      <c r="L221" s="1"/>
      <c r="M221" s="1"/>
    </row>
    <row r="222" spans="1:13" ht="15.75" customHeight="1">
      <c r="A222" s="47"/>
      <c r="B222" s="48"/>
      <c r="C222" s="48"/>
      <c r="D222" s="1"/>
      <c r="E222" s="1"/>
      <c r="F222" s="1"/>
      <c r="G222" s="1"/>
      <c r="H222" s="59"/>
      <c r="I222" s="59"/>
      <c r="J222" s="1"/>
      <c r="K222" s="1"/>
      <c r="L222" s="1"/>
      <c r="M222" s="1"/>
    </row>
    <row r="223" spans="1:13" ht="15.75" customHeight="1">
      <c r="A223" s="47"/>
      <c r="B223" s="48"/>
      <c r="C223" s="48"/>
      <c r="D223" s="1"/>
      <c r="E223" s="1"/>
      <c r="F223" s="1"/>
      <c r="G223" s="1"/>
      <c r="H223" s="59"/>
      <c r="I223" s="59"/>
      <c r="J223" s="1"/>
      <c r="K223" s="1"/>
      <c r="L223" s="1"/>
      <c r="M223" s="1"/>
    </row>
    <row r="224" spans="1:13" ht="15.75" customHeight="1">
      <c r="A224" s="47"/>
      <c r="B224" s="48"/>
      <c r="C224" s="48"/>
      <c r="D224" s="1"/>
      <c r="E224" s="1"/>
      <c r="F224" s="1"/>
      <c r="G224" s="1"/>
      <c r="H224" s="59"/>
      <c r="I224" s="59"/>
      <c r="J224" s="1"/>
      <c r="K224" s="1"/>
      <c r="L224" s="1"/>
      <c r="M224" s="1"/>
    </row>
    <row r="225" spans="1:13" ht="15.75" customHeight="1">
      <c r="A225" s="47"/>
      <c r="B225" s="48"/>
      <c r="C225" s="48"/>
      <c r="D225" s="1"/>
      <c r="E225" s="1"/>
      <c r="F225" s="1"/>
      <c r="G225" s="1"/>
      <c r="H225" s="59"/>
      <c r="I225" s="59"/>
      <c r="J225" s="1"/>
      <c r="K225" s="1"/>
      <c r="L225" s="1"/>
      <c r="M225" s="1"/>
    </row>
    <row r="226" spans="1:13" ht="15.75" customHeight="1">
      <c r="A226" s="47"/>
      <c r="B226" s="48"/>
      <c r="C226" s="48"/>
      <c r="D226" s="1"/>
      <c r="E226" s="1"/>
      <c r="F226" s="1"/>
      <c r="G226" s="1"/>
      <c r="H226" s="59"/>
      <c r="I226" s="59"/>
      <c r="J226" s="1"/>
      <c r="K226" s="1"/>
      <c r="L226" s="1"/>
      <c r="M226" s="1"/>
    </row>
    <row r="227" spans="1:13" ht="15.75" customHeight="1">
      <c r="A227" s="47"/>
      <c r="B227" s="48"/>
      <c r="C227" s="48"/>
      <c r="D227" s="1"/>
      <c r="E227" s="1"/>
      <c r="F227" s="1"/>
      <c r="G227" s="1"/>
      <c r="H227" s="59"/>
      <c r="I227" s="59"/>
      <c r="J227" s="1"/>
      <c r="K227" s="1"/>
      <c r="L227" s="1"/>
      <c r="M227" s="1"/>
    </row>
    <row r="228" spans="1:13" ht="15.75" customHeight="1">
      <c r="A228" s="47"/>
      <c r="B228" s="48"/>
      <c r="C228" s="48"/>
      <c r="D228" s="1"/>
      <c r="E228" s="1"/>
      <c r="F228" s="1"/>
      <c r="G228" s="1"/>
      <c r="H228" s="59"/>
      <c r="I228" s="59"/>
      <c r="J228" s="1"/>
      <c r="K228" s="1"/>
      <c r="L228" s="1"/>
      <c r="M228" s="1"/>
    </row>
    <row r="229" spans="1:13" ht="15.75" customHeight="1">
      <c r="A229" s="47"/>
      <c r="B229" s="48"/>
      <c r="C229" s="48"/>
      <c r="D229" s="1"/>
      <c r="E229" s="1"/>
      <c r="F229" s="1"/>
      <c r="G229" s="1"/>
      <c r="H229" s="59"/>
      <c r="I229" s="59"/>
      <c r="J229" s="1"/>
      <c r="K229" s="1"/>
      <c r="L229" s="1"/>
      <c r="M229" s="1"/>
    </row>
    <row r="230" spans="1:13" ht="15.75" customHeight="1">
      <c r="A230" s="47"/>
      <c r="B230" s="48"/>
      <c r="C230" s="48"/>
      <c r="D230" s="1"/>
      <c r="E230" s="1"/>
      <c r="F230" s="1"/>
      <c r="G230" s="1"/>
      <c r="H230" s="59"/>
      <c r="I230" s="59"/>
      <c r="J230" s="1"/>
      <c r="K230" s="1"/>
      <c r="L230" s="1"/>
      <c r="M230" s="1"/>
    </row>
    <row r="231" spans="1:13" ht="15.75" customHeight="1">
      <c r="A231" s="47"/>
      <c r="B231" s="48"/>
      <c r="C231" s="48"/>
      <c r="D231" s="1"/>
      <c r="E231" s="1"/>
      <c r="F231" s="1"/>
      <c r="G231" s="1"/>
      <c r="H231" s="59"/>
      <c r="I231" s="59"/>
      <c r="J231" s="1"/>
      <c r="K231" s="1"/>
      <c r="L231" s="1"/>
      <c r="M231" s="1"/>
    </row>
    <row r="232" spans="1:13" ht="15.75" customHeight="1">
      <c r="A232" s="47"/>
      <c r="B232" s="48"/>
      <c r="C232" s="48"/>
      <c r="D232" s="1"/>
      <c r="E232" s="1"/>
      <c r="F232" s="1"/>
      <c r="G232" s="1"/>
      <c r="H232" s="59"/>
      <c r="I232" s="59"/>
      <c r="J232" s="1"/>
      <c r="K232" s="1"/>
      <c r="L232" s="1"/>
      <c r="M232" s="1"/>
    </row>
    <row r="233" spans="1:13" ht="15.75" customHeight="1">
      <c r="A233" s="47"/>
      <c r="B233" s="48"/>
      <c r="C233" s="48"/>
      <c r="D233" s="1"/>
      <c r="E233" s="1"/>
      <c r="F233" s="1"/>
      <c r="G233" s="1"/>
      <c r="H233" s="59"/>
      <c r="I233" s="59"/>
      <c r="J233" s="1"/>
      <c r="K233" s="1"/>
      <c r="L233" s="1"/>
      <c r="M233" s="1"/>
    </row>
    <row r="234" spans="1:13" ht="15.75" customHeight="1">
      <c r="A234" s="47"/>
      <c r="B234" s="48"/>
      <c r="C234" s="48"/>
      <c r="D234" s="1"/>
      <c r="E234" s="1"/>
      <c r="F234" s="1"/>
      <c r="G234" s="1"/>
      <c r="H234" s="59"/>
      <c r="I234" s="59"/>
      <c r="J234" s="1"/>
      <c r="K234" s="1"/>
      <c r="L234" s="1"/>
      <c r="M234" s="1"/>
    </row>
    <row r="235" spans="1:13" ht="15.75" customHeight="1">
      <c r="A235" s="47"/>
      <c r="B235" s="48"/>
      <c r="C235" s="48"/>
      <c r="D235" s="1"/>
      <c r="E235" s="1"/>
      <c r="F235" s="1"/>
      <c r="G235" s="1"/>
      <c r="H235" s="59"/>
      <c r="I235" s="59"/>
      <c r="J235" s="1"/>
      <c r="K235" s="1"/>
      <c r="L235" s="1"/>
      <c r="M235" s="1"/>
    </row>
    <row r="236" spans="1:13" ht="15.75" customHeight="1">
      <c r="A236" s="47"/>
      <c r="B236" s="48"/>
      <c r="C236" s="48"/>
      <c r="D236" s="1"/>
      <c r="E236" s="1"/>
      <c r="F236" s="1"/>
      <c r="G236" s="1"/>
      <c r="H236" s="59"/>
      <c r="I236" s="59"/>
      <c r="J236" s="1"/>
      <c r="K236" s="1"/>
      <c r="L236" s="1"/>
      <c r="M236" s="1"/>
    </row>
    <row r="237" spans="1:13" ht="15.75" customHeight="1">
      <c r="A237" s="47"/>
      <c r="B237" s="48"/>
      <c r="C237" s="48"/>
      <c r="D237" s="1"/>
      <c r="E237" s="1"/>
      <c r="F237" s="1"/>
      <c r="G237" s="1"/>
      <c r="H237" s="59"/>
      <c r="I237" s="59"/>
      <c r="J237" s="1"/>
      <c r="K237" s="1"/>
      <c r="L237" s="1"/>
      <c r="M237" s="1"/>
    </row>
    <row r="238" spans="1:13" ht="15.75" customHeight="1">
      <c r="A238" s="47"/>
      <c r="B238" s="48"/>
      <c r="C238" s="48"/>
      <c r="D238" s="1"/>
      <c r="E238" s="1"/>
      <c r="F238" s="1"/>
      <c r="G238" s="1"/>
      <c r="H238" s="59"/>
      <c r="I238" s="59"/>
      <c r="J238" s="1"/>
      <c r="K238" s="1"/>
      <c r="L238" s="1"/>
      <c r="M238" s="1"/>
    </row>
    <row r="239" spans="1:13" ht="15.75" customHeight="1">
      <c r="A239" s="47"/>
      <c r="B239" s="48"/>
      <c r="C239" s="48"/>
      <c r="D239" s="1"/>
      <c r="E239" s="1"/>
      <c r="F239" s="1"/>
      <c r="G239" s="1"/>
      <c r="H239" s="59"/>
      <c r="I239" s="59"/>
      <c r="J239" s="1"/>
      <c r="K239" s="1"/>
      <c r="L239" s="1"/>
      <c r="M239" s="1"/>
    </row>
    <row r="240" spans="1:13" ht="15.75" customHeight="1">
      <c r="A240" s="47"/>
      <c r="B240" s="48"/>
      <c r="C240" s="48"/>
      <c r="D240" s="1"/>
      <c r="E240" s="1"/>
      <c r="F240" s="1"/>
      <c r="G240" s="1"/>
      <c r="H240" s="59"/>
      <c r="I240" s="59"/>
      <c r="J240" s="1"/>
      <c r="K240" s="1"/>
      <c r="L240" s="1"/>
      <c r="M240" s="1"/>
    </row>
    <row r="241" spans="1:13" ht="15.75" customHeight="1">
      <c r="A241" s="47"/>
      <c r="B241" s="48"/>
      <c r="C241" s="48"/>
      <c r="D241" s="1"/>
      <c r="E241" s="1"/>
      <c r="F241" s="1"/>
      <c r="G241" s="1"/>
      <c r="H241" s="59"/>
      <c r="I241" s="59"/>
      <c r="J241" s="1"/>
      <c r="K241" s="1"/>
      <c r="L241" s="1"/>
      <c r="M241" s="1"/>
    </row>
    <row r="242" spans="1:13" ht="15.75" customHeight="1">
      <c r="A242" s="47"/>
      <c r="B242" s="48"/>
      <c r="C242" s="48"/>
      <c r="D242" s="1"/>
      <c r="E242" s="1"/>
      <c r="F242" s="1"/>
      <c r="G242" s="1"/>
      <c r="H242" s="59"/>
      <c r="I242" s="59"/>
      <c r="J242" s="1"/>
      <c r="K242" s="1"/>
      <c r="L242" s="1"/>
      <c r="M242" s="1"/>
    </row>
    <row r="243" spans="1:13" ht="15.75" customHeight="1">
      <c r="A243" s="47"/>
      <c r="B243" s="48"/>
      <c r="C243" s="48"/>
      <c r="D243" s="1"/>
      <c r="E243" s="1"/>
      <c r="F243" s="1"/>
      <c r="G243" s="1"/>
      <c r="H243" s="59"/>
      <c r="I243" s="59"/>
      <c r="J243" s="1"/>
      <c r="K243" s="1"/>
      <c r="L243" s="1"/>
      <c r="M243" s="1"/>
    </row>
    <row r="244" spans="1:13" ht="15.75" customHeight="1">
      <c r="A244" s="47"/>
      <c r="B244" s="48"/>
      <c r="C244" s="48"/>
      <c r="D244" s="1"/>
      <c r="E244" s="1"/>
      <c r="F244" s="1"/>
      <c r="G244" s="1"/>
      <c r="H244" s="59"/>
      <c r="I244" s="59"/>
      <c r="J244" s="1"/>
      <c r="K244" s="1"/>
      <c r="L244" s="1"/>
      <c r="M244" s="1"/>
    </row>
    <row r="245" spans="1:13" ht="15.75" customHeight="1">
      <c r="A245" s="47"/>
      <c r="B245" s="48"/>
      <c r="C245" s="48"/>
      <c r="D245" s="1"/>
      <c r="E245" s="1"/>
      <c r="F245" s="1"/>
      <c r="G245" s="1"/>
      <c r="H245" s="59"/>
      <c r="I245" s="59"/>
      <c r="J245" s="1"/>
      <c r="K245" s="1"/>
      <c r="L245" s="1"/>
      <c r="M245" s="1"/>
    </row>
    <row r="246" spans="1:13" ht="15.75" customHeight="1">
      <c r="A246" s="47"/>
      <c r="B246" s="48"/>
      <c r="C246" s="48"/>
      <c r="D246" s="1"/>
      <c r="E246" s="1"/>
      <c r="F246" s="1"/>
      <c r="G246" s="1"/>
      <c r="H246" s="59"/>
      <c r="I246" s="59"/>
      <c r="J246" s="1"/>
      <c r="K246" s="1"/>
      <c r="L246" s="1"/>
      <c r="M246" s="1"/>
    </row>
    <row r="247" spans="1:13" ht="15.75" customHeight="1">
      <c r="A247" s="47"/>
      <c r="B247" s="48"/>
      <c r="C247" s="48"/>
      <c r="D247" s="1"/>
      <c r="E247" s="1"/>
      <c r="F247" s="1"/>
      <c r="G247" s="1"/>
      <c r="H247" s="59"/>
      <c r="I247" s="59"/>
      <c r="J247" s="1"/>
      <c r="K247" s="1"/>
      <c r="L247" s="1"/>
      <c r="M247" s="1"/>
    </row>
    <row r="248" spans="1:13" ht="15.75" customHeight="1">
      <c r="A248" s="47"/>
      <c r="B248" s="48"/>
      <c r="C248" s="48"/>
      <c r="D248" s="1"/>
      <c r="E248" s="1"/>
      <c r="F248" s="1"/>
      <c r="G248" s="1"/>
      <c r="H248" s="59"/>
      <c r="I248" s="59"/>
      <c r="J248" s="1"/>
      <c r="K248" s="1"/>
      <c r="L248" s="1"/>
      <c r="M248" s="1"/>
    </row>
    <row r="249" spans="1:13" ht="15.75" customHeight="1">
      <c r="A249" s="47"/>
      <c r="B249" s="48"/>
      <c r="C249" s="48"/>
      <c r="D249" s="1"/>
      <c r="E249" s="1"/>
      <c r="F249" s="1"/>
      <c r="G249" s="1"/>
      <c r="H249" s="59"/>
      <c r="I249" s="59"/>
      <c r="J249" s="1"/>
      <c r="K249" s="1"/>
      <c r="L249" s="1"/>
      <c r="M249" s="1"/>
    </row>
    <row r="250" spans="1:13" ht="15.75" customHeight="1">
      <c r="A250" s="47"/>
      <c r="B250" s="48"/>
      <c r="C250" s="48"/>
      <c r="D250" s="1"/>
      <c r="E250" s="1"/>
      <c r="F250" s="1"/>
      <c r="G250" s="1"/>
      <c r="H250" s="59"/>
      <c r="I250" s="59"/>
      <c r="J250" s="1"/>
      <c r="K250" s="1"/>
      <c r="L250" s="1"/>
      <c r="M250" s="1"/>
    </row>
    <row r="251" spans="1:13" ht="15.75" customHeight="1">
      <c r="A251" s="47"/>
      <c r="B251" s="48"/>
      <c r="C251" s="48"/>
      <c r="D251" s="1"/>
      <c r="E251" s="1"/>
      <c r="F251" s="1"/>
      <c r="G251" s="1"/>
      <c r="H251" s="59"/>
      <c r="I251" s="59"/>
      <c r="J251" s="1"/>
      <c r="K251" s="1"/>
      <c r="L251" s="1"/>
      <c r="M251" s="1"/>
    </row>
    <row r="252" spans="1:13" ht="15.75" customHeight="1">
      <c r="A252" s="47"/>
      <c r="B252" s="48"/>
      <c r="C252" s="48"/>
      <c r="D252" s="1"/>
      <c r="E252" s="1"/>
      <c r="F252" s="1"/>
      <c r="G252" s="1"/>
      <c r="H252" s="59"/>
      <c r="I252" s="59"/>
      <c r="J252" s="1"/>
      <c r="K252" s="1"/>
      <c r="L252" s="1"/>
      <c r="M252" s="1"/>
    </row>
    <row r="253" spans="1:13" ht="15.75" customHeight="1">
      <c r="A253" s="47"/>
      <c r="B253" s="48"/>
      <c r="C253" s="48"/>
      <c r="D253" s="1"/>
      <c r="E253" s="1"/>
      <c r="F253" s="1"/>
      <c r="G253" s="1"/>
      <c r="H253" s="59"/>
      <c r="I253" s="59"/>
      <c r="J253" s="1"/>
      <c r="K253" s="1"/>
      <c r="L253" s="1"/>
      <c r="M253" s="1"/>
    </row>
    <row r="254" spans="1:13" ht="15.75" customHeight="1">
      <c r="A254" s="47"/>
      <c r="B254" s="48"/>
      <c r="C254" s="48"/>
      <c r="D254" s="1"/>
      <c r="E254" s="1"/>
      <c r="F254" s="1"/>
      <c r="G254" s="1"/>
      <c r="H254" s="59"/>
      <c r="I254" s="59"/>
      <c r="J254" s="1"/>
      <c r="K254" s="1"/>
      <c r="L254" s="1"/>
      <c r="M254" s="1"/>
    </row>
    <row r="255" spans="1:13" ht="15.75" customHeight="1">
      <c r="A255" s="47"/>
      <c r="B255" s="48"/>
      <c r="C255" s="48"/>
      <c r="D255" s="1"/>
      <c r="E255" s="1"/>
      <c r="F255" s="1"/>
      <c r="G255" s="1"/>
      <c r="H255" s="59"/>
      <c r="I255" s="59"/>
      <c r="J255" s="1"/>
      <c r="K255" s="1"/>
      <c r="L255" s="1"/>
      <c r="M255" s="1"/>
    </row>
    <row r="256" spans="1:13" ht="15.75" customHeight="1">
      <c r="A256" s="47"/>
      <c r="B256" s="48"/>
      <c r="C256" s="48"/>
      <c r="D256" s="1"/>
      <c r="E256" s="1"/>
      <c r="F256" s="1"/>
      <c r="G256" s="1"/>
      <c r="H256" s="59"/>
      <c r="I256" s="59"/>
      <c r="J256" s="1"/>
      <c r="K256" s="1"/>
      <c r="L256" s="1"/>
      <c r="M256" s="1"/>
    </row>
    <row r="257" spans="1:13" ht="15.75" customHeight="1">
      <c r="A257" s="47"/>
      <c r="B257" s="48"/>
      <c r="C257" s="48"/>
      <c r="D257" s="1"/>
      <c r="E257" s="1"/>
      <c r="F257" s="1"/>
      <c r="G257" s="1"/>
      <c r="H257" s="59"/>
      <c r="I257" s="59"/>
      <c r="J257" s="1"/>
      <c r="K257" s="1"/>
      <c r="L257" s="1"/>
      <c r="M257" s="1"/>
    </row>
    <row r="258" spans="1:13" ht="15.75" customHeight="1">
      <c r="A258" s="47"/>
      <c r="B258" s="48"/>
      <c r="C258" s="48"/>
      <c r="D258" s="1"/>
      <c r="E258" s="1"/>
      <c r="F258" s="1"/>
      <c r="G258" s="1"/>
      <c r="H258" s="59"/>
      <c r="I258" s="59"/>
      <c r="J258" s="1"/>
      <c r="K258" s="1"/>
      <c r="L258" s="1"/>
      <c r="M258" s="1"/>
    </row>
    <row r="259" spans="1:13" ht="15.75" customHeight="1">
      <c r="A259" s="47"/>
      <c r="B259" s="48"/>
      <c r="C259" s="48"/>
      <c r="D259" s="1"/>
      <c r="E259" s="1"/>
      <c r="F259" s="1"/>
      <c r="G259" s="1"/>
      <c r="H259" s="59"/>
      <c r="I259" s="59"/>
      <c r="J259" s="1"/>
      <c r="K259" s="1"/>
      <c r="L259" s="1"/>
      <c r="M259" s="1"/>
    </row>
    <row r="260" spans="1:13" ht="15.75" customHeight="1">
      <c r="A260" s="47"/>
      <c r="B260" s="48"/>
      <c r="C260" s="48"/>
      <c r="D260" s="1"/>
      <c r="E260" s="1"/>
      <c r="F260" s="1"/>
      <c r="G260" s="1"/>
      <c r="H260" s="59"/>
      <c r="I260" s="59"/>
      <c r="J260" s="1"/>
      <c r="K260" s="1"/>
      <c r="L260" s="1"/>
      <c r="M260" s="1"/>
    </row>
    <row r="261" spans="1:13" ht="15.75" customHeight="1">
      <c r="A261" s="47"/>
      <c r="B261" s="48"/>
      <c r="C261" s="48"/>
      <c r="D261" s="1"/>
      <c r="E261" s="1"/>
      <c r="F261" s="1"/>
      <c r="G261" s="1"/>
      <c r="H261" s="59"/>
      <c r="I261" s="59"/>
      <c r="J261" s="1"/>
      <c r="K261" s="1"/>
      <c r="L261" s="1"/>
      <c r="M261" s="1"/>
    </row>
    <row r="262" spans="1:13" ht="15.75" customHeight="1">
      <c r="A262" s="47"/>
      <c r="B262" s="48"/>
      <c r="C262" s="48"/>
      <c r="D262" s="1"/>
      <c r="E262" s="1"/>
      <c r="F262" s="1"/>
      <c r="G262" s="1"/>
      <c r="H262" s="59"/>
      <c r="I262" s="59"/>
      <c r="J262" s="1"/>
      <c r="K262" s="1"/>
      <c r="L262" s="1"/>
      <c r="M262" s="1"/>
    </row>
    <row r="263" spans="1:13" ht="15.75" customHeight="1">
      <c r="A263" s="47"/>
      <c r="B263" s="48"/>
      <c r="C263" s="48"/>
      <c r="D263" s="1"/>
      <c r="E263" s="1"/>
      <c r="F263" s="1"/>
      <c r="G263" s="1"/>
      <c r="H263" s="59"/>
      <c r="I263" s="59"/>
      <c r="J263" s="1"/>
      <c r="K263" s="1"/>
      <c r="L263" s="1"/>
      <c r="M263" s="1"/>
    </row>
    <row r="264" spans="1:13" ht="15.75" customHeight="1">
      <c r="A264" s="47"/>
      <c r="B264" s="48"/>
      <c r="C264" s="48"/>
      <c r="D264" s="1"/>
      <c r="E264" s="1"/>
      <c r="F264" s="1"/>
      <c r="G264" s="1"/>
      <c r="H264" s="59"/>
      <c r="I264" s="59"/>
      <c r="J264" s="1"/>
      <c r="K264" s="1"/>
      <c r="L264" s="1"/>
      <c r="M264" s="1"/>
    </row>
    <row r="265" spans="1:13" ht="15.75" customHeight="1">
      <c r="A265" s="47"/>
      <c r="B265" s="48"/>
      <c r="C265" s="48"/>
      <c r="D265" s="1"/>
      <c r="E265" s="1"/>
      <c r="F265" s="1"/>
      <c r="G265" s="1"/>
      <c r="H265" s="59"/>
      <c r="I265" s="59"/>
      <c r="J265" s="1"/>
      <c r="K265" s="1"/>
      <c r="L265" s="1"/>
      <c r="M265" s="1"/>
    </row>
    <row r="266" spans="1:13" ht="15.75" customHeight="1">
      <c r="A266" s="47"/>
      <c r="B266" s="48"/>
      <c r="C266" s="48"/>
      <c r="D266" s="1"/>
      <c r="E266" s="1"/>
      <c r="F266" s="1"/>
      <c r="G266" s="1"/>
      <c r="H266" s="59"/>
      <c r="I266" s="59"/>
      <c r="J266" s="1"/>
      <c r="K266" s="1"/>
      <c r="L266" s="1"/>
      <c r="M266" s="1"/>
    </row>
    <row r="267" spans="1:13" ht="15.75" customHeight="1">
      <c r="A267" s="47"/>
      <c r="B267" s="48"/>
      <c r="C267" s="48"/>
      <c r="D267" s="1"/>
      <c r="E267" s="1"/>
      <c r="F267" s="1"/>
      <c r="G267" s="1"/>
      <c r="H267" s="59"/>
      <c r="I267" s="59"/>
      <c r="J267" s="1"/>
      <c r="K267" s="1"/>
      <c r="L267" s="1"/>
      <c r="M267" s="1"/>
    </row>
    <row r="268" spans="1:13" ht="15.75" customHeight="1">
      <c r="A268" s="47"/>
      <c r="B268" s="48"/>
      <c r="C268" s="48"/>
      <c r="D268" s="1"/>
      <c r="E268" s="1"/>
      <c r="F268" s="1"/>
      <c r="G268" s="1"/>
      <c r="H268" s="59"/>
      <c r="I268" s="59"/>
      <c r="J268" s="1"/>
      <c r="K268" s="1"/>
      <c r="L268" s="1"/>
      <c r="M268" s="1"/>
    </row>
    <row r="269" spans="1:13" ht="15.75" customHeight="1">
      <c r="A269" s="47"/>
      <c r="B269" s="48"/>
      <c r="C269" s="48"/>
      <c r="D269" s="1"/>
      <c r="E269" s="1"/>
      <c r="F269" s="1"/>
      <c r="G269" s="1"/>
      <c r="H269" s="59"/>
      <c r="I269" s="59"/>
      <c r="J269" s="1"/>
      <c r="K269" s="1"/>
      <c r="L269" s="1"/>
      <c r="M269" s="1"/>
    </row>
    <row r="270" spans="1:13" ht="15.75" customHeight="1">
      <c r="A270" s="47"/>
      <c r="B270" s="48"/>
      <c r="C270" s="48"/>
      <c r="D270" s="1"/>
      <c r="E270" s="1"/>
      <c r="F270" s="1"/>
      <c r="G270" s="1"/>
      <c r="H270" s="59"/>
      <c r="I270" s="59"/>
      <c r="J270" s="1"/>
      <c r="K270" s="1"/>
      <c r="L270" s="1"/>
      <c r="M270" s="1"/>
    </row>
    <row r="271" spans="1:13" ht="15.75" customHeight="1">
      <c r="A271" s="47"/>
      <c r="B271" s="48"/>
      <c r="C271" s="48"/>
      <c r="D271" s="1"/>
      <c r="E271" s="1"/>
      <c r="F271" s="1"/>
      <c r="G271" s="1"/>
      <c r="H271" s="59"/>
      <c r="I271" s="59"/>
      <c r="J271" s="1"/>
      <c r="K271" s="1"/>
      <c r="L271" s="1"/>
      <c r="M271" s="1"/>
    </row>
    <row r="272" spans="1:13" ht="15.75" customHeight="1">
      <c r="A272" s="47"/>
      <c r="B272" s="48"/>
      <c r="C272" s="48"/>
      <c r="D272" s="1"/>
      <c r="E272" s="1"/>
      <c r="F272" s="1"/>
      <c r="G272" s="1"/>
      <c r="H272" s="59"/>
      <c r="I272" s="59"/>
      <c r="J272" s="1"/>
      <c r="K272" s="1"/>
      <c r="L272" s="1"/>
      <c r="M272" s="1"/>
    </row>
    <row r="273" spans="1:13" ht="15.75" customHeight="1">
      <c r="A273" s="47"/>
      <c r="B273" s="48"/>
      <c r="C273" s="48"/>
      <c r="D273" s="1"/>
      <c r="E273" s="1"/>
      <c r="F273" s="1"/>
      <c r="G273" s="1"/>
      <c r="H273" s="59"/>
      <c r="I273" s="59"/>
      <c r="J273" s="1"/>
      <c r="K273" s="1"/>
      <c r="L273" s="1"/>
      <c r="M273" s="1"/>
    </row>
    <row r="274" spans="1:13" ht="15.75" customHeight="1">
      <c r="A274" s="47"/>
      <c r="B274" s="48"/>
      <c r="C274" s="48"/>
      <c r="D274" s="1"/>
      <c r="E274" s="1"/>
      <c r="F274" s="1"/>
      <c r="G274" s="1"/>
      <c r="H274" s="59"/>
      <c r="I274" s="59"/>
      <c r="J274" s="1"/>
      <c r="K274" s="1"/>
      <c r="L274" s="1"/>
      <c r="M274" s="1"/>
    </row>
    <row r="275" spans="1:13" ht="15.75" customHeight="1">
      <c r="A275" s="47"/>
      <c r="B275" s="48"/>
      <c r="C275" s="48"/>
      <c r="D275" s="1"/>
      <c r="E275" s="1"/>
      <c r="F275" s="1"/>
      <c r="G275" s="1"/>
      <c r="H275" s="59"/>
      <c r="I275" s="59"/>
      <c r="J275" s="1"/>
      <c r="K275" s="1"/>
      <c r="L275" s="1"/>
      <c r="M275" s="1"/>
    </row>
    <row r="276" spans="1:13" ht="15.75" customHeight="1">
      <c r="A276" s="47"/>
      <c r="B276" s="48"/>
      <c r="C276" s="48"/>
      <c r="D276" s="1"/>
      <c r="E276" s="1"/>
      <c r="F276" s="1"/>
      <c r="G276" s="1"/>
      <c r="H276" s="59"/>
      <c r="I276" s="59"/>
      <c r="J276" s="1"/>
      <c r="K276" s="1"/>
      <c r="L276" s="1"/>
      <c r="M276" s="1"/>
    </row>
    <row r="277" spans="1:13" ht="15.75" customHeight="1">
      <c r="A277" s="47"/>
      <c r="B277" s="48"/>
      <c r="C277" s="48"/>
      <c r="D277" s="1"/>
      <c r="E277" s="1"/>
      <c r="F277" s="1"/>
      <c r="G277" s="1"/>
      <c r="H277" s="59"/>
      <c r="I277" s="59"/>
      <c r="J277" s="1"/>
      <c r="K277" s="1"/>
      <c r="L277" s="1"/>
      <c r="M277" s="1"/>
    </row>
    <row r="278" spans="1:13" ht="15.75" customHeight="1">
      <c r="A278" s="47"/>
      <c r="B278" s="48"/>
      <c r="C278" s="48"/>
      <c r="D278" s="1"/>
      <c r="E278" s="1"/>
      <c r="F278" s="1"/>
      <c r="G278" s="1"/>
      <c r="H278" s="59"/>
      <c r="I278" s="59"/>
      <c r="J278" s="1"/>
      <c r="K278" s="1"/>
      <c r="L278" s="1"/>
      <c r="M278" s="1"/>
    </row>
    <row r="279" spans="1:13" ht="15.75" customHeight="1">
      <c r="A279" s="47"/>
      <c r="B279" s="48"/>
      <c r="C279" s="48"/>
      <c r="D279" s="1"/>
      <c r="E279" s="1"/>
      <c r="F279" s="1"/>
      <c r="G279" s="1"/>
      <c r="H279" s="59"/>
      <c r="I279" s="59"/>
      <c r="J279" s="1"/>
      <c r="K279" s="1"/>
      <c r="L279" s="1"/>
      <c r="M279" s="1"/>
    </row>
    <row r="280" spans="1:13" ht="15.75" customHeight="1">
      <c r="A280" s="47"/>
      <c r="B280" s="48"/>
      <c r="C280" s="48"/>
      <c r="D280" s="1"/>
      <c r="E280" s="1"/>
      <c r="F280" s="1"/>
      <c r="G280" s="1"/>
      <c r="H280" s="59"/>
      <c r="I280" s="59"/>
      <c r="J280" s="1"/>
      <c r="K280" s="1"/>
      <c r="L280" s="1"/>
      <c r="M280" s="1"/>
    </row>
    <row r="281" spans="1:13" ht="15.75" customHeight="1">
      <c r="A281" s="47"/>
      <c r="B281" s="48"/>
      <c r="C281" s="48"/>
      <c r="D281" s="1"/>
      <c r="E281" s="1"/>
      <c r="F281" s="1"/>
      <c r="G281" s="1"/>
      <c r="H281" s="59"/>
      <c r="I281" s="59"/>
      <c r="J281" s="1"/>
      <c r="K281" s="1"/>
      <c r="L281" s="1"/>
      <c r="M281" s="1"/>
    </row>
    <row r="282" spans="1:13" ht="15.75" customHeight="1">
      <c r="A282" s="47"/>
      <c r="B282" s="48"/>
      <c r="C282" s="48"/>
      <c r="D282" s="1"/>
      <c r="E282" s="1"/>
      <c r="F282" s="1"/>
      <c r="G282" s="1"/>
      <c r="H282" s="59"/>
      <c r="I282" s="59"/>
      <c r="J282" s="1"/>
      <c r="K282" s="1"/>
      <c r="L282" s="1"/>
      <c r="M282" s="1"/>
    </row>
    <row r="283" spans="1:13" ht="15.75" customHeight="1">
      <c r="A283" s="47"/>
      <c r="B283" s="48"/>
      <c r="C283" s="48"/>
      <c r="D283" s="1"/>
      <c r="E283" s="1"/>
      <c r="F283" s="1"/>
      <c r="G283" s="1"/>
      <c r="H283" s="59"/>
      <c r="I283" s="59"/>
      <c r="J283" s="1"/>
      <c r="K283" s="1"/>
      <c r="L283" s="1"/>
      <c r="M283" s="1"/>
    </row>
    <row r="284" spans="1:13" ht="15.75" customHeight="1">
      <c r="A284" s="47"/>
      <c r="B284" s="48"/>
      <c r="C284" s="48"/>
      <c r="D284" s="1"/>
      <c r="E284" s="1"/>
      <c r="F284" s="1"/>
      <c r="G284" s="1"/>
      <c r="H284" s="59"/>
      <c r="I284" s="59"/>
      <c r="J284" s="1"/>
      <c r="K284" s="1"/>
      <c r="L284" s="1"/>
      <c r="M284" s="1"/>
    </row>
    <row r="285" spans="1:13" ht="15.75" customHeight="1">
      <c r="A285" s="47"/>
      <c r="B285" s="48"/>
      <c r="C285" s="48"/>
      <c r="D285" s="1"/>
      <c r="E285" s="1"/>
      <c r="F285" s="1"/>
      <c r="G285" s="1"/>
      <c r="H285" s="59"/>
      <c r="I285" s="59"/>
      <c r="J285" s="1"/>
      <c r="K285" s="1"/>
      <c r="L285" s="1"/>
      <c r="M285" s="1"/>
    </row>
    <row r="286" spans="1:13" ht="15.75" customHeight="1">
      <c r="A286" s="47"/>
      <c r="B286" s="48"/>
      <c r="C286" s="48"/>
      <c r="D286" s="1"/>
      <c r="E286" s="1"/>
      <c r="F286" s="1"/>
      <c r="G286" s="1"/>
      <c r="H286" s="59"/>
      <c r="I286" s="59"/>
      <c r="J286" s="1"/>
      <c r="K286" s="1"/>
      <c r="L286" s="1"/>
      <c r="M286" s="1"/>
    </row>
    <row r="287" spans="1:13" ht="15.75" customHeight="1">
      <c r="A287" s="47"/>
      <c r="B287" s="48"/>
      <c r="C287" s="48"/>
      <c r="D287" s="1"/>
      <c r="E287" s="1"/>
      <c r="F287" s="1"/>
      <c r="G287" s="1"/>
      <c r="H287" s="59"/>
      <c r="I287" s="59"/>
      <c r="J287" s="1"/>
      <c r="K287" s="1"/>
      <c r="L287" s="1"/>
      <c r="M287" s="1"/>
    </row>
    <row r="288" spans="1:13" ht="15.75" customHeight="1">
      <c r="A288" s="47"/>
      <c r="B288" s="48"/>
      <c r="C288" s="48"/>
      <c r="D288" s="1"/>
      <c r="E288" s="1"/>
      <c r="F288" s="1"/>
      <c r="G288" s="1"/>
      <c r="H288" s="59"/>
      <c r="I288" s="59"/>
      <c r="J288" s="1"/>
      <c r="K288" s="1"/>
      <c r="L288" s="1"/>
      <c r="M288" s="1"/>
    </row>
    <row r="289" spans="1:13" ht="15.75" customHeight="1">
      <c r="A289" s="47"/>
      <c r="B289" s="48"/>
      <c r="C289" s="48"/>
      <c r="D289" s="1"/>
      <c r="E289" s="1"/>
      <c r="F289" s="1"/>
      <c r="G289" s="1"/>
      <c r="H289" s="59"/>
      <c r="I289" s="59"/>
      <c r="J289" s="1"/>
      <c r="K289" s="1"/>
      <c r="L289" s="1"/>
      <c r="M289" s="1"/>
    </row>
    <row r="290" spans="1:13" ht="15.75" customHeight="1">
      <c r="A290" s="47"/>
      <c r="B290" s="48"/>
      <c r="C290" s="48"/>
      <c r="D290" s="1"/>
      <c r="E290" s="1"/>
      <c r="F290" s="1"/>
      <c r="G290" s="1"/>
      <c r="H290" s="59"/>
      <c r="I290" s="59"/>
      <c r="J290" s="1"/>
      <c r="K290" s="1"/>
      <c r="L290" s="1"/>
      <c r="M290" s="1"/>
    </row>
    <row r="291" spans="1:13" ht="15.75" customHeight="1">
      <c r="A291" s="47"/>
      <c r="B291" s="48"/>
      <c r="C291" s="48"/>
      <c r="D291" s="1"/>
      <c r="E291" s="1"/>
      <c r="F291" s="1"/>
      <c r="G291" s="1"/>
      <c r="H291" s="59"/>
      <c r="I291" s="59"/>
      <c r="J291" s="1"/>
      <c r="K291" s="1"/>
      <c r="L291" s="1"/>
      <c r="M291" s="1"/>
    </row>
    <row r="292" spans="1:13" ht="15.75" customHeight="1">
      <c r="A292" s="47"/>
      <c r="B292" s="48"/>
      <c r="C292" s="48"/>
      <c r="D292" s="1"/>
      <c r="E292" s="1"/>
      <c r="F292" s="1"/>
      <c r="G292" s="1"/>
      <c r="H292" s="59"/>
      <c r="I292" s="59"/>
      <c r="J292" s="1"/>
      <c r="K292" s="1"/>
      <c r="L292" s="1"/>
      <c r="M292" s="1"/>
    </row>
    <row r="293" spans="1:13" ht="15.75" customHeight="1">
      <c r="A293" s="47"/>
      <c r="B293" s="48"/>
      <c r="C293" s="48"/>
      <c r="D293" s="1"/>
      <c r="E293" s="1"/>
      <c r="F293" s="1"/>
      <c r="G293" s="1"/>
      <c r="H293" s="59"/>
      <c r="I293" s="59"/>
      <c r="J293" s="1"/>
      <c r="K293" s="1"/>
      <c r="L293" s="1"/>
      <c r="M293" s="1"/>
    </row>
    <row r="294" spans="1:13" ht="15.75" customHeight="1">
      <c r="A294" s="47"/>
      <c r="B294" s="48"/>
      <c r="C294" s="48"/>
      <c r="D294" s="1"/>
      <c r="E294" s="1"/>
      <c r="F294" s="1"/>
      <c r="G294" s="1"/>
      <c r="H294" s="59"/>
      <c r="I294" s="59"/>
      <c r="J294" s="1"/>
      <c r="K294" s="1"/>
      <c r="L294" s="1"/>
      <c r="M294" s="1"/>
    </row>
    <row r="295" spans="1:13" ht="15.75" customHeight="1">
      <c r="A295" s="47"/>
      <c r="B295" s="48"/>
      <c r="C295" s="48"/>
      <c r="D295" s="1"/>
      <c r="E295" s="1"/>
      <c r="F295" s="1"/>
      <c r="G295" s="1"/>
      <c r="H295" s="59"/>
      <c r="I295" s="59"/>
      <c r="J295" s="1"/>
      <c r="K295" s="1"/>
      <c r="L295" s="1"/>
      <c r="M295" s="1"/>
    </row>
    <row r="296" spans="1:13" ht="15.75" customHeight="1">
      <c r="A296" s="47"/>
      <c r="B296" s="48"/>
      <c r="C296" s="48"/>
      <c r="D296" s="1"/>
      <c r="E296" s="1"/>
      <c r="F296" s="1"/>
      <c r="G296" s="1"/>
      <c r="H296" s="59"/>
      <c r="I296" s="59"/>
      <c r="J296" s="1"/>
      <c r="K296" s="1"/>
      <c r="L296" s="1"/>
      <c r="M296" s="1"/>
    </row>
    <row r="297" spans="1:13" ht="15.75" customHeight="1">
      <c r="A297" s="47"/>
      <c r="B297" s="48"/>
      <c r="C297" s="48"/>
      <c r="D297" s="1"/>
      <c r="E297" s="1"/>
      <c r="F297" s="1"/>
      <c r="G297" s="1"/>
      <c r="H297" s="59"/>
      <c r="I297" s="59"/>
      <c r="J297" s="1"/>
      <c r="K297" s="1"/>
      <c r="L297" s="1"/>
      <c r="M297" s="1"/>
    </row>
    <row r="298" spans="1:13" ht="15.75" customHeight="1">
      <c r="A298" s="47"/>
      <c r="B298" s="48"/>
      <c r="C298" s="48"/>
      <c r="D298" s="1"/>
      <c r="E298" s="1"/>
      <c r="F298" s="1"/>
      <c r="G298" s="1"/>
      <c r="H298" s="59"/>
      <c r="I298" s="59"/>
      <c r="J298" s="1"/>
      <c r="K298" s="1"/>
      <c r="L298" s="1"/>
      <c r="M298" s="1"/>
    </row>
    <row r="299" spans="1:13" ht="15.75" customHeight="1">
      <c r="A299" s="47"/>
      <c r="B299" s="48"/>
      <c r="C299" s="48"/>
      <c r="D299" s="1"/>
      <c r="E299" s="1"/>
      <c r="F299" s="1"/>
      <c r="G299" s="1"/>
      <c r="H299" s="59"/>
      <c r="I299" s="59"/>
      <c r="J299" s="1"/>
      <c r="K299" s="1"/>
      <c r="L299" s="1"/>
      <c r="M299" s="1"/>
    </row>
    <row r="300" spans="1:13" ht="15.75" customHeight="1">
      <c r="A300" s="47"/>
      <c r="B300" s="48"/>
      <c r="C300" s="48"/>
      <c r="D300" s="1"/>
      <c r="E300" s="1"/>
      <c r="F300" s="1"/>
      <c r="G300" s="1"/>
      <c r="H300" s="59"/>
      <c r="I300" s="59"/>
      <c r="J300" s="1"/>
      <c r="K300" s="1"/>
      <c r="L300" s="1"/>
      <c r="M300" s="1"/>
    </row>
    <row r="301" spans="1:13" ht="15.75" customHeight="1">
      <c r="A301" s="47"/>
      <c r="B301" s="48"/>
      <c r="C301" s="48"/>
      <c r="D301" s="1"/>
      <c r="E301" s="1"/>
      <c r="F301" s="1"/>
      <c r="G301" s="1"/>
      <c r="H301" s="59"/>
      <c r="I301" s="59"/>
      <c r="J301" s="1"/>
      <c r="K301" s="1"/>
      <c r="L301" s="1"/>
      <c r="M301" s="1"/>
    </row>
    <row r="302" spans="1:13" ht="15.75" customHeight="1">
      <c r="A302" s="47"/>
      <c r="B302" s="48"/>
      <c r="C302" s="48"/>
      <c r="D302" s="1"/>
      <c r="E302" s="1"/>
      <c r="F302" s="1"/>
      <c r="G302" s="1"/>
      <c r="H302" s="59"/>
      <c r="I302" s="59"/>
      <c r="J302" s="1"/>
      <c r="K302" s="1"/>
      <c r="L302" s="1"/>
      <c r="M302" s="1"/>
    </row>
    <row r="303" spans="1:13" ht="15.75" customHeight="1">
      <c r="A303" s="47"/>
      <c r="B303" s="48"/>
      <c r="C303" s="48"/>
      <c r="D303" s="1"/>
      <c r="E303" s="1"/>
      <c r="F303" s="1"/>
      <c r="G303" s="1"/>
      <c r="H303" s="59"/>
      <c r="I303" s="59"/>
      <c r="J303" s="1"/>
      <c r="K303" s="1"/>
      <c r="L303" s="1"/>
      <c r="M303" s="1"/>
    </row>
    <row r="304" spans="1:13" ht="15.75" customHeight="1">
      <c r="A304" s="47"/>
      <c r="B304" s="48"/>
      <c r="C304" s="48"/>
      <c r="D304" s="1"/>
      <c r="E304" s="1"/>
      <c r="F304" s="1"/>
      <c r="G304" s="1"/>
      <c r="H304" s="59"/>
      <c r="I304" s="59"/>
      <c r="J304" s="1"/>
      <c r="K304" s="1"/>
      <c r="L304" s="1"/>
      <c r="M304" s="1"/>
    </row>
    <row r="305" spans="1:13" ht="15.75" customHeight="1">
      <c r="A305" s="47"/>
      <c r="B305" s="48"/>
      <c r="C305" s="48"/>
      <c r="D305" s="1"/>
      <c r="E305" s="1"/>
      <c r="F305" s="1"/>
      <c r="G305" s="1"/>
      <c r="H305" s="59"/>
      <c r="I305" s="59"/>
      <c r="J305" s="1"/>
      <c r="K305" s="1"/>
      <c r="L305" s="1"/>
      <c r="M305" s="1"/>
    </row>
    <row r="306" spans="1:13" ht="15.75" customHeight="1">
      <c r="A306" s="47"/>
      <c r="B306" s="48"/>
      <c r="C306" s="48"/>
      <c r="D306" s="1"/>
      <c r="E306" s="1"/>
      <c r="F306" s="1"/>
      <c r="G306" s="1"/>
      <c r="H306" s="59"/>
      <c r="I306" s="59"/>
      <c r="J306" s="1"/>
      <c r="K306" s="1"/>
      <c r="L306" s="1"/>
      <c r="M306" s="1"/>
    </row>
    <row r="307" spans="1:13" ht="15.75" customHeight="1">
      <c r="A307" s="47"/>
      <c r="B307" s="48"/>
      <c r="C307" s="48"/>
      <c r="D307" s="1"/>
      <c r="E307" s="1"/>
      <c r="F307" s="1"/>
      <c r="G307" s="1"/>
      <c r="H307" s="59"/>
      <c r="I307" s="59"/>
      <c r="J307" s="1"/>
      <c r="K307" s="1"/>
      <c r="L307" s="1"/>
      <c r="M307" s="1"/>
    </row>
    <row r="308" spans="1:13" ht="15.75" customHeight="1">
      <c r="A308" s="47"/>
      <c r="B308" s="48"/>
      <c r="C308" s="48"/>
      <c r="D308" s="1"/>
      <c r="E308" s="1"/>
      <c r="F308" s="1"/>
      <c r="G308" s="1"/>
      <c r="H308" s="59"/>
      <c r="I308" s="59"/>
      <c r="J308" s="1"/>
      <c r="K308" s="1"/>
      <c r="L308" s="1"/>
      <c r="M308" s="1"/>
    </row>
    <row r="309" spans="1:13" ht="15.75" customHeight="1">
      <c r="A309" s="47"/>
      <c r="B309" s="48"/>
      <c r="C309" s="48"/>
      <c r="D309" s="1"/>
      <c r="E309" s="1"/>
      <c r="F309" s="1"/>
      <c r="G309" s="1"/>
      <c r="H309" s="59"/>
      <c r="I309" s="59"/>
      <c r="J309" s="1"/>
      <c r="K309" s="1"/>
      <c r="L309" s="1"/>
      <c r="M309" s="1"/>
    </row>
    <row r="310" spans="1:13" ht="15.75" customHeight="1">
      <c r="A310" s="47"/>
      <c r="B310" s="48"/>
      <c r="C310" s="48"/>
      <c r="D310" s="1"/>
      <c r="E310" s="1"/>
      <c r="F310" s="1"/>
      <c r="G310" s="1"/>
      <c r="H310" s="59"/>
      <c r="I310" s="59"/>
      <c r="J310" s="1"/>
      <c r="K310" s="1"/>
      <c r="L310" s="1"/>
      <c r="M310" s="1"/>
    </row>
    <row r="311" spans="1:13" ht="15.75" customHeight="1">
      <c r="A311" s="47"/>
      <c r="B311" s="48"/>
      <c r="C311" s="48"/>
      <c r="D311" s="1"/>
      <c r="E311" s="1"/>
      <c r="F311" s="1"/>
      <c r="G311" s="1"/>
      <c r="H311" s="59"/>
      <c r="I311" s="59"/>
      <c r="J311" s="1"/>
      <c r="K311" s="1"/>
      <c r="L311" s="1"/>
      <c r="M311" s="1"/>
    </row>
    <row r="312" spans="1:13" ht="15.75" customHeight="1">
      <c r="A312" s="47"/>
      <c r="B312" s="48"/>
      <c r="C312" s="48"/>
      <c r="D312" s="1"/>
      <c r="E312" s="1"/>
      <c r="F312" s="1"/>
      <c r="G312" s="1"/>
      <c r="H312" s="59"/>
      <c r="I312" s="59"/>
      <c r="J312" s="1"/>
      <c r="K312" s="1"/>
      <c r="L312" s="1"/>
      <c r="M312" s="1"/>
    </row>
    <row r="313" spans="1:13" ht="15.75" customHeight="1">
      <c r="A313" s="47"/>
      <c r="B313" s="48"/>
      <c r="C313" s="48"/>
      <c r="D313" s="1"/>
      <c r="E313" s="1"/>
      <c r="F313" s="1"/>
      <c r="G313" s="1"/>
      <c r="H313" s="59"/>
      <c r="I313" s="59"/>
      <c r="J313" s="1"/>
      <c r="K313" s="1"/>
      <c r="L313" s="1"/>
      <c r="M313" s="1"/>
    </row>
    <row r="314" spans="1:13" ht="15.75" customHeight="1">
      <c r="A314" s="47"/>
      <c r="B314" s="48"/>
      <c r="C314" s="48"/>
      <c r="D314" s="1"/>
      <c r="E314" s="1"/>
      <c r="F314" s="1"/>
      <c r="G314" s="1"/>
      <c r="H314" s="59"/>
      <c r="I314" s="59"/>
      <c r="J314" s="1"/>
      <c r="K314" s="1"/>
      <c r="L314" s="1"/>
      <c r="M314" s="1"/>
    </row>
    <row r="315" spans="1:13" ht="15.75" customHeight="1">
      <c r="A315" s="47"/>
      <c r="B315" s="48"/>
      <c r="C315" s="48"/>
      <c r="D315" s="1"/>
      <c r="E315" s="1"/>
      <c r="F315" s="1"/>
      <c r="G315" s="1"/>
      <c r="H315" s="59"/>
      <c r="I315" s="59"/>
      <c r="J315" s="1"/>
      <c r="K315" s="1"/>
      <c r="L315" s="1"/>
      <c r="M315" s="1"/>
    </row>
    <row r="316" spans="1:13" ht="15.75" customHeight="1">
      <c r="A316" s="47"/>
      <c r="B316" s="48"/>
      <c r="C316" s="48"/>
      <c r="D316" s="1"/>
      <c r="E316" s="1"/>
      <c r="F316" s="1"/>
      <c r="G316" s="1"/>
      <c r="H316" s="59"/>
      <c r="I316" s="59"/>
      <c r="J316" s="1"/>
      <c r="K316" s="1"/>
      <c r="L316" s="1"/>
      <c r="M316" s="1"/>
    </row>
    <row r="317" spans="1:13" ht="15.75" customHeight="1">
      <c r="A317" s="47"/>
      <c r="B317" s="48"/>
      <c r="C317" s="48"/>
      <c r="D317" s="1"/>
      <c r="E317" s="1"/>
      <c r="F317" s="1"/>
      <c r="G317" s="1"/>
      <c r="H317" s="59"/>
      <c r="I317" s="59"/>
      <c r="J317" s="1"/>
      <c r="K317" s="1"/>
      <c r="L317" s="1"/>
      <c r="M317" s="1"/>
    </row>
    <row r="318" spans="1:13" ht="15.75" customHeight="1">
      <c r="A318" s="47"/>
      <c r="B318" s="48"/>
      <c r="C318" s="48"/>
      <c r="D318" s="1"/>
      <c r="E318" s="1"/>
      <c r="F318" s="1"/>
      <c r="G318" s="1"/>
      <c r="H318" s="59"/>
      <c r="I318" s="59"/>
      <c r="J318" s="1"/>
      <c r="K318" s="1"/>
      <c r="L318" s="1"/>
      <c r="M318" s="1"/>
    </row>
    <row r="319" spans="1:13" ht="15.75" customHeight="1">
      <c r="A319" s="47"/>
      <c r="B319" s="48"/>
      <c r="C319" s="48"/>
      <c r="D319" s="1"/>
      <c r="E319" s="1"/>
      <c r="F319" s="1"/>
      <c r="G319" s="1"/>
      <c r="H319" s="59"/>
      <c r="I319" s="59"/>
      <c r="J319" s="1"/>
      <c r="K319" s="1"/>
      <c r="L319" s="1"/>
      <c r="M319" s="1"/>
    </row>
    <row r="320" spans="1:13" ht="15.75" customHeight="1">
      <c r="A320" s="47"/>
      <c r="B320" s="48"/>
      <c r="C320" s="48"/>
      <c r="D320" s="1"/>
      <c r="E320" s="1"/>
      <c r="F320" s="1"/>
      <c r="G320" s="1"/>
      <c r="H320" s="59"/>
      <c r="I320" s="59"/>
      <c r="J320" s="1"/>
      <c r="K320" s="1"/>
      <c r="L320" s="1"/>
      <c r="M320" s="1"/>
    </row>
    <row r="321" spans="1:13" ht="15.75" customHeight="1">
      <c r="A321" s="47"/>
      <c r="B321" s="48"/>
      <c r="C321" s="48"/>
      <c r="D321" s="1"/>
      <c r="E321" s="1"/>
      <c r="F321" s="1"/>
      <c r="G321" s="1"/>
      <c r="H321" s="59"/>
      <c r="I321" s="59"/>
      <c r="J321" s="1"/>
      <c r="K321" s="1"/>
      <c r="L321" s="1"/>
      <c r="M321" s="1"/>
    </row>
    <row r="322" spans="1:13" ht="15.75" customHeight="1">
      <c r="A322" s="47"/>
      <c r="B322" s="48"/>
      <c r="C322" s="48"/>
      <c r="D322" s="1"/>
      <c r="E322" s="1"/>
      <c r="F322" s="1"/>
      <c r="G322" s="1"/>
      <c r="H322" s="59"/>
      <c r="I322" s="59"/>
      <c r="J322" s="1"/>
      <c r="K322" s="1"/>
      <c r="L322" s="1"/>
      <c r="M322" s="1"/>
    </row>
    <row r="323" spans="1:13" ht="15.75" customHeight="1">
      <c r="A323" s="47"/>
      <c r="B323" s="48"/>
      <c r="C323" s="48"/>
      <c r="D323" s="1"/>
      <c r="E323" s="1"/>
      <c r="F323" s="1"/>
      <c r="G323" s="1"/>
      <c r="H323" s="59"/>
      <c r="I323" s="59"/>
      <c r="J323" s="1"/>
      <c r="K323" s="1"/>
      <c r="L323" s="1"/>
      <c r="M323" s="1"/>
    </row>
    <row r="324" spans="1:13" ht="15.75" customHeight="1">
      <c r="A324" s="47"/>
      <c r="B324" s="48"/>
      <c r="C324" s="48"/>
      <c r="D324" s="1"/>
      <c r="E324" s="1"/>
      <c r="F324" s="1"/>
      <c r="G324" s="1"/>
      <c r="H324" s="59"/>
      <c r="I324" s="59"/>
      <c r="J324" s="1"/>
      <c r="K324" s="1"/>
      <c r="L324" s="1"/>
      <c r="M324" s="1"/>
    </row>
    <row r="325" spans="1:13" ht="15.75" customHeight="1">
      <c r="A325" s="47"/>
      <c r="B325" s="48"/>
      <c r="C325" s="48"/>
      <c r="D325" s="1"/>
      <c r="E325" s="1"/>
      <c r="F325" s="1"/>
      <c r="G325" s="1"/>
      <c r="H325" s="59"/>
      <c r="I325" s="59"/>
      <c r="J325" s="1"/>
      <c r="K325" s="1"/>
      <c r="L325" s="1"/>
      <c r="M325" s="1"/>
    </row>
    <row r="326" spans="1:13" ht="15.75" customHeight="1">
      <c r="A326" s="47"/>
      <c r="B326" s="48"/>
      <c r="C326" s="48"/>
      <c r="D326" s="1"/>
      <c r="E326" s="1"/>
      <c r="F326" s="1"/>
      <c r="G326" s="1"/>
      <c r="H326" s="59"/>
      <c r="I326" s="59"/>
      <c r="J326" s="1"/>
      <c r="K326" s="1"/>
      <c r="L326" s="1"/>
      <c r="M326" s="1"/>
    </row>
    <row r="327" spans="1:13" ht="15.75" customHeight="1">
      <c r="A327" s="47"/>
      <c r="B327" s="48"/>
      <c r="C327" s="48"/>
      <c r="D327" s="1"/>
      <c r="E327" s="1"/>
      <c r="F327" s="1"/>
      <c r="G327" s="1"/>
      <c r="H327" s="59"/>
      <c r="I327" s="59"/>
      <c r="J327" s="1"/>
      <c r="K327" s="1"/>
      <c r="L327" s="1"/>
      <c r="M327" s="1"/>
    </row>
    <row r="328" spans="1:13" ht="15.75" customHeight="1">
      <c r="A328" s="47"/>
      <c r="B328" s="48"/>
      <c r="C328" s="48"/>
      <c r="D328" s="1"/>
      <c r="E328" s="1"/>
      <c r="F328" s="1"/>
      <c r="G328" s="1"/>
      <c r="H328" s="59"/>
      <c r="I328" s="59"/>
      <c r="J328" s="1"/>
      <c r="K328" s="1"/>
      <c r="L328" s="1"/>
      <c r="M328" s="1"/>
    </row>
    <row r="329" spans="1:13" ht="15.75" customHeight="1">
      <c r="A329" s="47"/>
      <c r="B329" s="48"/>
      <c r="C329" s="48"/>
      <c r="D329" s="1"/>
      <c r="E329" s="1"/>
      <c r="F329" s="1"/>
      <c r="G329" s="1"/>
      <c r="H329" s="59"/>
      <c r="I329" s="59"/>
      <c r="J329" s="1"/>
      <c r="K329" s="1"/>
      <c r="L329" s="1"/>
      <c r="M329" s="1"/>
    </row>
    <row r="330" spans="1:13" ht="15.75" customHeight="1">
      <c r="A330" s="47"/>
      <c r="B330" s="48"/>
      <c r="C330" s="48"/>
      <c r="D330" s="1"/>
      <c r="E330" s="1"/>
      <c r="F330" s="1"/>
      <c r="G330" s="1"/>
      <c r="H330" s="59"/>
      <c r="I330" s="59"/>
      <c r="J330" s="1"/>
      <c r="K330" s="1"/>
      <c r="L330" s="1"/>
      <c r="M330" s="1"/>
    </row>
    <row r="331" spans="1:13" ht="15.75" customHeight="1">
      <c r="A331" s="47"/>
      <c r="B331" s="48"/>
      <c r="C331" s="48"/>
      <c r="D331" s="1"/>
      <c r="E331" s="1"/>
      <c r="F331" s="1"/>
      <c r="G331" s="1"/>
      <c r="H331" s="59"/>
      <c r="I331" s="59"/>
      <c r="J331" s="1"/>
      <c r="K331" s="1"/>
      <c r="L331" s="1"/>
      <c r="M331" s="1"/>
    </row>
    <row r="332" spans="1:13" ht="15.75" customHeight="1">
      <c r="A332" s="47"/>
      <c r="B332" s="48"/>
      <c r="C332" s="48"/>
      <c r="D332" s="1"/>
      <c r="E332" s="1"/>
      <c r="F332" s="1"/>
      <c r="G332" s="1"/>
      <c r="H332" s="59"/>
      <c r="I332" s="59"/>
      <c r="J332" s="1"/>
      <c r="K332" s="1"/>
      <c r="L332" s="1"/>
      <c r="M332" s="1"/>
    </row>
    <row r="333" spans="1:13" ht="15.75" customHeight="1">
      <c r="A333" s="47"/>
      <c r="B333" s="48"/>
      <c r="C333" s="48"/>
      <c r="D333" s="1"/>
      <c r="E333" s="1"/>
      <c r="F333" s="1"/>
      <c r="G333" s="1"/>
      <c r="H333" s="59"/>
      <c r="I333" s="59"/>
      <c r="J333" s="1"/>
      <c r="K333" s="1"/>
      <c r="L333" s="1"/>
      <c r="M333" s="1"/>
    </row>
    <row r="334" spans="1:13" ht="15.75" customHeight="1">
      <c r="A334" s="47"/>
      <c r="B334" s="48"/>
      <c r="C334" s="48"/>
      <c r="D334" s="1"/>
      <c r="E334" s="1"/>
      <c r="F334" s="1"/>
      <c r="G334" s="1"/>
      <c r="H334" s="59"/>
      <c r="I334" s="59"/>
      <c r="J334" s="1"/>
      <c r="K334" s="1"/>
      <c r="L334" s="1"/>
      <c r="M334" s="1"/>
    </row>
    <row r="335" spans="1:13" ht="15.75" customHeight="1">
      <c r="A335" s="47"/>
      <c r="B335" s="48"/>
      <c r="C335" s="48"/>
      <c r="D335" s="1"/>
      <c r="E335" s="1"/>
      <c r="F335" s="1"/>
      <c r="G335" s="1"/>
      <c r="H335" s="59"/>
      <c r="I335" s="59"/>
      <c r="J335" s="1"/>
      <c r="K335" s="1"/>
      <c r="L335" s="1"/>
      <c r="M335" s="1"/>
    </row>
    <row r="336" spans="1:13" ht="15.75" customHeight="1">
      <c r="A336" s="47"/>
      <c r="B336" s="48"/>
      <c r="C336" s="48"/>
      <c r="D336" s="1"/>
      <c r="E336" s="1"/>
      <c r="F336" s="1"/>
      <c r="G336" s="1"/>
      <c r="H336" s="59"/>
      <c r="I336" s="59"/>
      <c r="J336" s="1"/>
      <c r="K336" s="1"/>
      <c r="L336" s="1"/>
      <c r="M336" s="1"/>
    </row>
    <row r="337" spans="1:13" ht="15.75" customHeight="1">
      <c r="A337" s="47"/>
      <c r="B337" s="48"/>
      <c r="C337" s="48"/>
      <c r="D337" s="1"/>
      <c r="E337" s="1"/>
      <c r="F337" s="1"/>
      <c r="G337" s="1"/>
      <c r="H337" s="59"/>
      <c r="I337" s="59"/>
      <c r="J337" s="1"/>
      <c r="K337" s="1"/>
      <c r="L337" s="1"/>
      <c r="M337" s="1"/>
    </row>
    <row r="338" spans="1:13" ht="15.75" customHeight="1">
      <c r="A338" s="47"/>
      <c r="B338" s="48"/>
      <c r="C338" s="48"/>
      <c r="D338" s="1"/>
      <c r="E338" s="1"/>
      <c r="F338" s="1"/>
      <c r="G338" s="1"/>
      <c r="H338" s="59"/>
      <c r="I338" s="59"/>
      <c r="J338" s="1"/>
      <c r="K338" s="1"/>
      <c r="L338" s="1"/>
      <c r="M338" s="1"/>
    </row>
    <row r="339" spans="1:13" ht="15.75" customHeight="1">
      <c r="A339" s="47"/>
      <c r="B339" s="48"/>
      <c r="C339" s="48"/>
      <c r="D339" s="1"/>
      <c r="E339" s="1"/>
      <c r="F339" s="1"/>
      <c r="G339" s="1"/>
      <c r="H339" s="59"/>
      <c r="I339" s="59"/>
      <c r="J339" s="1"/>
      <c r="K339" s="1"/>
      <c r="L339" s="1"/>
      <c r="M339" s="1"/>
    </row>
    <row r="340" spans="1:13" ht="15.75" customHeight="1">
      <c r="A340" s="47"/>
      <c r="B340" s="48"/>
      <c r="C340" s="48"/>
      <c r="D340" s="1"/>
      <c r="E340" s="1"/>
      <c r="F340" s="1"/>
      <c r="G340" s="1"/>
      <c r="H340" s="59"/>
      <c r="I340" s="59"/>
      <c r="J340" s="1"/>
      <c r="K340" s="1"/>
      <c r="L340" s="1"/>
      <c r="M340" s="1"/>
    </row>
    <row r="341" spans="1:13" ht="15.75" customHeight="1">
      <c r="A341" s="47"/>
      <c r="B341" s="48"/>
      <c r="C341" s="48"/>
      <c r="D341" s="1"/>
      <c r="E341" s="1"/>
      <c r="F341" s="1"/>
      <c r="G341" s="1"/>
      <c r="H341" s="59"/>
      <c r="I341" s="59"/>
      <c r="J341" s="1"/>
      <c r="K341" s="1"/>
      <c r="L341" s="1"/>
      <c r="M341" s="1"/>
    </row>
    <row r="342" spans="1:13" ht="15.75" customHeight="1">
      <c r="A342" s="47"/>
      <c r="B342" s="48"/>
      <c r="C342" s="48"/>
      <c r="D342" s="1"/>
      <c r="E342" s="1"/>
      <c r="F342" s="1"/>
      <c r="G342" s="1"/>
      <c r="H342" s="59"/>
      <c r="I342" s="59"/>
      <c r="J342" s="1"/>
      <c r="K342" s="1"/>
      <c r="L342" s="1"/>
      <c r="M342" s="1"/>
    </row>
    <row r="343" spans="1:13" ht="15.75" customHeight="1">
      <c r="A343" s="47"/>
      <c r="B343" s="48"/>
      <c r="C343" s="48"/>
      <c r="D343" s="1"/>
      <c r="E343" s="1"/>
      <c r="F343" s="1"/>
      <c r="G343" s="1"/>
      <c r="H343" s="59"/>
      <c r="I343" s="59"/>
      <c r="J343" s="1"/>
      <c r="K343" s="1"/>
      <c r="L343" s="1"/>
      <c r="M343" s="1"/>
    </row>
    <row r="344" spans="1:13" ht="15.75" customHeight="1">
      <c r="A344" s="47"/>
      <c r="B344" s="48"/>
      <c r="C344" s="48"/>
      <c r="D344" s="1"/>
      <c r="E344" s="1"/>
      <c r="F344" s="1"/>
      <c r="G344" s="1"/>
      <c r="H344" s="59"/>
      <c r="I344" s="59"/>
      <c r="J344" s="1"/>
      <c r="K344" s="1"/>
      <c r="L344" s="1"/>
      <c r="M344" s="1"/>
    </row>
    <row r="345" spans="1:13" ht="15.75" customHeight="1">
      <c r="A345" s="47"/>
      <c r="B345" s="48"/>
      <c r="C345" s="48"/>
      <c r="D345" s="1"/>
      <c r="E345" s="1"/>
      <c r="F345" s="1"/>
      <c r="G345" s="1"/>
      <c r="H345" s="59"/>
      <c r="I345" s="59"/>
      <c r="J345" s="1"/>
      <c r="K345" s="1"/>
      <c r="L345" s="1"/>
      <c r="M345" s="1"/>
    </row>
    <row r="346" spans="1:13" ht="15.75" customHeight="1">
      <c r="A346" s="47"/>
      <c r="B346" s="48"/>
      <c r="C346" s="48"/>
      <c r="D346" s="1"/>
      <c r="E346" s="1"/>
      <c r="F346" s="1"/>
      <c r="G346" s="1"/>
      <c r="H346" s="59"/>
      <c r="I346" s="59"/>
      <c r="J346" s="1"/>
      <c r="K346" s="1"/>
      <c r="L346" s="1"/>
      <c r="M346" s="1"/>
    </row>
    <row r="347" spans="1:13" ht="15.75" customHeight="1">
      <c r="A347" s="47"/>
      <c r="B347" s="48"/>
      <c r="C347" s="48"/>
      <c r="D347" s="1"/>
      <c r="E347" s="1"/>
      <c r="F347" s="1"/>
      <c r="G347" s="1"/>
      <c r="H347" s="59"/>
      <c r="I347" s="59"/>
      <c r="J347" s="1"/>
      <c r="K347" s="1"/>
      <c r="L347" s="1"/>
      <c r="M347" s="1"/>
    </row>
    <row r="348" spans="1:13" ht="15.75" customHeight="1">
      <c r="A348" s="47"/>
      <c r="B348" s="48"/>
      <c r="C348" s="48"/>
      <c r="D348" s="1"/>
      <c r="E348" s="1"/>
      <c r="F348" s="1"/>
      <c r="G348" s="1"/>
      <c r="H348" s="59"/>
      <c r="I348" s="59"/>
      <c r="J348" s="1"/>
      <c r="K348" s="1"/>
      <c r="L348" s="1"/>
      <c r="M348" s="1"/>
    </row>
    <row r="349" spans="1:13" ht="15.75" customHeight="1">
      <c r="A349" s="47"/>
      <c r="B349" s="48"/>
      <c r="C349" s="48"/>
      <c r="D349" s="1"/>
      <c r="E349" s="1"/>
      <c r="F349" s="1"/>
      <c r="G349" s="1"/>
      <c r="H349" s="59"/>
      <c r="I349" s="59"/>
      <c r="J349" s="1"/>
      <c r="K349" s="1"/>
      <c r="L349" s="1"/>
      <c r="M349" s="1"/>
    </row>
    <row r="350" spans="1:13" ht="15.75" customHeight="1">
      <c r="A350" s="47"/>
      <c r="B350" s="48"/>
      <c r="C350" s="48"/>
      <c r="D350" s="1"/>
      <c r="E350" s="1"/>
      <c r="F350" s="1"/>
      <c r="G350" s="1"/>
      <c r="H350" s="59"/>
      <c r="I350" s="59"/>
      <c r="J350" s="1"/>
      <c r="K350" s="1"/>
      <c r="L350" s="1"/>
      <c r="M350" s="1"/>
    </row>
    <row r="351" spans="1:13" ht="15.75" customHeight="1">
      <c r="A351" s="47"/>
      <c r="B351" s="48"/>
      <c r="C351" s="48"/>
      <c r="D351" s="1"/>
      <c r="E351" s="1"/>
      <c r="F351" s="1"/>
      <c r="G351" s="1"/>
      <c r="H351" s="59"/>
      <c r="I351" s="59"/>
      <c r="J351" s="1"/>
      <c r="K351" s="1"/>
      <c r="L351" s="1"/>
      <c r="M351" s="1"/>
    </row>
    <row r="352" spans="1:13" ht="15.75" customHeight="1">
      <c r="A352" s="47"/>
      <c r="B352" s="48"/>
      <c r="C352" s="48"/>
      <c r="D352" s="1"/>
      <c r="E352" s="1"/>
      <c r="F352" s="1"/>
      <c r="G352" s="1"/>
      <c r="H352" s="59"/>
      <c r="I352" s="59"/>
      <c r="J352" s="1"/>
      <c r="K352" s="1"/>
      <c r="L352" s="1"/>
      <c r="M352" s="1"/>
    </row>
    <row r="353" spans="1:13" ht="15.75" customHeight="1">
      <c r="A353" s="47"/>
      <c r="B353" s="48"/>
      <c r="C353" s="48"/>
      <c r="D353" s="1"/>
      <c r="E353" s="1"/>
      <c r="F353" s="1"/>
      <c r="G353" s="1"/>
      <c r="H353" s="59"/>
      <c r="I353" s="59"/>
      <c r="J353" s="1"/>
      <c r="K353" s="1"/>
      <c r="L353" s="1"/>
      <c r="M353" s="1"/>
    </row>
    <row r="354" spans="1:13" ht="15.75" customHeight="1">
      <c r="A354" s="47"/>
      <c r="B354" s="48"/>
      <c r="C354" s="48"/>
      <c r="D354" s="1"/>
      <c r="E354" s="1"/>
      <c r="F354" s="1"/>
      <c r="G354" s="1"/>
      <c r="H354" s="59"/>
      <c r="I354" s="59"/>
      <c r="J354" s="1"/>
      <c r="K354" s="1"/>
      <c r="L354" s="1"/>
      <c r="M354" s="1"/>
    </row>
    <row r="355" spans="1:13" ht="15.75" customHeight="1">
      <c r="A355" s="47"/>
      <c r="B355" s="48"/>
      <c r="C355" s="48"/>
      <c r="D355" s="1"/>
      <c r="E355" s="1"/>
      <c r="F355" s="1"/>
      <c r="G355" s="1"/>
      <c r="H355" s="59"/>
      <c r="I355" s="59"/>
      <c r="J355" s="1"/>
      <c r="K355" s="1"/>
      <c r="L355" s="1"/>
      <c r="M355" s="1"/>
    </row>
    <row r="356" spans="1:13" ht="15.75" customHeight="1">
      <c r="A356" s="47"/>
      <c r="B356" s="48"/>
      <c r="C356" s="48"/>
      <c r="D356" s="1"/>
      <c r="E356" s="1"/>
      <c r="F356" s="1"/>
      <c r="G356" s="1"/>
      <c r="H356" s="59"/>
      <c r="I356" s="59"/>
      <c r="J356" s="1"/>
      <c r="K356" s="1"/>
      <c r="L356" s="1"/>
      <c r="M356" s="1"/>
    </row>
    <row r="357" spans="1:13" ht="15.75" customHeight="1">
      <c r="A357" s="47"/>
      <c r="B357" s="48"/>
      <c r="C357" s="48"/>
      <c r="D357" s="1"/>
      <c r="E357" s="1"/>
      <c r="F357" s="1"/>
      <c r="G357" s="1"/>
      <c r="H357" s="59"/>
      <c r="I357" s="59"/>
      <c r="J357" s="1"/>
      <c r="K357" s="1"/>
      <c r="L357" s="1"/>
      <c r="M357" s="1"/>
    </row>
    <row r="358" spans="1:13" ht="15.75" customHeight="1">
      <c r="A358" s="47"/>
      <c r="B358" s="48"/>
      <c r="C358" s="48"/>
      <c r="D358" s="1"/>
      <c r="E358" s="1"/>
      <c r="F358" s="1"/>
      <c r="G358" s="1"/>
      <c r="H358" s="59"/>
      <c r="I358" s="59"/>
      <c r="J358" s="1"/>
      <c r="K358" s="1"/>
      <c r="L358" s="1"/>
      <c r="M358" s="1"/>
    </row>
    <row r="359" spans="1:13" ht="15.75" customHeight="1">
      <c r="A359" s="47"/>
      <c r="B359" s="48"/>
      <c r="C359" s="48"/>
      <c r="D359" s="1"/>
      <c r="E359" s="1"/>
      <c r="F359" s="1"/>
      <c r="G359" s="1"/>
      <c r="H359" s="59"/>
      <c r="I359" s="59"/>
      <c r="J359" s="1"/>
      <c r="K359" s="1"/>
      <c r="L359" s="1"/>
      <c r="M359" s="1"/>
    </row>
    <row r="360" spans="1:13" ht="15.75" customHeight="1">
      <c r="A360" s="47"/>
      <c r="B360" s="48"/>
      <c r="C360" s="48"/>
      <c r="D360" s="1"/>
      <c r="E360" s="1"/>
      <c r="F360" s="1"/>
      <c r="G360" s="1"/>
      <c r="H360" s="59"/>
      <c r="I360" s="59"/>
      <c r="J360" s="1"/>
      <c r="K360" s="1"/>
      <c r="L360" s="1"/>
      <c r="M360" s="1"/>
    </row>
    <row r="361" spans="1:13" ht="15.75" customHeight="1">
      <c r="A361" s="47"/>
      <c r="B361" s="48"/>
      <c r="C361" s="48"/>
      <c r="D361" s="1"/>
      <c r="E361" s="1"/>
      <c r="F361" s="1"/>
      <c r="G361" s="1"/>
      <c r="H361" s="59"/>
      <c r="I361" s="59"/>
      <c r="J361" s="1"/>
      <c r="K361" s="1"/>
      <c r="L361" s="1"/>
      <c r="M361" s="1"/>
    </row>
    <row r="362" spans="1:13" ht="15.75" customHeight="1">
      <c r="A362" s="47"/>
      <c r="B362" s="48"/>
      <c r="C362" s="48"/>
      <c r="D362" s="1"/>
      <c r="E362" s="1"/>
      <c r="F362" s="1"/>
      <c r="G362" s="1"/>
      <c r="H362" s="59"/>
      <c r="I362" s="59"/>
      <c r="J362" s="1"/>
      <c r="K362" s="1"/>
      <c r="L362" s="1"/>
      <c r="M362" s="1"/>
    </row>
    <row r="363" spans="1:13" ht="15.75" customHeight="1">
      <c r="A363" s="47"/>
      <c r="B363" s="48"/>
      <c r="C363" s="48"/>
      <c r="D363" s="1"/>
      <c r="E363" s="1"/>
      <c r="F363" s="1"/>
      <c r="G363" s="1"/>
      <c r="H363" s="59"/>
      <c r="I363" s="59"/>
      <c r="J363" s="1"/>
      <c r="K363" s="1"/>
      <c r="L363" s="1"/>
      <c r="M363" s="1"/>
    </row>
    <row r="364" spans="1:13" ht="15.75" customHeight="1">
      <c r="A364" s="47"/>
      <c r="B364" s="48"/>
      <c r="C364" s="48"/>
      <c r="D364" s="1"/>
      <c r="E364" s="1"/>
      <c r="F364" s="1"/>
      <c r="G364" s="1"/>
      <c r="H364" s="59"/>
      <c r="I364" s="59"/>
      <c r="J364" s="1"/>
      <c r="K364" s="1"/>
      <c r="L364" s="1"/>
      <c r="M364" s="1"/>
    </row>
    <row r="365" spans="1:13" ht="15.75" customHeight="1">
      <c r="A365" s="47"/>
      <c r="B365" s="48"/>
      <c r="C365" s="48"/>
      <c r="D365" s="1"/>
      <c r="E365" s="1"/>
      <c r="F365" s="1"/>
      <c r="G365" s="1"/>
      <c r="H365" s="59"/>
      <c r="I365" s="59"/>
      <c r="J365" s="1"/>
      <c r="K365" s="1"/>
      <c r="L365" s="1"/>
      <c r="M365" s="1"/>
    </row>
    <row r="366" spans="1:13" ht="15.75" customHeight="1">
      <c r="A366" s="47"/>
      <c r="B366" s="48"/>
      <c r="C366" s="48"/>
      <c r="D366" s="1"/>
      <c r="E366" s="1"/>
      <c r="F366" s="1"/>
      <c r="G366" s="1"/>
      <c r="H366" s="59"/>
      <c r="I366" s="59"/>
      <c r="J366" s="1"/>
      <c r="K366" s="1"/>
      <c r="L366" s="1"/>
      <c r="M366" s="1"/>
    </row>
    <row r="367" spans="1:13" ht="15.75" customHeight="1">
      <c r="A367" s="47"/>
      <c r="B367" s="48"/>
      <c r="C367" s="48"/>
      <c r="D367" s="1"/>
      <c r="E367" s="1"/>
      <c r="F367" s="1"/>
      <c r="G367" s="1"/>
      <c r="H367" s="59"/>
      <c r="I367" s="59"/>
      <c r="J367" s="1"/>
      <c r="K367" s="1"/>
      <c r="L367" s="1"/>
      <c r="M367" s="1"/>
    </row>
    <row r="368" spans="1:13" ht="15.75" customHeight="1">
      <c r="A368" s="47"/>
      <c r="B368" s="48"/>
      <c r="C368" s="48"/>
      <c r="D368" s="1"/>
      <c r="E368" s="1"/>
      <c r="F368" s="1"/>
      <c r="G368" s="1"/>
      <c r="H368" s="59"/>
      <c r="I368" s="59"/>
      <c r="J368" s="1"/>
      <c r="K368" s="1"/>
      <c r="L368" s="1"/>
      <c r="M368" s="1"/>
    </row>
    <row r="369" spans="1:13" ht="15.75" customHeight="1">
      <c r="A369" s="47"/>
      <c r="B369" s="48"/>
      <c r="C369" s="48"/>
      <c r="D369" s="1"/>
      <c r="E369" s="1"/>
      <c r="F369" s="1"/>
      <c r="G369" s="1"/>
      <c r="H369" s="59"/>
      <c r="I369" s="59"/>
      <c r="J369" s="1"/>
      <c r="K369" s="1"/>
      <c r="L369" s="1"/>
      <c r="M369" s="1"/>
    </row>
    <row r="370" spans="1:13" ht="15.75" customHeight="1">
      <c r="A370" s="47"/>
      <c r="B370" s="48"/>
      <c r="C370" s="48"/>
      <c r="D370" s="1"/>
      <c r="E370" s="1"/>
      <c r="F370" s="1"/>
      <c r="G370" s="1"/>
      <c r="H370" s="59"/>
      <c r="I370" s="59"/>
      <c r="J370" s="1"/>
      <c r="K370" s="1"/>
      <c r="L370" s="1"/>
      <c r="M370" s="1"/>
    </row>
    <row r="371" spans="1:13" ht="15.75" customHeight="1">
      <c r="A371" s="47"/>
      <c r="B371" s="48"/>
      <c r="C371" s="48"/>
      <c r="D371" s="1"/>
      <c r="E371" s="1"/>
      <c r="F371" s="1"/>
      <c r="G371" s="1"/>
      <c r="H371" s="59"/>
      <c r="I371" s="59"/>
      <c r="J371" s="1"/>
      <c r="K371" s="1"/>
      <c r="L371" s="1"/>
      <c r="M371" s="1"/>
    </row>
    <row r="372" spans="1:13" ht="15.75" customHeight="1">
      <c r="A372" s="47"/>
      <c r="B372" s="48"/>
      <c r="C372" s="48"/>
      <c r="D372" s="1"/>
      <c r="E372" s="1"/>
      <c r="F372" s="1"/>
      <c r="G372" s="1"/>
      <c r="H372" s="59"/>
      <c r="I372" s="59"/>
      <c r="J372" s="1"/>
      <c r="K372" s="1"/>
      <c r="L372" s="1"/>
      <c r="M372" s="1"/>
    </row>
    <row r="373" spans="1:13" ht="15.75" customHeight="1">
      <c r="A373" s="47"/>
      <c r="B373" s="48"/>
      <c r="C373" s="48"/>
      <c r="D373" s="1"/>
      <c r="E373" s="1"/>
      <c r="F373" s="1"/>
      <c r="G373" s="1"/>
      <c r="H373" s="59"/>
      <c r="I373" s="59"/>
      <c r="J373" s="1"/>
      <c r="K373" s="1"/>
      <c r="L373" s="1"/>
      <c r="M373" s="1"/>
    </row>
    <row r="374" spans="1:13" ht="15.75" customHeight="1">
      <c r="A374" s="47"/>
      <c r="B374" s="48"/>
      <c r="C374" s="48"/>
      <c r="D374" s="1"/>
      <c r="E374" s="1"/>
      <c r="F374" s="1"/>
      <c r="G374" s="1"/>
      <c r="H374" s="59"/>
      <c r="I374" s="59"/>
      <c r="J374" s="1"/>
      <c r="K374" s="1"/>
      <c r="L374" s="1"/>
      <c r="M374" s="1"/>
    </row>
    <row r="375" spans="1:13" ht="15.75" customHeight="1">
      <c r="A375" s="47"/>
      <c r="B375" s="48"/>
      <c r="C375" s="48"/>
      <c r="D375" s="1"/>
      <c r="E375" s="1"/>
      <c r="F375" s="1"/>
      <c r="G375" s="1"/>
      <c r="H375" s="59"/>
      <c r="I375" s="59"/>
      <c r="J375" s="1"/>
      <c r="K375" s="1"/>
      <c r="L375" s="1"/>
      <c r="M375" s="1"/>
    </row>
    <row r="376" spans="1:13" ht="15.75" customHeight="1">
      <c r="A376" s="47"/>
      <c r="B376" s="48"/>
      <c r="C376" s="48"/>
      <c r="D376" s="1"/>
      <c r="E376" s="1"/>
      <c r="F376" s="1"/>
      <c r="G376" s="1"/>
      <c r="H376" s="59"/>
      <c r="I376" s="59"/>
      <c r="J376" s="1"/>
      <c r="K376" s="1"/>
      <c r="L376" s="1"/>
      <c r="M376" s="1"/>
    </row>
    <row r="377" spans="1:13" ht="15.75" customHeight="1">
      <c r="A377" s="47"/>
      <c r="B377" s="48"/>
      <c r="C377" s="48"/>
      <c r="D377" s="1"/>
      <c r="E377" s="1"/>
      <c r="F377" s="1"/>
      <c r="G377" s="1"/>
      <c r="H377" s="59"/>
      <c r="I377" s="59"/>
      <c r="J377" s="1"/>
      <c r="K377" s="1"/>
      <c r="L377" s="1"/>
      <c r="M377" s="1"/>
    </row>
    <row r="378" spans="1:13" ht="15.75" customHeight="1">
      <c r="A378" s="47"/>
      <c r="B378" s="48"/>
      <c r="C378" s="48"/>
      <c r="D378" s="1"/>
      <c r="E378" s="1"/>
      <c r="F378" s="1"/>
      <c r="G378" s="1"/>
      <c r="H378" s="59"/>
      <c r="I378" s="59"/>
      <c r="J378" s="1"/>
      <c r="K378" s="1"/>
      <c r="L378" s="1"/>
      <c r="M378" s="1"/>
    </row>
    <row r="379" spans="1:13" ht="15.75" customHeight="1">
      <c r="A379" s="47"/>
      <c r="B379" s="48"/>
      <c r="C379" s="48"/>
      <c r="D379" s="1"/>
      <c r="E379" s="1"/>
      <c r="F379" s="1"/>
      <c r="G379" s="1"/>
      <c r="H379" s="59"/>
      <c r="I379" s="59"/>
      <c r="J379" s="1"/>
      <c r="K379" s="1"/>
      <c r="L379" s="1"/>
      <c r="M379" s="1"/>
    </row>
    <row r="380" spans="1:13" ht="15.75" customHeight="1">
      <c r="A380" s="47"/>
      <c r="B380" s="48"/>
      <c r="C380" s="48"/>
      <c r="D380" s="1"/>
      <c r="E380" s="1"/>
      <c r="F380" s="1"/>
      <c r="G380" s="1"/>
      <c r="H380" s="59"/>
      <c r="I380" s="59"/>
      <c r="J380" s="1"/>
      <c r="K380" s="1"/>
      <c r="L380" s="1"/>
      <c r="M380" s="1"/>
    </row>
    <row r="381" spans="1:13" ht="15.75" customHeight="1">
      <c r="A381" s="47"/>
      <c r="B381" s="48"/>
      <c r="C381" s="48"/>
      <c r="D381" s="1"/>
      <c r="E381" s="1"/>
      <c r="F381" s="1"/>
      <c r="G381" s="1"/>
      <c r="H381" s="59"/>
      <c r="I381" s="59"/>
      <c r="J381" s="1"/>
      <c r="K381" s="1"/>
      <c r="L381" s="1"/>
      <c r="M381" s="1"/>
    </row>
    <row r="382" spans="1:13" ht="15.75" customHeight="1">
      <c r="A382" s="47"/>
      <c r="B382" s="48"/>
      <c r="C382" s="48"/>
      <c r="D382" s="1"/>
      <c r="E382" s="1"/>
      <c r="F382" s="1"/>
      <c r="G382" s="1"/>
      <c r="H382" s="59"/>
      <c r="I382" s="59"/>
      <c r="J382" s="1"/>
      <c r="K382" s="1"/>
      <c r="L382" s="1"/>
      <c r="M382" s="1"/>
    </row>
    <row r="383" spans="1:13" ht="15.75" customHeight="1">
      <c r="A383" s="47"/>
      <c r="B383" s="48"/>
      <c r="C383" s="48"/>
      <c r="D383" s="1"/>
      <c r="E383" s="1"/>
      <c r="F383" s="1"/>
      <c r="G383" s="1"/>
      <c r="H383" s="59"/>
      <c r="I383" s="59"/>
      <c r="J383" s="1"/>
      <c r="K383" s="1"/>
      <c r="L383" s="1"/>
      <c r="M383" s="1"/>
    </row>
    <row r="384" spans="1:13" ht="15.75" customHeight="1">
      <c r="A384" s="47"/>
      <c r="B384" s="48"/>
      <c r="C384" s="48"/>
      <c r="D384" s="1"/>
      <c r="E384" s="1"/>
      <c r="F384" s="1"/>
      <c r="G384" s="1"/>
      <c r="H384" s="59"/>
      <c r="I384" s="59"/>
      <c r="J384" s="1"/>
      <c r="K384" s="1"/>
      <c r="L384" s="1"/>
      <c r="M384" s="1"/>
    </row>
    <row r="385" spans="1:13" ht="15.75" customHeight="1">
      <c r="A385" s="47"/>
      <c r="B385" s="48"/>
      <c r="C385" s="48"/>
      <c r="D385" s="1"/>
      <c r="E385" s="1"/>
      <c r="F385" s="1"/>
      <c r="G385" s="1"/>
      <c r="H385" s="59"/>
      <c r="I385" s="59"/>
      <c r="J385" s="1"/>
      <c r="K385" s="1"/>
      <c r="L385" s="1"/>
      <c r="M385" s="1"/>
    </row>
    <row r="386" spans="1:13" ht="15.75" customHeight="1">
      <c r="A386" s="47"/>
      <c r="B386" s="48"/>
      <c r="C386" s="48"/>
      <c r="D386" s="1"/>
      <c r="E386" s="1"/>
      <c r="F386" s="1"/>
      <c r="G386" s="1"/>
      <c r="H386" s="59"/>
      <c r="I386" s="59"/>
      <c r="J386" s="1"/>
      <c r="K386" s="1"/>
      <c r="L386" s="1"/>
      <c r="M386" s="1"/>
    </row>
    <row r="387" spans="1:13" ht="15.75" customHeight="1">
      <c r="A387" s="47"/>
      <c r="B387" s="48"/>
      <c r="C387" s="48"/>
      <c r="D387" s="1"/>
      <c r="E387" s="1"/>
      <c r="F387" s="1"/>
      <c r="G387" s="1"/>
      <c r="H387" s="59"/>
      <c r="I387" s="59"/>
      <c r="J387" s="1"/>
      <c r="K387" s="1"/>
      <c r="L387" s="1"/>
      <c r="M387" s="1"/>
    </row>
    <row r="388" spans="1:13" ht="15.75" customHeight="1">
      <c r="A388" s="47"/>
      <c r="B388" s="48"/>
      <c r="C388" s="48"/>
      <c r="D388" s="1"/>
      <c r="E388" s="1"/>
      <c r="F388" s="1"/>
      <c r="G388" s="1"/>
      <c r="H388" s="59"/>
      <c r="I388" s="59"/>
      <c r="J388" s="1"/>
      <c r="K388" s="1"/>
      <c r="L388" s="1"/>
      <c r="M388" s="1"/>
    </row>
    <row r="389" spans="1:13" ht="15.75" customHeight="1">
      <c r="A389" s="47"/>
      <c r="B389" s="48"/>
      <c r="C389" s="48"/>
      <c r="D389" s="1"/>
      <c r="E389" s="1"/>
      <c r="F389" s="1"/>
      <c r="G389" s="1"/>
      <c r="H389" s="59"/>
      <c r="I389" s="59"/>
      <c r="J389" s="1"/>
      <c r="K389" s="1"/>
      <c r="L389" s="1"/>
      <c r="M389" s="1"/>
    </row>
    <row r="390" spans="1:13" ht="15.75" customHeight="1">
      <c r="A390" s="47"/>
      <c r="B390" s="48"/>
      <c r="C390" s="48"/>
      <c r="D390" s="1"/>
      <c r="E390" s="1"/>
      <c r="F390" s="1"/>
      <c r="G390" s="1"/>
      <c r="H390" s="59"/>
      <c r="I390" s="59"/>
      <c r="J390" s="1"/>
      <c r="K390" s="1"/>
      <c r="L390" s="1"/>
      <c r="M390" s="1"/>
    </row>
    <row r="391" spans="1:13" ht="15.75" customHeight="1">
      <c r="A391" s="47"/>
      <c r="B391" s="48"/>
      <c r="C391" s="48"/>
      <c r="D391" s="1"/>
      <c r="E391" s="1"/>
      <c r="F391" s="1"/>
      <c r="G391" s="1"/>
      <c r="H391" s="59"/>
      <c r="I391" s="59"/>
      <c r="J391" s="1"/>
      <c r="K391" s="1"/>
      <c r="L391" s="1"/>
      <c r="M391" s="1"/>
    </row>
    <row r="392" spans="1:13" ht="15.75" customHeight="1">
      <c r="A392" s="47"/>
      <c r="B392" s="48"/>
      <c r="C392" s="48"/>
      <c r="D392" s="1"/>
      <c r="E392" s="1"/>
      <c r="F392" s="1"/>
      <c r="G392" s="1"/>
      <c r="H392" s="59"/>
      <c r="I392" s="59"/>
      <c r="J392" s="1"/>
      <c r="K392" s="1"/>
      <c r="L392" s="1"/>
      <c r="M392" s="1"/>
    </row>
    <row r="393" spans="1:13" ht="15.75" customHeight="1">
      <c r="A393" s="47"/>
      <c r="B393" s="48"/>
      <c r="C393" s="48"/>
      <c r="D393" s="1"/>
      <c r="E393" s="1"/>
      <c r="F393" s="1"/>
      <c r="G393" s="1"/>
      <c r="H393" s="59"/>
      <c r="I393" s="59"/>
      <c r="J393" s="1"/>
      <c r="K393" s="1"/>
      <c r="L393" s="1"/>
      <c r="M393" s="1"/>
    </row>
    <row r="394" spans="1:13" ht="15.75" customHeight="1">
      <c r="A394" s="47"/>
      <c r="B394" s="48"/>
      <c r="C394" s="48"/>
      <c r="D394" s="1"/>
      <c r="E394" s="1"/>
      <c r="F394" s="1"/>
      <c r="G394" s="1"/>
      <c r="H394" s="59"/>
      <c r="I394" s="59"/>
      <c r="J394" s="1"/>
      <c r="K394" s="1"/>
      <c r="L394" s="1"/>
      <c r="M394" s="1"/>
    </row>
    <row r="395" spans="1:13" ht="15.75" customHeight="1">
      <c r="A395" s="47"/>
      <c r="B395" s="48"/>
      <c r="C395" s="48"/>
      <c r="D395" s="1"/>
      <c r="E395" s="1"/>
      <c r="F395" s="1"/>
      <c r="G395" s="1"/>
      <c r="H395" s="59"/>
      <c r="I395" s="59"/>
      <c r="J395" s="1"/>
      <c r="K395" s="1"/>
      <c r="L395" s="1"/>
      <c r="M395" s="1"/>
    </row>
    <row r="396" spans="1:13" ht="15.75" customHeight="1">
      <c r="A396" s="47"/>
      <c r="B396" s="48"/>
      <c r="C396" s="48"/>
      <c r="D396" s="1"/>
      <c r="E396" s="1"/>
      <c r="F396" s="1"/>
      <c r="G396" s="1"/>
      <c r="H396" s="59"/>
      <c r="I396" s="59"/>
      <c r="J396" s="1"/>
      <c r="K396" s="1"/>
      <c r="L396" s="1"/>
      <c r="M396" s="1"/>
    </row>
    <row r="397" spans="1:13" ht="15.75" customHeight="1">
      <c r="A397" s="47"/>
      <c r="B397" s="48"/>
      <c r="C397" s="48"/>
      <c r="D397" s="1"/>
      <c r="E397" s="1"/>
      <c r="F397" s="1"/>
      <c r="G397" s="1"/>
      <c r="H397" s="59"/>
      <c r="I397" s="59"/>
      <c r="J397" s="1"/>
      <c r="K397" s="1"/>
      <c r="L397" s="1"/>
      <c r="M397" s="1"/>
    </row>
    <row r="398" spans="1:13" ht="15.75" customHeight="1">
      <c r="A398" s="47"/>
      <c r="B398" s="48"/>
      <c r="C398" s="48"/>
      <c r="D398" s="1"/>
      <c r="E398" s="1"/>
      <c r="F398" s="1"/>
      <c r="G398" s="1"/>
      <c r="H398" s="59"/>
      <c r="I398" s="59"/>
      <c r="J398" s="1"/>
      <c r="K398" s="1"/>
      <c r="L398" s="1"/>
      <c r="M398" s="1"/>
    </row>
    <row r="399" spans="1:13" ht="15.75" customHeight="1">
      <c r="A399" s="47"/>
      <c r="B399" s="48"/>
      <c r="C399" s="48"/>
      <c r="D399" s="1"/>
      <c r="E399" s="1"/>
      <c r="F399" s="1"/>
      <c r="G399" s="1"/>
      <c r="H399" s="59"/>
      <c r="I399" s="59"/>
      <c r="J399" s="1"/>
      <c r="K399" s="1"/>
      <c r="L399" s="1"/>
      <c r="M399" s="1"/>
    </row>
    <row r="400" spans="1:13" ht="15.75" customHeight="1">
      <c r="A400" s="47"/>
      <c r="B400" s="48"/>
      <c r="C400" s="48"/>
      <c r="D400" s="1"/>
      <c r="E400" s="1"/>
      <c r="F400" s="1"/>
      <c r="G400" s="1"/>
      <c r="H400" s="59"/>
      <c r="I400" s="59"/>
      <c r="J400" s="1"/>
      <c r="K400" s="1"/>
      <c r="L400" s="1"/>
      <c r="M400" s="1"/>
    </row>
    <row r="401" spans="1:13" ht="15.75" customHeight="1">
      <c r="A401" s="47"/>
      <c r="B401" s="48"/>
      <c r="C401" s="48"/>
      <c r="D401" s="1"/>
      <c r="E401" s="1"/>
      <c r="F401" s="1"/>
      <c r="G401" s="1"/>
      <c r="H401" s="59"/>
      <c r="I401" s="59"/>
      <c r="J401" s="1"/>
      <c r="K401" s="1"/>
      <c r="L401" s="1"/>
      <c r="M401" s="1"/>
    </row>
    <row r="402" spans="1:13" ht="15.75" customHeight="1">
      <c r="A402" s="47"/>
      <c r="B402" s="48"/>
      <c r="C402" s="48"/>
      <c r="D402" s="1"/>
      <c r="E402" s="1"/>
      <c r="F402" s="1"/>
      <c r="G402" s="1"/>
      <c r="H402" s="59"/>
      <c r="I402" s="59"/>
      <c r="J402" s="1"/>
      <c r="K402" s="1"/>
      <c r="L402" s="1"/>
      <c r="M402" s="1"/>
    </row>
    <row r="403" spans="1:13" ht="15.75" customHeight="1">
      <c r="A403" s="47"/>
      <c r="B403" s="48"/>
      <c r="C403" s="48"/>
      <c r="D403" s="1"/>
      <c r="E403" s="1"/>
      <c r="F403" s="1"/>
      <c r="G403" s="1"/>
      <c r="H403" s="59"/>
      <c r="I403" s="59"/>
      <c r="J403" s="1"/>
      <c r="K403" s="1"/>
      <c r="L403" s="1"/>
      <c r="M403" s="1"/>
    </row>
    <row r="404" spans="1:13" ht="15.75" customHeight="1">
      <c r="A404" s="47"/>
      <c r="B404" s="48"/>
      <c r="C404" s="48"/>
      <c r="D404" s="1"/>
      <c r="E404" s="1"/>
      <c r="F404" s="1"/>
      <c r="G404" s="1"/>
      <c r="H404" s="59"/>
      <c r="I404" s="59"/>
      <c r="J404" s="1"/>
      <c r="K404" s="1"/>
      <c r="L404" s="1"/>
      <c r="M404" s="1"/>
    </row>
    <row r="405" spans="1:13" ht="15.75" customHeight="1">
      <c r="A405" s="47"/>
      <c r="B405" s="48"/>
      <c r="C405" s="48"/>
      <c r="D405" s="1"/>
      <c r="E405" s="1"/>
      <c r="F405" s="1"/>
      <c r="G405" s="1"/>
      <c r="H405" s="59"/>
      <c r="I405" s="59"/>
      <c r="J405" s="1"/>
      <c r="K405" s="1"/>
      <c r="L405" s="1"/>
      <c r="M405" s="1"/>
    </row>
    <row r="406" spans="1:13" ht="15.75" customHeight="1">
      <c r="A406" s="47"/>
      <c r="B406" s="48"/>
      <c r="C406" s="48"/>
      <c r="D406" s="1"/>
      <c r="E406" s="1"/>
      <c r="F406" s="1"/>
      <c r="G406" s="1"/>
      <c r="H406" s="59"/>
      <c r="I406" s="59"/>
      <c r="J406" s="1"/>
      <c r="K406" s="1"/>
      <c r="L406" s="1"/>
      <c r="M406" s="1"/>
    </row>
    <row r="407" spans="1:13" ht="15.75" customHeight="1">
      <c r="A407" s="47"/>
      <c r="B407" s="48"/>
      <c r="C407" s="48"/>
      <c r="D407" s="1"/>
      <c r="E407" s="1"/>
      <c r="F407" s="1"/>
      <c r="G407" s="1"/>
      <c r="H407" s="59"/>
      <c r="I407" s="59"/>
      <c r="J407" s="1"/>
      <c r="K407" s="1"/>
      <c r="L407" s="1"/>
      <c r="M407" s="1"/>
    </row>
    <row r="408" spans="1:13" ht="15.75" customHeight="1">
      <c r="A408" s="47"/>
      <c r="B408" s="48"/>
      <c r="C408" s="48"/>
      <c r="D408" s="1"/>
      <c r="E408" s="1"/>
      <c r="F408" s="1"/>
      <c r="G408" s="1"/>
      <c r="H408" s="59"/>
      <c r="I408" s="59"/>
      <c r="J408" s="1"/>
      <c r="K408" s="1"/>
      <c r="L408" s="1"/>
      <c r="M408" s="1"/>
    </row>
    <row r="409" spans="1:13" ht="15.75" customHeight="1">
      <c r="A409" s="47"/>
      <c r="B409" s="48"/>
      <c r="C409" s="48"/>
      <c r="D409" s="1"/>
      <c r="E409" s="1"/>
      <c r="F409" s="1"/>
      <c r="G409" s="1"/>
      <c r="H409" s="59"/>
      <c r="I409" s="59"/>
      <c r="J409" s="1"/>
      <c r="K409" s="1"/>
      <c r="L409" s="1"/>
      <c r="M409" s="1"/>
    </row>
    <row r="410" spans="1:13" ht="15.75" customHeight="1">
      <c r="A410" s="47"/>
      <c r="B410" s="48"/>
      <c r="C410" s="48"/>
      <c r="D410" s="1"/>
      <c r="E410" s="1"/>
      <c r="F410" s="1"/>
      <c r="G410" s="1"/>
      <c r="H410" s="59"/>
      <c r="I410" s="59"/>
      <c r="J410" s="1"/>
      <c r="K410" s="1"/>
      <c r="L410" s="1"/>
      <c r="M410" s="1"/>
    </row>
    <row r="411" spans="1:13" ht="15.75" customHeight="1">
      <c r="A411" s="47"/>
      <c r="B411" s="48"/>
      <c r="C411" s="48"/>
      <c r="D411" s="1"/>
      <c r="E411" s="1"/>
      <c r="F411" s="1"/>
      <c r="G411" s="1"/>
      <c r="H411" s="59"/>
      <c r="I411" s="59"/>
      <c r="J411" s="1"/>
      <c r="K411" s="1"/>
      <c r="L411" s="1"/>
      <c r="M411" s="1"/>
    </row>
    <row r="412" spans="1:13" ht="15.75" customHeight="1">
      <c r="A412" s="47"/>
      <c r="B412" s="48"/>
      <c r="C412" s="48"/>
      <c r="D412" s="1"/>
      <c r="E412" s="1"/>
      <c r="F412" s="1"/>
      <c r="G412" s="1"/>
      <c r="H412" s="59"/>
      <c r="I412" s="59"/>
      <c r="J412" s="1"/>
      <c r="K412" s="1"/>
      <c r="L412" s="1"/>
      <c r="M412" s="1"/>
    </row>
    <row r="413" spans="1:13" ht="15.75" customHeight="1">
      <c r="A413" s="47"/>
      <c r="B413" s="48"/>
      <c r="C413" s="48"/>
      <c r="D413" s="1"/>
      <c r="E413" s="1"/>
      <c r="F413" s="1"/>
      <c r="G413" s="1"/>
      <c r="H413" s="59"/>
      <c r="I413" s="59"/>
      <c r="J413" s="1"/>
      <c r="K413" s="1"/>
      <c r="L413" s="1"/>
      <c r="M413" s="1"/>
    </row>
    <row r="414" spans="1:13" ht="15.75" customHeight="1">
      <c r="A414" s="47"/>
      <c r="B414" s="48"/>
      <c r="C414" s="48"/>
      <c r="D414" s="1"/>
      <c r="E414" s="1"/>
      <c r="F414" s="1"/>
      <c r="G414" s="1"/>
      <c r="H414" s="59"/>
      <c r="I414" s="59"/>
      <c r="J414" s="1"/>
      <c r="K414" s="1"/>
      <c r="L414" s="1"/>
      <c r="M414" s="1"/>
    </row>
    <row r="415" spans="1:13" ht="15.75" customHeight="1">
      <c r="A415" s="47"/>
      <c r="B415" s="48"/>
      <c r="C415" s="48"/>
      <c r="D415" s="1"/>
      <c r="E415" s="1"/>
      <c r="F415" s="1"/>
      <c r="G415" s="1"/>
      <c r="H415" s="59"/>
      <c r="I415" s="59"/>
      <c r="J415" s="1"/>
      <c r="K415" s="1"/>
      <c r="L415" s="1"/>
      <c r="M415" s="1"/>
    </row>
    <row r="416" spans="1:13" ht="15.75" customHeight="1">
      <c r="A416" s="47"/>
      <c r="B416" s="48"/>
      <c r="C416" s="48"/>
      <c r="D416" s="1"/>
      <c r="E416" s="1"/>
      <c r="F416" s="1"/>
      <c r="G416" s="1"/>
      <c r="H416" s="59"/>
      <c r="I416" s="59"/>
      <c r="J416" s="1"/>
      <c r="K416" s="1"/>
      <c r="L416" s="1"/>
      <c r="M416" s="1"/>
    </row>
    <row r="417" spans="1:13" ht="15.75" customHeight="1">
      <c r="A417" s="47"/>
      <c r="B417" s="48"/>
      <c r="C417" s="48"/>
      <c r="D417" s="1"/>
      <c r="E417" s="1"/>
      <c r="F417" s="1"/>
      <c r="G417" s="1"/>
      <c r="H417" s="59"/>
      <c r="I417" s="59"/>
      <c r="J417" s="1"/>
      <c r="K417" s="1"/>
      <c r="L417" s="1"/>
      <c r="M417" s="1"/>
    </row>
    <row r="418" spans="1:13" ht="15.75" customHeight="1">
      <c r="A418" s="47"/>
      <c r="B418" s="48"/>
      <c r="C418" s="48"/>
      <c r="D418" s="1"/>
      <c r="E418" s="1"/>
      <c r="F418" s="1"/>
      <c r="G418" s="1"/>
      <c r="H418" s="59"/>
      <c r="I418" s="59"/>
      <c r="J418" s="1"/>
      <c r="K418" s="1"/>
      <c r="L418" s="1"/>
      <c r="M418" s="1"/>
    </row>
    <row r="419" spans="1:13" ht="15.75" customHeight="1">
      <c r="A419" s="47"/>
      <c r="B419" s="48"/>
      <c r="C419" s="48"/>
      <c r="D419" s="1"/>
      <c r="E419" s="1"/>
      <c r="F419" s="1"/>
      <c r="G419" s="1"/>
      <c r="H419" s="59"/>
      <c r="I419" s="59"/>
      <c r="J419" s="1"/>
      <c r="K419" s="1"/>
      <c r="L419" s="1"/>
      <c r="M419" s="1"/>
    </row>
    <row r="420" spans="1:13" ht="15.75" customHeight="1">
      <c r="A420" s="47"/>
      <c r="B420" s="48"/>
      <c r="C420" s="48"/>
      <c r="D420" s="1"/>
      <c r="E420" s="1"/>
      <c r="F420" s="1"/>
      <c r="G420" s="1"/>
      <c r="H420" s="59"/>
      <c r="I420" s="59"/>
      <c r="J420" s="1"/>
      <c r="K420" s="1"/>
      <c r="L420" s="1"/>
      <c r="M420" s="1"/>
    </row>
    <row r="421" spans="1:13" ht="15.75" customHeight="1">
      <c r="A421" s="47"/>
      <c r="B421" s="48"/>
      <c r="C421" s="48"/>
      <c r="D421" s="1"/>
      <c r="E421" s="1"/>
      <c r="F421" s="1"/>
      <c r="G421" s="1"/>
      <c r="H421" s="59"/>
      <c r="I421" s="59"/>
      <c r="J421" s="1"/>
      <c r="K421" s="1"/>
      <c r="L421" s="1"/>
      <c r="M421" s="1"/>
    </row>
    <row r="422" spans="1:13" ht="15.75" customHeight="1">
      <c r="A422" s="47"/>
      <c r="B422" s="48"/>
      <c r="C422" s="48"/>
      <c r="D422" s="1"/>
      <c r="E422" s="1"/>
      <c r="F422" s="1"/>
      <c r="G422" s="1"/>
      <c r="H422" s="59"/>
      <c r="I422" s="59"/>
      <c r="J422" s="1"/>
      <c r="K422" s="1"/>
      <c r="L422" s="1"/>
      <c r="M422" s="1"/>
    </row>
    <row r="423" spans="1:13" ht="15.75" customHeight="1">
      <c r="A423" s="47"/>
      <c r="B423" s="48"/>
      <c r="C423" s="48"/>
      <c r="D423" s="1"/>
      <c r="E423" s="1"/>
      <c r="F423" s="1"/>
      <c r="G423" s="1"/>
      <c r="H423" s="59"/>
      <c r="I423" s="59"/>
      <c r="J423" s="1"/>
      <c r="K423" s="1"/>
      <c r="L423" s="1"/>
      <c r="M423" s="1"/>
    </row>
    <row r="424" spans="1:13" ht="15.75" customHeight="1">
      <c r="A424" s="47"/>
      <c r="B424" s="48"/>
      <c r="C424" s="48"/>
      <c r="D424" s="1"/>
      <c r="E424" s="1"/>
      <c r="F424" s="1"/>
      <c r="G424" s="1"/>
      <c r="H424" s="59"/>
      <c r="I424" s="59"/>
      <c r="J424" s="1"/>
      <c r="K424" s="1"/>
      <c r="L424" s="1"/>
      <c r="M424" s="1"/>
    </row>
    <row r="425" spans="1:13" ht="15.75" customHeight="1">
      <c r="A425" s="47"/>
      <c r="B425" s="48"/>
      <c r="C425" s="48"/>
      <c r="D425" s="1"/>
      <c r="E425" s="1"/>
      <c r="F425" s="1"/>
      <c r="G425" s="1"/>
      <c r="H425" s="59"/>
      <c r="I425" s="59"/>
      <c r="J425" s="1"/>
      <c r="K425" s="1"/>
      <c r="L425" s="1"/>
      <c r="M425" s="1"/>
    </row>
    <row r="426" spans="1:13" ht="15.75" customHeight="1">
      <c r="A426" s="47"/>
      <c r="B426" s="48"/>
      <c r="C426" s="48"/>
      <c r="D426" s="1"/>
      <c r="E426" s="1"/>
      <c r="F426" s="1"/>
      <c r="G426" s="1"/>
      <c r="H426" s="59"/>
      <c r="I426" s="59"/>
      <c r="J426" s="1"/>
      <c r="K426" s="1"/>
      <c r="L426" s="1"/>
      <c r="M426" s="1"/>
    </row>
    <row r="427" spans="1:13" ht="15.75" customHeight="1">
      <c r="A427" s="47"/>
      <c r="B427" s="48"/>
      <c r="C427" s="48"/>
      <c r="D427" s="1"/>
      <c r="E427" s="1"/>
      <c r="F427" s="1"/>
      <c r="G427" s="1"/>
      <c r="H427" s="59"/>
      <c r="I427" s="59"/>
      <c r="J427" s="1"/>
      <c r="K427" s="1"/>
      <c r="L427" s="1"/>
      <c r="M427" s="1"/>
    </row>
    <row r="428" spans="1:13" ht="15.75" customHeight="1">
      <c r="A428" s="47"/>
      <c r="B428" s="48"/>
      <c r="C428" s="48"/>
      <c r="D428" s="1"/>
      <c r="E428" s="1"/>
      <c r="F428" s="1"/>
      <c r="G428" s="1"/>
      <c r="H428" s="59"/>
      <c r="I428" s="59"/>
      <c r="J428" s="1"/>
      <c r="K428" s="1"/>
      <c r="L428" s="1"/>
      <c r="M428" s="1"/>
    </row>
    <row r="429" spans="1:13" ht="15.75" customHeight="1">
      <c r="A429" s="47"/>
      <c r="B429" s="48"/>
      <c r="C429" s="48"/>
      <c r="D429" s="1"/>
      <c r="E429" s="1"/>
      <c r="F429" s="1"/>
      <c r="G429" s="1"/>
      <c r="H429" s="59"/>
      <c r="I429" s="59"/>
      <c r="J429" s="1"/>
      <c r="K429" s="1"/>
      <c r="L429" s="1"/>
      <c r="M429" s="1"/>
    </row>
    <row r="430" spans="1:13" ht="15.75" customHeight="1">
      <c r="A430" s="47"/>
      <c r="B430" s="48"/>
      <c r="C430" s="48"/>
      <c r="D430" s="1"/>
      <c r="E430" s="1"/>
      <c r="F430" s="1"/>
      <c r="G430" s="1"/>
      <c r="H430" s="59"/>
      <c r="I430" s="59"/>
      <c r="J430" s="1"/>
      <c r="K430" s="1"/>
      <c r="L430" s="1"/>
      <c r="M430" s="1"/>
    </row>
    <row r="431" spans="1:13" ht="15.75" customHeight="1">
      <c r="A431" s="47"/>
      <c r="B431" s="48"/>
      <c r="C431" s="48"/>
      <c r="D431" s="1"/>
      <c r="E431" s="1"/>
      <c r="F431" s="1"/>
      <c r="G431" s="1"/>
      <c r="H431" s="59"/>
      <c r="I431" s="59"/>
      <c r="J431" s="1"/>
      <c r="K431" s="1"/>
      <c r="L431" s="1"/>
      <c r="M431" s="1"/>
    </row>
    <row r="432" spans="1:13" ht="15.75" customHeight="1">
      <c r="A432" s="47"/>
      <c r="B432" s="48"/>
      <c r="C432" s="48"/>
      <c r="D432" s="1"/>
      <c r="E432" s="1"/>
      <c r="F432" s="1"/>
      <c r="G432" s="1"/>
      <c r="H432" s="59"/>
      <c r="I432" s="59"/>
      <c r="J432" s="1"/>
      <c r="K432" s="1"/>
      <c r="L432" s="1"/>
      <c r="M432" s="1"/>
    </row>
    <row r="433" spans="1:13" ht="15.75" customHeight="1">
      <c r="A433" s="47"/>
      <c r="B433" s="48"/>
      <c r="C433" s="48"/>
      <c r="D433" s="1"/>
      <c r="E433" s="1"/>
      <c r="F433" s="1"/>
      <c r="G433" s="1"/>
      <c r="H433" s="59"/>
      <c r="I433" s="59"/>
      <c r="J433" s="1"/>
      <c r="K433" s="1"/>
      <c r="L433" s="1"/>
      <c r="M433" s="1"/>
    </row>
    <row r="434" spans="1:13" ht="15.75" customHeight="1">
      <c r="A434" s="47"/>
      <c r="B434" s="48"/>
      <c r="C434" s="48"/>
      <c r="D434" s="1"/>
      <c r="E434" s="1"/>
      <c r="F434" s="1"/>
      <c r="G434" s="1"/>
      <c r="H434" s="59"/>
      <c r="I434" s="59"/>
      <c r="J434" s="1"/>
      <c r="K434" s="1"/>
      <c r="L434" s="1"/>
      <c r="M434" s="1"/>
    </row>
    <row r="435" spans="1:13" ht="15.75" customHeight="1">
      <c r="A435" s="47"/>
      <c r="B435" s="48"/>
      <c r="C435" s="48"/>
      <c r="D435" s="1"/>
      <c r="E435" s="1"/>
      <c r="F435" s="1"/>
      <c r="G435" s="1"/>
      <c r="H435" s="59"/>
      <c r="I435" s="59"/>
      <c r="J435" s="1"/>
      <c r="K435" s="1"/>
      <c r="L435" s="1"/>
      <c r="M435" s="1"/>
    </row>
    <row r="436" spans="1:13" ht="15.75" customHeight="1">
      <c r="A436" s="47"/>
      <c r="B436" s="48"/>
      <c r="C436" s="48"/>
      <c r="D436" s="1"/>
      <c r="E436" s="1"/>
      <c r="F436" s="1"/>
      <c r="G436" s="1"/>
      <c r="H436" s="59"/>
      <c r="I436" s="59"/>
      <c r="J436" s="1"/>
      <c r="K436" s="1"/>
      <c r="L436" s="1"/>
      <c r="M436" s="1"/>
    </row>
    <row r="437" spans="1:13" ht="15.75" customHeight="1">
      <c r="A437" s="47"/>
      <c r="B437" s="48"/>
      <c r="C437" s="48"/>
      <c r="D437" s="1"/>
      <c r="E437" s="1"/>
      <c r="F437" s="1"/>
      <c r="G437" s="1"/>
      <c r="H437" s="59"/>
      <c r="I437" s="59"/>
      <c r="J437" s="1"/>
      <c r="K437" s="1"/>
      <c r="L437" s="1"/>
      <c r="M437" s="1"/>
    </row>
    <row r="438" spans="1:13" ht="15.75" customHeight="1">
      <c r="A438" s="47"/>
      <c r="B438" s="48"/>
      <c r="C438" s="48"/>
      <c r="D438" s="1"/>
      <c r="E438" s="1"/>
      <c r="F438" s="1"/>
      <c r="G438" s="1"/>
      <c r="H438" s="59"/>
      <c r="I438" s="59"/>
      <c r="J438" s="1"/>
      <c r="K438" s="1"/>
      <c r="L438" s="1"/>
      <c r="M438" s="1"/>
    </row>
    <row r="439" spans="1:13" ht="15.75" customHeight="1">
      <c r="A439" s="47"/>
      <c r="B439" s="48"/>
      <c r="C439" s="48"/>
      <c r="D439" s="1"/>
      <c r="E439" s="1"/>
      <c r="F439" s="1"/>
      <c r="G439" s="1"/>
      <c r="H439" s="59"/>
      <c r="I439" s="59"/>
      <c r="J439" s="1"/>
      <c r="K439" s="1"/>
      <c r="L439" s="1"/>
      <c r="M439" s="1"/>
    </row>
    <row r="440" spans="1:13" ht="15.75" customHeight="1">
      <c r="A440" s="47"/>
      <c r="B440" s="48"/>
      <c r="C440" s="48"/>
      <c r="D440" s="1"/>
      <c r="E440" s="1"/>
      <c r="F440" s="1"/>
      <c r="G440" s="1"/>
      <c r="H440" s="59"/>
      <c r="I440" s="59"/>
      <c r="J440" s="1"/>
      <c r="K440" s="1"/>
      <c r="L440" s="1"/>
      <c r="M440" s="1"/>
    </row>
    <row r="441" spans="1:13" ht="15.75" customHeight="1">
      <c r="A441" s="47"/>
      <c r="B441" s="48"/>
      <c r="C441" s="48"/>
      <c r="D441" s="1"/>
      <c r="E441" s="1"/>
      <c r="F441" s="1"/>
      <c r="G441" s="1"/>
      <c r="H441" s="59"/>
      <c r="I441" s="59"/>
      <c r="J441" s="1"/>
      <c r="K441" s="1"/>
      <c r="L441" s="1"/>
      <c r="M441" s="1"/>
    </row>
    <row r="442" spans="1:13" ht="15.75" customHeight="1">
      <c r="A442" s="47"/>
      <c r="B442" s="48"/>
      <c r="C442" s="48"/>
      <c r="D442" s="1"/>
      <c r="E442" s="1"/>
      <c r="F442" s="1"/>
      <c r="G442" s="1"/>
      <c r="H442" s="59"/>
      <c r="I442" s="59"/>
      <c r="J442" s="1"/>
      <c r="K442" s="1"/>
      <c r="L442" s="1"/>
      <c r="M442" s="1"/>
    </row>
    <row r="443" spans="1:13" ht="15.75" customHeight="1">
      <c r="A443" s="47"/>
      <c r="B443" s="48"/>
      <c r="C443" s="48"/>
      <c r="D443" s="1"/>
      <c r="E443" s="1"/>
      <c r="F443" s="1"/>
      <c r="G443" s="1"/>
      <c r="H443" s="59"/>
      <c r="I443" s="59"/>
      <c r="J443" s="1"/>
      <c r="K443" s="1"/>
      <c r="L443" s="1"/>
      <c r="M443" s="1"/>
    </row>
    <row r="444" spans="1:13" ht="15.75" customHeight="1">
      <c r="A444" s="47"/>
      <c r="B444" s="48"/>
      <c r="C444" s="48"/>
      <c r="D444" s="1"/>
      <c r="E444" s="1"/>
      <c r="F444" s="1"/>
      <c r="G444" s="1"/>
      <c r="H444" s="59"/>
      <c r="I444" s="59"/>
      <c r="J444" s="1"/>
      <c r="K444" s="1"/>
      <c r="L444" s="1"/>
      <c r="M444" s="1"/>
    </row>
    <row r="445" spans="1:13" ht="15.75" customHeight="1">
      <c r="A445" s="47"/>
      <c r="B445" s="48"/>
      <c r="C445" s="48"/>
      <c r="D445" s="1"/>
      <c r="E445" s="1"/>
      <c r="F445" s="1"/>
      <c r="G445" s="1"/>
      <c r="H445" s="59"/>
      <c r="I445" s="59"/>
      <c r="J445" s="1"/>
      <c r="K445" s="1"/>
      <c r="L445" s="1"/>
      <c r="M445" s="1"/>
    </row>
    <row r="446" spans="1:13" ht="15.75" customHeight="1">
      <c r="A446" s="47"/>
      <c r="B446" s="48"/>
      <c r="C446" s="48"/>
      <c r="D446" s="1"/>
      <c r="E446" s="1"/>
      <c r="F446" s="1"/>
      <c r="G446" s="1"/>
      <c r="H446" s="59"/>
      <c r="I446" s="59"/>
      <c r="J446" s="1"/>
      <c r="K446" s="1"/>
      <c r="L446" s="1"/>
      <c r="M446" s="1"/>
    </row>
    <row r="447" spans="1:13" ht="15.75" customHeight="1">
      <c r="A447" s="47"/>
      <c r="B447" s="48"/>
      <c r="C447" s="48"/>
      <c r="D447" s="1"/>
      <c r="E447" s="1"/>
      <c r="F447" s="1"/>
      <c r="G447" s="1"/>
      <c r="H447" s="59"/>
      <c r="I447" s="59"/>
      <c r="J447" s="1"/>
      <c r="K447" s="1"/>
      <c r="L447" s="1"/>
      <c r="M447" s="1"/>
    </row>
    <row r="448" spans="1:13" ht="15.75" customHeight="1">
      <c r="A448" s="47"/>
      <c r="B448" s="48"/>
      <c r="C448" s="48"/>
      <c r="D448" s="1"/>
      <c r="E448" s="1"/>
      <c r="F448" s="1"/>
      <c r="G448" s="1"/>
      <c r="H448" s="59"/>
      <c r="I448" s="59"/>
      <c r="J448" s="1"/>
      <c r="K448" s="1"/>
      <c r="L448" s="1"/>
      <c r="M448" s="1"/>
    </row>
    <row r="449" spans="1:13" ht="15.75" customHeight="1">
      <c r="A449" s="47"/>
      <c r="B449" s="48"/>
      <c r="C449" s="48"/>
      <c r="D449" s="1"/>
      <c r="E449" s="1"/>
      <c r="F449" s="1"/>
      <c r="G449" s="1"/>
      <c r="H449" s="59"/>
      <c r="I449" s="59"/>
      <c r="J449" s="1"/>
      <c r="K449" s="1"/>
      <c r="L449" s="1"/>
      <c r="M449" s="1"/>
    </row>
    <row r="450" spans="1:13" ht="15.75" customHeight="1">
      <c r="A450" s="47"/>
      <c r="B450" s="48"/>
      <c r="C450" s="48"/>
      <c r="D450" s="1"/>
      <c r="E450" s="1"/>
      <c r="F450" s="1"/>
      <c r="G450" s="1"/>
      <c r="H450" s="59"/>
      <c r="I450" s="59"/>
      <c r="J450" s="1"/>
      <c r="K450" s="1"/>
      <c r="L450" s="1"/>
      <c r="M450" s="1"/>
    </row>
    <row r="451" spans="1:13" ht="15.75" customHeight="1">
      <c r="A451" s="47"/>
      <c r="B451" s="48"/>
      <c r="C451" s="48"/>
      <c r="D451" s="1"/>
      <c r="E451" s="1"/>
      <c r="F451" s="1"/>
      <c r="G451" s="1"/>
      <c r="H451" s="59"/>
      <c r="I451" s="59"/>
      <c r="J451" s="1"/>
      <c r="K451" s="1"/>
      <c r="L451" s="1"/>
      <c r="M451" s="1"/>
    </row>
    <row r="452" spans="1:13" ht="15.75" customHeight="1">
      <c r="A452" s="47"/>
      <c r="B452" s="48"/>
      <c r="C452" s="48"/>
      <c r="D452" s="1"/>
      <c r="E452" s="1"/>
      <c r="F452" s="1"/>
      <c r="G452" s="1"/>
      <c r="H452" s="59"/>
      <c r="I452" s="59"/>
      <c r="J452" s="1"/>
      <c r="K452" s="1"/>
      <c r="L452" s="1"/>
      <c r="M452" s="1"/>
    </row>
    <row r="453" spans="1:13" ht="15.75" customHeight="1">
      <c r="A453" s="47"/>
      <c r="B453" s="48"/>
      <c r="C453" s="48"/>
      <c r="D453" s="1"/>
      <c r="E453" s="1"/>
      <c r="F453" s="1"/>
      <c r="G453" s="1"/>
      <c r="H453" s="59"/>
      <c r="I453" s="59"/>
      <c r="J453" s="1"/>
      <c r="K453" s="1"/>
      <c r="L453" s="1"/>
      <c r="M453" s="1"/>
    </row>
    <row r="454" spans="1:13" ht="15.75" customHeight="1">
      <c r="A454" s="47"/>
      <c r="B454" s="48"/>
      <c r="C454" s="48"/>
      <c r="D454" s="1"/>
      <c r="E454" s="1"/>
      <c r="F454" s="1"/>
      <c r="G454" s="1"/>
      <c r="H454" s="59"/>
      <c r="I454" s="59"/>
      <c r="J454" s="1"/>
      <c r="K454" s="1"/>
      <c r="L454" s="1"/>
      <c r="M454" s="1"/>
    </row>
    <row r="455" spans="1:13" ht="15.75" customHeight="1">
      <c r="A455" s="47"/>
      <c r="B455" s="48"/>
      <c r="C455" s="48"/>
      <c r="D455" s="1"/>
      <c r="E455" s="1"/>
      <c r="F455" s="1"/>
      <c r="G455" s="1"/>
      <c r="H455" s="59"/>
      <c r="I455" s="59"/>
      <c r="J455" s="1"/>
      <c r="K455" s="1"/>
      <c r="L455" s="1"/>
      <c r="M455" s="1"/>
    </row>
    <row r="456" spans="1:13" ht="15.75" customHeight="1">
      <c r="A456" s="47"/>
      <c r="B456" s="48"/>
      <c r="C456" s="48"/>
      <c r="D456" s="1"/>
      <c r="E456" s="1"/>
      <c r="F456" s="1"/>
      <c r="G456" s="1"/>
      <c r="H456" s="59"/>
      <c r="I456" s="59"/>
      <c r="J456" s="1"/>
      <c r="K456" s="1"/>
      <c r="L456" s="1"/>
      <c r="M456" s="1"/>
    </row>
    <row r="457" spans="1:13" ht="15.75" customHeight="1">
      <c r="A457" s="47"/>
      <c r="B457" s="48"/>
      <c r="C457" s="48"/>
      <c r="D457" s="1"/>
      <c r="E457" s="1"/>
      <c r="F457" s="1"/>
      <c r="G457" s="1"/>
      <c r="H457" s="59"/>
      <c r="I457" s="59"/>
      <c r="J457" s="1"/>
      <c r="K457" s="1"/>
      <c r="L457" s="1"/>
      <c r="M457" s="1"/>
    </row>
    <row r="458" spans="1:13" ht="15.75" customHeight="1">
      <c r="A458" s="47"/>
      <c r="B458" s="48"/>
      <c r="C458" s="48"/>
      <c r="D458" s="1"/>
      <c r="E458" s="1"/>
      <c r="F458" s="1"/>
      <c r="G458" s="1"/>
      <c r="H458" s="59"/>
      <c r="I458" s="59"/>
      <c r="J458" s="1"/>
      <c r="K458" s="1"/>
      <c r="L458" s="1"/>
      <c r="M458" s="1"/>
    </row>
    <row r="459" spans="1:13" ht="15.75" customHeight="1">
      <c r="A459" s="47"/>
      <c r="B459" s="48"/>
      <c r="C459" s="48"/>
      <c r="D459" s="1"/>
      <c r="E459" s="1"/>
      <c r="F459" s="1"/>
      <c r="G459" s="1"/>
      <c r="H459" s="59"/>
      <c r="I459" s="59"/>
      <c r="J459" s="1"/>
      <c r="K459" s="1"/>
      <c r="L459" s="1"/>
      <c r="M459" s="1"/>
    </row>
    <row r="460" spans="1:13" ht="15.75" customHeight="1">
      <c r="A460" s="47"/>
      <c r="B460" s="48"/>
      <c r="C460" s="48"/>
      <c r="D460" s="1"/>
      <c r="E460" s="1"/>
      <c r="F460" s="1"/>
      <c r="G460" s="1"/>
      <c r="H460" s="59"/>
      <c r="I460" s="59"/>
      <c r="J460" s="1"/>
      <c r="K460" s="1"/>
      <c r="L460" s="1"/>
      <c r="M460" s="1"/>
    </row>
    <row r="461" spans="1:13" ht="15.75" customHeight="1">
      <c r="A461" s="47"/>
      <c r="B461" s="48"/>
      <c r="C461" s="48"/>
      <c r="D461" s="1"/>
      <c r="E461" s="1"/>
      <c r="F461" s="1"/>
      <c r="G461" s="1"/>
      <c r="H461" s="59"/>
      <c r="I461" s="59"/>
      <c r="J461" s="1"/>
      <c r="K461" s="1"/>
      <c r="L461" s="1"/>
      <c r="M461" s="1"/>
    </row>
    <row r="462" spans="1:13" ht="15.75" customHeight="1">
      <c r="A462" s="47"/>
      <c r="B462" s="48"/>
      <c r="C462" s="48"/>
      <c r="D462" s="1"/>
      <c r="E462" s="1"/>
      <c r="F462" s="1"/>
      <c r="G462" s="1"/>
      <c r="H462" s="59"/>
      <c r="I462" s="59"/>
      <c r="J462" s="1"/>
      <c r="K462" s="1"/>
      <c r="L462" s="1"/>
      <c r="M462" s="1"/>
    </row>
    <row r="463" spans="1:13" ht="15.75" customHeight="1">
      <c r="A463" s="47"/>
      <c r="B463" s="48"/>
      <c r="C463" s="48"/>
      <c r="D463" s="1"/>
      <c r="E463" s="1"/>
      <c r="F463" s="1"/>
      <c r="G463" s="1"/>
      <c r="H463" s="59"/>
      <c r="I463" s="59"/>
      <c r="J463" s="1"/>
      <c r="K463" s="1"/>
      <c r="L463" s="1"/>
      <c r="M463" s="1"/>
    </row>
    <row r="464" spans="1:13" ht="15.75" customHeight="1">
      <c r="A464" s="47"/>
      <c r="B464" s="48"/>
      <c r="C464" s="48"/>
      <c r="D464" s="1"/>
      <c r="E464" s="1"/>
      <c r="F464" s="1"/>
      <c r="G464" s="1"/>
      <c r="H464" s="59"/>
      <c r="I464" s="59"/>
      <c r="J464" s="1"/>
      <c r="K464" s="1"/>
      <c r="L464" s="1"/>
      <c r="M464" s="1"/>
    </row>
    <row r="465" spans="1:13" ht="15.75" customHeight="1">
      <c r="A465" s="47"/>
      <c r="B465" s="48"/>
      <c r="C465" s="48"/>
      <c r="D465" s="1"/>
      <c r="E465" s="1"/>
      <c r="F465" s="1"/>
      <c r="G465" s="1"/>
      <c r="H465" s="59"/>
      <c r="I465" s="59"/>
      <c r="J465" s="1"/>
      <c r="K465" s="1"/>
      <c r="L465" s="1"/>
      <c r="M465" s="1"/>
    </row>
    <row r="466" spans="1:13" ht="15.75" customHeight="1">
      <c r="A466" s="47"/>
      <c r="B466" s="48"/>
      <c r="C466" s="48"/>
      <c r="D466" s="1"/>
      <c r="E466" s="1"/>
      <c r="F466" s="1"/>
      <c r="G466" s="1"/>
      <c r="H466" s="59"/>
      <c r="I466" s="59"/>
      <c r="J466" s="1"/>
      <c r="K466" s="1"/>
      <c r="L466" s="1"/>
      <c r="M466" s="1"/>
    </row>
    <row r="467" spans="1:13" ht="15.75" customHeight="1">
      <c r="A467" s="47"/>
      <c r="B467" s="48"/>
      <c r="C467" s="48"/>
      <c r="D467" s="1"/>
      <c r="E467" s="1"/>
      <c r="F467" s="1"/>
      <c r="G467" s="1"/>
      <c r="H467" s="59"/>
      <c r="I467" s="59"/>
      <c r="J467" s="1"/>
      <c r="K467" s="1"/>
      <c r="L467" s="1"/>
      <c r="M467" s="1"/>
    </row>
    <row r="468" spans="1:13" ht="15.75" customHeight="1">
      <c r="A468" s="47"/>
      <c r="B468" s="48"/>
      <c r="C468" s="48"/>
      <c r="D468" s="1"/>
      <c r="E468" s="1"/>
      <c r="F468" s="1"/>
      <c r="G468" s="1"/>
      <c r="H468" s="59"/>
      <c r="I468" s="59"/>
      <c r="J468" s="1"/>
      <c r="K468" s="1"/>
      <c r="L468" s="1"/>
      <c r="M468" s="1"/>
    </row>
    <row r="469" spans="1:13" ht="15.75" customHeight="1">
      <c r="A469" s="47"/>
      <c r="B469" s="48"/>
      <c r="C469" s="48"/>
      <c r="D469" s="1"/>
      <c r="E469" s="1"/>
      <c r="F469" s="1"/>
      <c r="G469" s="1"/>
      <c r="H469" s="59"/>
      <c r="I469" s="59"/>
      <c r="J469" s="1"/>
      <c r="K469" s="1"/>
      <c r="L469" s="1"/>
      <c r="M469" s="1"/>
    </row>
    <row r="470" spans="1:13" ht="15.75" customHeight="1">
      <c r="A470" s="47"/>
      <c r="B470" s="48"/>
      <c r="C470" s="48"/>
      <c r="D470" s="1"/>
      <c r="E470" s="1"/>
      <c r="F470" s="1"/>
      <c r="G470" s="1"/>
      <c r="H470" s="59"/>
      <c r="I470" s="59"/>
      <c r="J470" s="1"/>
      <c r="K470" s="1"/>
      <c r="L470" s="1"/>
      <c r="M470" s="1"/>
    </row>
    <row r="471" spans="1:13" ht="15.75" customHeight="1">
      <c r="A471" s="47"/>
      <c r="B471" s="48"/>
      <c r="C471" s="48"/>
      <c r="D471" s="1"/>
      <c r="E471" s="1"/>
      <c r="F471" s="1"/>
      <c r="G471" s="1"/>
      <c r="H471" s="59"/>
      <c r="I471" s="59"/>
      <c r="J471" s="1"/>
      <c r="K471" s="1"/>
      <c r="L471" s="1"/>
      <c r="M471" s="1"/>
    </row>
    <row r="472" spans="1:13" ht="15.75" customHeight="1">
      <c r="A472" s="47"/>
      <c r="B472" s="48"/>
      <c r="C472" s="48"/>
      <c r="D472" s="1"/>
      <c r="E472" s="1"/>
      <c r="F472" s="1"/>
      <c r="G472" s="1"/>
      <c r="H472" s="59"/>
      <c r="I472" s="59"/>
      <c r="J472" s="1"/>
      <c r="K472" s="1"/>
      <c r="L472" s="1"/>
      <c r="M472" s="1"/>
    </row>
    <row r="473" spans="1:13" ht="15.75" customHeight="1">
      <c r="A473" s="47"/>
      <c r="B473" s="48"/>
      <c r="C473" s="48"/>
      <c r="D473" s="1"/>
      <c r="E473" s="1"/>
      <c r="F473" s="1"/>
      <c r="G473" s="1"/>
      <c r="H473" s="59"/>
      <c r="I473" s="59"/>
      <c r="J473" s="1"/>
      <c r="K473" s="1"/>
      <c r="L473" s="1"/>
      <c r="M473" s="1"/>
    </row>
    <row r="474" spans="1:13" ht="15.75" customHeight="1">
      <c r="A474" s="47"/>
      <c r="B474" s="48"/>
      <c r="C474" s="48"/>
      <c r="D474" s="1"/>
      <c r="E474" s="1"/>
      <c r="F474" s="1"/>
      <c r="G474" s="1"/>
      <c r="H474" s="59"/>
      <c r="I474" s="59"/>
      <c r="J474" s="1"/>
      <c r="K474" s="1"/>
      <c r="L474" s="1"/>
      <c r="M474" s="1"/>
    </row>
    <row r="475" spans="1:13" ht="15.75" customHeight="1">
      <c r="A475" s="47"/>
      <c r="B475" s="48"/>
      <c r="C475" s="48"/>
      <c r="D475" s="1"/>
      <c r="E475" s="1"/>
      <c r="F475" s="1"/>
      <c r="G475" s="1"/>
      <c r="H475" s="59"/>
      <c r="I475" s="59"/>
      <c r="J475" s="1"/>
      <c r="K475" s="1"/>
      <c r="L475" s="1"/>
      <c r="M475" s="1"/>
    </row>
    <row r="476" spans="1:13" ht="15.75" customHeight="1">
      <c r="A476" s="47"/>
      <c r="B476" s="48"/>
      <c r="C476" s="48"/>
      <c r="D476" s="1"/>
      <c r="E476" s="1"/>
      <c r="F476" s="1"/>
      <c r="G476" s="1"/>
      <c r="H476" s="59"/>
      <c r="I476" s="59"/>
      <c r="J476" s="1"/>
      <c r="K476" s="1"/>
      <c r="L476" s="1"/>
      <c r="M476" s="1"/>
    </row>
    <row r="477" spans="1:13" ht="15.75" customHeight="1">
      <c r="A477" s="47"/>
      <c r="B477" s="48"/>
      <c r="C477" s="48"/>
      <c r="D477" s="1"/>
      <c r="E477" s="1"/>
      <c r="F477" s="1"/>
      <c r="G477" s="1"/>
      <c r="H477" s="59"/>
      <c r="I477" s="59"/>
      <c r="J477" s="1"/>
      <c r="K477" s="1"/>
      <c r="L477" s="1"/>
      <c r="M477" s="1"/>
    </row>
    <row r="478" spans="1:13" ht="15.75" customHeight="1">
      <c r="A478" s="47"/>
      <c r="B478" s="48"/>
      <c r="C478" s="48"/>
      <c r="D478" s="1"/>
      <c r="E478" s="1"/>
      <c r="F478" s="1"/>
      <c r="G478" s="1"/>
      <c r="H478" s="59"/>
      <c r="I478" s="59"/>
      <c r="J478" s="1"/>
      <c r="K478" s="1"/>
      <c r="L478" s="1"/>
      <c r="M478" s="1"/>
    </row>
    <row r="479" spans="1:13" ht="15.75" customHeight="1">
      <c r="A479" s="47"/>
      <c r="B479" s="48"/>
      <c r="C479" s="48"/>
      <c r="D479" s="1"/>
      <c r="E479" s="1"/>
      <c r="F479" s="1"/>
      <c r="G479" s="1"/>
      <c r="H479" s="59"/>
      <c r="I479" s="59"/>
      <c r="J479" s="1"/>
      <c r="K479" s="1"/>
      <c r="L479" s="1"/>
      <c r="M479" s="1"/>
    </row>
    <row r="480" spans="1:13" ht="15.75" customHeight="1">
      <c r="A480" s="47"/>
      <c r="B480" s="48"/>
      <c r="C480" s="48"/>
      <c r="D480" s="1"/>
      <c r="E480" s="1"/>
      <c r="F480" s="1"/>
      <c r="G480" s="1"/>
      <c r="H480" s="59"/>
      <c r="I480" s="59"/>
      <c r="J480" s="1"/>
      <c r="K480" s="1"/>
      <c r="L480" s="1"/>
      <c r="M480" s="1"/>
    </row>
    <row r="481" spans="1:13" ht="15.75" customHeight="1">
      <c r="A481" s="47"/>
      <c r="B481" s="48"/>
      <c r="C481" s="48"/>
      <c r="D481" s="1"/>
      <c r="E481" s="1"/>
      <c r="F481" s="1"/>
      <c r="G481" s="1"/>
      <c r="H481" s="59"/>
      <c r="I481" s="59"/>
      <c r="J481" s="1"/>
      <c r="K481" s="1"/>
      <c r="L481" s="1"/>
      <c r="M481" s="1"/>
    </row>
    <row r="482" spans="1:13" ht="15.75" customHeight="1">
      <c r="A482" s="47"/>
      <c r="B482" s="48"/>
      <c r="C482" s="48"/>
      <c r="D482" s="1"/>
      <c r="E482" s="1"/>
      <c r="F482" s="1"/>
      <c r="G482" s="1"/>
      <c r="H482" s="59"/>
      <c r="I482" s="59"/>
      <c r="J482" s="1"/>
      <c r="K482" s="1"/>
      <c r="L482" s="1"/>
      <c r="M482" s="1"/>
    </row>
    <row r="483" spans="1:13" ht="15.75" customHeight="1">
      <c r="A483" s="47"/>
      <c r="B483" s="48"/>
      <c r="C483" s="48"/>
      <c r="D483" s="1"/>
      <c r="E483" s="1"/>
      <c r="F483" s="1"/>
      <c r="G483" s="1"/>
      <c r="H483" s="59"/>
      <c r="I483" s="59"/>
      <c r="J483" s="1"/>
      <c r="K483" s="1"/>
      <c r="L483" s="1"/>
      <c r="M483" s="1"/>
    </row>
    <row r="484" spans="1:13" ht="15.75" customHeight="1">
      <c r="A484" s="47"/>
      <c r="B484" s="48"/>
      <c r="C484" s="48"/>
      <c r="D484" s="1"/>
      <c r="E484" s="1"/>
      <c r="F484" s="1"/>
      <c r="G484" s="1"/>
      <c r="H484" s="59"/>
      <c r="I484" s="59"/>
      <c r="J484" s="1"/>
      <c r="K484" s="1"/>
      <c r="L484" s="1"/>
      <c r="M484" s="1"/>
    </row>
    <row r="485" spans="1:13" ht="15.75" customHeight="1">
      <c r="A485" s="47"/>
      <c r="B485" s="48"/>
      <c r="C485" s="48"/>
      <c r="D485" s="1"/>
      <c r="E485" s="1"/>
      <c r="F485" s="1"/>
      <c r="G485" s="1"/>
      <c r="H485" s="59"/>
      <c r="I485" s="59"/>
      <c r="J485" s="1"/>
      <c r="K485" s="1"/>
      <c r="L485" s="1"/>
      <c r="M485" s="1"/>
    </row>
    <row r="486" spans="1:13" ht="15.75" customHeight="1">
      <c r="A486" s="47"/>
      <c r="B486" s="48"/>
      <c r="C486" s="48"/>
      <c r="D486" s="1"/>
      <c r="E486" s="1"/>
      <c r="F486" s="1"/>
      <c r="G486" s="1"/>
      <c r="H486" s="59"/>
      <c r="I486" s="59"/>
      <c r="J486" s="1"/>
      <c r="K486" s="1"/>
      <c r="L486" s="1"/>
      <c r="M486" s="1"/>
    </row>
    <row r="487" spans="1:13" ht="15.75" customHeight="1">
      <c r="A487" s="47"/>
      <c r="B487" s="48"/>
      <c r="C487" s="48"/>
      <c r="D487" s="1"/>
      <c r="E487" s="1"/>
      <c r="F487" s="1"/>
      <c r="G487" s="1"/>
      <c r="H487" s="59"/>
      <c r="I487" s="59"/>
      <c r="J487" s="1"/>
      <c r="K487" s="1"/>
      <c r="L487" s="1"/>
      <c r="M487" s="1"/>
    </row>
    <row r="488" spans="1:13" ht="15.75" customHeight="1">
      <c r="A488" s="47"/>
      <c r="B488" s="48"/>
      <c r="C488" s="48"/>
      <c r="D488" s="1"/>
      <c r="E488" s="1"/>
      <c r="F488" s="1"/>
      <c r="G488" s="1"/>
      <c r="H488" s="59"/>
      <c r="I488" s="59"/>
      <c r="J488" s="1"/>
      <c r="K488" s="1"/>
      <c r="L488" s="1"/>
      <c r="M488" s="1"/>
    </row>
    <row r="489" spans="1:13" ht="15.75" customHeight="1">
      <c r="A489" s="47"/>
      <c r="B489" s="48"/>
      <c r="C489" s="48"/>
      <c r="D489" s="1"/>
      <c r="E489" s="1"/>
      <c r="F489" s="1"/>
      <c r="G489" s="1"/>
      <c r="H489" s="59"/>
      <c r="I489" s="59"/>
      <c r="J489" s="1"/>
      <c r="K489" s="1"/>
      <c r="L489" s="1"/>
      <c r="M489" s="1"/>
    </row>
    <row r="490" spans="1:13" ht="15.75" customHeight="1">
      <c r="A490" s="47"/>
      <c r="B490" s="48"/>
      <c r="C490" s="48"/>
      <c r="D490" s="1"/>
      <c r="E490" s="1"/>
      <c r="F490" s="1"/>
      <c r="G490" s="1"/>
      <c r="H490" s="59"/>
      <c r="I490" s="59"/>
      <c r="J490" s="1"/>
      <c r="K490" s="1"/>
      <c r="L490" s="1"/>
      <c r="M490" s="1"/>
    </row>
    <row r="491" spans="1:13" ht="15.75" customHeight="1">
      <c r="A491" s="47"/>
      <c r="B491" s="48"/>
      <c r="C491" s="48"/>
      <c r="D491" s="1"/>
      <c r="E491" s="1"/>
      <c r="F491" s="1"/>
      <c r="G491" s="1"/>
      <c r="H491" s="59"/>
      <c r="I491" s="59"/>
      <c r="J491" s="1"/>
      <c r="K491" s="1"/>
      <c r="L491" s="1"/>
      <c r="M491" s="1"/>
    </row>
    <row r="492" spans="1:13" ht="15.75" customHeight="1">
      <c r="A492" s="47"/>
      <c r="B492" s="48"/>
      <c r="C492" s="48"/>
      <c r="D492" s="1"/>
      <c r="E492" s="1"/>
      <c r="F492" s="1"/>
      <c r="G492" s="1"/>
      <c r="H492" s="59"/>
      <c r="I492" s="59"/>
      <c r="J492" s="1"/>
      <c r="K492" s="1"/>
      <c r="L492" s="1"/>
      <c r="M492" s="1"/>
    </row>
    <row r="493" spans="1:13" ht="15.75" customHeight="1">
      <c r="A493" s="47"/>
      <c r="B493" s="48"/>
      <c r="C493" s="48"/>
      <c r="D493" s="1"/>
      <c r="E493" s="1"/>
      <c r="F493" s="1"/>
      <c r="G493" s="1"/>
      <c r="H493" s="59"/>
      <c r="I493" s="59"/>
      <c r="J493" s="1"/>
      <c r="K493" s="1"/>
      <c r="L493" s="1"/>
      <c r="M493" s="1"/>
    </row>
    <row r="494" spans="1:13" ht="15.75" customHeight="1">
      <c r="A494" s="47"/>
      <c r="B494" s="48"/>
      <c r="C494" s="48"/>
      <c r="D494" s="1"/>
      <c r="E494" s="1"/>
      <c r="F494" s="1"/>
      <c r="G494" s="1"/>
      <c r="H494" s="59"/>
      <c r="I494" s="59"/>
      <c r="J494" s="1"/>
      <c r="K494" s="1"/>
      <c r="L494" s="1"/>
      <c r="M494" s="1"/>
    </row>
    <row r="495" spans="1:13" ht="15.75" customHeight="1">
      <c r="A495" s="47"/>
      <c r="B495" s="48"/>
      <c r="C495" s="48"/>
      <c r="D495" s="1"/>
      <c r="E495" s="1"/>
      <c r="F495" s="1"/>
      <c r="G495" s="1"/>
      <c r="H495" s="59"/>
      <c r="I495" s="59"/>
      <c r="J495" s="1"/>
      <c r="K495" s="1"/>
      <c r="L495" s="1"/>
      <c r="M495" s="1"/>
    </row>
    <row r="496" spans="1:13" ht="15.75" customHeight="1">
      <c r="A496" s="47"/>
      <c r="B496" s="48"/>
      <c r="C496" s="48"/>
      <c r="D496" s="1"/>
      <c r="E496" s="1"/>
      <c r="F496" s="1"/>
      <c r="G496" s="1"/>
      <c r="H496" s="59"/>
      <c r="I496" s="59"/>
      <c r="J496" s="1"/>
      <c r="K496" s="1"/>
      <c r="L496" s="1"/>
      <c r="M496" s="1"/>
    </row>
    <row r="497" spans="1:13" ht="15.75" customHeight="1">
      <c r="A497" s="47"/>
      <c r="B497" s="48"/>
      <c r="C497" s="48"/>
      <c r="D497" s="1"/>
      <c r="E497" s="1"/>
      <c r="F497" s="1"/>
      <c r="G497" s="1"/>
      <c r="H497" s="59"/>
      <c r="I497" s="59"/>
      <c r="J497" s="1"/>
      <c r="K497" s="1"/>
      <c r="L497" s="1"/>
      <c r="M497" s="1"/>
    </row>
    <row r="498" spans="1:13" ht="15.75" customHeight="1">
      <c r="A498" s="47"/>
      <c r="B498" s="48"/>
      <c r="C498" s="48"/>
      <c r="D498" s="1"/>
      <c r="E498" s="1"/>
      <c r="F498" s="1"/>
      <c r="G498" s="1"/>
      <c r="H498" s="59"/>
      <c r="I498" s="59"/>
      <c r="J498" s="1"/>
      <c r="K498" s="1"/>
      <c r="L498" s="1"/>
      <c r="M498" s="1"/>
    </row>
    <row r="499" spans="1:13" ht="15.75" customHeight="1">
      <c r="A499" s="47"/>
      <c r="B499" s="48"/>
      <c r="C499" s="48"/>
      <c r="D499" s="1"/>
      <c r="E499" s="1"/>
      <c r="F499" s="1"/>
      <c r="G499" s="1"/>
      <c r="H499" s="59"/>
      <c r="I499" s="59"/>
      <c r="J499" s="1"/>
      <c r="K499" s="1"/>
      <c r="L499" s="1"/>
      <c r="M499" s="1"/>
    </row>
    <row r="500" spans="1:13" ht="15.75" customHeight="1">
      <c r="A500" s="47"/>
      <c r="B500" s="48"/>
      <c r="C500" s="48"/>
      <c r="D500" s="1"/>
      <c r="E500" s="1"/>
      <c r="F500" s="1"/>
      <c r="G500" s="1"/>
      <c r="H500" s="59"/>
      <c r="I500" s="59"/>
      <c r="J500" s="1"/>
      <c r="K500" s="1"/>
      <c r="L500" s="1"/>
      <c r="M500" s="1"/>
    </row>
    <row r="501" spans="1:13" ht="15.75" customHeight="1">
      <c r="A501" s="47"/>
      <c r="B501" s="48"/>
      <c r="C501" s="48"/>
      <c r="D501" s="1"/>
      <c r="E501" s="1"/>
      <c r="F501" s="1"/>
      <c r="G501" s="1"/>
      <c r="H501" s="59"/>
      <c r="I501" s="59"/>
      <c r="J501" s="1"/>
      <c r="K501" s="1"/>
      <c r="L501" s="1"/>
      <c r="M501" s="1"/>
    </row>
    <row r="502" spans="1:13" ht="15.75" customHeight="1">
      <c r="A502" s="47"/>
      <c r="B502" s="48"/>
      <c r="C502" s="48"/>
      <c r="D502" s="1"/>
      <c r="E502" s="1"/>
      <c r="F502" s="1"/>
      <c r="G502" s="1"/>
      <c r="H502" s="59"/>
      <c r="I502" s="59"/>
      <c r="J502" s="1"/>
      <c r="K502" s="1"/>
      <c r="L502" s="1"/>
      <c r="M502" s="1"/>
    </row>
    <row r="503" spans="1:13" ht="15.75" customHeight="1">
      <c r="A503" s="47"/>
      <c r="B503" s="48"/>
      <c r="C503" s="48"/>
      <c r="D503" s="1"/>
      <c r="E503" s="1"/>
      <c r="F503" s="1"/>
      <c r="G503" s="1"/>
      <c r="H503" s="59"/>
      <c r="I503" s="59"/>
      <c r="J503" s="1"/>
      <c r="K503" s="1"/>
      <c r="L503" s="1"/>
      <c r="M503" s="1"/>
    </row>
    <row r="504" spans="1:13" ht="15.75" customHeight="1">
      <c r="A504" s="47"/>
      <c r="B504" s="48"/>
      <c r="C504" s="48"/>
      <c r="D504" s="1"/>
      <c r="E504" s="1"/>
      <c r="F504" s="1"/>
      <c r="G504" s="1"/>
      <c r="H504" s="59"/>
      <c r="I504" s="59"/>
      <c r="J504" s="1"/>
      <c r="K504" s="1"/>
      <c r="L504" s="1"/>
      <c r="M504" s="1"/>
    </row>
    <row r="505" spans="1:13" ht="15.75" customHeight="1">
      <c r="A505" s="47"/>
      <c r="B505" s="48"/>
      <c r="C505" s="48"/>
      <c r="D505" s="1"/>
      <c r="E505" s="1"/>
      <c r="F505" s="1"/>
      <c r="G505" s="1"/>
      <c r="H505" s="59"/>
      <c r="I505" s="59"/>
      <c r="J505" s="1"/>
      <c r="K505" s="1"/>
      <c r="L505" s="1"/>
      <c r="M505" s="1"/>
    </row>
    <row r="506" spans="1:13" ht="15.75" customHeight="1">
      <c r="A506" s="47"/>
      <c r="B506" s="48"/>
      <c r="C506" s="48"/>
      <c r="D506" s="1"/>
      <c r="E506" s="1"/>
      <c r="F506" s="1"/>
      <c r="G506" s="1"/>
      <c r="H506" s="59"/>
      <c r="I506" s="59"/>
      <c r="J506" s="1"/>
      <c r="K506" s="1"/>
      <c r="L506" s="1"/>
      <c r="M506" s="1"/>
    </row>
    <row r="507" spans="1:13" ht="15.75" customHeight="1">
      <c r="A507" s="47"/>
      <c r="B507" s="48"/>
      <c r="C507" s="48"/>
      <c r="D507" s="1"/>
      <c r="E507" s="1"/>
      <c r="F507" s="1"/>
      <c r="G507" s="1"/>
      <c r="H507" s="59"/>
      <c r="I507" s="59"/>
      <c r="J507" s="1"/>
      <c r="K507" s="1"/>
      <c r="L507" s="1"/>
      <c r="M507" s="1"/>
    </row>
    <row r="508" spans="1:13" ht="15.75" customHeight="1">
      <c r="A508" s="47"/>
      <c r="B508" s="48"/>
      <c r="C508" s="48"/>
      <c r="D508" s="1"/>
      <c r="E508" s="1"/>
      <c r="F508" s="1"/>
      <c r="G508" s="1"/>
      <c r="H508" s="59"/>
      <c r="I508" s="59"/>
      <c r="J508" s="1"/>
      <c r="K508" s="1"/>
      <c r="L508" s="1"/>
      <c r="M508" s="1"/>
    </row>
    <row r="509" spans="1:13" ht="15.75" customHeight="1">
      <c r="A509" s="47"/>
      <c r="B509" s="48"/>
      <c r="C509" s="48"/>
      <c r="D509" s="1"/>
      <c r="E509" s="1"/>
      <c r="F509" s="1"/>
      <c r="G509" s="1"/>
      <c r="H509" s="59"/>
      <c r="I509" s="59"/>
      <c r="J509" s="1"/>
      <c r="K509" s="1"/>
      <c r="L509" s="1"/>
      <c r="M509" s="1"/>
    </row>
    <row r="510" spans="1:13" ht="15.75" customHeight="1">
      <c r="A510" s="47"/>
      <c r="B510" s="48"/>
      <c r="C510" s="48"/>
      <c r="D510" s="1"/>
      <c r="E510" s="1"/>
      <c r="F510" s="1"/>
      <c r="G510" s="1"/>
      <c r="H510" s="59"/>
      <c r="I510" s="59"/>
      <c r="J510" s="1"/>
      <c r="K510" s="1"/>
      <c r="L510" s="1"/>
      <c r="M510" s="1"/>
    </row>
    <row r="511" spans="1:13" ht="15.75" customHeight="1">
      <c r="A511" s="47"/>
      <c r="B511" s="48"/>
      <c r="C511" s="48"/>
      <c r="D511" s="1"/>
      <c r="E511" s="1"/>
      <c r="F511" s="1"/>
      <c r="G511" s="1"/>
      <c r="H511" s="59"/>
      <c r="I511" s="59"/>
      <c r="J511" s="1"/>
      <c r="K511" s="1"/>
      <c r="L511" s="1"/>
      <c r="M511" s="1"/>
    </row>
    <row r="512" spans="1:13" ht="15.75" customHeight="1">
      <c r="A512" s="47"/>
      <c r="B512" s="48"/>
      <c r="C512" s="48"/>
      <c r="D512" s="1"/>
      <c r="E512" s="1"/>
      <c r="F512" s="1"/>
      <c r="G512" s="1"/>
      <c r="H512" s="59"/>
      <c r="I512" s="59"/>
      <c r="J512" s="1"/>
      <c r="K512" s="1"/>
      <c r="L512" s="1"/>
      <c r="M512" s="1"/>
    </row>
    <row r="513" spans="1:13" ht="15.75" customHeight="1">
      <c r="A513" s="47"/>
      <c r="B513" s="48"/>
      <c r="C513" s="48"/>
      <c r="D513" s="1"/>
      <c r="E513" s="1"/>
      <c r="F513" s="1"/>
      <c r="G513" s="1"/>
      <c r="H513" s="59"/>
      <c r="I513" s="59"/>
      <c r="J513" s="1"/>
      <c r="K513" s="1"/>
      <c r="L513" s="1"/>
      <c r="M513" s="1"/>
    </row>
    <row r="514" spans="1:13" ht="15.75" customHeight="1">
      <c r="A514" s="47"/>
      <c r="B514" s="48"/>
      <c r="C514" s="48"/>
      <c r="D514" s="1"/>
      <c r="E514" s="1"/>
      <c r="F514" s="1"/>
      <c r="G514" s="1"/>
      <c r="H514" s="59"/>
      <c r="I514" s="59"/>
      <c r="J514" s="1"/>
      <c r="K514" s="1"/>
      <c r="L514" s="1"/>
      <c r="M514" s="1"/>
    </row>
    <row r="515" spans="1:13" ht="15.75" customHeight="1">
      <c r="A515" s="47"/>
      <c r="B515" s="48"/>
      <c r="C515" s="48"/>
      <c r="D515" s="1"/>
      <c r="E515" s="1"/>
      <c r="F515" s="1"/>
      <c r="G515" s="1"/>
      <c r="H515" s="59"/>
      <c r="I515" s="59"/>
      <c r="J515" s="1"/>
      <c r="K515" s="1"/>
      <c r="L515" s="1"/>
      <c r="M515" s="1"/>
    </row>
    <row r="516" spans="1:13" ht="15.75" customHeight="1">
      <c r="A516" s="47"/>
      <c r="B516" s="48"/>
      <c r="C516" s="48"/>
      <c r="D516" s="1"/>
      <c r="E516" s="1"/>
      <c r="F516" s="1"/>
      <c r="G516" s="1"/>
      <c r="H516" s="59"/>
      <c r="I516" s="59"/>
      <c r="J516" s="1"/>
      <c r="K516" s="1"/>
      <c r="L516" s="1"/>
      <c r="M516" s="1"/>
    </row>
    <row r="517" spans="1:13" ht="15.75" customHeight="1">
      <c r="A517" s="47"/>
      <c r="B517" s="48"/>
      <c r="C517" s="48"/>
      <c r="D517" s="1"/>
      <c r="E517" s="1"/>
      <c r="F517" s="1"/>
      <c r="G517" s="1"/>
      <c r="H517" s="59"/>
      <c r="I517" s="59"/>
      <c r="J517" s="1"/>
      <c r="K517" s="1"/>
      <c r="L517" s="1"/>
      <c r="M517" s="1"/>
    </row>
    <row r="518" spans="1:13" ht="15.75" customHeight="1">
      <c r="A518" s="47"/>
      <c r="B518" s="48"/>
      <c r="C518" s="48"/>
      <c r="D518" s="1"/>
      <c r="E518" s="1"/>
      <c r="F518" s="1"/>
      <c r="G518" s="1"/>
      <c r="H518" s="59"/>
      <c r="I518" s="59"/>
      <c r="J518" s="1"/>
      <c r="K518" s="1"/>
      <c r="L518" s="1"/>
      <c r="M518" s="1"/>
    </row>
    <row r="519" spans="1:13" ht="15.75" customHeight="1">
      <c r="A519" s="47"/>
      <c r="B519" s="48"/>
      <c r="C519" s="48"/>
      <c r="D519" s="1"/>
      <c r="E519" s="1"/>
      <c r="F519" s="1"/>
      <c r="G519" s="1"/>
      <c r="H519" s="59"/>
      <c r="I519" s="59"/>
      <c r="J519" s="1"/>
      <c r="K519" s="1"/>
      <c r="L519" s="1"/>
      <c r="M519" s="1"/>
    </row>
    <row r="520" spans="1:13" ht="15.75" customHeight="1">
      <c r="A520" s="47"/>
      <c r="B520" s="48"/>
      <c r="C520" s="48"/>
      <c r="D520" s="1"/>
      <c r="E520" s="1"/>
      <c r="F520" s="1"/>
      <c r="G520" s="1"/>
      <c r="H520" s="59"/>
      <c r="I520" s="59"/>
      <c r="J520" s="1"/>
      <c r="K520" s="1"/>
      <c r="L520" s="1"/>
      <c r="M520" s="1"/>
    </row>
    <row r="521" spans="1:13" ht="15.75" customHeight="1">
      <c r="A521" s="47"/>
      <c r="B521" s="48"/>
      <c r="C521" s="48"/>
      <c r="D521" s="1"/>
      <c r="E521" s="1"/>
      <c r="F521" s="1"/>
      <c r="G521" s="1"/>
      <c r="H521" s="59"/>
      <c r="I521" s="59"/>
      <c r="J521" s="1"/>
      <c r="K521" s="1"/>
      <c r="L521" s="1"/>
      <c r="M521" s="1"/>
    </row>
    <row r="522" spans="1:13" ht="15.75" customHeight="1">
      <c r="A522" s="47"/>
      <c r="B522" s="48"/>
      <c r="C522" s="48"/>
      <c r="D522" s="1"/>
      <c r="E522" s="1"/>
      <c r="F522" s="1"/>
      <c r="G522" s="1"/>
      <c r="H522" s="59"/>
      <c r="I522" s="59"/>
      <c r="J522" s="1"/>
      <c r="K522" s="1"/>
      <c r="L522" s="1"/>
      <c r="M522" s="1"/>
    </row>
    <row r="523" spans="1:13" ht="15.75" customHeight="1">
      <c r="A523" s="47"/>
      <c r="B523" s="48"/>
      <c r="C523" s="48"/>
      <c r="D523" s="1"/>
      <c r="E523" s="1"/>
      <c r="F523" s="1"/>
      <c r="G523" s="1"/>
      <c r="H523" s="59"/>
      <c r="I523" s="59"/>
      <c r="J523" s="1"/>
      <c r="K523" s="1"/>
      <c r="L523" s="1"/>
      <c r="M523" s="1"/>
    </row>
    <row r="524" spans="1:13" ht="15.75" customHeight="1">
      <c r="A524" s="47"/>
      <c r="B524" s="48"/>
      <c r="C524" s="48"/>
      <c r="D524" s="1"/>
      <c r="E524" s="1"/>
      <c r="F524" s="1"/>
      <c r="G524" s="1"/>
      <c r="H524" s="59"/>
      <c r="I524" s="59"/>
      <c r="J524" s="1"/>
      <c r="K524" s="1"/>
      <c r="L524" s="1"/>
      <c r="M524" s="1"/>
    </row>
    <row r="525" spans="1:13" ht="15.75" customHeight="1">
      <c r="A525" s="47"/>
      <c r="B525" s="48"/>
      <c r="C525" s="48"/>
      <c r="D525" s="1"/>
      <c r="E525" s="1"/>
      <c r="F525" s="1"/>
      <c r="G525" s="1"/>
      <c r="H525" s="59"/>
      <c r="I525" s="59"/>
      <c r="J525" s="1"/>
      <c r="K525" s="1"/>
      <c r="L525" s="1"/>
      <c r="M525" s="1"/>
    </row>
    <row r="526" spans="1:13" ht="15.75" customHeight="1">
      <c r="A526" s="47"/>
      <c r="B526" s="48"/>
      <c r="C526" s="48"/>
      <c r="D526" s="1"/>
      <c r="E526" s="1"/>
      <c r="F526" s="1"/>
      <c r="G526" s="1"/>
      <c r="H526" s="59"/>
      <c r="I526" s="59"/>
      <c r="J526" s="1"/>
      <c r="K526" s="1"/>
      <c r="L526" s="1"/>
      <c r="M526" s="1"/>
    </row>
    <row r="527" spans="1:13" ht="15.75" customHeight="1">
      <c r="A527" s="47"/>
      <c r="B527" s="48"/>
      <c r="C527" s="48"/>
      <c r="D527" s="1"/>
      <c r="E527" s="1"/>
      <c r="F527" s="1"/>
      <c r="G527" s="1"/>
      <c r="H527" s="59"/>
      <c r="I527" s="59"/>
      <c r="J527" s="1"/>
      <c r="K527" s="1"/>
      <c r="L527" s="1"/>
      <c r="M527" s="1"/>
    </row>
    <row r="528" spans="1:13" ht="15.75" customHeight="1">
      <c r="A528" s="47"/>
      <c r="B528" s="48"/>
      <c r="C528" s="48"/>
      <c r="D528" s="1"/>
      <c r="E528" s="1"/>
      <c r="F528" s="1"/>
      <c r="G528" s="1"/>
      <c r="H528" s="59"/>
      <c r="I528" s="59"/>
      <c r="J528" s="1"/>
      <c r="K528" s="1"/>
      <c r="L528" s="1"/>
      <c r="M528" s="1"/>
    </row>
    <row r="529" spans="1:13" ht="15.75" customHeight="1">
      <c r="A529" s="47"/>
      <c r="B529" s="48"/>
      <c r="C529" s="48"/>
      <c r="D529" s="1"/>
      <c r="E529" s="1"/>
      <c r="F529" s="1"/>
      <c r="G529" s="1"/>
      <c r="H529" s="59"/>
      <c r="I529" s="59"/>
      <c r="J529" s="1"/>
      <c r="K529" s="1"/>
      <c r="L529" s="1"/>
      <c r="M529" s="1"/>
    </row>
    <row r="530" spans="1:13" ht="15.75" customHeight="1">
      <c r="A530" s="47"/>
      <c r="B530" s="48"/>
      <c r="C530" s="48"/>
      <c r="D530" s="1"/>
      <c r="E530" s="1"/>
      <c r="F530" s="1"/>
      <c r="G530" s="1"/>
      <c r="H530" s="59"/>
      <c r="I530" s="59"/>
      <c r="J530" s="1"/>
      <c r="K530" s="1"/>
      <c r="L530" s="1"/>
      <c r="M530" s="1"/>
    </row>
    <row r="531" spans="1:13" ht="15.75" customHeight="1">
      <c r="A531" s="47"/>
      <c r="B531" s="48"/>
      <c r="C531" s="48"/>
      <c r="D531" s="1"/>
      <c r="E531" s="1"/>
      <c r="F531" s="1"/>
      <c r="G531" s="1"/>
      <c r="H531" s="59"/>
      <c r="I531" s="59"/>
      <c r="J531" s="1"/>
      <c r="K531" s="1"/>
      <c r="L531" s="1"/>
      <c r="M531" s="1"/>
    </row>
    <row r="532" spans="1:13" ht="15.75" customHeight="1">
      <c r="A532" s="47"/>
      <c r="B532" s="48"/>
      <c r="C532" s="48"/>
      <c r="D532" s="1"/>
      <c r="E532" s="1"/>
      <c r="F532" s="1"/>
      <c r="G532" s="1"/>
      <c r="H532" s="59"/>
      <c r="I532" s="59"/>
      <c r="J532" s="1"/>
      <c r="K532" s="1"/>
      <c r="L532" s="1"/>
      <c r="M532" s="1"/>
    </row>
    <row r="533" spans="1:13" ht="15.75" customHeight="1">
      <c r="A533" s="47"/>
      <c r="B533" s="48"/>
      <c r="C533" s="48"/>
      <c r="D533" s="1"/>
      <c r="E533" s="1"/>
      <c r="F533" s="1"/>
      <c r="G533" s="1"/>
      <c r="H533" s="59"/>
      <c r="I533" s="59"/>
      <c r="J533" s="1"/>
      <c r="K533" s="1"/>
      <c r="L533" s="1"/>
      <c r="M533" s="1"/>
    </row>
    <row r="534" spans="1:13" ht="15.75" customHeight="1">
      <c r="A534" s="47"/>
      <c r="B534" s="48"/>
      <c r="C534" s="48"/>
      <c r="D534" s="1"/>
      <c r="E534" s="1"/>
      <c r="F534" s="1"/>
      <c r="G534" s="1"/>
      <c r="H534" s="59"/>
      <c r="I534" s="59"/>
      <c r="J534" s="1"/>
      <c r="K534" s="1"/>
      <c r="L534" s="1"/>
      <c r="M534" s="1"/>
    </row>
    <row r="535" spans="1:13" ht="15.75" customHeight="1">
      <c r="A535" s="47"/>
      <c r="B535" s="48"/>
      <c r="C535" s="48"/>
      <c r="D535" s="1"/>
      <c r="E535" s="1"/>
      <c r="F535" s="1"/>
      <c r="G535" s="1"/>
      <c r="H535" s="59"/>
      <c r="I535" s="59"/>
      <c r="J535" s="1"/>
      <c r="K535" s="1"/>
      <c r="L535" s="1"/>
      <c r="M535" s="1"/>
    </row>
    <row r="536" spans="1:13" ht="15.75" customHeight="1">
      <c r="A536" s="47"/>
      <c r="B536" s="48"/>
      <c r="C536" s="48"/>
      <c r="D536" s="1"/>
      <c r="E536" s="1"/>
      <c r="F536" s="1"/>
      <c r="G536" s="1"/>
      <c r="H536" s="59"/>
      <c r="I536" s="59"/>
      <c r="J536" s="1"/>
      <c r="K536" s="1"/>
      <c r="L536" s="1"/>
      <c r="M536" s="1"/>
    </row>
    <row r="537" spans="1:13" ht="15.75" customHeight="1">
      <c r="A537" s="47"/>
      <c r="B537" s="48"/>
      <c r="C537" s="48"/>
      <c r="D537" s="1"/>
      <c r="E537" s="1"/>
      <c r="F537" s="1"/>
      <c r="G537" s="1"/>
      <c r="H537" s="59"/>
      <c r="I537" s="59"/>
      <c r="J537" s="1"/>
      <c r="K537" s="1"/>
      <c r="L537" s="1"/>
      <c r="M537" s="1"/>
    </row>
    <row r="538" spans="1:13" ht="15.75" customHeight="1">
      <c r="A538" s="47"/>
      <c r="B538" s="48"/>
      <c r="C538" s="48"/>
      <c r="D538" s="1"/>
      <c r="E538" s="1"/>
      <c r="F538" s="1"/>
      <c r="G538" s="1"/>
      <c r="H538" s="59"/>
      <c r="I538" s="59"/>
      <c r="J538" s="1"/>
      <c r="K538" s="1"/>
      <c r="L538" s="1"/>
      <c r="M538" s="1"/>
    </row>
    <row r="539" spans="1:13" ht="15.75" customHeight="1">
      <c r="A539" s="47"/>
      <c r="B539" s="48"/>
      <c r="C539" s="48"/>
      <c r="D539" s="1"/>
      <c r="E539" s="1"/>
      <c r="F539" s="1"/>
      <c r="G539" s="1"/>
      <c r="H539" s="59"/>
      <c r="I539" s="59"/>
      <c r="J539" s="1"/>
      <c r="K539" s="1"/>
      <c r="L539" s="1"/>
      <c r="M539" s="1"/>
    </row>
    <row r="540" spans="1:13" ht="15.75" customHeight="1">
      <c r="A540" s="47"/>
      <c r="B540" s="48"/>
      <c r="C540" s="48"/>
      <c r="D540" s="1"/>
      <c r="E540" s="1"/>
      <c r="F540" s="1"/>
      <c r="G540" s="1"/>
      <c r="H540" s="59"/>
      <c r="I540" s="59"/>
      <c r="J540" s="1"/>
      <c r="K540" s="1"/>
      <c r="L540" s="1"/>
      <c r="M540" s="1"/>
    </row>
    <row r="541" spans="1:13" ht="15.75" customHeight="1">
      <c r="A541" s="47"/>
      <c r="B541" s="48"/>
      <c r="C541" s="48"/>
      <c r="D541" s="1"/>
      <c r="E541" s="1"/>
      <c r="F541" s="1"/>
      <c r="G541" s="1"/>
      <c r="H541" s="59"/>
      <c r="I541" s="59"/>
      <c r="J541" s="1"/>
      <c r="K541" s="1"/>
      <c r="L541" s="1"/>
      <c r="M541" s="1"/>
    </row>
    <row r="542" spans="1:13" ht="15.75" customHeight="1">
      <c r="A542" s="47"/>
      <c r="B542" s="48"/>
      <c r="C542" s="48"/>
      <c r="D542" s="1"/>
      <c r="E542" s="1"/>
      <c r="F542" s="1"/>
      <c r="G542" s="1"/>
      <c r="H542" s="59"/>
      <c r="I542" s="59"/>
      <c r="J542" s="1"/>
      <c r="K542" s="1"/>
      <c r="L542" s="1"/>
      <c r="M542" s="1"/>
    </row>
    <row r="543" spans="1:13" ht="15.75" customHeight="1">
      <c r="A543" s="47"/>
      <c r="B543" s="48"/>
      <c r="C543" s="48"/>
      <c r="D543" s="1"/>
      <c r="E543" s="1"/>
      <c r="F543" s="1"/>
      <c r="G543" s="1"/>
      <c r="H543" s="59"/>
      <c r="I543" s="59"/>
      <c r="J543" s="1"/>
      <c r="K543" s="1"/>
      <c r="L543" s="1"/>
      <c r="M543" s="1"/>
    </row>
    <row r="544" spans="1:13" ht="15.75" customHeight="1">
      <c r="A544" s="47"/>
      <c r="B544" s="48"/>
      <c r="C544" s="48"/>
      <c r="D544" s="1"/>
      <c r="E544" s="1"/>
      <c r="F544" s="1"/>
      <c r="G544" s="1"/>
      <c r="H544" s="59"/>
      <c r="I544" s="59"/>
      <c r="J544" s="1"/>
      <c r="K544" s="1"/>
      <c r="L544" s="1"/>
      <c r="M544" s="1"/>
    </row>
    <row r="545" spans="1:13" ht="15.75" customHeight="1">
      <c r="A545" s="47"/>
      <c r="B545" s="48"/>
      <c r="C545" s="48"/>
      <c r="D545" s="1"/>
      <c r="E545" s="1"/>
      <c r="F545" s="1"/>
      <c r="G545" s="1"/>
      <c r="H545" s="59"/>
      <c r="I545" s="59"/>
      <c r="J545" s="1"/>
      <c r="K545" s="1"/>
      <c r="L545" s="1"/>
      <c r="M545" s="1"/>
    </row>
    <row r="546" spans="1:13" ht="15.75" customHeight="1">
      <c r="A546" s="47"/>
      <c r="B546" s="48"/>
      <c r="C546" s="48"/>
      <c r="D546" s="1"/>
      <c r="E546" s="1"/>
      <c r="F546" s="1"/>
      <c r="G546" s="1"/>
      <c r="H546" s="59"/>
      <c r="I546" s="59"/>
      <c r="J546" s="1"/>
      <c r="K546" s="1"/>
      <c r="L546" s="1"/>
      <c r="M546" s="1"/>
    </row>
    <row r="547" spans="1:13" ht="15.75" customHeight="1">
      <c r="A547" s="47"/>
      <c r="B547" s="48"/>
      <c r="C547" s="48"/>
      <c r="D547" s="1"/>
      <c r="E547" s="1"/>
      <c r="F547" s="1"/>
      <c r="G547" s="1"/>
      <c r="H547" s="59"/>
      <c r="I547" s="59"/>
      <c r="J547" s="1"/>
      <c r="K547" s="1"/>
      <c r="L547" s="1"/>
      <c r="M547" s="1"/>
    </row>
    <row r="548" spans="1:13" ht="15.75" customHeight="1">
      <c r="A548" s="47"/>
      <c r="B548" s="48"/>
      <c r="C548" s="48"/>
      <c r="D548" s="1"/>
      <c r="E548" s="1"/>
      <c r="F548" s="1"/>
      <c r="G548" s="1"/>
      <c r="H548" s="59"/>
      <c r="I548" s="59"/>
      <c r="J548" s="1"/>
      <c r="K548" s="1"/>
      <c r="L548" s="1"/>
      <c r="M548" s="1"/>
    </row>
    <row r="549" spans="1:13" ht="15.75" customHeight="1">
      <c r="A549" s="47"/>
      <c r="B549" s="48"/>
      <c r="C549" s="48"/>
      <c r="D549" s="1"/>
      <c r="E549" s="1"/>
      <c r="F549" s="1"/>
      <c r="G549" s="1"/>
      <c r="H549" s="59"/>
      <c r="I549" s="59"/>
      <c r="J549" s="1"/>
      <c r="K549" s="1"/>
      <c r="L549" s="1"/>
      <c r="M549" s="1"/>
    </row>
    <row r="550" spans="1:13" ht="15.75" customHeight="1">
      <c r="A550" s="47"/>
      <c r="B550" s="48"/>
      <c r="C550" s="48"/>
      <c r="D550" s="1"/>
      <c r="E550" s="1"/>
      <c r="F550" s="1"/>
      <c r="G550" s="1"/>
      <c r="H550" s="59"/>
      <c r="I550" s="59"/>
      <c r="J550" s="1"/>
      <c r="K550" s="1"/>
      <c r="L550" s="1"/>
      <c r="M550" s="1"/>
    </row>
    <row r="551" spans="1:13" ht="15.75" customHeight="1">
      <c r="A551" s="47"/>
      <c r="B551" s="48"/>
      <c r="C551" s="48"/>
      <c r="D551" s="1"/>
      <c r="E551" s="1"/>
      <c r="F551" s="1"/>
      <c r="G551" s="1"/>
      <c r="H551" s="59"/>
      <c r="I551" s="59"/>
      <c r="J551" s="1"/>
      <c r="K551" s="1"/>
      <c r="L551" s="1"/>
      <c r="M551" s="1"/>
    </row>
    <row r="552" spans="1:13" ht="15.75" customHeight="1">
      <c r="A552" s="47"/>
      <c r="B552" s="48"/>
      <c r="C552" s="48"/>
      <c r="D552" s="1"/>
      <c r="E552" s="1"/>
      <c r="F552" s="1"/>
      <c r="G552" s="1"/>
      <c r="H552" s="59"/>
      <c r="I552" s="59"/>
      <c r="J552" s="1"/>
      <c r="K552" s="1"/>
      <c r="L552" s="1"/>
      <c r="M552" s="1"/>
    </row>
    <row r="553" spans="1:13" ht="15.75" customHeight="1">
      <c r="A553" s="47"/>
      <c r="B553" s="48"/>
      <c r="C553" s="48"/>
      <c r="D553" s="1"/>
      <c r="E553" s="1"/>
      <c r="F553" s="1"/>
      <c r="G553" s="1"/>
      <c r="H553" s="59"/>
      <c r="I553" s="59"/>
      <c r="J553" s="1"/>
      <c r="K553" s="1"/>
      <c r="L553" s="1"/>
      <c r="M553" s="1"/>
    </row>
    <row r="554" spans="1:13" ht="15.75" customHeight="1">
      <c r="A554" s="47"/>
      <c r="B554" s="48"/>
      <c r="C554" s="48"/>
      <c r="D554" s="1"/>
      <c r="E554" s="1"/>
      <c r="F554" s="1"/>
      <c r="G554" s="1"/>
      <c r="H554" s="59"/>
      <c r="I554" s="59"/>
      <c r="J554" s="1"/>
      <c r="K554" s="1"/>
      <c r="L554" s="1"/>
      <c r="M554" s="1"/>
    </row>
    <row r="555" spans="1:13" ht="15.75" customHeight="1">
      <c r="A555" s="47"/>
      <c r="B555" s="48"/>
      <c r="C555" s="48"/>
      <c r="D555" s="1"/>
      <c r="E555" s="1"/>
      <c r="F555" s="1"/>
      <c r="G555" s="1"/>
      <c r="H555" s="59"/>
      <c r="I555" s="59"/>
      <c r="J555" s="1"/>
      <c r="K555" s="1"/>
      <c r="L555" s="1"/>
      <c r="M555" s="1"/>
    </row>
    <row r="556" spans="1:13" ht="15.75" customHeight="1">
      <c r="A556" s="47"/>
      <c r="B556" s="48"/>
      <c r="C556" s="48"/>
      <c r="D556" s="1"/>
      <c r="E556" s="1"/>
      <c r="F556" s="1"/>
      <c r="G556" s="1"/>
      <c r="H556" s="59"/>
      <c r="I556" s="59"/>
      <c r="J556" s="1"/>
      <c r="K556" s="1"/>
      <c r="L556" s="1"/>
      <c r="M556" s="1"/>
    </row>
    <row r="557" spans="1:13" ht="15.75" customHeight="1">
      <c r="A557" s="47"/>
      <c r="B557" s="48"/>
      <c r="C557" s="48"/>
      <c r="D557" s="1"/>
      <c r="E557" s="1"/>
      <c r="F557" s="1"/>
      <c r="G557" s="1"/>
      <c r="H557" s="59"/>
      <c r="I557" s="59"/>
      <c r="J557" s="1"/>
      <c r="K557" s="1"/>
      <c r="L557" s="1"/>
      <c r="M557" s="1"/>
    </row>
    <row r="558" spans="1:13" ht="15.75" customHeight="1">
      <c r="A558" s="47"/>
      <c r="B558" s="48"/>
      <c r="C558" s="48"/>
      <c r="D558" s="1"/>
      <c r="E558" s="1"/>
      <c r="F558" s="1"/>
      <c r="G558" s="1"/>
      <c r="H558" s="59"/>
      <c r="I558" s="59"/>
      <c r="J558" s="1"/>
      <c r="K558" s="1"/>
      <c r="L558" s="1"/>
      <c r="M558" s="1"/>
    </row>
    <row r="559" spans="1:13" ht="15.75" customHeight="1">
      <c r="A559" s="47"/>
      <c r="B559" s="48"/>
      <c r="C559" s="48"/>
      <c r="D559" s="1"/>
      <c r="E559" s="1"/>
      <c r="F559" s="1"/>
      <c r="G559" s="1"/>
      <c r="H559" s="59"/>
      <c r="I559" s="59"/>
      <c r="J559" s="1"/>
      <c r="K559" s="1"/>
      <c r="L559" s="1"/>
      <c r="M559" s="1"/>
    </row>
    <row r="560" spans="1:13" ht="15.75" customHeight="1">
      <c r="A560" s="47"/>
      <c r="B560" s="48"/>
      <c r="C560" s="48"/>
      <c r="D560" s="1"/>
      <c r="E560" s="1"/>
      <c r="F560" s="1"/>
      <c r="G560" s="1"/>
      <c r="H560" s="59"/>
      <c r="I560" s="59"/>
      <c r="J560" s="1"/>
      <c r="K560" s="1"/>
      <c r="L560" s="1"/>
      <c r="M560" s="1"/>
    </row>
    <row r="561" spans="1:13" ht="15.75" customHeight="1">
      <c r="A561" s="47"/>
      <c r="B561" s="48"/>
      <c r="C561" s="48"/>
      <c r="D561" s="1"/>
      <c r="E561" s="1"/>
      <c r="F561" s="1"/>
      <c r="G561" s="1"/>
      <c r="H561" s="59"/>
      <c r="I561" s="59"/>
      <c r="J561" s="1"/>
      <c r="K561" s="1"/>
      <c r="L561" s="1"/>
      <c r="M561" s="1"/>
    </row>
    <row r="562" spans="1:13" ht="15.75" customHeight="1">
      <c r="A562" s="47"/>
      <c r="B562" s="48"/>
      <c r="C562" s="48"/>
      <c r="D562" s="1"/>
      <c r="E562" s="1"/>
      <c r="F562" s="1"/>
      <c r="G562" s="1"/>
      <c r="H562" s="59"/>
      <c r="I562" s="59"/>
      <c r="J562" s="1"/>
      <c r="K562" s="1"/>
      <c r="L562" s="1"/>
      <c r="M562" s="1"/>
    </row>
    <row r="563" spans="1:13" ht="15.75" customHeight="1">
      <c r="A563" s="47"/>
      <c r="B563" s="48"/>
      <c r="C563" s="48"/>
      <c r="D563" s="1"/>
      <c r="E563" s="1"/>
      <c r="F563" s="1"/>
      <c r="G563" s="1"/>
      <c r="H563" s="59"/>
      <c r="I563" s="59"/>
      <c r="J563" s="1"/>
      <c r="K563" s="1"/>
      <c r="L563" s="1"/>
      <c r="M563" s="1"/>
    </row>
    <row r="564" spans="1:13" ht="15.75" customHeight="1">
      <c r="A564" s="47"/>
      <c r="B564" s="48"/>
      <c r="C564" s="48"/>
      <c r="D564" s="1"/>
      <c r="E564" s="1"/>
      <c r="F564" s="1"/>
      <c r="G564" s="1"/>
      <c r="H564" s="59"/>
      <c r="I564" s="59"/>
      <c r="J564" s="1"/>
      <c r="K564" s="1"/>
      <c r="L564" s="1"/>
      <c r="M564" s="1"/>
    </row>
    <row r="565" spans="1:13" ht="15.75" customHeight="1">
      <c r="A565" s="47"/>
      <c r="B565" s="48"/>
      <c r="C565" s="48"/>
      <c r="D565" s="1"/>
      <c r="E565" s="1"/>
      <c r="F565" s="1"/>
      <c r="G565" s="1"/>
      <c r="H565" s="59"/>
      <c r="I565" s="59"/>
      <c r="J565" s="1"/>
      <c r="K565" s="1"/>
      <c r="L565" s="1"/>
      <c r="M565" s="1"/>
    </row>
    <row r="566" spans="1:13" ht="15.75" customHeight="1">
      <c r="A566" s="47"/>
      <c r="B566" s="48"/>
      <c r="C566" s="48"/>
      <c r="D566" s="1"/>
      <c r="E566" s="1"/>
      <c r="F566" s="1"/>
      <c r="G566" s="1"/>
      <c r="H566" s="59"/>
      <c r="I566" s="59"/>
      <c r="J566" s="1"/>
      <c r="K566" s="1"/>
      <c r="L566" s="1"/>
      <c r="M566" s="1"/>
    </row>
    <row r="567" spans="1:13" ht="15.75" customHeight="1">
      <c r="A567" s="47"/>
      <c r="B567" s="48"/>
      <c r="C567" s="48"/>
      <c r="D567" s="1"/>
      <c r="E567" s="1"/>
      <c r="F567" s="1"/>
      <c r="G567" s="1"/>
      <c r="H567" s="59"/>
      <c r="I567" s="59"/>
      <c r="J567" s="1"/>
      <c r="K567" s="1"/>
      <c r="L567" s="1"/>
      <c r="M567" s="1"/>
    </row>
    <row r="568" spans="1:13" ht="15.75" customHeight="1">
      <c r="A568" s="47"/>
      <c r="B568" s="48"/>
      <c r="C568" s="48"/>
      <c r="D568" s="1"/>
      <c r="E568" s="1"/>
      <c r="F568" s="1"/>
      <c r="G568" s="1"/>
      <c r="H568" s="59"/>
      <c r="I568" s="59"/>
      <c r="J568" s="1"/>
      <c r="K568" s="1"/>
      <c r="L568" s="1"/>
      <c r="M568" s="1"/>
    </row>
    <row r="569" spans="1:13" ht="15.75" customHeight="1">
      <c r="A569" s="47"/>
      <c r="B569" s="48"/>
      <c r="C569" s="48"/>
      <c r="D569" s="1"/>
      <c r="E569" s="1"/>
      <c r="F569" s="1"/>
      <c r="G569" s="1"/>
      <c r="H569" s="59"/>
      <c r="I569" s="59"/>
      <c r="J569" s="1"/>
      <c r="K569" s="1"/>
      <c r="L569" s="1"/>
      <c r="M569" s="1"/>
    </row>
    <row r="570" spans="1:13" ht="15.75" customHeight="1">
      <c r="A570" s="47"/>
      <c r="B570" s="48"/>
      <c r="C570" s="48"/>
      <c r="D570" s="1"/>
      <c r="E570" s="1"/>
      <c r="F570" s="1"/>
      <c r="G570" s="1"/>
      <c r="H570" s="59"/>
      <c r="I570" s="59"/>
      <c r="J570" s="1"/>
      <c r="K570" s="1"/>
      <c r="L570" s="1"/>
      <c r="M570" s="1"/>
    </row>
    <row r="571" spans="1:13" ht="15.75" customHeight="1">
      <c r="A571" s="47"/>
      <c r="B571" s="48"/>
      <c r="C571" s="48"/>
      <c r="D571" s="1"/>
      <c r="E571" s="1"/>
      <c r="F571" s="1"/>
      <c r="G571" s="1"/>
      <c r="H571" s="59"/>
      <c r="I571" s="59"/>
      <c r="J571" s="1"/>
      <c r="K571" s="1"/>
      <c r="L571" s="1"/>
      <c r="M571" s="1"/>
    </row>
    <row r="572" spans="1:13" ht="15.75" customHeight="1">
      <c r="A572" s="47"/>
      <c r="B572" s="48"/>
      <c r="C572" s="48"/>
      <c r="D572" s="1"/>
      <c r="E572" s="1"/>
      <c r="F572" s="1"/>
      <c r="G572" s="1"/>
      <c r="H572" s="59"/>
      <c r="I572" s="59"/>
      <c r="J572" s="1"/>
      <c r="K572" s="1"/>
      <c r="L572" s="1"/>
      <c r="M572" s="1"/>
    </row>
    <row r="573" spans="1:13" ht="15.75" customHeight="1">
      <c r="A573" s="47"/>
      <c r="B573" s="48"/>
      <c r="C573" s="48"/>
      <c r="D573" s="1"/>
      <c r="E573" s="1"/>
      <c r="F573" s="1"/>
      <c r="G573" s="1"/>
      <c r="H573" s="59"/>
      <c r="I573" s="59"/>
      <c r="J573" s="1"/>
      <c r="K573" s="1"/>
      <c r="L573" s="1"/>
      <c r="M573" s="1"/>
    </row>
    <row r="574" spans="1:13" ht="15.75" customHeight="1">
      <c r="A574" s="47"/>
      <c r="B574" s="48"/>
      <c r="C574" s="48"/>
      <c r="D574" s="1"/>
      <c r="E574" s="1"/>
      <c r="F574" s="1"/>
      <c r="G574" s="1"/>
      <c r="H574" s="59"/>
      <c r="I574" s="59"/>
      <c r="J574" s="1"/>
      <c r="K574" s="1"/>
      <c r="L574" s="1"/>
      <c r="M574" s="1"/>
    </row>
    <row r="575" spans="1:13" ht="15.75" customHeight="1">
      <c r="A575" s="47"/>
      <c r="B575" s="48"/>
      <c r="C575" s="48"/>
      <c r="D575" s="1"/>
      <c r="E575" s="1"/>
      <c r="F575" s="1"/>
      <c r="G575" s="1"/>
      <c r="H575" s="59"/>
      <c r="I575" s="59"/>
      <c r="J575" s="1"/>
      <c r="K575" s="1"/>
      <c r="L575" s="1"/>
      <c r="M575" s="1"/>
    </row>
    <row r="576" spans="1:13" ht="15.75" customHeight="1">
      <c r="A576" s="47"/>
      <c r="B576" s="48"/>
      <c r="C576" s="48"/>
      <c r="D576" s="1"/>
      <c r="E576" s="1"/>
      <c r="F576" s="1"/>
      <c r="G576" s="1"/>
      <c r="H576" s="59"/>
      <c r="I576" s="59"/>
      <c r="J576" s="1"/>
      <c r="K576" s="1"/>
      <c r="L576" s="1"/>
      <c r="M576" s="1"/>
    </row>
    <row r="577" spans="1:13" ht="15.75" customHeight="1">
      <c r="A577" s="47"/>
      <c r="B577" s="48"/>
      <c r="C577" s="48"/>
      <c r="D577" s="1"/>
      <c r="E577" s="1"/>
      <c r="F577" s="1"/>
      <c r="G577" s="1"/>
      <c r="H577" s="59"/>
      <c r="I577" s="59"/>
      <c r="J577" s="1"/>
      <c r="K577" s="1"/>
      <c r="L577" s="1"/>
      <c r="M577" s="1"/>
    </row>
    <row r="578" spans="1:13" ht="15.75" customHeight="1">
      <c r="A578" s="47"/>
      <c r="B578" s="48"/>
      <c r="C578" s="48"/>
      <c r="D578" s="1"/>
      <c r="E578" s="1"/>
      <c r="F578" s="1"/>
      <c r="G578" s="1"/>
      <c r="H578" s="59"/>
      <c r="I578" s="59"/>
      <c r="J578" s="1"/>
      <c r="K578" s="1"/>
      <c r="L578" s="1"/>
      <c r="M578" s="1"/>
    </row>
    <row r="579" spans="1:13" ht="15.75" customHeight="1">
      <c r="A579" s="47"/>
      <c r="B579" s="48"/>
      <c r="C579" s="48"/>
      <c r="D579" s="1"/>
      <c r="E579" s="1"/>
      <c r="F579" s="1"/>
      <c r="G579" s="1"/>
      <c r="H579" s="59"/>
      <c r="I579" s="59"/>
      <c r="J579" s="1"/>
      <c r="K579" s="1"/>
      <c r="L579" s="1"/>
      <c r="M579" s="1"/>
    </row>
    <row r="580" spans="1:13" ht="15.75" customHeight="1">
      <c r="A580" s="47"/>
      <c r="B580" s="48"/>
      <c r="C580" s="48"/>
      <c r="D580" s="1"/>
      <c r="E580" s="1"/>
      <c r="F580" s="1"/>
      <c r="G580" s="1"/>
      <c r="H580" s="59"/>
      <c r="I580" s="59"/>
      <c r="J580" s="1"/>
      <c r="K580" s="1"/>
      <c r="L580" s="1"/>
      <c r="M580" s="1"/>
    </row>
    <row r="581" spans="1:13" ht="15.75" customHeight="1">
      <c r="A581" s="47"/>
      <c r="B581" s="48"/>
      <c r="C581" s="48"/>
      <c r="D581" s="1"/>
      <c r="E581" s="1"/>
      <c r="F581" s="1"/>
      <c r="G581" s="1"/>
      <c r="H581" s="59"/>
      <c r="I581" s="59"/>
      <c r="J581" s="1"/>
      <c r="K581" s="1"/>
      <c r="L581" s="1"/>
      <c r="M581" s="1"/>
    </row>
    <row r="582" spans="1:13" ht="15.75" customHeight="1">
      <c r="A582" s="47"/>
      <c r="B582" s="48"/>
      <c r="C582" s="48"/>
      <c r="D582" s="1"/>
      <c r="E582" s="1"/>
      <c r="F582" s="1"/>
      <c r="G582" s="1"/>
      <c r="H582" s="59"/>
      <c r="I582" s="59"/>
      <c r="J582" s="1"/>
      <c r="K582" s="1"/>
      <c r="L582" s="1"/>
      <c r="M582" s="1"/>
    </row>
    <row r="583" spans="1:13" ht="15.75" customHeight="1">
      <c r="A583" s="47"/>
      <c r="B583" s="48"/>
      <c r="C583" s="48"/>
      <c r="D583" s="1"/>
      <c r="E583" s="1"/>
      <c r="F583" s="1"/>
      <c r="G583" s="1"/>
      <c r="H583" s="59"/>
      <c r="I583" s="59"/>
      <c r="J583" s="1"/>
      <c r="K583" s="1"/>
      <c r="L583" s="1"/>
      <c r="M583" s="1"/>
    </row>
    <row r="584" spans="1:13" ht="15.75" customHeight="1">
      <c r="A584" s="47"/>
      <c r="B584" s="48"/>
      <c r="C584" s="48"/>
      <c r="D584" s="1"/>
      <c r="E584" s="1"/>
      <c r="F584" s="1"/>
      <c r="G584" s="1"/>
      <c r="H584" s="59"/>
      <c r="I584" s="59"/>
      <c r="J584" s="1"/>
      <c r="K584" s="1"/>
      <c r="L584" s="1"/>
      <c r="M584" s="1"/>
    </row>
    <row r="585" spans="1:13" ht="15.75" customHeight="1">
      <c r="A585" s="47"/>
      <c r="B585" s="48"/>
      <c r="C585" s="48"/>
      <c r="D585" s="1"/>
      <c r="E585" s="1"/>
      <c r="F585" s="1"/>
      <c r="G585" s="1"/>
      <c r="H585" s="59"/>
      <c r="I585" s="59"/>
      <c r="J585" s="1"/>
      <c r="K585" s="1"/>
      <c r="L585" s="1"/>
      <c r="M585" s="1"/>
    </row>
    <row r="586" spans="1:13" ht="15.75" customHeight="1">
      <c r="A586" s="47"/>
      <c r="B586" s="48"/>
      <c r="C586" s="48"/>
      <c r="D586" s="1"/>
      <c r="E586" s="1"/>
      <c r="F586" s="1"/>
      <c r="G586" s="1"/>
      <c r="H586" s="59"/>
      <c r="I586" s="59"/>
      <c r="J586" s="1"/>
      <c r="K586" s="1"/>
      <c r="L586" s="1"/>
      <c r="M586" s="1"/>
    </row>
    <row r="587" spans="1:13" ht="15.75" customHeight="1">
      <c r="A587" s="47"/>
      <c r="B587" s="48"/>
      <c r="C587" s="48"/>
      <c r="D587" s="1"/>
      <c r="E587" s="1"/>
      <c r="F587" s="1"/>
      <c r="G587" s="1"/>
      <c r="H587" s="59"/>
      <c r="I587" s="59"/>
      <c r="J587" s="1"/>
      <c r="K587" s="1"/>
      <c r="L587" s="1"/>
      <c r="M587" s="1"/>
    </row>
    <row r="588" spans="1:13" ht="15.75" customHeight="1">
      <c r="A588" s="47"/>
      <c r="B588" s="48"/>
      <c r="C588" s="48"/>
      <c r="D588" s="1"/>
      <c r="E588" s="1"/>
      <c r="F588" s="1"/>
      <c r="G588" s="1"/>
      <c r="H588" s="59"/>
      <c r="I588" s="59"/>
      <c r="J588" s="1"/>
      <c r="K588" s="1"/>
      <c r="L588" s="1"/>
      <c r="M588" s="1"/>
    </row>
    <row r="589" spans="1:13" ht="15.75" customHeight="1">
      <c r="A589" s="47"/>
      <c r="B589" s="48"/>
      <c r="C589" s="48"/>
      <c r="D589" s="1"/>
      <c r="E589" s="1"/>
      <c r="F589" s="1"/>
      <c r="G589" s="1"/>
      <c r="H589" s="59"/>
      <c r="I589" s="59"/>
      <c r="J589" s="1"/>
      <c r="K589" s="1"/>
      <c r="L589" s="1"/>
      <c r="M589" s="1"/>
    </row>
    <row r="590" spans="1:13" ht="15.75" customHeight="1">
      <c r="A590" s="47"/>
      <c r="B590" s="48"/>
      <c r="C590" s="48"/>
      <c r="D590" s="1"/>
      <c r="E590" s="1"/>
      <c r="F590" s="1"/>
      <c r="G590" s="1"/>
      <c r="H590" s="59"/>
      <c r="I590" s="59"/>
      <c r="J590" s="1"/>
      <c r="K590" s="1"/>
      <c r="L590" s="1"/>
      <c r="M590" s="1"/>
    </row>
    <row r="591" spans="1:13" ht="15.75" customHeight="1">
      <c r="A591" s="47"/>
      <c r="B591" s="48"/>
      <c r="C591" s="48"/>
      <c r="D591" s="1"/>
      <c r="E591" s="1"/>
      <c r="F591" s="1"/>
      <c r="G591" s="1"/>
      <c r="H591" s="59"/>
      <c r="I591" s="59"/>
      <c r="J591" s="1"/>
      <c r="K591" s="1"/>
      <c r="L591" s="1"/>
      <c r="M591" s="1"/>
    </row>
    <row r="592" spans="1:13" ht="15.75" customHeight="1">
      <c r="A592" s="47"/>
      <c r="B592" s="48"/>
      <c r="C592" s="48"/>
      <c r="D592" s="1"/>
      <c r="E592" s="1"/>
      <c r="F592" s="1"/>
      <c r="G592" s="1"/>
      <c r="H592" s="59"/>
      <c r="I592" s="59"/>
      <c r="J592" s="1"/>
      <c r="K592" s="1"/>
      <c r="L592" s="1"/>
      <c r="M592" s="1"/>
    </row>
    <row r="593" spans="1:13" ht="15.75" customHeight="1">
      <c r="A593" s="47"/>
      <c r="B593" s="48"/>
      <c r="C593" s="48"/>
      <c r="D593" s="1"/>
      <c r="E593" s="1"/>
      <c r="F593" s="1"/>
      <c r="G593" s="1"/>
      <c r="H593" s="59"/>
      <c r="I593" s="59"/>
      <c r="J593" s="1"/>
      <c r="K593" s="1"/>
      <c r="L593" s="1"/>
      <c r="M593" s="1"/>
    </row>
    <row r="594" spans="1:13" ht="15.75" customHeight="1">
      <c r="A594" s="47"/>
      <c r="B594" s="48"/>
      <c r="C594" s="48"/>
      <c r="D594" s="1"/>
      <c r="E594" s="1"/>
      <c r="F594" s="1"/>
      <c r="G594" s="1"/>
      <c r="H594" s="59"/>
      <c r="I594" s="59"/>
      <c r="J594" s="1"/>
      <c r="K594" s="1"/>
      <c r="L594" s="1"/>
      <c r="M594" s="1"/>
    </row>
    <row r="595" spans="1:13" ht="15.75" customHeight="1">
      <c r="A595" s="47"/>
      <c r="B595" s="48"/>
      <c r="C595" s="48"/>
      <c r="D595" s="1"/>
      <c r="E595" s="1"/>
      <c r="F595" s="1"/>
      <c r="G595" s="1"/>
      <c r="H595" s="59"/>
      <c r="I595" s="59"/>
      <c r="J595" s="1"/>
      <c r="K595" s="1"/>
      <c r="L595" s="1"/>
      <c r="M595" s="1"/>
    </row>
    <row r="596" spans="1:13" ht="15.75" customHeight="1">
      <c r="A596" s="47"/>
      <c r="B596" s="48"/>
      <c r="C596" s="48"/>
      <c r="D596" s="1"/>
      <c r="E596" s="1"/>
      <c r="F596" s="1"/>
      <c r="G596" s="1"/>
      <c r="H596" s="59"/>
      <c r="I596" s="59"/>
      <c r="J596" s="1"/>
      <c r="K596" s="1"/>
      <c r="L596" s="1"/>
      <c r="M596" s="1"/>
    </row>
    <row r="597" spans="1:13" ht="15.75" customHeight="1">
      <c r="A597" s="47"/>
      <c r="B597" s="48"/>
      <c r="C597" s="48"/>
      <c r="D597" s="1"/>
      <c r="E597" s="1"/>
      <c r="F597" s="1"/>
      <c r="G597" s="1"/>
      <c r="H597" s="59"/>
      <c r="I597" s="59"/>
      <c r="J597" s="1"/>
      <c r="K597" s="1"/>
      <c r="L597" s="1"/>
      <c r="M597" s="1"/>
    </row>
    <row r="598" spans="1:13" ht="15.75" customHeight="1">
      <c r="A598" s="47"/>
      <c r="B598" s="48"/>
      <c r="C598" s="48"/>
      <c r="D598" s="1"/>
      <c r="E598" s="1"/>
      <c r="F598" s="1"/>
      <c r="G598" s="1"/>
      <c r="H598" s="59"/>
      <c r="I598" s="59"/>
      <c r="J598" s="1"/>
      <c r="K598" s="1"/>
      <c r="L598" s="1"/>
      <c r="M598" s="1"/>
    </row>
    <row r="599" spans="1:13" ht="15.75" customHeight="1">
      <c r="A599" s="47"/>
      <c r="B599" s="48"/>
      <c r="C599" s="48"/>
      <c r="D599" s="1"/>
      <c r="E599" s="1"/>
      <c r="F599" s="1"/>
      <c r="G599" s="1"/>
      <c r="H599" s="59"/>
      <c r="I599" s="59"/>
      <c r="J599" s="1"/>
      <c r="K599" s="1"/>
      <c r="L599" s="1"/>
      <c r="M599" s="1"/>
    </row>
    <row r="600" spans="1:13" ht="15.75" customHeight="1">
      <c r="A600" s="47"/>
      <c r="B600" s="48"/>
      <c r="C600" s="48"/>
      <c r="D600" s="1"/>
      <c r="E600" s="1"/>
      <c r="F600" s="1"/>
      <c r="G600" s="1"/>
      <c r="H600" s="59"/>
      <c r="I600" s="59"/>
      <c r="J600" s="1"/>
      <c r="K600" s="1"/>
      <c r="L600" s="1"/>
      <c r="M600" s="1"/>
    </row>
    <row r="601" spans="1:13" ht="15.75" customHeight="1">
      <c r="A601" s="47"/>
      <c r="B601" s="48"/>
      <c r="C601" s="48"/>
      <c r="D601" s="1"/>
      <c r="E601" s="1"/>
      <c r="F601" s="1"/>
      <c r="G601" s="1"/>
      <c r="H601" s="59"/>
      <c r="I601" s="59"/>
      <c r="J601" s="1"/>
      <c r="K601" s="1"/>
      <c r="L601" s="1"/>
      <c r="M601" s="1"/>
    </row>
    <row r="602" spans="1:13" ht="15.75" customHeight="1">
      <c r="A602" s="47"/>
      <c r="B602" s="48"/>
      <c r="C602" s="48"/>
      <c r="D602" s="1"/>
      <c r="E602" s="1"/>
      <c r="F602" s="1"/>
      <c r="G602" s="1"/>
      <c r="H602" s="59"/>
      <c r="I602" s="59"/>
      <c r="J602" s="1"/>
      <c r="K602" s="1"/>
      <c r="L602" s="1"/>
      <c r="M602" s="1"/>
    </row>
    <row r="603" spans="1:13" ht="15.75" customHeight="1">
      <c r="A603" s="47"/>
      <c r="B603" s="48"/>
      <c r="C603" s="48"/>
      <c r="D603" s="1"/>
      <c r="E603" s="1"/>
      <c r="F603" s="1"/>
      <c r="G603" s="1"/>
      <c r="H603" s="59"/>
      <c r="I603" s="59"/>
      <c r="J603" s="1"/>
      <c r="K603" s="1"/>
      <c r="L603" s="1"/>
      <c r="M603" s="1"/>
    </row>
    <row r="604" spans="1:13" ht="15.75" customHeight="1">
      <c r="A604" s="47"/>
      <c r="B604" s="48"/>
      <c r="C604" s="48"/>
      <c r="D604" s="1"/>
      <c r="E604" s="1"/>
      <c r="F604" s="1"/>
      <c r="G604" s="1"/>
      <c r="H604" s="59"/>
      <c r="I604" s="59"/>
      <c r="J604" s="1"/>
      <c r="K604" s="1"/>
      <c r="L604" s="1"/>
      <c r="M604" s="1"/>
    </row>
    <row r="605" spans="1:13" ht="15.75" customHeight="1">
      <c r="A605" s="47"/>
      <c r="B605" s="48"/>
      <c r="C605" s="48"/>
      <c r="D605" s="1"/>
      <c r="E605" s="1"/>
      <c r="F605" s="1"/>
      <c r="G605" s="1"/>
      <c r="H605" s="59"/>
      <c r="I605" s="59"/>
      <c r="J605" s="1"/>
      <c r="K605" s="1"/>
      <c r="L605" s="1"/>
      <c r="M605" s="1"/>
    </row>
    <row r="606" spans="1:13" ht="15.75" customHeight="1">
      <c r="A606" s="47"/>
      <c r="B606" s="48"/>
      <c r="C606" s="48"/>
      <c r="D606" s="1"/>
      <c r="E606" s="1"/>
      <c r="F606" s="1"/>
      <c r="G606" s="1"/>
      <c r="H606" s="59"/>
      <c r="I606" s="59"/>
      <c r="J606" s="1"/>
      <c r="K606" s="1"/>
      <c r="L606" s="1"/>
      <c r="M606" s="1"/>
    </row>
    <row r="607" spans="1:13" ht="15.75" customHeight="1">
      <c r="A607" s="47"/>
      <c r="B607" s="48"/>
      <c r="C607" s="48"/>
      <c r="D607" s="1"/>
      <c r="E607" s="1"/>
      <c r="F607" s="1"/>
      <c r="G607" s="1"/>
      <c r="H607" s="59"/>
      <c r="I607" s="59"/>
      <c r="J607" s="1"/>
      <c r="K607" s="1"/>
      <c r="L607" s="1"/>
      <c r="M607" s="1"/>
    </row>
    <row r="608" spans="1:13" ht="15.75" customHeight="1">
      <c r="A608" s="47"/>
      <c r="B608" s="48"/>
      <c r="C608" s="48"/>
      <c r="D608" s="1"/>
      <c r="E608" s="1"/>
      <c r="F608" s="1"/>
      <c r="G608" s="1"/>
      <c r="H608" s="59"/>
      <c r="I608" s="59"/>
      <c r="J608" s="1"/>
      <c r="K608" s="1"/>
      <c r="L608" s="1"/>
      <c r="M608" s="1"/>
    </row>
    <row r="609" spans="1:13" ht="15.75" customHeight="1">
      <c r="A609" s="47"/>
      <c r="B609" s="48"/>
      <c r="C609" s="48"/>
      <c r="D609" s="1"/>
      <c r="E609" s="1"/>
      <c r="F609" s="1"/>
      <c r="G609" s="1"/>
      <c r="H609" s="59"/>
      <c r="I609" s="59"/>
      <c r="J609" s="1"/>
      <c r="K609" s="1"/>
      <c r="L609" s="1"/>
      <c r="M609" s="1"/>
    </row>
    <row r="610" spans="1:13" ht="15.75" customHeight="1">
      <c r="A610" s="47"/>
      <c r="B610" s="48"/>
      <c r="C610" s="48"/>
      <c r="D610" s="1"/>
      <c r="E610" s="1"/>
      <c r="F610" s="1"/>
      <c r="G610" s="1"/>
      <c r="H610" s="59"/>
      <c r="I610" s="59"/>
      <c r="J610" s="1"/>
      <c r="K610" s="1"/>
      <c r="L610" s="1"/>
      <c r="M610" s="1"/>
    </row>
    <row r="611" spans="1:13" ht="15.75" customHeight="1">
      <c r="A611" s="47"/>
      <c r="B611" s="48"/>
      <c r="C611" s="48"/>
      <c r="D611" s="1"/>
      <c r="E611" s="1"/>
      <c r="F611" s="1"/>
      <c r="G611" s="1"/>
      <c r="H611" s="59"/>
      <c r="I611" s="59"/>
      <c r="J611" s="1"/>
      <c r="K611" s="1"/>
      <c r="L611" s="1"/>
      <c r="M611" s="1"/>
    </row>
    <row r="612" spans="1:13" ht="15.75" customHeight="1">
      <c r="A612" s="47"/>
      <c r="B612" s="48"/>
      <c r="C612" s="48"/>
      <c r="D612" s="1"/>
      <c r="E612" s="1"/>
      <c r="F612" s="1"/>
      <c r="G612" s="1"/>
      <c r="H612" s="59"/>
      <c r="I612" s="59"/>
      <c r="J612" s="1"/>
      <c r="K612" s="1"/>
      <c r="L612" s="1"/>
      <c r="M612" s="1"/>
    </row>
    <row r="613" spans="1:13" ht="15.75" customHeight="1">
      <c r="A613" s="47"/>
      <c r="B613" s="48"/>
      <c r="C613" s="48"/>
      <c r="D613" s="1"/>
      <c r="E613" s="1"/>
      <c r="F613" s="1"/>
      <c r="G613" s="1"/>
      <c r="H613" s="59"/>
      <c r="I613" s="59"/>
      <c r="J613" s="1"/>
      <c r="K613" s="1"/>
      <c r="L613" s="1"/>
      <c r="M613" s="1"/>
    </row>
    <row r="614" spans="1:13" ht="15.75" customHeight="1">
      <c r="A614" s="47"/>
      <c r="B614" s="48"/>
      <c r="C614" s="48"/>
      <c r="D614" s="1"/>
      <c r="E614" s="1"/>
      <c r="F614" s="1"/>
      <c r="G614" s="1"/>
      <c r="H614" s="59"/>
      <c r="I614" s="59"/>
      <c r="J614" s="1"/>
      <c r="K614" s="1"/>
      <c r="L614" s="1"/>
      <c r="M614" s="1"/>
    </row>
    <row r="615" spans="1:13" ht="15.75" customHeight="1">
      <c r="A615" s="47"/>
      <c r="B615" s="48"/>
      <c r="C615" s="48"/>
      <c r="D615" s="1"/>
      <c r="E615" s="1"/>
      <c r="F615" s="1"/>
      <c r="G615" s="1"/>
      <c r="H615" s="59"/>
      <c r="I615" s="59"/>
      <c r="J615" s="1"/>
      <c r="K615" s="1"/>
      <c r="L615" s="1"/>
      <c r="M615" s="1"/>
    </row>
    <row r="616" spans="1:13" ht="15.75" customHeight="1">
      <c r="A616" s="47"/>
      <c r="B616" s="48"/>
      <c r="C616" s="48"/>
      <c r="D616" s="1"/>
      <c r="E616" s="1"/>
      <c r="F616" s="1"/>
      <c r="G616" s="1"/>
      <c r="H616" s="59"/>
      <c r="I616" s="59"/>
      <c r="J616" s="1"/>
      <c r="K616" s="1"/>
      <c r="L616" s="1"/>
      <c r="M616" s="1"/>
    </row>
    <row r="617" spans="1:13" ht="15.75" customHeight="1">
      <c r="A617" s="47"/>
      <c r="B617" s="48"/>
      <c r="C617" s="48"/>
      <c r="D617" s="1"/>
      <c r="E617" s="1"/>
      <c r="F617" s="1"/>
      <c r="G617" s="1"/>
      <c r="H617" s="59"/>
      <c r="I617" s="59"/>
      <c r="J617" s="1"/>
      <c r="K617" s="1"/>
      <c r="L617" s="1"/>
      <c r="M617" s="1"/>
    </row>
    <row r="618" spans="1:13" ht="15.75" customHeight="1">
      <c r="A618" s="47"/>
      <c r="B618" s="48"/>
      <c r="C618" s="48"/>
      <c r="D618" s="1"/>
      <c r="E618" s="1"/>
      <c r="F618" s="1"/>
      <c r="G618" s="1"/>
      <c r="H618" s="59"/>
      <c r="I618" s="59"/>
      <c r="J618" s="1"/>
      <c r="K618" s="1"/>
      <c r="L618" s="1"/>
      <c r="M618" s="1"/>
    </row>
    <row r="619" spans="1:13" ht="15.75" customHeight="1">
      <c r="A619" s="47"/>
      <c r="B619" s="48"/>
      <c r="C619" s="48"/>
      <c r="D619" s="1"/>
      <c r="E619" s="1"/>
      <c r="F619" s="1"/>
      <c r="G619" s="1"/>
      <c r="H619" s="59"/>
      <c r="I619" s="59"/>
      <c r="J619" s="1"/>
      <c r="K619" s="1"/>
      <c r="L619" s="1"/>
      <c r="M619" s="1"/>
    </row>
    <row r="620" spans="1:13" ht="15.75" customHeight="1">
      <c r="A620" s="47"/>
      <c r="B620" s="48"/>
      <c r="C620" s="48"/>
      <c r="D620" s="1"/>
      <c r="E620" s="1"/>
      <c r="F620" s="1"/>
      <c r="G620" s="1"/>
      <c r="H620" s="59"/>
      <c r="I620" s="59"/>
      <c r="J620" s="1"/>
      <c r="K620" s="1"/>
      <c r="L620" s="1"/>
      <c r="M620" s="1"/>
    </row>
    <row r="621" spans="1:13" ht="15.75" customHeight="1">
      <c r="A621" s="47"/>
      <c r="B621" s="48"/>
      <c r="C621" s="48"/>
      <c r="D621" s="1"/>
      <c r="E621" s="1"/>
      <c r="F621" s="1"/>
      <c r="G621" s="1"/>
      <c r="H621" s="59"/>
      <c r="I621" s="59"/>
      <c r="J621" s="1"/>
      <c r="K621" s="1"/>
      <c r="L621" s="1"/>
      <c r="M621" s="1"/>
    </row>
    <row r="622" spans="1:13" ht="15.75" customHeight="1">
      <c r="A622" s="47"/>
      <c r="B622" s="48"/>
      <c r="C622" s="48"/>
      <c r="D622" s="1"/>
      <c r="E622" s="1"/>
      <c r="F622" s="1"/>
      <c r="G622" s="1"/>
      <c r="H622" s="59"/>
      <c r="I622" s="59"/>
      <c r="J622" s="1"/>
      <c r="K622" s="1"/>
      <c r="L622" s="1"/>
      <c r="M622" s="1"/>
    </row>
    <row r="623" spans="1:13" ht="15.75" customHeight="1">
      <c r="A623" s="47"/>
      <c r="B623" s="48"/>
      <c r="C623" s="48"/>
      <c r="D623" s="1"/>
      <c r="E623" s="1"/>
      <c r="F623" s="1"/>
      <c r="G623" s="1"/>
      <c r="H623" s="59"/>
      <c r="I623" s="59"/>
      <c r="J623" s="1"/>
      <c r="K623" s="1"/>
      <c r="L623" s="1"/>
      <c r="M623" s="1"/>
    </row>
    <row r="624" spans="1:13" ht="15.75" customHeight="1">
      <c r="A624" s="47"/>
      <c r="B624" s="48"/>
      <c r="C624" s="48"/>
      <c r="D624" s="1"/>
      <c r="E624" s="1"/>
      <c r="F624" s="1"/>
      <c r="G624" s="1"/>
      <c r="H624" s="59"/>
      <c r="I624" s="59"/>
      <c r="J624" s="1"/>
      <c r="K624" s="1"/>
      <c r="L624" s="1"/>
      <c r="M624" s="1"/>
    </row>
    <row r="625" spans="1:13" ht="15.75" customHeight="1">
      <c r="A625" s="47"/>
      <c r="B625" s="48"/>
      <c r="C625" s="48"/>
      <c r="D625" s="1"/>
      <c r="E625" s="1"/>
      <c r="F625" s="1"/>
      <c r="G625" s="1"/>
      <c r="H625" s="59"/>
      <c r="I625" s="59"/>
      <c r="J625" s="1"/>
      <c r="K625" s="1"/>
      <c r="L625" s="1"/>
      <c r="M625" s="1"/>
    </row>
    <row r="626" spans="1:13" ht="15.75" customHeight="1">
      <c r="A626" s="47"/>
      <c r="B626" s="48"/>
      <c r="C626" s="48"/>
      <c r="D626" s="1"/>
      <c r="E626" s="1"/>
      <c r="F626" s="1"/>
      <c r="G626" s="1"/>
      <c r="H626" s="59"/>
      <c r="I626" s="59"/>
      <c r="J626" s="1"/>
      <c r="K626" s="1"/>
      <c r="L626" s="1"/>
      <c r="M626" s="1"/>
    </row>
    <row r="627" spans="1:13" ht="15.75" customHeight="1">
      <c r="A627" s="47"/>
      <c r="B627" s="48"/>
      <c r="C627" s="48"/>
      <c r="D627" s="1"/>
      <c r="E627" s="1"/>
      <c r="F627" s="1"/>
      <c r="G627" s="1"/>
      <c r="H627" s="59"/>
      <c r="I627" s="59"/>
      <c r="J627" s="1"/>
      <c r="K627" s="1"/>
      <c r="L627" s="1"/>
      <c r="M627" s="1"/>
    </row>
    <row r="628" spans="1:13" ht="15.75" customHeight="1">
      <c r="A628" s="47"/>
      <c r="B628" s="48"/>
      <c r="C628" s="48"/>
      <c r="D628" s="1"/>
      <c r="E628" s="1"/>
      <c r="F628" s="1"/>
      <c r="G628" s="1"/>
      <c r="H628" s="59"/>
      <c r="I628" s="59"/>
      <c r="J628" s="1"/>
      <c r="K628" s="1"/>
      <c r="L628" s="1"/>
      <c r="M628" s="1"/>
    </row>
    <row r="629" spans="1:13" ht="15.75" customHeight="1">
      <c r="A629" s="47"/>
      <c r="B629" s="48"/>
      <c r="C629" s="48"/>
      <c r="D629" s="1"/>
      <c r="E629" s="1"/>
      <c r="F629" s="1"/>
      <c r="G629" s="1"/>
      <c r="H629" s="59"/>
      <c r="I629" s="59"/>
      <c r="J629" s="1"/>
      <c r="K629" s="1"/>
      <c r="L629" s="1"/>
      <c r="M629" s="1"/>
    </row>
    <row r="630" spans="1:13" ht="15.75" customHeight="1">
      <c r="A630" s="47"/>
      <c r="B630" s="48"/>
      <c r="C630" s="48"/>
      <c r="D630" s="1"/>
      <c r="E630" s="1"/>
      <c r="F630" s="1"/>
      <c r="G630" s="1"/>
      <c r="H630" s="59"/>
      <c r="I630" s="59"/>
      <c r="J630" s="1"/>
      <c r="K630" s="1"/>
      <c r="L630" s="1"/>
      <c r="M630" s="1"/>
    </row>
    <row r="631" spans="1:13" ht="15.75" customHeight="1">
      <c r="A631" s="47"/>
      <c r="B631" s="48"/>
      <c r="C631" s="48"/>
      <c r="D631" s="1"/>
      <c r="E631" s="1"/>
      <c r="F631" s="1"/>
      <c r="G631" s="1"/>
      <c r="H631" s="59"/>
      <c r="I631" s="59"/>
      <c r="J631" s="1"/>
      <c r="K631" s="1"/>
      <c r="L631" s="1"/>
      <c r="M631" s="1"/>
    </row>
    <row r="632" spans="1:13" ht="15.75" customHeight="1">
      <c r="A632" s="47"/>
      <c r="B632" s="48"/>
      <c r="C632" s="48"/>
      <c r="D632" s="1"/>
      <c r="E632" s="1"/>
      <c r="F632" s="1"/>
      <c r="G632" s="1"/>
      <c r="H632" s="59"/>
      <c r="I632" s="59"/>
      <c r="J632" s="1"/>
      <c r="K632" s="1"/>
      <c r="L632" s="1"/>
      <c r="M632" s="1"/>
    </row>
    <row r="633" spans="1:13" ht="15.75" customHeight="1">
      <c r="A633" s="47"/>
      <c r="B633" s="48"/>
      <c r="C633" s="48"/>
      <c r="D633" s="1"/>
      <c r="E633" s="1"/>
      <c r="F633" s="1"/>
      <c r="G633" s="1"/>
      <c r="H633" s="59"/>
      <c r="I633" s="59"/>
      <c r="J633" s="1"/>
      <c r="K633" s="1"/>
      <c r="L633" s="1"/>
      <c r="M633" s="1"/>
    </row>
    <row r="634" spans="1:13" ht="15.75" customHeight="1">
      <c r="A634" s="47"/>
      <c r="B634" s="48"/>
      <c r="C634" s="48"/>
      <c r="D634" s="1"/>
      <c r="E634" s="1"/>
      <c r="F634" s="1"/>
      <c r="G634" s="1"/>
      <c r="H634" s="59"/>
      <c r="I634" s="59"/>
      <c r="J634" s="1"/>
      <c r="K634" s="1"/>
      <c r="L634" s="1"/>
      <c r="M634" s="1"/>
    </row>
    <row r="635" spans="1:13" ht="15.75" customHeight="1">
      <c r="A635" s="47"/>
      <c r="B635" s="48"/>
      <c r="C635" s="48"/>
      <c r="D635" s="1"/>
      <c r="E635" s="1"/>
      <c r="F635" s="1"/>
      <c r="G635" s="1"/>
      <c r="H635" s="59"/>
      <c r="I635" s="59"/>
      <c r="J635" s="1"/>
      <c r="K635" s="1"/>
      <c r="L635" s="1"/>
      <c r="M635" s="1"/>
    </row>
    <row r="636" spans="1:13" ht="15.75" customHeight="1">
      <c r="A636" s="47"/>
      <c r="B636" s="48"/>
      <c r="C636" s="48"/>
      <c r="D636" s="1"/>
      <c r="E636" s="1"/>
      <c r="F636" s="1"/>
      <c r="G636" s="1"/>
      <c r="H636" s="59"/>
      <c r="I636" s="59"/>
      <c r="J636" s="1"/>
      <c r="K636" s="1"/>
      <c r="L636" s="1"/>
      <c r="M636" s="1"/>
    </row>
    <row r="637" spans="1:13" ht="15.75" customHeight="1">
      <c r="A637" s="47"/>
      <c r="B637" s="48"/>
      <c r="C637" s="48"/>
      <c r="D637" s="1"/>
      <c r="E637" s="1"/>
      <c r="F637" s="1"/>
      <c r="G637" s="1"/>
      <c r="H637" s="59"/>
      <c r="I637" s="59"/>
      <c r="J637" s="1"/>
      <c r="K637" s="1"/>
      <c r="L637" s="1"/>
      <c r="M637" s="1"/>
    </row>
    <row r="638" spans="1:13" ht="15.75" customHeight="1">
      <c r="A638" s="47"/>
      <c r="B638" s="48"/>
      <c r="C638" s="48"/>
      <c r="D638" s="1"/>
      <c r="E638" s="1"/>
      <c r="F638" s="1"/>
      <c r="G638" s="1"/>
      <c r="H638" s="59"/>
      <c r="I638" s="59"/>
      <c r="J638" s="1"/>
      <c r="K638" s="1"/>
      <c r="L638" s="1"/>
      <c r="M638" s="1"/>
    </row>
    <row r="639" spans="1:13" ht="15.75" customHeight="1">
      <c r="A639" s="47"/>
      <c r="B639" s="48"/>
      <c r="C639" s="48"/>
      <c r="D639" s="1"/>
      <c r="E639" s="1"/>
      <c r="F639" s="1"/>
      <c r="G639" s="1"/>
      <c r="H639" s="59"/>
      <c r="I639" s="59"/>
      <c r="J639" s="1"/>
      <c r="K639" s="1"/>
      <c r="L639" s="1"/>
      <c r="M639" s="1"/>
    </row>
    <row r="640" spans="1:13" ht="15.75" customHeight="1">
      <c r="A640" s="47"/>
      <c r="B640" s="48"/>
      <c r="C640" s="48"/>
      <c r="D640" s="1"/>
      <c r="E640" s="1"/>
      <c r="F640" s="1"/>
      <c r="G640" s="1"/>
      <c r="H640" s="59"/>
      <c r="I640" s="59"/>
      <c r="J640" s="1"/>
      <c r="K640" s="1"/>
      <c r="L640" s="1"/>
      <c r="M640" s="1"/>
    </row>
    <row r="641" spans="1:13" ht="15.75" customHeight="1">
      <c r="A641" s="47"/>
      <c r="B641" s="48"/>
      <c r="C641" s="48"/>
      <c r="D641" s="1"/>
      <c r="E641" s="1"/>
      <c r="F641" s="1"/>
      <c r="G641" s="1"/>
      <c r="H641" s="59"/>
      <c r="I641" s="59"/>
      <c r="J641" s="1"/>
      <c r="K641" s="1"/>
      <c r="L641" s="1"/>
      <c r="M641" s="1"/>
    </row>
    <row r="642" spans="1:13" ht="15.75" customHeight="1">
      <c r="A642" s="47"/>
      <c r="B642" s="48"/>
      <c r="C642" s="48"/>
      <c r="D642" s="1"/>
      <c r="E642" s="1"/>
      <c r="F642" s="1"/>
      <c r="G642" s="1"/>
      <c r="H642" s="59"/>
      <c r="I642" s="59"/>
      <c r="J642" s="1"/>
      <c r="K642" s="1"/>
      <c r="L642" s="1"/>
      <c r="M642" s="1"/>
    </row>
    <row r="643" spans="1:13" ht="15.75" customHeight="1">
      <c r="A643" s="47"/>
      <c r="B643" s="48"/>
      <c r="C643" s="48"/>
      <c r="D643" s="1"/>
      <c r="E643" s="1"/>
      <c r="F643" s="1"/>
      <c r="G643" s="1"/>
      <c r="H643" s="59"/>
      <c r="I643" s="59"/>
      <c r="J643" s="1"/>
      <c r="K643" s="1"/>
      <c r="L643" s="1"/>
      <c r="M643" s="1"/>
    </row>
    <row r="644" spans="1:13" ht="15.75" customHeight="1">
      <c r="A644" s="47"/>
      <c r="B644" s="48"/>
      <c r="C644" s="48"/>
      <c r="D644" s="1"/>
      <c r="E644" s="1"/>
      <c r="F644" s="1"/>
      <c r="G644" s="1"/>
      <c r="H644" s="59"/>
      <c r="I644" s="59"/>
      <c r="J644" s="1"/>
      <c r="K644" s="1"/>
      <c r="L644" s="1"/>
      <c r="M644" s="1"/>
    </row>
    <row r="645" spans="1:13" ht="15.75" customHeight="1">
      <c r="A645" s="47"/>
      <c r="B645" s="48"/>
      <c r="C645" s="48"/>
      <c r="D645" s="1"/>
      <c r="E645" s="1"/>
      <c r="F645" s="1"/>
      <c r="G645" s="1"/>
      <c r="H645" s="59"/>
      <c r="I645" s="59"/>
      <c r="J645" s="1"/>
      <c r="K645" s="1"/>
      <c r="L645" s="1"/>
      <c r="M645" s="1"/>
    </row>
    <row r="646" spans="1:13" ht="15.75" customHeight="1">
      <c r="A646" s="47"/>
      <c r="B646" s="48"/>
      <c r="C646" s="48"/>
      <c r="D646" s="1"/>
      <c r="E646" s="1"/>
      <c r="F646" s="1"/>
      <c r="G646" s="1"/>
      <c r="H646" s="59"/>
      <c r="I646" s="59"/>
      <c r="J646" s="1"/>
      <c r="K646" s="1"/>
      <c r="L646" s="1"/>
      <c r="M646" s="1"/>
    </row>
    <row r="647" spans="1:13" ht="15.75" customHeight="1">
      <c r="A647" s="47"/>
      <c r="B647" s="48"/>
      <c r="C647" s="48"/>
      <c r="D647" s="1"/>
      <c r="E647" s="1"/>
      <c r="F647" s="1"/>
      <c r="G647" s="1"/>
      <c r="H647" s="59"/>
      <c r="I647" s="59"/>
      <c r="J647" s="1"/>
      <c r="K647" s="1"/>
      <c r="L647" s="1"/>
      <c r="M647" s="1"/>
    </row>
    <row r="648" spans="1:13" ht="15.75" customHeight="1">
      <c r="A648" s="47"/>
      <c r="B648" s="48"/>
      <c r="C648" s="48"/>
      <c r="D648" s="1"/>
      <c r="E648" s="1"/>
      <c r="F648" s="1"/>
      <c r="G648" s="1"/>
      <c r="H648" s="59"/>
      <c r="I648" s="59"/>
      <c r="J648" s="1"/>
      <c r="K648" s="1"/>
      <c r="L648" s="1"/>
      <c r="M648" s="1"/>
    </row>
    <row r="649" spans="1:13" ht="15.75" customHeight="1">
      <c r="A649" s="47"/>
      <c r="B649" s="48"/>
      <c r="C649" s="48"/>
      <c r="D649" s="1"/>
      <c r="E649" s="1"/>
      <c r="F649" s="1"/>
      <c r="G649" s="1"/>
      <c r="H649" s="59"/>
      <c r="I649" s="59"/>
      <c r="J649" s="1"/>
      <c r="K649" s="1"/>
      <c r="L649" s="1"/>
      <c r="M649" s="1"/>
    </row>
    <row r="650" spans="1:13" ht="15.75" customHeight="1">
      <c r="A650" s="47"/>
      <c r="B650" s="48"/>
      <c r="C650" s="48"/>
      <c r="D650" s="1"/>
      <c r="E650" s="1"/>
      <c r="F650" s="1"/>
      <c r="G650" s="1"/>
      <c r="H650" s="59"/>
      <c r="I650" s="59"/>
      <c r="J650" s="1"/>
      <c r="K650" s="1"/>
      <c r="L650" s="1"/>
      <c r="M650" s="1"/>
    </row>
    <row r="651" spans="1:13" ht="15.75" customHeight="1">
      <c r="A651" s="47"/>
      <c r="B651" s="48"/>
      <c r="C651" s="48"/>
      <c r="D651" s="1"/>
      <c r="E651" s="1"/>
      <c r="F651" s="1"/>
      <c r="G651" s="1"/>
      <c r="H651" s="59"/>
      <c r="I651" s="59"/>
      <c r="J651" s="1"/>
      <c r="K651" s="1"/>
      <c r="L651" s="1"/>
      <c r="M651" s="1"/>
    </row>
    <row r="652" spans="1:13" ht="15.75" customHeight="1">
      <c r="A652" s="47"/>
      <c r="B652" s="48"/>
      <c r="C652" s="48"/>
      <c r="D652" s="1"/>
      <c r="E652" s="1"/>
      <c r="F652" s="1"/>
      <c r="G652" s="1"/>
      <c r="H652" s="59"/>
      <c r="I652" s="59"/>
      <c r="J652" s="1"/>
      <c r="K652" s="1"/>
      <c r="L652" s="1"/>
      <c r="M652" s="1"/>
    </row>
    <row r="653" spans="1:13" ht="15.75" customHeight="1">
      <c r="A653" s="47"/>
      <c r="B653" s="48"/>
      <c r="C653" s="48"/>
      <c r="D653" s="1"/>
      <c r="E653" s="1"/>
      <c r="F653" s="1"/>
      <c r="G653" s="1"/>
      <c r="H653" s="59"/>
      <c r="I653" s="59"/>
      <c r="J653" s="1"/>
      <c r="K653" s="1"/>
      <c r="L653" s="1"/>
      <c r="M653" s="1"/>
    </row>
    <row r="654" spans="1:13" ht="15.75" customHeight="1">
      <c r="A654" s="47"/>
      <c r="B654" s="48"/>
      <c r="C654" s="48"/>
      <c r="D654" s="1"/>
      <c r="E654" s="1"/>
      <c r="F654" s="1"/>
      <c r="G654" s="1"/>
      <c r="H654" s="59"/>
      <c r="I654" s="59"/>
      <c r="J654" s="1"/>
      <c r="K654" s="1"/>
      <c r="L654" s="1"/>
      <c r="M654" s="1"/>
    </row>
    <row r="655" spans="1:13" ht="15.75" customHeight="1">
      <c r="A655" s="47"/>
      <c r="B655" s="48"/>
      <c r="C655" s="48"/>
      <c r="D655" s="1"/>
      <c r="E655" s="1"/>
      <c r="F655" s="1"/>
      <c r="G655" s="1"/>
      <c r="H655" s="59"/>
      <c r="I655" s="59"/>
      <c r="J655" s="1"/>
      <c r="K655" s="1"/>
      <c r="L655" s="1"/>
      <c r="M655" s="1"/>
    </row>
    <row r="656" spans="1:13" ht="15.75" customHeight="1">
      <c r="A656" s="47"/>
      <c r="B656" s="48"/>
      <c r="C656" s="48"/>
      <c r="D656" s="1"/>
      <c r="E656" s="1"/>
      <c r="F656" s="1"/>
      <c r="G656" s="1"/>
      <c r="H656" s="59"/>
      <c r="I656" s="59"/>
      <c r="J656" s="1"/>
      <c r="K656" s="1"/>
      <c r="L656" s="1"/>
      <c r="M656" s="1"/>
    </row>
    <row r="657" spans="1:13" ht="15.75" customHeight="1">
      <c r="A657" s="47"/>
      <c r="B657" s="48"/>
      <c r="C657" s="48"/>
      <c r="D657" s="1"/>
      <c r="E657" s="1"/>
      <c r="F657" s="1"/>
      <c r="G657" s="1"/>
      <c r="H657" s="59"/>
      <c r="I657" s="59"/>
      <c r="J657" s="1"/>
      <c r="K657" s="1"/>
      <c r="L657" s="1"/>
      <c r="M657" s="1"/>
    </row>
    <row r="658" spans="1:13" ht="15.75" customHeight="1">
      <c r="A658" s="47"/>
      <c r="B658" s="48"/>
      <c r="C658" s="48"/>
      <c r="D658" s="1"/>
      <c r="E658" s="1"/>
      <c r="F658" s="1"/>
      <c r="G658" s="1"/>
      <c r="H658" s="59"/>
      <c r="I658" s="59"/>
      <c r="J658" s="1"/>
      <c r="K658" s="1"/>
      <c r="L658" s="1"/>
      <c r="M658" s="1"/>
    </row>
    <row r="659" spans="1:13" ht="15.75" customHeight="1">
      <c r="A659" s="47"/>
      <c r="B659" s="48"/>
      <c r="C659" s="48"/>
      <c r="D659" s="1"/>
      <c r="E659" s="1"/>
      <c r="F659" s="1"/>
      <c r="G659" s="1"/>
      <c r="H659" s="59"/>
      <c r="I659" s="59"/>
      <c r="J659" s="1"/>
      <c r="K659" s="1"/>
      <c r="L659" s="1"/>
      <c r="M659" s="1"/>
    </row>
    <row r="660" spans="1:13" ht="15.75" customHeight="1">
      <c r="A660" s="47"/>
      <c r="B660" s="48"/>
      <c r="C660" s="48"/>
      <c r="D660" s="1"/>
      <c r="E660" s="1"/>
      <c r="F660" s="1"/>
      <c r="G660" s="1"/>
      <c r="H660" s="59"/>
      <c r="I660" s="59"/>
      <c r="J660" s="1"/>
      <c r="K660" s="1"/>
      <c r="L660" s="1"/>
      <c r="M660" s="1"/>
    </row>
    <row r="661" spans="1:13" ht="15.75" customHeight="1">
      <c r="A661" s="47"/>
      <c r="B661" s="48"/>
      <c r="C661" s="48"/>
      <c r="D661" s="1"/>
      <c r="E661" s="1"/>
      <c r="F661" s="1"/>
      <c r="G661" s="1"/>
      <c r="H661" s="59"/>
      <c r="I661" s="59"/>
      <c r="J661" s="1"/>
      <c r="K661" s="1"/>
      <c r="L661" s="1"/>
      <c r="M661" s="1"/>
    </row>
    <row r="662" spans="1:13" ht="15.75" customHeight="1">
      <c r="A662" s="47"/>
      <c r="B662" s="48"/>
      <c r="C662" s="48"/>
      <c r="D662" s="1"/>
      <c r="E662" s="1"/>
      <c r="F662" s="1"/>
      <c r="G662" s="1"/>
      <c r="H662" s="59"/>
      <c r="I662" s="59"/>
      <c r="J662" s="1"/>
      <c r="K662" s="1"/>
      <c r="L662" s="1"/>
      <c r="M662" s="1"/>
    </row>
    <row r="663" spans="1:13" ht="15.75" customHeight="1">
      <c r="A663" s="47"/>
      <c r="B663" s="48"/>
      <c r="C663" s="48"/>
      <c r="D663" s="1"/>
      <c r="E663" s="1"/>
      <c r="F663" s="1"/>
      <c r="G663" s="1"/>
      <c r="H663" s="59"/>
      <c r="I663" s="59"/>
      <c r="J663" s="1"/>
      <c r="K663" s="1"/>
      <c r="L663" s="1"/>
      <c r="M663" s="1"/>
    </row>
    <row r="664" spans="1:13" ht="15.75" customHeight="1">
      <c r="A664" s="47"/>
      <c r="B664" s="48"/>
      <c r="C664" s="48"/>
      <c r="D664" s="1"/>
      <c r="E664" s="1"/>
      <c r="F664" s="1"/>
      <c r="G664" s="1"/>
      <c r="H664" s="59"/>
      <c r="I664" s="59"/>
      <c r="J664" s="1"/>
      <c r="K664" s="1"/>
      <c r="L664" s="1"/>
      <c r="M664" s="1"/>
    </row>
    <row r="665" spans="1:13" ht="15.75" customHeight="1">
      <c r="A665" s="47"/>
      <c r="B665" s="48"/>
      <c r="C665" s="48"/>
      <c r="D665" s="1"/>
      <c r="E665" s="1"/>
      <c r="F665" s="1"/>
      <c r="G665" s="1"/>
      <c r="H665" s="59"/>
      <c r="I665" s="59"/>
      <c r="J665" s="1"/>
      <c r="K665" s="1"/>
      <c r="L665" s="1"/>
      <c r="M665" s="1"/>
    </row>
    <row r="666" spans="1:13" ht="15.75" customHeight="1">
      <c r="A666" s="47"/>
      <c r="B666" s="48"/>
      <c r="C666" s="48"/>
      <c r="D666" s="1"/>
      <c r="E666" s="1"/>
      <c r="F666" s="1"/>
      <c r="G666" s="1"/>
      <c r="H666" s="59"/>
      <c r="I666" s="59"/>
      <c r="J666" s="1"/>
      <c r="K666" s="1"/>
      <c r="L666" s="1"/>
      <c r="M666" s="1"/>
    </row>
    <row r="667" spans="1:13" ht="15.75" customHeight="1">
      <c r="A667" s="47"/>
      <c r="B667" s="48"/>
      <c r="C667" s="48"/>
      <c r="D667" s="1"/>
      <c r="E667" s="1"/>
      <c r="F667" s="1"/>
      <c r="G667" s="1"/>
      <c r="H667" s="59"/>
      <c r="I667" s="59"/>
      <c r="J667" s="1"/>
      <c r="K667" s="1"/>
      <c r="L667" s="1"/>
      <c r="M667" s="1"/>
    </row>
    <row r="668" spans="1:13" ht="15.75" customHeight="1">
      <c r="A668" s="47"/>
      <c r="B668" s="48"/>
      <c r="C668" s="48"/>
      <c r="D668" s="1"/>
      <c r="E668" s="1"/>
      <c r="F668" s="1"/>
      <c r="G668" s="1"/>
      <c r="H668" s="59"/>
      <c r="I668" s="59"/>
      <c r="J668" s="1"/>
      <c r="K668" s="1"/>
      <c r="L668" s="1"/>
      <c r="M668" s="1"/>
    </row>
    <row r="669" spans="1:13" ht="15.75" customHeight="1">
      <c r="A669" s="47"/>
      <c r="B669" s="48"/>
      <c r="C669" s="48"/>
      <c r="D669" s="1"/>
      <c r="E669" s="1"/>
      <c r="F669" s="1"/>
      <c r="G669" s="1"/>
      <c r="H669" s="59"/>
      <c r="I669" s="59"/>
      <c r="J669" s="1"/>
      <c r="K669" s="1"/>
      <c r="L669" s="1"/>
      <c r="M669" s="1"/>
    </row>
    <row r="670" spans="1:13" ht="15.75" customHeight="1">
      <c r="A670" s="47"/>
      <c r="B670" s="48"/>
      <c r="C670" s="48"/>
      <c r="D670" s="1"/>
      <c r="E670" s="1"/>
      <c r="F670" s="1"/>
      <c r="G670" s="1"/>
      <c r="H670" s="59"/>
      <c r="I670" s="59"/>
      <c r="J670" s="1"/>
      <c r="K670" s="1"/>
      <c r="L670" s="1"/>
      <c r="M670" s="1"/>
    </row>
    <row r="671" spans="1:13" ht="15.75" customHeight="1">
      <c r="A671" s="47"/>
      <c r="B671" s="48"/>
      <c r="C671" s="48"/>
      <c r="D671" s="1"/>
      <c r="E671" s="1"/>
      <c r="F671" s="1"/>
      <c r="G671" s="1"/>
      <c r="H671" s="59"/>
      <c r="I671" s="59"/>
      <c r="J671" s="1"/>
      <c r="K671" s="1"/>
      <c r="L671" s="1"/>
      <c r="M671" s="1"/>
    </row>
    <row r="672" spans="1:13" ht="15.75" customHeight="1">
      <c r="A672" s="47"/>
      <c r="B672" s="48"/>
      <c r="C672" s="48"/>
      <c r="D672" s="1"/>
      <c r="E672" s="1"/>
      <c r="F672" s="1"/>
      <c r="G672" s="1"/>
      <c r="H672" s="59"/>
      <c r="I672" s="59"/>
      <c r="J672" s="1"/>
      <c r="K672" s="1"/>
      <c r="L672" s="1"/>
      <c r="M672" s="1"/>
    </row>
    <row r="673" spans="1:13" ht="15.75" customHeight="1">
      <c r="A673" s="47"/>
      <c r="B673" s="48"/>
      <c r="C673" s="48"/>
      <c r="D673" s="1"/>
      <c r="E673" s="1"/>
      <c r="F673" s="1"/>
      <c r="G673" s="1"/>
      <c r="H673" s="59"/>
      <c r="I673" s="59"/>
      <c r="J673" s="1"/>
      <c r="K673" s="1"/>
      <c r="L673" s="1"/>
      <c r="M673" s="1"/>
    </row>
    <row r="674" spans="1:13" ht="15.75" customHeight="1">
      <c r="A674" s="47"/>
      <c r="B674" s="48"/>
      <c r="C674" s="48"/>
      <c r="D674" s="1"/>
      <c r="E674" s="1"/>
      <c r="F674" s="1"/>
      <c r="G674" s="1"/>
      <c r="H674" s="59"/>
      <c r="I674" s="59"/>
      <c r="J674" s="1"/>
      <c r="K674" s="1"/>
      <c r="L674" s="1"/>
      <c r="M674" s="1"/>
    </row>
    <row r="675" spans="1:13" ht="15.75" customHeight="1">
      <c r="A675" s="47"/>
      <c r="B675" s="48"/>
      <c r="C675" s="48"/>
      <c r="D675" s="1"/>
      <c r="E675" s="1"/>
      <c r="F675" s="1"/>
      <c r="G675" s="1"/>
      <c r="H675" s="59"/>
      <c r="I675" s="59"/>
      <c r="J675" s="1"/>
      <c r="K675" s="1"/>
      <c r="L675" s="1"/>
      <c r="M675" s="1"/>
    </row>
    <row r="676" spans="1:13" ht="15.75" customHeight="1">
      <c r="A676" s="47"/>
      <c r="B676" s="48"/>
      <c r="C676" s="48"/>
      <c r="D676" s="1"/>
      <c r="E676" s="1"/>
      <c r="F676" s="1"/>
      <c r="G676" s="1"/>
      <c r="H676" s="59"/>
      <c r="I676" s="59"/>
      <c r="J676" s="1"/>
      <c r="K676" s="1"/>
      <c r="L676" s="1"/>
      <c r="M676" s="1"/>
    </row>
    <row r="677" spans="1:13" ht="15.75" customHeight="1">
      <c r="A677" s="47"/>
      <c r="B677" s="48"/>
      <c r="C677" s="48"/>
      <c r="D677" s="1"/>
      <c r="E677" s="1"/>
      <c r="F677" s="1"/>
      <c r="G677" s="1"/>
      <c r="H677" s="59"/>
      <c r="I677" s="59"/>
      <c r="J677" s="1"/>
      <c r="K677" s="1"/>
      <c r="L677" s="1"/>
      <c r="M677" s="1"/>
    </row>
    <row r="678" spans="1:13" ht="15.75" customHeight="1">
      <c r="A678" s="47"/>
      <c r="B678" s="48"/>
      <c r="C678" s="48"/>
      <c r="D678" s="1"/>
      <c r="E678" s="1"/>
      <c r="F678" s="1"/>
      <c r="G678" s="1"/>
      <c r="H678" s="59"/>
      <c r="I678" s="59"/>
      <c r="J678" s="1"/>
      <c r="K678" s="1"/>
      <c r="L678" s="1"/>
      <c r="M678" s="1"/>
    </row>
    <row r="679" spans="1:13" ht="15.75" customHeight="1">
      <c r="A679" s="47"/>
      <c r="B679" s="48"/>
      <c r="C679" s="48"/>
      <c r="D679" s="1"/>
      <c r="E679" s="1"/>
      <c r="F679" s="1"/>
      <c r="G679" s="1"/>
      <c r="H679" s="59"/>
      <c r="I679" s="59"/>
      <c r="J679" s="1"/>
      <c r="K679" s="1"/>
      <c r="L679" s="1"/>
      <c r="M679" s="1"/>
    </row>
    <row r="680" spans="1:13" ht="15.75" customHeight="1">
      <c r="A680" s="47"/>
      <c r="B680" s="48"/>
      <c r="C680" s="48"/>
      <c r="D680" s="1"/>
      <c r="E680" s="1"/>
      <c r="F680" s="1"/>
      <c r="G680" s="1"/>
      <c r="H680" s="59"/>
      <c r="I680" s="59"/>
      <c r="J680" s="1"/>
      <c r="K680" s="1"/>
      <c r="L680" s="1"/>
      <c r="M680" s="1"/>
    </row>
    <row r="681" spans="1:13" ht="15.75" customHeight="1">
      <c r="A681" s="47"/>
      <c r="B681" s="48"/>
      <c r="C681" s="48"/>
      <c r="D681" s="1"/>
      <c r="E681" s="1"/>
      <c r="F681" s="1"/>
      <c r="G681" s="1"/>
      <c r="H681" s="59"/>
      <c r="I681" s="59"/>
      <c r="J681" s="1"/>
      <c r="K681" s="1"/>
      <c r="L681" s="1"/>
      <c r="M681" s="1"/>
    </row>
    <row r="682" spans="1:13" ht="15.75" customHeight="1">
      <c r="A682" s="47"/>
      <c r="B682" s="48"/>
      <c r="C682" s="48"/>
      <c r="D682" s="1"/>
      <c r="E682" s="1"/>
      <c r="F682" s="1"/>
      <c r="G682" s="1"/>
      <c r="H682" s="59"/>
      <c r="I682" s="59"/>
      <c r="J682" s="1"/>
      <c r="K682" s="1"/>
      <c r="L682" s="1"/>
      <c r="M682" s="1"/>
    </row>
    <row r="683" spans="1:13" ht="15.75" customHeight="1">
      <c r="A683" s="47"/>
      <c r="B683" s="48"/>
      <c r="C683" s="48"/>
      <c r="D683" s="1"/>
      <c r="E683" s="1"/>
      <c r="F683" s="1"/>
      <c r="G683" s="1"/>
      <c r="H683" s="59"/>
      <c r="I683" s="59"/>
      <c r="J683" s="1"/>
      <c r="K683" s="1"/>
      <c r="L683" s="1"/>
      <c r="M683" s="1"/>
    </row>
    <row r="684" spans="1:13" ht="15.75" customHeight="1">
      <c r="A684" s="47"/>
      <c r="B684" s="48"/>
      <c r="C684" s="48"/>
      <c r="D684" s="1"/>
      <c r="E684" s="1"/>
      <c r="F684" s="1"/>
      <c r="G684" s="1"/>
      <c r="H684" s="59"/>
      <c r="I684" s="59"/>
      <c r="J684" s="1"/>
      <c r="K684" s="1"/>
      <c r="L684" s="1"/>
      <c r="M684" s="1"/>
    </row>
    <row r="685" spans="1:13" ht="15.75" customHeight="1">
      <c r="A685" s="47"/>
      <c r="B685" s="48"/>
      <c r="C685" s="48"/>
      <c r="D685" s="1"/>
      <c r="E685" s="1"/>
      <c r="F685" s="1"/>
      <c r="G685" s="1"/>
      <c r="H685" s="59"/>
      <c r="I685" s="59"/>
      <c r="J685" s="1"/>
      <c r="K685" s="1"/>
      <c r="L685" s="1"/>
      <c r="M685" s="1"/>
    </row>
    <row r="686" spans="1:13" ht="15.75" customHeight="1">
      <c r="A686" s="47"/>
      <c r="B686" s="48"/>
      <c r="C686" s="48"/>
      <c r="D686" s="1"/>
      <c r="E686" s="1"/>
      <c r="F686" s="1"/>
      <c r="G686" s="1"/>
      <c r="H686" s="59"/>
      <c r="I686" s="59"/>
      <c r="J686" s="1"/>
      <c r="K686" s="1"/>
      <c r="L686" s="1"/>
      <c r="M686" s="1"/>
    </row>
    <row r="687" spans="1:13" ht="15.75" customHeight="1">
      <c r="A687" s="47"/>
      <c r="B687" s="48"/>
      <c r="C687" s="48"/>
      <c r="D687" s="1"/>
      <c r="E687" s="1"/>
      <c r="F687" s="1"/>
      <c r="G687" s="1"/>
      <c r="H687" s="59"/>
      <c r="I687" s="59"/>
      <c r="J687" s="1"/>
      <c r="K687" s="1"/>
      <c r="L687" s="1"/>
      <c r="M687" s="1"/>
    </row>
    <row r="688" spans="1:13" ht="15.75" customHeight="1">
      <c r="A688" s="47"/>
      <c r="B688" s="48"/>
      <c r="C688" s="48"/>
      <c r="D688" s="1"/>
      <c r="E688" s="1"/>
      <c r="F688" s="1"/>
      <c r="G688" s="1"/>
      <c r="H688" s="59"/>
      <c r="I688" s="59"/>
      <c r="J688" s="1"/>
      <c r="K688" s="1"/>
      <c r="L688" s="1"/>
      <c r="M688" s="1"/>
    </row>
    <row r="689" spans="1:13" ht="15.75" customHeight="1">
      <c r="A689" s="47"/>
      <c r="B689" s="48"/>
      <c r="C689" s="48"/>
      <c r="D689" s="1"/>
      <c r="E689" s="1"/>
      <c r="F689" s="1"/>
      <c r="G689" s="1"/>
      <c r="H689" s="59"/>
      <c r="I689" s="59"/>
      <c r="J689" s="1"/>
      <c r="K689" s="1"/>
      <c r="L689" s="1"/>
      <c r="M689" s="1"/>
    </row>
    <row r="690" spans="1:13" ht="15.75" customHeight="1">
      <c r="A690" s="47"/>
      <c r="B690" s="48"/>
      <c r="C690" s="48"/>
      <c r="D690" s="1"/>
      <c r="E690" s="1"/>
      <c r="F690" s="1"/>
      <c r="G690" s="1"/>
      <c r="H690" s="59"/>
      <c r="I690" s="59"/>
      <c r="J690" s="1"/>
      <c r="K690" s="1"/>
      <c r="L690" s="1"/>
      <c r="M690" s="1"/>
    </row>
    <row r="691" spans="1:13" ht="15.75" customHeight="1">
      <c r="A691" s="47"/>
      <c r="B691" s="48"/>
      <c r="C691" s="48"/>
      <c r="D691" s="1"/>
      <c r="E691" s="1"/>
      <c r="F691" s="1"/>
      <c r="G691" s="1"/>
      <c r="H691" s="59"/>
      <c r="I691" s="59"/>
      <c r="J691" s="1"/>
      <c r="K691" s="1"/>
      <c r="L691" s="1"/>
      <c r="M691" s="1"/>
    </row>
    <row r="692" spans="1:13" ht="15.75" customHeight="1">
      <c r="A692" s="47"/>
      <c r="B692" s="48"/>
      <c r="C692" s="48"/>
      <c r="D692" s="1"/>
      <c r="E692" s="1"/>
      <c r="F692" s="1"/>
      <c r="G692" s="1"/>
      <c r="H692" s="59"/>
      <c r="I692" s="59"/>
      <c r="J692" s="1"/>
      <c r="K692" s="1"/>
      <c r="L692" s="1"/>
      <c r="M692" s="1"/>
    </row>
    <row r="693" spans="1:13" ht="15.75" customHeight="1">
      <c r="A693" s="47"/>
      <c r="B693" s="48"/>
      <c r="C693" s="48"/>
      <c r="D693" s="1"/>
      <c r="E693" s="1"/>
      <c r="F693" s="1"/>
      <c r="G693" s="1"/>
      <c r="H693" s="59"/>
      <c r="I693" s="59"/>
      <c r="J693" s="1"/>
      <c r="K693" s="1"/>
      <c r="L693" s="1"/>
      <c r="M693" s="1"/>
    </row>
    <row r="694" spans="1:13" ht="15.75" customHeight="1">
      <c r="A694" s="47"/>
      <c r="B694" s="48"/>
      <c r="C694" s="48"/>
      <c r="D694" s="1"/>
      <c r="E694" s="1"/>
      <c r="F694" s="1"/>
      <c r="G694" s="1"/>
      <c r="H694" s="59"/>
      <c r="I694" s="59"/>
      <c r="J694" s="1"/>
      <c r="K694" s="1"/>
      <c r="L694" s="1"/>
      <c r="M694" s="1"/>
    </row>
    <row r="695" spans="1:13" ht="15.75" customHeight="1">
      <c r="A695" s="47"/>
      <c r="B695" s="48"/>
      <c r="C695" s="48"/>
      <c r="D695" s="1"/>
      <c r="E695" s="1"/>
      <c r="F695" s="1"/>
      <c r="G695" s="1"/>
      <c r="H695" s="59"/>
      <c r="I695" s="59"/>
      <c r="J695" s="1"/>
      <c r="K695" s="1"/>
      <c r="L695" s="1"/>
      <c r="M695" s="1"/>
    </row>
    <row r="696" spans="1:13" ht="15.75" customHeight="1">
      <c r="A696" s="47"/>
      <c r="B696" s="48"/>
      <c r="C696" s="48"/>
      <c r="D696" s="1"/>
      <c r="E696" s="1"/>
      <c r="F696" s="1"/>
      <c r="G696" s="1"/>
      <c r="H696" s="59"/>
      <c r="I696" s="59"/>
      <c r="J696" s="1"/>
      <c r="K696" s="1"/>
      <c r="L696" s="1"/>
      <c r="M696" s="1"/>
    </row>
    <row r="697" spans="1:13" ht="15.75" customHeight="1">
      <c r="A697" s="47"/>
      <c r="B697" s="48"/>
      <c r="C697" s="48"/>
      <c r="D697" s="1"/>
      <c r="E697" s="1"/>
      <c r="F697" s="1"/>
      <c r="G697" s="1"/>
      <c r="H697" s="59"/>
      <c r="I697" s="59"/>
      <c r="J697" s="1"/>
      <c r="K697" s="1"/>
      <c r="L697" s="1"/>
      <c r="M697" s="1"/>
    </row>
    <row r="698" spans="1:13" ht="15.75" customHeight="1">
      <c r="A698" s="47"/>
      <c r="B698" s="48"/>
      <c r="C698" s="48"/>
      <c r="D698" s="1"/>
      <c r="E698" s="1"/>
      <c r="F698" s="1"/>
      <c r="G698" s="1"/>
      <c r="H698" s="59"/>
      <c r="I698" s="59"/>
      <c r="J698" s="1"/>
      <c r="K698" s="1"/>
      <c r="L698" s="1"/>
      <c r="M698" s="1"/>
    </row>
    <row r="699" spans="1:13" ht="15.75" customHeight="1">
      <c r="A699" s="47"/>
      <c r="B699" s="48"/>
      <c r="C699" s="48"/>
      <c r="D699" s="1"/>
      <c r="E699" s="1"/>
      <c r="F699" s="1"/>
      <c r="G699" s="1"/>
      <c r="H699" s="59"/>
      <c r="I699" s="59"/>
      <c r="J699" s="1"/>
      <c r="K699" s="1"/>
      <c r="L699" s="1"/>
      <c r="M699" s="1"/>
    </row>
    <row r="700" spans="1:13" ht="15.75" customHeight="1">
      <c r="A700" s="47"/>
      <c r="B700" s="48"/>
      <c r="C700" s="48"/>
      <c r="D700" s="1"/>
      <c r="E700" s="1"/>
      <c r="F700" s="1"/>
      <c r="G700" s="1"/>
      <c r="H700" s="59"/>
      <c r="I700" s="59"/>
      <c r="J700" s="1"/>
      <c r="K700" s="1"/>
      <c r="L700" s="1"/>
      <c r="M700" s="1"/>
    </row>
    <row r="701" spans="1:13" ht="15.75" customHeight="1">
      <c r="A701" s="47"/>
      <c r="B701" s="48"/>
      <c r="C701" s="48"/>
      <c r="D701" s="1"/>
      <c r="E701" s="1"/>
      <c r="F701" s="1"/>
      <c r="G701" s="1"/>
      <c r="H701" s="59"/>
      <c r="I701" s="59"/>
      <c r="J701" s="1"/>
      <c r="K701" s="1"/>
      <c r="L701" s="1"/>
      <c r="M701" s="1"/>
    </row>
    <row r="702" spans="1:13" ht="15.75" customHeight="1">
      <c r="A702" s="47"/>
      <c r="B702" s="48"/>
      <c r="C702" s="48"/>
      <c r="D702" s="1"/>
      <c r="E702" s="1"/>
      <c r="F702" s="1"/>
      <c r="G702" s="1"/>
      <c r="H702" s="59"/>
      <c r="I702" s="59"/>
      <c r="J702" s="1"/>
      <c r="K702" s="1"/>
      <c r="L702" s="1"/>
      <c r="M702" s="1"/>
    </row>
    <row r="703" spans="1:13" ht="15.75" customHeight="1">
      <c r="A703" s="47"/>
      <c r="B703" s="48"/>
      <c r="C703" s="48"/>
      <c r="D703" s="1"/>
      <c r="E703" s="1"/>
      <c r="F703" s="1"/>
      <c r="G703" s="1"/>
      <c r="H703" s="59"/>
      <c r="I703" s="59"/>
      <c r="J703" s="1"/>
      <c r="K703" s="1"/>
      <c r="L703" s="1"/>
      <c r="M703" s="1"/>
    </row>
    <row r="704" spans="1:13" ht="15.75" customHeight="1">
      <c r="A704" s="47"/>
      <c r="B704" s="48"/>
      <c r="C704" s="48"/>
      <c r="D704" s="1"/>
      <c r="E704" s="1"/>
      <c r="F704" s="1"/>
      <c r="G704" s="1"/>
      <c r="H704" s="59"/>
      <c r="I704" s="59"/>
      <c r="J704" s="1"/>
      <c r="K704" s="1"/>
      <c r="L704" s="1"/>
      <c r="M704" s="1"/>
    </row>
    <row r="705" spans="1:13" ht="15.75" customHeight="1">
      <c r="A705" s="47"/>
      <c r="B705" s="48"/>
      <c r="C705" s="48"/>
      <c r="D705" s="1"/>
      <c r="E705" s="1"/>
      <c r="F705" s="1"/>
      <c r="G705" s="1"/>
      <c r="H705" s="59"/>
      <c r="I705" s="59"/>
      <c r="J705" s="1"/>
      <c r="K705" s="1"/>
      <c r="L705" s="1"/>
      <c r="M705" s="1"/>
    </row>
    <row r="706" spans="1:13" ht="15.75" customHeight="1">
      <c r="A706" s="47"/>
      <c r="B706" s="48"/>
      <c r="C706" s="48"/>
      <c r="D706" s="1"/>
      <c r="E706" s="1"/>
      <c r="F706" s="1"/>
      <c r="G706" s="1"/>
      <c r="H706" s="59"/>
      <c r="I706" s="59"/>
      <c r="J706" s="1"/>
      <c r="K706" s="1"/>
      <c r="L706" s="1"/>
      <c r="M706" s="1"/>
    </row>
    <row r="707" spans="1:13" ht="15.75" customHeight="1">
      <c r="A707" s="47"/>
      <c r="B707" s="48"/>
      <c r="C707" s="48"/>
      <c r="D707" s="1"/>
      <c r="E707" s="1"/>
      <c r="F707" s="1"/>
      <c r="G707" s="1"/>
      <c r="H707" s="59"/>
      <c r="I707" s="59"/>
      <c r="J707" s="1"/>
      <c r="K707" s="1"/>
      <c r="L707" s="1"/>
      <c r="M707" s="1"/>
    </row>
    <row r="708" spans="1:13" ht="15.75" customHeight="1">
      <c r="A708" s="47"/>
      <c r="B708" s="48"/>
      <c r="C708" s="48"/>
      <c r="D708" s="1"/>
      <c r="E708" s="1"/>
      <c r="F708" s="1"/>
      <c r="G708" s="1"/>
      <c r="H708" s="59"/>
      <c r="I708" s="59"/>
      <c r="J708" s="1"/>
      <c r="K708" s="1"/>
      <c r="L708" s="1"/>
      <c r="M708" s="1"/>
    </row>
    <row r="709" spans="1:13" ht="15.75" customHeight="1">
      <c r="A709" s="47"/>
      <c r="B709" s="48"/>
      <c r="C709" s="48"/>
      <c r="D709" s="1"/>
      <c r="E709" s="1"/>
      <c r="F709" s="1"/>
      <c r="G709" s="1"/>
      <c r="H709" s="59"/>
      <c r="I709" s="59"/>
      <c r="J709" s="1"/>
      <c r="K709" s="1"/>
      <c r="L709" s="1"/>
      <c r="M709" s="1"/>
    </row>
    <row r="710" spans="1:13" ht="15.75" customHeight="1">
      <c r="A710" s="47"/>
      <c r="B710" s="48"/>
      <c r="C710" s="48"/>
      <c r="D710" s="1"/>
      <c r="E710" s="1"/>
      <c r="F710" s="1"/>
      <c r="G710" s="1"/>
      <c r="H710" s="59"/>
      <c r="I710" s="59"/>
      <c r="J710" s="1"/>
      <c r="K710" s="1"/>
      <c r="L710" s="1"/>
      <c r="M710" s="1"/>
    </row>
    <row r="711" spans="1:13" ht="15.75" customHeight="1">
      <c r="A711" s="47"/>
      <c r="B711" s="48"/>
      <c r="C711" s="48"/>
      <c r="D711" s="1"/>
      <c r="E711" s="1"/>
      <c r="F711" s="1"/>
      <c r="G711" s="1"/>
      <c r="H711" s="59"/>
      <c r="I711" s="59"/>
      <c r="J711" s="1"/>
      <c r="K711" s="1"/>
      <c r="L711" s="1"/>
      <c r="M711" s="1"/>
    </row>
    <row r="712" spans="1:13" ht="15.75" customHeight="1">
      <c r="A712" s="47"/>
      <c r="B712" s="48"/>
      <c r="C712" s="48"/>
      <c r="D712" s="1"/>
      <c r="E712" s="1"/>
      <c r="F712" s="1"/>
      <c r="G712" s="1"/>
      <c r="H712" s="59"/>
      <c r="I712" s="59"/>
      <c r="J712" s="1"/>
      <c r="K712" s="1"/>
      <c r="L712" s="1"/>
      <c r="M712" s="1"/>
    </row>
    <row r="713" spans="1:13" ht="15.75" customHeight="1">
      <c r="A713" s="47"/>
      <c r="B713" s="48"/>
      <c r="C713" s="48"/>
      <c r="D713" s="1"/>
      <c r="E713" s="1"/>
      <c r="F713" s="1"/>
      <c r="G713" s="1"/>
      <c r="H713" s="59"/>
      <c r="I713" s="59"/>
      <c r="J713" s="1"/>
      <c r="K713" s="1"/>
      <c r="L713" s="1"/>
      <c r="M713" s="1"/>
    </row>
    <row r="714" spans="1:13" ht="15.75" customHeight="1">
      <c r="A714" s="47"/>
      <c r="B714" s="48"/>
      <c r="C714" s="48"/>
      <c r="D714" s="1"/>
      <c r="E714" s="1"/>
      <c r="F714" s="1"/>
      <c r="G714" s="1"/>
      <c r="H714" s="59"/>
      <c r="I714" s="59"/>
      <c r="J714" s="1"/>
      <c r="K714" s="1"/>
      <c r="L714" s="1"/>
      <c r="M714" s="1"/>
    </row>
    <row r="715" spans="1:13" ht="15.75" customHeight="1">
      <c r="A715" s="47"/>
      <c r="B715" s="48"/>
      <c r="C715" s="48"/>
      <c r="D715" s="1"/>
      <c r="E715" s="1"/>
      <c r="F715" s="1"/>
      <c r="G715" s="1"/>
      <c r="H715" s="59"/>
      <c r="I715" s="59"/>
      <c r="J715" s="1"/>
      <c r="K715" s="1"/>
      <c r="L715" s="1"/>
      <c r="M715" s="1"/>
    </row>
    <row r="716" spans="1:13" ht="15.75" customHeight="1">
      <c r="A716" s="47"/>
      <c r="B716" s="48"/>
      <c r="C716" s="48"/>
      <c r="D716" s="1"/>
      <c r="E716" s="1"/>
      <c r="F716" s="1"/>
      <c r="G716" s="1"/>
      <c r="H716" s="59"/>
      <c r="I716" s="59"/>
      <c r="J716" s="1"/>
      <c r="K716" s="1"/>
      <c r="L716" s="1"/>
      <c r="M716" s="1"/>
    </row>
    <row r="717" spans="1:13" ht="15.75" customHeight="1">
      <c r="A717" s="47"/>
      <c r="B717" s="48"/>
      <c r="C717" s="48"/>
      <c r="D717" s="1"/>
      <c r="E717" s="1"/>
      <c r="F717" s="1"/>
      <c r="G717" s="1"/>
      <c r="H717" s="59"/>
      <c r="I717" s="59"/>
      <c r="J717" s="1"/>
      <c r="K717" s="1"/>
      <c r="L717" s="1"/>
      <c r="M717" s="1"/>
    </row>
    <row r="718" spans="1:13" ht="15.75" customHeight="1">
      <c r="A718" s="47"/>
      <c r="B718" s="48"/>
      <c r="C718" s="48"/>
      <c r="D718" s="1"/>
      <c r="E718" s="1"/>
      <c r="F718" s="1"/>
      <c r="G718" s="1"/>
      <c r="H718" s="59"/>
      <c r="I718" s="59"/>
      <c r="J718" s="1"/>
      <c r="K718" s="1"/>
      <c r="L718" s="1"/>
      <c r="M718" s="1"/>
    </row>
    <row r="719" spans="1:13" ht="15.75" customHeight="1">
      <c r="A719" s="47"/>
      <c r="B719" s="48"/>
      <c r="C719" s="48"/>
      <c r="D719" s="1"/>
      <c r="E719" s="1"/>
      <c r="F719" s="1"/>
      <c r="G719" s="1"/>
      <c r="H719" s="59"/>
      <c r="I719" s="59"/>
      <c r="J719" s="1"/>
      <c r="K719" s="1"/>
      <c r="L719" s="1"/>
      <c r="M719" s="1"/>
    </row>
    <row r="720" spans="1:13" ht="15.75" customHeight="1">
      <c r="A720" s="47"/>
      <c r="B720" s="48"/>
      <c r="C720" s="48"/>
      <c r="D720" s="1"/>
      <c r="E720" s="1"/>
      <c r="F720" s="1"/>
      <c r="G720" s="1"/>
      <c r="H720" s="59"/>
      <c r="I720" s="59"/>
      <c r="J720" s="1"/>
      <c r="K720" s="1"/>
      <c r="L720" s="1"/>
      <c r="M720" s="1"/>
    </row>
    <row r="721" spans="1:13" ht="15.75" customHeight="1">
      <c r="A721" s="47"/>
      <c r="B721" s="48"/>
      <c r="C721" s="48"/>
      <c r="D721" s="1"/>
      <c r="E721" s="1"/>
      <c r="F721" s="1"/>
      <c r="G721" s="1"/>
      <c r="H721" s="59"/>
      <c r="I721" s="59"/>
      <c r="J721" s="1"/>
      <c r="K721" s="1"/>
      <c r="L721" s="1"/>
      <c r="M721" s="1"/>
    </row>
    <row r="722" spans="1:13" ht="15.75" customHeight="1">
      <c r="A722" s="47"/>
      <c r="B722" s="48"/>
      <c r="C722" s="48"/>
      <c r="D722" s="1"/>
      <c r="E722" s="1"/>
      <c r="F722" s="1"/>
      <c r="G722" s="1"/>
      <c r="H722" s="59"/>
      <c r="I722" s="59"/>
      <c r="J722" s="1"/>
      <c r="K722" s="1"/>
      <c r="L722" s="1"/>
      <c r="M722" s="1"/>
    </row>
    <row r="723" spans="1:13" ht="15.75" customHeight="1">
      <c r="A723" s="47"/>
      <c r="B723" s="48"/>
      <c r="C723" s="48"/>
      <c r="D723" s="1"/>
      <c r="E723" s="1"/>
      <c r="F723" s="1"/>
      <c r="G723" s="1"/>
      <c r="H723" s="59"/>
      <c r="I723" s="59"/>
      <c r="J723" s="1"/>
      <c r="K723" s="1"/>
      <c r="L723" s="1"/>
      <c r="M723" s="1"/>
    </row>
    <row r="724" spans="1:13" ht="15.75" customHeight="1">
      <c r="A724" s="47"/>
      <c r="B724" s="48"/>
      <c r="C724" s="48"/>
      <c r="D724" s="1"/>
      <c r="E724" s="1"/>
      <c r="F724" s="1"/>
      <c r="G724" s="1"/>
      <c r="H724" s="59"/>
      <c r="I724" s="59"/>
      <c r="J724" s="1"/>
      <c r="K724" s="1"/>
      <c r="L724" s="1"/>
      <c r="M724" s="1"/>
    </row>
    <row r="725" spans="1:13" ht="15.75" customHeight="1">
      <c r="A725" s="47"/>
      <c r="B725" s="48"/>
      <c r="C725" s="48"/>
      <c r="D725" s="1"/>
      <c r="E725" s="1"/>
      <c r="F725" s="1"/>
      <c r="G725" s="1"/>
      <c r="H725" s="59"/>
      <c r="I725" s="59"/>
      <c r="J725" s="1"/>
      <c r="K725" s="1"/>
      <c r="L725" s="1"/>
      <c r="M725" s="1"/>
    </row>
    <row r="726" spans="1:13" ht="15.75" customHeight="1">
      <c r="A726" s="47"/>
      <c r="B726" s="48"/>
      <c r="C726" s="48"/>
      <c r="D726" s="1"/>
      <c r="E726" s="1"/>
      <c r="F726" s="1"/>
      <c r="G726" s="1"/>
      <c r="H726" s="59"/>
      <c r="I726" s="59"/>
      <c r="J726" s="1"/>
      <c r="K726" s="1"/>
      <c r="L726" s="1"/>
      <c r="M726" s="1"/>
    </row>
    <row r="727" spans="1:13" ht="15.75" customHeight="1">
      <c r="A727" s="47"/>
      <c r="B727" s="48"/>
      <c r="C727" s="48"/>
      <c r="D727" s="1"/>
      <c r="E727" s="1"/>
      <c r="F727" s="1"/>
      <c r="G727" s="1"/>
      <c r="H727" s="59"/>
      <c r="I727" s="59"/>
      <c r="J727" s="1"/>
      <c r="K727" s="1"/>
      <c r="L727" s="1"/>
      <c r="M727" s="1"/>
    </row>
    <row r="728" spans="1:13" ht="15.75" customHeight="1">
      <c r="A728" s="47"/>
      <c r="B728" s="48"/>
      <c r="C728" s="48"/>
      <c r="D728" s="1"/>
      <c r="E728" s="1"/>
      <c r="F728" s="1"/>
      <c r="G728" s="1"/>
      <c r="H728" s="59"/>
      <c r="I728" s="59"/>
      <c r="J728" s="1"/>
      <c r="K728" s="1"/>
      <c r="L728" s="1"/>
      <c r="M728" s="1"/>
    </row>
    <row r="729" spans="1:13" ht="15.75" customHeight="1">
      <c r="A729" s="47"/>
      <c r="B729" s="48"/>
      <c r="C729" s="48"/>
      <c r="D729" s="1"/>
      <c r="E729" s="1"/>
      <c r="F729" s="1"/>
      <c r="G729" s="1"/>
      <c r="H729" s="59"/>
      <c r="I729" s="59"/>
      <c r="J729" s="1"/>
      <c r="K729" s="1"/>
      <c r="L729" s="1"/>
      <c r="M729" s="1"/>
    </row>
    <row r="730" spans="1:13" ht="15.75" customHeight="1">
      <c r="A730" s="47"/>
      <c r="B730" s="48"/>
      <c r="C730" s="48"/>
      <c r="D730" s="1"/>
      <c r="E730" s="1"/>
      <c r="F730" s="1"/>
      <c r="G730" s="1"/>
      <c r="H730" s="59"/>
      <c r="I730" s="59"/>
      <c r="J730" s="1"/>
      <c r="K730" s="1"/>
      <c r="L730" s="1"/>
      <c r="M730" s="1"/>
    </row>
    <row r="731" spans="1:13" ht="15.75" customHeight="1">
      <c r="A731" s="47"/>
      <c r="B731" s="48"/>
      <c r="C731" s="48"/>
      <c r="D731" s="1"/>
      <c r="E731" s="1"/>
      <c r="F731" s="1"/>
      <c r="G731" s="1"/>
      <c r="H731" s="59"/>
      <c r="I731" s="59"/>
      <c r="J731" s="1"/>
      <c r="K731" s="1"/>
      <c r="L731" s="1"/>
      <c r="M731" s="1"/>
    </row>
    <row r="732" spans="1:13" ht="15.75" customHeight="1">
      <c r="A732" s="47"/>
      <c r="B732" s="48"/>
      <c r="C732" s="48"/>
      <c r="D732" s="1"/>
      <c r="E732" s="1"/>
      <c r="F732" s="1"/>
      <c r="G732" s="1"/>
      <c r="H732" s="59"/>
      <c r="I732" s="59"/>
      <c r="J732" s="1"/>
      <c r="K732" s="1"/>
      <c r="L732" s="1"/>
      <c r="M732" s="1"/>
    </row>
    <row r="733" spans="1:13" ht="15.75" customHeight="1">
      <c r="A733" s="47"/>
      <c r="B733" s="48"/>
      <c r="C733" s="48"/>
      <c r="D733" s="1"/>
      <c r="E733" s="1"/>
      <c r="F733" s="1"/>
      <c r="G733" s="1"/>
      <c r="H733" s="59"/>
      <c r="I733" s="59"/>
      <c r="J733" s="1"/>
      <c r="K733" s="1"/>
      <c r="L733" s="1"/>
      <c r="M733" s="1"/>
    </row>
    <row r="734" spans="1:13" ht="15.75" customHeight="1">
      <c r="A734" s="47"/>
      <c r="B734" s="48"/>
      <c r="C734" s="48"/>
      <c r="D734" s="1"/>
      <c r="E734" s="1"/>
      <c r="F734" s="1"/>
      <c r="G734" s="1"/>
      <c r="H734" s="59"/>
      <c r="I734" s="59"/>
      <c r="J734" s="1"/>
      <c r="K734" s="1"/>
      <c r="L734" s="1"/>
      <c r="M734" s="1"/>
    </row>
    <row r="735" spans="1:13" ht="15.75" customHeight="1">
      <c r="A735" s="47"/>
      <c r="B735" s="48"/>
      <c r="C735" s="48"/>
      <c r="D735" s="1"/>
      <c r="E735" s="1"/>
      <c r="F735" s="1"/>
      <c r="G735" s="1"/>
      <c r="H735" s="59"/>
      <c r="I735" s="59"/>
      <c r="J735" s="1"/>
      <c r="K735" s="1"/>
      <c r="L735" s="1"/>
      <c r="M735" s="1"/>
    </row>
    <row r="736" spans="1:13" ht="15.75" customHeight="1">
      <c r="A736" s="47"/>
      <c r="B736" s="48"/>
      <c r="C736" s="48"/>
      <c r="D736" s="1"/>
      <c r="E736" s="1"/>
      <c r="F736" s="1"/>
      <c r="G736" s="1"/>
      <c r="H736" s="59"/>
      <c r="I736" s="59"/>
      <c r="J736" s="1"/>
      <c r="K736" s="1"/>
      <c r="L736" s="1"/>
      <c r="M736" s="1"/>
    </row>
    <row r="737" spans="1:13" ht="15.75" customHeight="1">
      <c r="A737" s="47"/>
      <c r="B737" s="48"/>
      <c r="C737" s="48"/>
      <c r="D737" s="1"/>
      <c r="E737" s="1"/>
      <c r="F737" s="1"/>
      <c r="G737" s="1"/>
      <c r="H737" s="59"/>
      <c r="I737" s="59"/>
      <c r="J737" s="1"/>
      <c r="K737" s="1"/>
      <c r="L737" s="1"/>
      <c r="M737" s="1"/>
    </row>
    <row r="738" spans="1:13" ht="15.75" customHeight="1">
      <c r="A738" s="47"/>
      <c r="B738" s="48"/>
      <c r="C738" s="48"/>
      <c r="D738" s="1"/>
      <c r="E738" s="1"/>
      <c r="F738" s="1"/>
      <c r="G738" s="1"/>
      <c r="H738" s="59"/>
      <c r="I738" s="59"/>
      <c r="J738" s="1"/>
      <c r="K738" s="1"/>
      <c r="L738" s="1"/>
      <c r="M738" s="1"/>
    </row>
    <row r="739" spans="1:13" ht="15.75" customHeight="1">
      <c r="A739" s="47"/>
      <c r="B739" s="48"/>
      <c r="C739" s="48"/>
      <c r="D739" s="1"/>
      <c r="E739" s="1"/>
      <c r="F739" s="1"/>
      <c r="G739" s="1"/>
      <c r="H739" s="59"/>
      <c r="I739" s="59"/>
      <c r="J739" s="1"/>
      <c r="K739" s="1"/>
      <c r="L739" s="1"/>
      <c r="M739" s="1"/>
    </row>
    <row r="740" spans="1:13" ht="15.75" customHeight="1">
      <c r="A740" s="47"/>
      <c r="B740" s="48"/>
      <c r="C740" s="48"/>
      <c r="D740" s="1"/>
      <c r="E740" s="1"/>
      <c r="F740" s="1"/>
      <c r="G740" s="1"/>
      <c r="H740" s="59"/>
      <c r="I740" s="59"/>
      <c r="J740" s="1"/>
      <c r="K740" s="1"/>
      <c r="L740" s="1"/>
      <c r="M740" s="1"/>
    </row>
    <row r="741" spans="1:13" ht="15.75" customHeight="1">
      <c r="A741" s="47"/>
      <c r="B741" s="48"/>
      <c r="C741" s="48"/>
      <c r="D741" s="1"/>
      <c r="E741" s="1"/>
      <c r="F741" s="1"/>
      <c r="G741" s="1"/>
      <c r="H741" s="59"/>
      <c r="I741" s="59"/>
      <c r="J741" s="1"/>
      <c r="K741" s="1"/>
      <c r="L741" s="1"/>
      <c r="M741" s="1"/>
    </row>
    <row r="742" spans="1:13" ht="15.75" customHeight="1">
      <c r="A742" s="47"/>
      <c r="B742" s="48"/>
      <c r="C742" s="48"/>
      <c r="D742" s="1"/>
      <c r="E742" s="1"/>
      <c r="F742" s="1"/>
      <c r="G742" s="1"/>
      <c r="H742" s="59"/>
      <c r="I742" s="59"/>
      <c r="J742" s="1"/>
      <c r="K742" s="1"/>
      <c r="L742" s="1"/>
      <c r="M742" s="1"/>
    </row>
    <row r="743" spans="1:13" ht="15.75" customHeight="1">
      <c r="A743" s="47"/>
      <c r="B743" s="48"/>
      <c r="C743" s="48"/>
      <c r="D743" s="1"/>
      <c r="E743" s="1"/>
      <c r="F743" s="1"/>
      <c r="G743" s="1"/>
      <c r="H743" s="59"/>
      <c r="I743" s="59"/>
      <c r="J743" s="1"/>
      <c r="K743" s="1"/>
      <c r="L743" s="1"/>
      <c r="M743" s="1"/>
    </row>
    <row r="744" spans="1:13" ht="15.75" customHeight="1">
      <c r="A744" s="47"/>
      <c r="B744" s="48"/>
      <c r="C744" s="48"/>
      <c r="D744" s="1"/>
      <c r="E744" s="1"/>
      <c r="F744" s="1"/>
      <c r="G744" s="1"/>
      <c r="H744" s="59"/>
      <c r="I744" s="59"/>
      <c r="J744" s="1"/>
      <c r="K744" s="1"/>
      <c r="L744" s="1"/>
      <c r="M744" s="1"/>
    </row>
    <row r="745" spans="1:13" ht="15.75" customHeight="1">
      <c r="A745" s="47"/>
      <c r="B745" s="48"/>
      <c r="C745" s="48"/>
      <c r="D745" s="1"/>
      <c r="E745" s="1"/>
      <c r="F745" s="1"/>
      <c r="G745" s="1"/>
      <c r="H745" s="59"/>
      <c r="I745" s="59"/>
      <c r="J745" s="1"/>
      <c r="K745" s="1"/>
      <c r="L745" s="1"/>
      <c r="M745" s="1"/>
    </row>
    <row r="746" spans="1:13" ht="15.75" customHeight="1">
      <c r="A746" s="47"/>
      <c r="B746" s="48"/>
      <c r="C746" s="48"/>
      <c r="D746" s="1"/>
      <c r="E746" s="1"/>
      <c r="F746" s="1"/>
      <c r="G746" s="1"/>
      <c r="H746" s="59"/>
      <c r="I746" s="59"/>
      <c r="J746" s="1"/>
      <c r="K746" s="1"/>
      <c r="L746" s="1"/>
      <c r="M746" s="1"/>
    </row>
    <row r="747" spans="1:13" ht="15.75" customHeight="1">
      <c r="A747" s="47"/>
      <c r="B747" s="48"/>
      <c r="C747" s="48"/>
      <c r="D747" s="1"/>
      <c r="E747" s="1"/>
      <c r="F747" s="1"/>
      <c r="G747" s="1"/>
      <c r="H747" s="59"/>
      <c r="I747" s="59"/>
      <c r="J747" s="1"/>
      <c r="K747" s="1"/>
      <c r="L747" s="1"/>
      <c r="M747" s="1"/>
    </row>
    <row r="748" spans="1:13" ht="15.75" customHeight="1">
      <c r="A748" s="47"/>
      <c r="B748" s="48"/>
      <c r="C748" s="48"/>
      <c r="D748" s="1"/>
      <c r="E748" s="1"/>
      <c r="F748" s="1"/>
      <c r="G748" s="1"/>
      <c r="H748" s="59"/>
      <c r="I748" s="59"/>
      <c r="J748" s="1"/>
      <c r="K748" s="1"/>
      <c r="L748" s="1"/>
      <c r="M748" s="1"/>
    </row>
    <row r="749" spans="1:13" ht="15.75" customHeight="1">
      <c r="A749" s="47"/>
      <c r="B749" s="48"/>
      <c r="C749" s="48"/>
      <c r="D749" s="1"/>
      <c r="E749" s="1"/>
      <c r="F749" s="1"/>
      <c r="G749" s="1"/>
      <c r="H749" s="59"/>
      <c r="I749" s="59"/>
      <c r="J749" s="1"/>
      <c r="K749" s="1"/>
      <c r="L749" s="1"/>
      <c r="M749" s="1"/>
    </row>
    <row r="750" spans="1:13" ht="15.75" customHeight="1">
      <c r="A750" s="47"/>
      <c r="B750" s="48"/>
      <c r="C750" s="48"/>
      <c r="D750" s="1"/>
      <c r="E750" s="1"/>
      <c r="F750" s="1"/>
      <c r="G750" s="1"/>
      <c r="H750" s="59"/>
      <c r="I750" s="59"/>
      <c r="J750" s="1"/>
      <c r="K750" s="1"/>
      <c r="L750" s="1"/>
      <c r="M750" s="1"/>
    </row>
    <row r="751" spans="1:13" ht="15.75" customHeight="1">
      <c r="A751" s="47"/>
      <c r="B751" s="48"/>
      <c r="C751" s="48"/>
      <c r="D751" s="1"/>
      <c r="E751" s="1"/>
      <c r="F751" s="1"/>
      <c r="G751" s="1"/>
      <c r="H751" s="59"/>
      <c r="I751" s="59"/>
      <c r="J751" s="1"/>
      <c r="K751" s="1"/>
      <c r="L751" s="1"/>
      <c r="M751" s="1"/>
    </row>
    <row r="752" spans="1:13" ht="15.75" customHeight="1">
      <c r="A752" s="47"/>
      <c r="B752" s="48"/>
      <c r="C752" s="48"/>
      <c r="D752" s="1"/>
      <c r="E752" s="1"/>
      <c r="F752" s="1"/>
      <c r="G752" s="1"/>
      <c r="H752" s="59"/>
      <c r="I752" s="59"/>
      <c r="J752" s="1"/>
      <c r="K752" s="1"/>
      <c r="L752" s="1"/>
      <c r="M752" s="1"/>
    </row>
    <row r="753" spans="1:13" ht="15.75" customHeight="1">
      <c r="A753" s="47"/>
      <c r="B753" s="48"/>
      <c r="C753" s="48"/>
      <c r="D753" s="1"/>
      <c r="E753" s="1"/>
      <c r="F753" s="1"/>
      <c r="G753" s="1"/>
      <c r="H753" s="59"/>
      <c r="I753" s="59"/>
      <c r="J753" s="1"/>
      <c r="K753" s="1"/>
      <c r="L753" s="1"/>
      <c r="M753" s="1"/>
    </row>
    <row r="754" spans="1:13" ht="15.75" customHeight="1">
      <c r="A754" s="47"/>
      <c r="B754" s="48"/>
      <c r="C754" s="48"/>
      <c r="D754" s="1"/>
      <c r="E754" s="1"/>
      <c r="F754" s="1"/>
      <c r="G754" s="1"/>
      <c r="H754" s="59"/>
      <c r="I754" s="59"/>
      <c r="J754" s="1"/>
      <c r="K754" s="1"/>
      <c r="L754" s="1"/>
      <c r="M754" s="1"/>
    </row>
    <row r="755" spans="1:13" ht="15.75" customHeight="1">
      <c r="A755" s="47"/>
      <c r="B755" s="48"/>
      <c r="C755" s="48"/>
      <c r="D755" s="1"/>
      <c r="E755" s="1"/>
      <c r="F755" s="1"/>
      <c r="G755" s="1"/>
      <c r="H755" s="59"/>
      <c r="I755" s="59"/>
      <c r="J755" s="1"/>
      <c r="K755" s="1"/>
      <c r="L755" s="1"/>
      <c r="M755" s="1"/>
    </row>
    <row r="756" spans="1:13" ht="15.75" customHeight="1">
      <c r="A756" s="47"/>
      <c r="B756" s="48"/>
      <c r="C756" s="48"/>
      <c r="D756" s="1"/>
      <c r="E756" s="1"/>
      <c r="F756" s="1"/>
      <c r="G756" s="1"/>
      <c r="H756" s="59"/>
      <c r="I756" s="59"/>
      <c r="J756" s="1"/>
      <c r="K756" s="1"/>
      <c r="L756" s="1"/>
      <c r="M756" s="1"/>
    </row>
    <row r="757" spans="1:13" ht="15.75" customHeight="1">
      <c r="A757" s="47"/>
      <c r="B757" s="48"/>
      <c r="C757" s="48"/>
      <c r="D757" s="1"/>
      <c r="E757" s="1"/>
      <c r="F757" s="1"/>
      <c r="G757" s="1"/>
      <c r="H757" s="59"/>
      <c r="I757" s="59"/>
      <c r="J757" s="1"/>
      <c r="K757" s="1"/>
      <c r="L757" s="1"/>
      <c r="M757" s="1"/>
    </row>
    <row r="758" spans="1:13" ht="15.75" customHeight="1">
      <c r="A758" s="47"/>
      <c r="B758" s="48"/>
      <c r="C758" s="48"/>
      <c r="D758" s="1"/>
      <c r="E758" s="1"/>
      <c r="F758" s="1"/>
      <c r="G758" s="1"/>
      <c r="H758" s="59"/>
      <c r="I758" s="59"/>
      <c r="J758" s="1"/>
      <c r="K758" s="1"/>
      <c r="L758" s="1"/>
      <c r="M758" s="1"/>
    </row>
    <row r="759" spans="1:13" ht="15.75" customHeight="1">
      <c r="A759" s="47"/>
      <c r="B759" s="48"/>
      <c r="C759" s="48"/>
      <c r="D759" s="1"/>
      <c r="E759" s="1"/>
      <c r="F759" s="1"/>
      <c r="G759" s="1"/>
      <c r="H759" s="59"/>
      <c r="I759" s="59"/>
      <c r="J759" s="1"/>
      <c r="K759" s="1"/>
      <c r="L759" s="1"/>
      <c r="M759" s="1"/>
    </row>
    <row r="760" spans="1:13" ht="15.75" customHeight="1">
      <c r="A760" s="47"/>
      <c r="B760" s="48"/>
      <c r="C760" s="48"/>
      <c r="D760" s="1"/>
      <c r="E760" s="1"/>
      <c r="F760" s="1"/>
      <c r="G760" s="1"/>
      <c r="H760" s="59"/>
      <c r="I760" s="59"/>
      <c r="J760" s="1"/>
      <c r="K760" s="1"/>
      <c r="L760" s="1"/>
      <c r="M760" s="1"/>
    </row>
    <row r="761" spans="1:13" ht="15.75" customHeight="1">
      <c r="A761" s="47"/>
      <c r="B761" s="48"/>
      <c r="C761" s="48"/>
      <c r="D761" s="1"/>
      <c r="E761" s="1"/>
      <c r="F761" s="1"/>
      <c r="G761" s="1"/>
      <c r="H761" s="59"/>
      <c r="I761" s="59"/>
      <c r="J761" s="1"/>
      <c r="K761" s="1"/>
      <c r="L761" s="1"/>
      <c r="M761" s="1"/>
    </row>
    <row r="762" spans="1:13" ht="15.75" customHeight="1">
      <c r="A762" s="47"/>
      <c r="B762" s="48"/>
      <c r="C762" s="48"/>
      <c r="D762" s="1"/>
      <c r="E762" s="1"/>
      <c r="F762" s="1"/>
      <c r="G762" s="1"/>
      <c r="H762" s="59"/>
      <c r="I762" s="59"/>
      <c r="J762" s="1"/>
      <c r="K762" s="1"/>
      <c r="L762" s="1"/>
      <c r="M762" s="1"/>
    </row>
    <row r="763" spans="1:13" ht="15.75" customHeight="1">
      <c r="A763" s="47"/>
      <c r="B763" s="48"/>
      <c r="C763" s="48"/>
      <c r="D763" s="1"/>
      <c r="E763" s="1"/>
      <c r="F763" s="1"/>
      <c r="G763" s="1"/>
      <c r="H763" s="59"/>
      <c r="I763" s="59"/>
      <c r="J763" s="1"/>
      <c r="K763" s="1"/>
      <c r="L763" s="1"/>
      <c r="M763" s="1"/>
    </row>
    <row r="764" spans="1:13" ht="15.75" customHeight="1">
      <c r="A764" s="47"/>
      <c r="B764" s="48"/>
      <c r="C764" s="48"/>
      <c r="D764" s="1"/>
      <c r="E764" s="1"/>
      <c r="F764" s="1"/>
      <c r="G764" s="1"/>
      <c r="H764" s="59"/>
      <c r="I764" s="59"/>
      <c r="J764" s="1"/>
      <c r="K764" s="1"/>
      <c r="L764" s="1"/>
      <c r="M764" s="1"/>
    </row>
    <row r="765" spans="1:13" ht="15.75" customHeight="1">
      <c r="A765" s="47"/>
      <c r="B765" s="48"/>
      <c r="C765" s="48"/>
      <c r="D765" s="1"/>
      <c r="E765" s="1"/>
      <c r="F765" s="1"/>
      <c r="G765" s="1"/>
      <c r="H765" s="59"/>
      <c r="I765" s="59"/>
      <c r="J765" s="1"/>
      <c r="K765" s="1"/>
      <c r="L765" s="1"/>
      <c r="M765" s="1"/>
    </row>
    <row r="766" spans="1:13" ht="15.75" customHeight="1">
      <c r="A766" s="47"/>
      <c r="B766" s="48"/>
      <c r="C766" s="48"/>
      <c r="D766" s="1"/>
      <c r="E766" s="1"/>
      <c r="F766" s="1"/>
      <c r="G766" s="1"/>
      <c r="H766" s="59"/>
      <c r="I766" s="59"/>
      <c r="J766" s="1"/>
      <c r="K766" s="1"/>
      <c r="L766" s="1"/>
      <c r="M766" s="1"/>
    </row>
    <row r="767" spans="1:13" ht="15.75" customHeight="1">
      <c r="A767" s="47"/>
      <c r="B767" s="48"/>
      <c r="C767" s="48"/>
      <c r="D767" s="1"/>
      <c r="E767" s="1"/>
      <c r="F767" s="1"/>
      <c r="G767" s="1"/>
      <c r="H767" s="59"/>
      <c r="I767" s="59"/>
      <c r="J767" s="1"/>
      <c r="K767" s="1"/>
      <c r="L767" s="1"/>
      <c r="M767" s="1"/>
    </row>
    <row r="768" spans="1:13" ht="15.75" customHeight="1">
      <c r="A768" s="47"/>
      <c r="B768" s="48"/>
      <c r="C768" s="48"/>
      <c r="D768" s="1"/>
      <c r="E768" s="1"/>
      <c r="F768" s="1"/>
      <c r="G768" s="1"/>
      <c r="H768" s="59"/>
      <c r="I768" s="59"/>
      <c r="J768" s="1"/>
      <c r="K768" s="1"/>
      <c r="L768" s="1"/>
      <c r="M768" s="1"/>
    </row>
    <row r="769" spans="1:13" ht="15.75" customHeight="1">
      <c r="A769" s="47"/>
      <c r="B769" s="48"/>
      <c r="C769" s="48"/>
      <c r="D769" s="1"/>
      <c r="E769" s="1"/>
      <c r="F769" s="1"/>
      <c r="G769" s="1"/>
      <c r="H769" s="59"/>
      <c r="I769" s="59"/>
      <c r="J769" s="1"/>
      <c r="K769" s="1"/>
      <c r="L769" s="1"/>
      <c r="M769" s="1"/>
    </row>
    <row r="770" spans="1:13" ht="15.75" customHeight="1">
      <c r="A770" s="47"/>
      <c r="B770" s="48"/>
      <c r="C770" s="48"/>
      <c r="D770" s="1"/>
      <c r="E770" s="1"/>
      <c r="F770" s="1"/>
      <c r="G770" s="1"/>
      <c r="H770" s="59"/>
      <c r="I770" s="59"/>
      <c r="J770" s="1"/>
      <c r="K770" s="1"/>
      <c r="L770" s="1"/>
      <c r="M770" s="1"/>
    </row>
    <row r="771" spans="1:13" ht="15.75" customHeight="1">
      <c r="A771" s="47"/>
      <c r="B771" s="48"/>
      <c r="C771" s="48"/>
      <c r="D771" s="1"/>
      <c r="E771" s="1"/>
      <c r="F771" s="1"/>
      <c r="G771" s="1"/>
      <c r="H771" s="59"/>
      <c r="I771" s="59"/>
      <c r="J771" s="1"/>
      <c r="K771" s="1"/>
      <c r="L771" s="1"/>
      <c r="M771" s="1"/>
    </row>
    <row r="772" spans="1:13" ht="15.75" customHeight="1">
      <c r="A772" s="47"/>
      <c r="B772" s="48"/>
      <c r="C772" s="48"/>
      <c r="D772" s="1"/>
      <c r="E772" s="1"/>
      <c r="F772" s="1"/>
      <c r="G772" s="1"/>
      <c r="H772" s="59"/>
      <c r="I772" s="59"/>
      <c r="J772" s="1"/>
      <c r="K772" s="1"/>
      <c r="L772" s="1"/>
      <c r="M772" s="1"/>
    </row>
    <row r="773" spans="1:13" ht="15.75" customHeight="1">
      <c r="A773" s="47"/>
      <c r="B773" s="48"/>
      <c r="C773" s="48"/>
      <c r="D773" s="1"/>
      <c r="E773" s="1"/>
      <c r="F773" s="1"/>
      <c r="G773" s="1"/>
      <c r="H773" s="59"/>
      <c r="I773" s="59"/>
      <c r="J773" s="1"/>
      <c r="K773" s="1"/>
      <c r="L773" s="1"/>
      <c r="M773" s="1"/>
    </row>
    <row r="774" spans="1:13" ht="15.75" customHeight="1">
      <c r="A774" s="47"/>
      <c r="B774" s="48"/>
      <c r="C774" s="48"/>
      <c r="D774" s="1"/>
      <c r="E774" s="1"/>
      <c r="F774" s="1"/>
      <c r="G774" s="1"/>
      <c r="H774" s="59"/>
      <c r="I774" s="59"/>
      <c r="J774" s="1"/>
      <c r="K774" s="1"/>
      <c r="L774" s="1"/>
      <c r="M774" s="1"/>
    </row>
    <row r="775" spans="1:13" ht="15.75" customHeight="1">
      <c r="A775" s="47"/>
      <c r="B775" s="48"/>
      <c r="C775" s="48"/>
      <c r="D775" s="1"/>
      <c r="E775" s="1"/>
      <c r="F775" s="1"/>
      <c r="G775" s="1"/>
      <c r="H775" s="59"/>
      <c r="I775" s="59"/>
      <c r="J775" s="1"/>
      <c r="K775" s="1"/>
      <c r="L775" s="1"/>
      <c r="M775" s="1"/>
    </row>
    <row r="776" spans="1:13" ht="15.75" customHeight="1">
      <c r="A776" s="47"/>
      <c r="B776" s="48"/>
      <c r="C776" s="48"/>
      <c r="D776" s="1"/>
      <c r="E776" s="1"/>
      <c r="F776" s="1"/>
      <c r="G776" s="1"/>
      <c r="H776" s="59"/>
      <c r="I776" s="59"/>
      <c r="J776" s="1"/>
      <c r="K776" s="1"/>
      <c r="L776" s="1"/>
      <c r="M776" s="1"/>
    </row>
    <row r="777" spans="1:13" ht="15.75" customHeight="1">
      <c r="A777" s="47"/>
      <c r="B777" s="48"/>
      <c r="C777" s="48"/>
      <c r="D777" s="1"/>
      <c r="E777" s="1"/>
      <c r="F777" s="1"/>
      <c r="G777" s="1"/>
      <c r="H777" s="59"/>
      <c r="I777" s="59"/>
      <c r="J777" s="1"/>
      <c r="K777" s="1"/>
      <c r="L777" s="1"/>
      <c r="M777" s="1"/>
    </row>
    <row r="778" spans="1:13" ht="15.75" customHeight="1">
      <c r="A778" s="47"/>
      <c r="B778" s="48"/>
      <c r="C778" s="48"/>
      <c r="D778" s="1"/>
      <c r="E778" s="1"/>
      <c r="F778" s="1"/>
      <c r="G778" s="1"/>
      <c r="H778" s="59"/>
      <c r="I778" s="59"/>
      <c r="J778" s="1"/>
      <c r="K778" s="1"/>
      <c r="L778" s="1"/>
      <c r="M778" s="1"/>
    </row>
    <row r="779" spans="1:13" ht="15.75" customHeight="1">
      <c r="A779" s="47"/>
      <c r="B779" s="48"/>
      <c r="C779" s="48"/>
      <c r="D779" s="1"/>
      <c r="E779" s="1"/>
      <c r="F779" s="1"/>
      <c r="G779" s="1"/>
      <c r="H779" s="59"/>
      <c r="I779" s="59"/>
      <c r="J779" s="1"/>
      <c r="K779" s="1"/>
      <c r="L779" s="1"/>
      <c r="M779" s="1"/>
    </row>
    <row r="780" spans="1:13" ht="15.75" customHeight="1">
      <c r="A780" s="47"/>
      <c r="B780" s="48"/>
      <c r="C780" s="48"/>
      <c r="D780" s="1"/>
      <c r="E780" s="1"/>
      <c r="F780" s="1"/>
      <c r="G780" s="1"/>
      <c r="H780" s="59"/>
      <c r="I780" s="59"/>
      <c r="J780" s="1"/>
      <c r="K780" s="1"/>
      <c r="L780" s="1"/>
      <c r="M780" s="1"/>
    </row>
    <row r="781" spans="1:13" ht="15.75" customHeight="1">
      <c r="A781" s="47"/>
      <c r="B781" s="48"/>
      <c r="C781" s="48"/>
      <c r="D781" s="1"/>
      <c r="E781" s="1"/>
      <c r="F781" s="1"/>
      <c r="G781" s="1"/>
      <c r="H781" s="59"/>
      <c r="I781" s="59"/>
      <c r="J781" s="1"/>
      <c r="K781" s="1"/>
      <c r="L781" s="1"/>
      <c r="M781" s="1"/>
    </row>
    <row r="782" spans="1:13" ht="15.75" customHeight="1">
      <c r="A782" s="47"/>
      <c r="B782" s="48"/>
      <c r="C782" s="48"/>
      <c r="D782" s="1"/>
      <c r="E782" s="1"/>
      <c r="F782" s="1"/>
      <c r="G782" s="1"/>
      <c r="H782" s="59"/>
      <c r="I782" s="59"/>
      <c r="J782" s="1"/>
      <c r="K782" s="1"/>
      <c r="L782" s="1"/>
      <c r="M782" s="1"/>
    </row>
    <row r="783" spans="1:13" ht="15.75" customHeight="1">
      <c r="A783" s="47"/>
      <c r="B783" s="48"/>
      <c r="C783" s="48"/>
      <c r="D783" s="1"/>
      <c r="E783" s="1"/>
      <c r="F783" s="1"/>
      <c r="G783" s="1"/>
      <c r="H783" s="59"/>
      <c r="I783" s="59"/>
      <c r="J783" s="1"/>
      <c r="K783" s="1"/>
      <c r="L783" s="1"/>
      <c r="M783" s="1"/>
    </row>
    <row r="784" spans="1:13" ht="15.75" customHeight="1">
      <c r="A784" s="47"/>
      <c r="B784" s="48"/>
      <c r="C784" s="48"/>
      <c r="D784" s="1"/>
      <c r="E784" s="1"/>
      <c r="F784" s="1"/>
      <c r="G784" s="1"/>
      <c r="H784" s="59"/>
      <c r="I784" s="59"/>
      <c r="J784" s="1"/>
      <c r="K784" s="1"/>
      <c r="L784" s="1"/>
      <c r="M784" s="1"/>
    </row>
    <row r="785" spans="1:13" ht="15.75" customHeight="1">
      <c r="A785" s="47"/>
      <c r="B785" s="48"/>
      <c r="C785" s="48"/>
      <c r="D785" s="1"/>
      <c r="E785" s="1"/>
      <c r="F785" s="1"/>
      <c r="G785" s="1"/>
      <c r="H785" s="59"/>
      <c r="I785" s="59"/>
      <c r="J785" s="1"/>
      <c r="K785" s="1"/>
      <c r="L785" s="1"/>
      <c r="M785" s="1"/>
    </row>
    <row r="786" spans="1:13" ht="15.75" customHeight="1">
      <c r="A786" s="47"/>
      <c r="B786" s="48"/>
      <c r="C786" s="48"/>
      <c r="D786" s="1"/>
      <c r="E786" s="1"/>
      <c r="F786" s="1"/>
      <c r="G786" s="1"/>
      <c r="H786" s="59"/>
      <c r="I786" s="59"/>
      <c r="J786" s="1"/>
      <c r="K786" s="1"/>
      <c r="L786" s="1"/>
      <c r="M786" s="1"/>
    </row>
    <row r="787" spans="1:13" ht="15.75" customHeight="1">
      <c r="A787" s="47"/>
      <c r="B787" s="48"/>
      <c r="C787" s="48"/>
      <c r="D787" s="1"/>
      <c r="E787" s="1"/>
      <c r="F787" s="1"/>
      <c r="G787" s="1"/>
      <c r="H787" s="59"/>
      <c r="I787" s="59"/>
      <c r="J787" s="1"/>
      <c r="K787" s="1"/>
      <c r="L787" s="1"/>
      <c r="M787" s="1"/>
    </row>
    <row r="788" spans="1:13" ht="15.75" customHeight="1">
      <c r="A788" s="47"/>
      <c r="B788" s="48"/>
      <c r="C788" s="48"/>
      <c r="D788" s="1"/>
      <c r="E788" s="1"/>
      <c r="F788" s="1"/>
      <c r="G788" s="1"/>
      <c r="H788" s="59"/>
      <c r="I788" s="59"/>
      <c r="J788" s="1"/>
      <c r="K788" s="1"/>
      <c r="L788" s="1"/>
      <c r="M788" s="1"/>
    </row>
    <row r="789" spans="1:13" ht="15.75" customHeight="1">
      <c r="A789" s="47"/>
      <c r="B789" s="48"/>
      <c r="C789" s="48"/>
      <c r="D789" s="1"/>
      <c r="E789" s="1"/>
      <c r="F789" s="1"/>
      <c r="G789" s="1"/>
      <c r="H789" s="59"/>
      <c r="I789" s="59"/>
      <c r="J789" s="1"/>
      <c r="K789" s="1"/>
      <c r="L789" s="1"/>
      <c r="M789" s="1"/>
    </row>
    <row r="790" spans="1:13" ht="15.75" customHeight="1">
      <c r="A790" s="47"/>
      <c r="B790" s="48"/>
      <c r="C790" s="48"/>
      <c r="D790" s="1"/>
      <c r="E790" s="1"/>
      <c r="F790" s="1"/>
      <c r="G790" s="1"/>
      <c r="H790" s="59"/>
      <c r="I790" s="59"/>
      <c r="J790" s="1"/>
      <c r="K790" s="1"/>
      <c r="L790" s="1"/>
      <c r="M790" s="1"/>
    </row>
    <row r="791" spans="1:13" ht="15.75" customHeight="1">
      <c r="A791" s="47"/>
      <c r="B791" s="48"/>
      <c r="C791" s="48"/>
      <c r="D791" s="1"/>
      <c r="E791" s="1"/>
      <c r="F791" s="1"/>
      <c r="G791" s="1"/>
      <c r="H791" s="59"/>
      <c r="I791" s="59"/>
      <c r="J791" s="1"/>
      <c r="K791" s="1"/>
      <c r="L791" s="1"/>
      <c r="M791" s="1"/>
    </row>
    <row r="792" spans="1:13" ht="15.75" customHeight="1">
      <c r="A792" s="47"/>
      <c r="B792" s="48"/>
      <c r="C792" s="48"/>
      <c r="D792" s="1"/>
      <c r="E792" s="1"/>
      <c r="F792" s="1"/>
      <c r="G792" s="1"/>
      <c r="H792" s="59"/>
      <c r="I792" s="59"/>
      <c r="J792" s="1"/>
      <c r="K792" s="1"/>
      <c r="L792" s="1"/>
      <c r="M792" s="1"/>
    </row>
    <row r="793" spans="1:13" ht="15.75" customHeight="1">
      <c r="A793" s="47"/>
      <c r="B793" s="48"/>
      <c r="C793" s="48"/>
      <c r="D793" s="1"/>
      <c r="E793" s="1"/>
      <c r="F793" s="1"/>
      <c r="G793" s="1"/>
      <c r="H793" s="59"/>
      <c r="I793" s="59"/>
      <c r="J793" s="1"/>
      <c r="K793" s="1"/>
      <c r="L793" s="1"/>
      <c r="M793" s="1"/>
    </row>
    <row r="794" spans="1:13" ht="15.75" customHeight="1">
      <c r="A794" s="47"/>
      <c r="B794" s="48"/>
      <c r="C794" s="48"/>
      <c r="D794" s="1"/>
      <c r="E794" s="1"/>
      <c r="F794" s="1"/>
      <c r="G794" s="1"/>
      <c r="H794" s="59"/>
      <c r="I794" s="59"/>
      <c r="J794" s="1"/>
      <c r="K794" s="1"/>
      <c r="L794" s="1"/>
      <c r="M794" s="1"/>
    </row>
    <row r="795" spans="1:13" ht="15.75" customHeight="1">
      <c r="A795" s="47"/>
      <c r="B795" s="48"/>
      <c r="C795" s="48"/>
      <c r="D795" s="1"/>
      <c r="E795" s="1"/>
      <c r="F795" s="1"/>
      <c r="G795" s="1"/>
      <c r="H795" s="59"/>
      <c r="I795" s="59"/>
      <c r="J795" s="1"/>
      <c r="K795" s="1"/>
      <c r="L795" s="1"/>
      <c r="M795" s="1"/>
    </row>
    <row r="796" spans="1:13" ht="15.75" customHeight="1">
      <c r="A796" s="47"/>
      <c r="B796" s="48"/>
      <c r="C796" s="48"/>
      <c r="D796" s="1"/>
      <c r="E796" s="1"/>
      <c r="F796" s="1"/>
      <c r="G796" s="1"/>
      <c r="H796" s="59"/>
      <c r="I796" s="59"/>
      <c r="J796" s="1"/>
      <c r="K796" s="1"/>
      <c r="L796" s="1"/>
      <c r="M796" s="1"/>
    </row>
    <row r="797" spans="1:13" ht="15.75" customHeight="1">
      <c r="A797" s="47"/>
      <c r="B797" s="48"/>
      <c r="C797" s="48"/>
      <c r="D797" s="1"/>
      <c r="E797" s="1"/>
      <c r="F797" s="1"/>
      <c r="G797" s="1"/>
      <c r="H797" s="59"/>
      <c r="I797" s="59"/>
      <c r="J797" s="1"/>
      <c r="K797" s="1"/>
      <c r="L797" s="1"/>
      <c r="M797" s="1"/>
    </row>
    <row r="798" spans="1:13" ht="15.75" customHeight="1">
      <c r="A798" s="47"/>
      <c r="B798" s="48"/>
      <c r="C798" s="48"/>
      <c r="D798" s="1"/>
      <c r="E798" s="1"/>
      <c r="F798" s="1"/>
      <c r="G798" s="1"/>
      <c r="H798" s="59"/>
      <c r="I798" s="59"/>
      <c r="J798" s="1"/>
      <c r="K798" s="1"/>
      <c r="L798" s="1"/>
      <c r="M798" s="1"/>
    </row>
    <row r="799" spans="1:13" ht="15.75" customHeight="1">
      <c r="A799" s="47"/>
      <c r="B799" s="48"/>
      <c r="C799" s="48"/>
      <c r="D799" s="1"/>
      <c r="E799" s="1"/>
      <c r="F799" s="1"/>
      <c r="G799" s="1"/>
      <c r="H799" s="59"/>
      <c r="I799" s="59"/>
      <c r="J799" s="1"/>
      <c r="K799" s="1"/>
      <c r="L799" s="1"/>
      <c r="M799" s="1"/>
    </row>
    <row r="800" spans="1:13" ht="15.75" customHeight="1">
      <c r="A800" s="47"/>
      <c r="B800" s="48"/>
      <c r="C800" s="48"/>
      <c r="D800" s="1"/>
      <c r="E800" s="1"/>
      <c r="F800" s="1"/>
      <c r="G800" s="1"/>
      <c r="H800" s="59"/>
      <c r="I800" s="59"/>
      <c r="J800" s="1"/>
      <c r="K800" s="1"/>
      <c r="L800" s="1"/>
      <c r="M800" s="1"/>
    </row>
    <row r="801" spans="1:13" ht="15.75" customHeight="1">
      <c r="A801" s="47"/>
      <c r="B801" s="48"/>
      <c r="C801" s="48"/>
      <c r="D801" s="1"/>
      <c r="E801" s="1"/>
      <c r="F801" s="1"/>
      <c r="G801" s="1"/>
      <c r="H801" s="59"/>
      <c r="I801" s="59"/>
      <c r="J801" s="1"/>
      <c r="K801" s="1"/>
      <c r="L801" s="1"/>
      <c r="M801" s="1"/>
    </row>
    <row r="802" spans="1:13" ht="15.75" customHeight="1">
      <c r="A802" s="47"/>
      <c r="B802" s="48"/>
      <c r="C802" s="48"/>
      <c r="D802" s="1"/>
      <c r="E802" s="1"/>
      <c r="F802" s="1"/>
      <c r="G802" s="1"/>
      <c r="H802" s="59"/>
      <c r="I802" s="59"/>
      <c r="J802" s="1"/>
      <c r="K802" s="1"/>
      <c r="L802" s="1"/>
      <c r="M802" s="1"/>
    </row>
    <row r="803" spans="1:13" ht="15.75" customHeight="1">
      <c r="A803" s="47"/>
      <c r="B803" s="48"/>
      <c r="C803" s="48"/>
      <c r="D803" s="1"/>
      <c r="E803" s="1"/>
      <c r="F803" s="1"/>
      <c r="G803" s="1"/>
      <c r="H803" s="59"/>
      <c r="I803" s="59"/>
      <c r="J803" s="1"/>
      <c r="K803" s="1"/>
      <c r="L803" s="1"/>
      <c r="M803" s="1"/>
    </row>
    <row r="804" spans="1:13" ht="15.75" customHeight="1">
      <c r="A804" s="47"/>
      <c r="B804" s="48"/>
      <c r="C804" s="48"/>
      <c r="D804" s="1"/>
      <c r="E804" s="1"/>
      <c r="F804" s="1"/>
      <c r="G804" s="1"/>
      <c r="H804" s="59"/>
      <c r="I804" s="59"/>
      <c r="J804" s="1"/>
      <c r="K804" s="1"/>
      <c r="L804" s="1"/>
      <c r="M804" s="1"/>
    </row>
    <row r="805" spans="1:13" ht="15.75" customHeight="1">
      <c r="A805" s="47"/>
      <c r="B805" s="48"/>
      <c r="C805" s="48"/>
      <c r="D805" s="1"/>
      <c r="E805" s="1"/>
      <c r="F805" s="1"/>
      <c r="G805" s="1"/>
      <c r="H805" s="59"/>
      <c r="I805" s="59"/>
      <c r="J805" s="1"/>
      <c r="K805" s="1"/>
      <c r="L805" s="1"/>
      <c r="M805" s="1"/>
    </row>
    <row r="806" spans="1:13" ht="15.75" customHeight="1">
      <c r="A806" s="47"/>
      <c r="B806" s="48"/>
      <c r="C806" s="48"/>
      <c r="D806" s="1"/>
      <c r="E806" s="1"/>
      <c r="F806" s="1"/>
      <c r="G806" s="1"/>
      <c r="H806" s="59"/>
      <c r="I806" s="59"/>
      <c r="J806" s="1"/>
      <c r="K806" s="1"/>
      <c r="L806" s="1"/>
      <c r="M806" s="1"/>
    </row>
    <row r="807" spans="1:13" ht="15.75" customHeight="1">
      <c r="A807" s="47"/>
      <c r="B807" s="48"/>
      <c r="C807" s="48"/>
      <c r="D807" s="1"/>
      <c r="E807" s="1"/>
      <c r="F807" s="1"/>
      <c r="G807" s="1"/>
      <c r="H807" s="59"/>
      <c r="I807" s="59"/>
      <c r="J807" s="1"/>
      <c r="K807" s="1"/>
      <c r="L807" s="1"/>
      <c r="M807" s="1"/>
    </row>
    <row r="808" spans="1:13" ht="15.75" customHeight="1">
      <c r="A808" s="47"/>
      <c r="B808" s="48"/>
      <c r="C808" s="48"/>
      <c r="D808" s="1"/>
      <c r="E808" s="1"/>
      <c r="F808" s="1"/>
      <c r="G808" s="1"/>
      <c r="H808" s="59"/>
      <c r="I808" s="59"/>
      <c r="J808" s="1"/>
      <c r="K808" s="1"/>
      <c r="L808" s="1"/>
      <c r="M808" s="1"/>
    </row>
    <row r="809" spans="1:13" ht="15.75" customHeight="1">
      <c r="A809" s="47"/>
      <c r="B809" s="48"/>
      <c r="C809" s="48"/>
      <c r="D809" s="1"/>
      <c r="E809" s="1"/>
      <c r="F809" s="1"/>
      <c r="G809" s="1"/>
      <c r="H809" s="59"/>
      <c r="I809" s="59"/>
      <c r="J809" s="1"/>
      <c r="K809" s="1"/>
      <c r="L809" s="1"/>
      <c r="M809" s="1"/>
    </row>
    <row r="810" spans="1:13" ht="15.75" customHeight="1">
      <c r="A810" s="47"/>
      <c r="B810" s="48"/>
      <c r="C810" s="48"/>
      <c r="D810" s="1"/>
      <c r="E810" s="1"/>
      <c r="F810" s="1"/>
      <c r="G810" s="1"/>
      <c r="H810" s="59"/>
      <c r="I810" s="59"/>
      <c r="J810" s="1"/>
      <c r="K810" s="1"/>
      <c r="L810" s="1"/>
      <c r="M810" s="1"/>
    </row>
    <row r="811" spans="1:13" ht="15.75" customHeight="1">
      <c r="A811" s="47"/>
      <c r="B811" s="48"/>
      <c r="C811" s="48"/>
      <c r="D811" s="1"/>
      <c r="E811" s="1"/>
      <c r="F811" s="1"/>
      <c r="G811" s="1"/>
      <c r="H811" s="59"/>
      <c r="I811" s="59"/>
      <c r="J811" s="1"/>
      <c r="K811" s="1"/>
      <c r="L811" s="1"/>
      <c r="M811" s="1"/>
    </row>
    <row r="812" spans="1:13" ht="15.75" customHeight="1">
      <c r="A812" s="47"/>
      <c r="B812" s="48"/>
      <c r="C812" s="48"/>
      <c r="D812" s="1"/>
      <c r="E812" s="1"/>
      <c r="F812" s="1"/>
      <c r="G812" s="1"/>
      <c r="H812" s="59"/>
      <c r="I812" s="59"/>
      <c r="J812" s="1"/>
      <c r="K812" s="1"/>
      <c r="L812" s="1"/>
      <c r="M812" s="1"/>
    </row>
    <row r="813" spans="1:13" ht="15.75" customHeight="1">
      <c r="A813" s="47"/>
      <c r="B813" s="48"/>
      <c r="C813" s="48"/>
      <c r="D813" s="1"/>
      <c r="E813" s="1"/>
      <c r="F813" s="1"/>
      <c r="G813" s="1"/>
      <c r="H813" s="59"/>
      <c r="I813" s="59"/>
      <c r="J813" s="1"/>
      <c r="K813" s="1"/>
      <c r="L813" s="1"/>
      <c r="M813" s="1"/>
    </row>
    <row r="814" spans="1:13" ht="15.75" customHeight="1">
      <c r="A814" s="47"/>
      <c r="B814" s="48"/>
      <c r="C814" s="48"/>
      <c r="D814" s="1"/>
      <c r="E814" s="1"/>
      <c r="F814" s="1"/>
      <c r="G814" s="1"/>
      <c r="H814" s="59"/>
      <c r="I814" s="59"/>
      <c r="J814" s="1"/>
      <c r="K814" s="1"/>
      <c r="L814" s="1"/>
      <c r="M814" s="1"/>
    </row>
    <row r="815" spans="1:13" ht="15.75" customHeight="1">
      <c r="A815" s="47"/>
      <c r="B815" s="48"/>
      <c r="C815" s="48"/>
      <c r="D815" s="1"/>
      <c r="E815" s="1"/>
      <c r="F815" s="1"/>
      <c r="G815" s="1"/>
      <c r="H815" s="59"/>
      <c r="I815" s="59"/>
      <c r="J815" s="1"/>
      <c r="K815" s="1"/>
      <c r="L815" s="1"/>
      <c r="M815" s="1"/>
    </row>
    <row r="816" spans="1:13" ht="15.75" customHeight="1">
      <c r="A816" s="47"/>
      <c r="B816" s="48"/>
      <c r="C816" s="48"/>
      <c r="D816" s="1"/>
      <c r="E816" s="1"/>
      <c r="F816" s="1"/>
      <c r="G816" s="1"/>
      <c r="H816" s="59"/>
      <c r="I816" s="59"/>
      <c r="J816" s="1"/>
      <c r="K816" s="1"/>
      <c r="L816" s="1"/>
      <c r="M816" s="1"/>
    </row>
    <row r="817" spans="1:13" ht="15.75" customHeight="1">
      <c r="A817" s="47"/>
      <c r="B817" s="48"/>
      <c r="C817" s="48"/>
      <c r="D817" s="1"/>
      <c r="E817" s="1"/>
      <c r="F817" s="1"/>
      <c r="G817" s="1"/>
      <c r="H817" s="59"/>
      <c r="I817" s="59"/>
      <c r="J817" s="1"/>
      <c r="K817" s="1"/>
      <c r="L817" s="1"/>
      <c r="M817" s="1"/>
    </row>
    <row r="818" spans="1:13" ht="15.75" customHeight="1">
      <c r="A818" s="47"/>
      <c r="B818" s="48"/>
      <c r="C818" s="48"/>
      <c r="D818" s="1"/>
      <c r="E818" s="1"/>
      <c r="F818" s="1"/>
      <c r="G818" s="1"/>
      <c r="H818" s="59"/>
      <c r="I818" s="59"/>
      <c r="J818" s="1"/>
      <c r="K818" s="1"/>
      <c r="L818" s="1"/>
      <c r="M818" s="1"/>
    </row>
    <row r="819" spans="1:13" ht="15.75" customHeight="1">
      <c r="A819" s="47"/>
      <c r="B819" s="48"/>
      <c r="C819" s="48"/>
      <c r="D819" s="1"/>
      <c r="E819" s="1"/>
      <c r="F819" s="1"/>
      <c r="G819" s="1"/>
      <c r="H819" s="59"/>
      <c r="I819" s="59"/>
      <c r="J819" s="1"/>
      <c r="K819" s="1"/>
      <c r="L819" s="1"/>
      <c r="M819" s="1"/>
    </row>
    <row r="820" spans="1:13" ht="15.75" customHeight="1">
      <c r="A820" s="47"/>
      <c r="B820" s="48"/>
      <c r="C820" s="48"/>
      <c r="D820" s="1"/>
      <c r="E820" s="1"/>
      <c r="F820" s="1"/>
      <c r="G820" s="1"/>
      <c r="H820" s="59"/>
      <c r="I820" s="59"/>
      <c r="J820" s="1"/>
      <c r="K820" s="1"/>
      <c r="L820" s="1"/>
      <c r="M820" s="1"/>
    </row>
    <row r="821" spans="1:13" ht="15.75" customHeight="1">
      <c r="A821" s="47"/>
      <c r="B821" s="48"/>
      <c r="C821" s="48"/>
      <c r="D821" s="1"/>
      <c r="E821" s="1"/>
      <c r="F821" s="1"/>
      <c r="G821" s="1"/>
      <c r="H821" s="59"/>
      <c r="I821" s="59"/>
      <c r="J821" s="1"/>
      <c r="K821" s="1"/>
      <c r="L821" s="1"/>
      <c r="M821" s="1"/>
    </row>
    <row r="822" spans="1:13" ht="15.75" customHeight="1">
      <c r="A822" s="47"/>
      <c r="B822" s="48"/>
      <c r="C822" s="48"/>
      <c r="D822" s="1"/>
      <c r="E822" s="1"/>
      <c r="F822" s="1"/>
      <c r="G822" s="1"/>
      <c r="H822" s="59"/>
      <c r="I822" s="59"/>
      <c r="J822" s="1"/>
      <c r="K822" s="1"/>
      <c r="L822" s="1"/>
      <c r="M822" s="1"/>
    </row>
    <row r="823" spans="1:13" ht="15.75" customHeight="1">
      <c r="A823" s="47"/>
      <c r="B823" s="48"/>
      <c r="C823" s="48"/>
      <c r="D823" s="1"/>
      <c r="E823" s="1"/>
      <c r="F823" s="1"/>
      <c r="G823" s="1"/>
      <c r="H823" s="59"/>
      <c r="I823" s="59"/>
      <c r="J823" s="1"/>
      <c r="K823" s="1"/>
      <c r="L823" s="1"/>
      <c r="M823" s="1"/>
    </row>
    <row r="824" spans="1:13" ht="15.75" customHeight="1">
      <c r="A824" s="47"/>
      <c r="B824" s="48"/>
      <c r="C824" s="48"/>
      <c r="D824" s="1"/>
      <c r="E824" s="1"/>
      <c r="F824" s="1"/>
      <c r="G824" s="1"/>
      <c r="H824" s="59"/>
      <c r="I824" s="59"/>
      <c r="J824" s="1"/>
      <c r="K824" s="1"/>
      <c r="L824" s="1"/>
      <c r="M824" s="1"/>
    </row>
    <row r="825" spans="1:13" ht="15.75" customHeight="1">
      <c r="A825" s="47"/>
      <c r="B825" s="48"/>
      <c r="C825" s="48"/>
      <c r="D825" s="1"/>
      <c r="E825" s="1"/>
      <c r="F825" s="1"/>
      <c r="G825" s="1"/>
      <c r="H825" s="59"/>
      <c r="I825" s="59"/>
      <c r="J825" s="1"/>
      <c r="K825" s="1"/>
      <c r="L825" s="1"/>
      <c r="M825" s="1"/>
    </row>
    <row r="826" spans="1:13" ht="15.75" customHeight="1">
      <c r="A826" s="47"/>
      <c r="B826" s="48"/>
      <c r="C826" s="48"/>
      <c r="D826" s="1"/>
      <c r="E826" s="1"/>
      <c r="F826" s="1"/>
      <c r="G826" s="1"/>
      <c r="H826" s="59"/>
      <c r="I826" s="59"/>
      <c r="J826" s="1"/>
      <c r="K826" s="1"/>
      <c r="L826" s="1"/>
      <c r="M826" s="1"/>
    </row>
    <row r="827" spans="1:13" ht="15.75" customHeight="1">
      <c r="A827" s="47"/>
      <c r="B827" s="48"/>
      <c r="C827" s="48"/>
      <c r="D827" s="1"/>
      <c r="E827" s="1"/>
      <c r="F827" s="1"/>
      <c r="G827" s="1"/>
      <c r="H827" s="59"/>
      <c r="I827" s="59"/>
      <c r="J827" s="1"/>
      <c r="K827" s="1"/>
      <c r="L827" s="1"/>
      <c r="M827" s="1"/>
    </row>
    <row r="828" spans="1:13" ht="15.75" customHeight="1">
      <c r="A828" s="47"/>
      <c r="B828" s="48"/>
      <c r="C828" s="48"/>
      <c r="D828" s="1"/>
      <c r="E828" s="1"/>
      <c r="F828" s="1"/>
      <c r="G828" s="1"/>
      <c r="H828" s="59"/>
      <c r="I828" s="59"/>
      <c r="J828" s="1"/>
      <c r="K828" s="1"/>
      <c r="L828" s="1"/>
      <c r="M828" s="1"/>
    </row>
    <row r="829" spans="1:13" ht="15.75" customHeight="1">
      <c r="A829" s="47"/>
      <c r="B829" s="48"/>
      <c r="C829" s="48"/>
      <c r="D829" s="1"/>
      <c r="E829" s="1"/>
      <c r="F829" s="1"/>
      <c r="G829" s="1"/>
      <c r="H829" s="59"/>
      <c r="I829" s="59"/>
      <c r="J829" s="1"/>
      <c r="K829" s="1"/>
      <c r="L829" s="1"/>
      <c r="M829" s="1"/>
    </row>
    <row r="830" spans="1:13" ht="15.75" customHeight="1">
      <c r="A830" s="47"/>
      <c r="B830" s="48"/>
      <c r="C830" s="48"/>
      <c r="D830" s="1"/>
      <c r="E830" s="1"/>
      <c r="F830" s="1"/>
      <c r="G830" s="1"/>
      <c r="H830" s="59"/>
      <c r="I830" s="59"/>
      <c r="J830" s="1"/>
      <c r="K830" s="1"/>
      <c r="L830" s="1"/>
      <c r="M830" s="1"/>
    </row>
    <row r="831" spans="1:13" ht="15.75" customHeight="1">
      <c r="A831" s="47"/>
      <c r="B831" s="48"/>
      <c r="C831" s="48"/>
      <c r="D831" s="1"/>
      <c r="E831" s="1"/>
      <c r="F831" s="1"/>
      <c r="G831" s="1"/>
      <c r="H831" s="59"/>
      <c r="I831" s="59"/>
      <c r="J831" s="1"/>
      <c r="K831" s="1"/>
      <c r="L831" s="1"/>
      <c r="M831" s="1"/>
    </row>
    <row r="832" spans="1:13" ht="15.75" customHeight="1">
      <c r="A832" s="47"/>
      <c r="B832" s="48"/>
      <c r="C832" s="48"/>
      <c r="D832" s="1"/>
      <c r="E832" s="1"/>
      <c r="F832" s="1"/>
      <c r="G832" s="1"/>
      <c r="H832" s="59"/>
      <c r="I832" s="59"/>
      <c r="J832" s="1"/>
      <c r="K832" s="1"/>
      <c r="L832" s="1"/>
      <c r="M832" s="1"/>
    </row>
    <row r="833" spans="1:13" ht="15.75" customHeight="1">
      <c r="A833" s="47"/>
      <c r="B833" s="48"/>
      <c r="C833" s="48"/>
      <c r="D833" s="1"/>
      <c r="E833" s="1"/>
      <c r="F833" s="1"/>
      <c r="G833" s="1"/>
      <c r="H833" s="59"/>
      <c r="I833" s="59"/>
      <c r="J833" s="1"/>
      <c r="K833" s="1"/>
      <c r="L833" s="1"/>
      <c r="M833" s="1"/>
    </row>
    <row r="834" spans="1:13" ht="15.75" customHeight="1">
      <c r="A834" s="47"/>
      <c r="B834" s="48"/>
      <c r="C834" s="48"/>
      <c r="D834" s="1"/>
      <c r="E834" s="1"/>
      <c r="F834" s="1"/>
      <c r="G834" s="1"/>
      <c r="H834" s="59"/>
      <c r="I834" s="59"/>
      <c r="J834" s="1"/>
      <c r="K834" s="1"/>
      <c r="L834" s="1"/>
      <c r="M834" s="1"/>
    </row>
    <row r="835" spans="1:13" ht="15.75" customHeight="1">
      <c r="A835" s="47"/>
      <c r="B835" s="48"/>
      <c r="C835" s="48"/>
      <c r="D835" s="1"/>
      <c r="E835" s="1"/>
      <c r="F835" s="1"/>
      <c r="G835" s="1"/>
      <c r="H835" s="59"/>
      <c r="I835" s="59"/>
      <c r="J835" s="1"/>
      <c r="K835" s="1"/>
      <c r="L835" s="1"/>
      <c r="M835" s="1"/>
    </row>
    <row r="836" spans="1:13" ht="15.75" customHeight="1">
      <c r="A836" s="47"/>
      <c r="B836" s="48"/>
      <c r="C836" s="48"/>
      <c r="D836" s="1"/>
      <c r="E836" s="1"/>
      <c r="F836" s="1"/>
      <c r="G836" s="1"/>
      <c r="H836" s="59"/>
      <c r="I836" s="59"/>
      <c r="J836" s="1"/>
      <c r="K836" s="1"/>
      <c r="L836" s="1"/>
      <c r="M836" s="1"/>
    </row>
    <row r="837" spans="1:13" ht="15.75" customHeight="1">
      <c r="A837" s="47"/>
      <c r="B837" s="48"/>
      <c r="C837" s="48"/>
      <c r="D837" s="1"/>
      <c r="E837" s="1"/>
      <c r="F837" s="1"/>
      <c r="G837" s="1"/>
      <c r="H837" s="59"/>
      <c r="I837" s="59"/>
      <c r="J837" s="1"/>
      <c r="K837" s="1"/>
      <c r="L837" s="1"/>
      <c r="M837" s="1"/>
    </row>
    <row r="838" spans="1:13" ht="15.75" customHeight="1">
      <c r="A838" s="47"/>
      <c r="B838" s="48"/>
      <c r="C838" s="48"/>
      <c r="D838" s="1"/>
      <c r="E838" s="1"/>
      <c r="F838" s="1"/>
      <c r="G838" s="1"/>
      <c r="H838" s="59"/>
      <c r="I838" s="59"/>
      <c r="J838" s="1"/>
      <c r="K838" s="1"/>
      <c r="L838" s="1"/>
      <c r="M838" s="1"/>
    </row>
    <row r="839" spans="1:13" ht="15.75" customHeight="1">
      <c r="A839" s="47"/>
      <c r="B839" s="48"/>
      <c r="C839" s="48"/>
      <c r="D839" s="1"/>
      <c r="E839" s="1"/>
      <c r="F839" s="1"/>
      <c r="G839" s="1"/>
      <c r="H839" s="59"/>
      <c r="I839" s="59"/>
      <c r="J839" s="1"/>
      <c r="K839" s="1"/>
      <c r="L839" s="1"/>
      <c r="M839" s="1"/>
    </row>
    <row r="840" spans="1:13" ht="15.75" customHeight="1">
      <c r="A840" s="47"/>
      <c r="B840" s="48"/>
      <c r="C840" s="48"/>
      <c r="D840" s="1"/>
      <c r="E840" s="1"/>
      <c r="F840" s="1"/>
      <c r="G840" s="1"/>
      <c r="H840" s="59"/>
      <c r="I840" s="59"/>
      <c r="J840" s="1"/>
      <c r="K840" s="1"/>
      <c r="L840" s="1"/>
      <c r="M840" s="1"/>
    </row>
    <row r="841" spans="1:13" ht="15.75" customHeight="1">
      <c r="A841" s="47"/>
      <c r="B841" s="48"/>
      <c r="C841" s="48"/>
      <c r="D841" s="1"/>
      <c r="E841" s="1"/>
      <c r="F841" s="1"/>
      <c r="G841" s="1"/>
      <c r="H841" s="59"/>
      <c r="I841" s="59"/>
      <c r="J841" s="1"/>
      <c r="K841" s="1"/>
      <c r="L841" s="1"/>
      <c r="M841" s="1"/>
    </row>
    <row r="842" spans="1:13" ht="15.75" customHeight="1">
      <c r="A842" s="47"/>
      <c r="B842" s="48"/>
      <c r="C842" s="48"/>
      <c r="D842" s="1"/>
      <c r="E842" s="1"/>
      <c r="F842" s="1"/>
      <c r="G842" s="1"/>
      <c r="H842" s="59"/>
      <c r="I842" s="59"/>
      <c r="J842" s="1"/>
      <c r="K842" s="1"/>
      <c r="L842" s="1"/>
      <c r="M842" s="1"/>
    </row>
    <row r="843" spans="1:13" ht="15.75" customHeight="1">
      <c r="A843" s="47"/>
      <c r="B843" s="48"/>
      <c r="C843" s="48"/>
      <c r="D843" s="1"/>
      <c r="E843" s="1"/>
      <c r="F843" s="1"/>
      <c r="G843" s="1"/>
      <c r="H843" s="59"/>
      <c r="I843" s="59"/>
      <c r="J843" s="1"/>
      <c r="K843" s="1"/>
      <c r="L843" s="1"/>
      <c r="M843" s="1"/>
    </row>
    <row r="844" spans="1:13" ht="15.75" customHeight="1">
      <c r="A844" s="47"/>
      <c r="B844" s="48"/>
      <c r="C844" s="48"/>
      <c r="D844" s="1"/>
      <c r="E844" s="1"/>
      <c r="F844" s="1"/>
      <c r="G844" s="1"/>
      <c r="H844" s="59"/>
      <c r="I844" s="59"/>
      <c r="J844" s="1"/>
      <c r="K844" s="1"/>
      <c r="L844" s="1"/>
      <c r="M844" s="1"/>
    </row>
    <row r="845" spans="1:13" ht="15.75" customHeight="1">
      <c r="A845" s="47"/>
      <c r="B845" s="48"/>
      <c r="C845" s="48"/>
      <c r="D845" s="1"/>
      <c r="E845" s="1"/>
      <c r="F845" s="1"/>
      <c r="G845" s="1"/>
      <c r="H845" s="59"/>
      <c r="I845" s="59"/>
      <c r="J845" s="1"/>
      <c r="K845" s="1"/>
      <c r="L845" s="1"/>
      <c r="M845" s="1"/>
    </row>
    <row r="846" spans="1:13" ht="15.75" customHeight="1">
      <c r="A846" s="47"/>
      <c r="B846" s="48"/>
      <c r="C846" s="48"/>
      <c r="D846" s="1"/>
      <c r="E846" s="1"/>
      <c r="F846" s="1"/>
      <c r="G846" s="1"/>
      <c r="H846" s="59"/>
      <c r="I846" s="59"/>
      <c r="J846" s="1"/>
      <c r="K846" s="1"/>
      <c r="L846" s="1"/>
      <c r="M846" s="1"/>
    </row>
    <row r="847" spans="1:13" ht="15.75" customHeight="1">
      <c r="A847" s="47"/>
      <c r="B847" s="48"/>
      <c r="C847" s="48"/>
      <c r="D847" s="1"/>
      <c r="E847" s="1"/>
      <c r="F847" s="1"/>
      <c r="G847" s="1"/>
      <c r="H847" s="59"/>
      <c r="I847" s="59"/>
      <c r="J847" s="1"/>
      <c r="K847" s="1"/>
      <c r="L847" s="1"/>
      <c r="M847" s="1"/>
    </row>
    <row r="848" spans="1:13" ht="15.75" customHeight="1">
      <c r="A848" s="47"/>
      <c r="B848" s="48"/>
      <c r="C848" s="48"/>
      <c r="D848" s="1"/>
      <c r="E848" s="1"/>
      <c r="F848" s="1"/>
      <c r="G848" s="1"/>
      <c r="H848" s="59"/>
      <c r="I848" s="59"/>
      <c r="J848" s="1"/>
      <c r="K848" s="1"/>
      <c r="L848" s="1"/>
      <c r="M848" s="1"/>
    </row>
    <row r="849" spans="1:13" ht="15.75" customHeight="1">
      <c r="A849" s="47"/>
      <c r="B849" s="48"/>
      <c r="C849" s="48"/>
      <c r="D849" s="1"/>
      <c r="E849" s="1"/>
      <c r="F849" s="1"/>
      <c r="G849" s="1"/>
      <c r="H849" s="59"/>
      <c r="I849" s="59"/>
      <c r="J849" s="1"/>
      <c r="K849" s="1"/>
      <c r="L849" s="1"/>
      <c r="M849" s="1"/>
    </row>
    <row r="850" spans="1:13" ht="15.75" customHeight="1">
      <c r="A850" s="47"/>
      <c r="B850" s="48"/>
      <c r="C850" s="48"/>
      <c r="D850" s="1"/>
      <c r="E850" s="1"/>
      <c r="F850" s="1"/>
      <c r="G850" s="1"/>
      <c r="H850" s="59"/>
      <c r="I850" s="59"/>
      <c r="J850" s="1"/>
      <c r="K850" s="1"/>
      <c r="L850" s="1"/>
      <c r="M850" s="1"/>
    </row>
    <row r="851" spans="1:13" ht="15.75" customHeight="1">
      <c r="A851" s="47"/>
      <c r="B851" s="48"/>
      <c r="C851" s="48"/>
      <c r="D851" s="1"/>
      <c r="E851" s="1"/>
      <c r="F851" s="1"/>
      <c r="G851" s="1"/>
      <c r="H851" s="59"/>
      <c r="I851" s="59"/>
      <c r="J851" s="1"/>
      <c r="K851" s="1"/>
      <c r="L851" s="1"/>
      <c r="M851" s="1"/>
    </row>
    <row r="852" spans="1:13" ht="15.75" customHeight="1">
      <c r="A852" s="47"/>
      <c r="B852" s="48"/>
      <c r="C852" s="48"/>
      <c r="D852" s="1"/>
      <c r="E852" s="1"/>
      <c r="F852" s="1"/>
      <c r="G852" s="1"/>
      <c r="H852" s="59"/>
      <c r="I852" s="59"/>
      <c r="J852" s="1"/>
      <c r="K852" s="1"/>
      <c r="L852" s="1"/>
      <c r="M852" s="1"/>
    </row>
    <row r="853" spans="1:13" ht="15.75" customHeight="1">
      <c r="A853" s="47"/>
      <c r="B853" s="48"/>
      <c r="C853" s="48"/>
      <c r="D853" s="1"/>
      <c r="E853" s="1"/>
      <c r="F853" s="1"/>
      <c r="G853" s="1"/>
      <c r="H853" s="59"/>
      <c r="I853" s="59"/>
      <c r="J853" s="1"/>
      <c r="K853" s="1"/>
      <c r="L853" s="1"/>
      <c r="M853" s="1"/>
    </row>
    <row r="854" spans="1:13" ht="15.75" customHeight="1">
      <c r="A854" s="47"/>
      <c r="B854" s="48"/>
      <c r="C854" s="48"/>
      <c r="D854" s="1"/>
      <c r="E854" s="1"/>
      <c r="F854" s="1"/>
      <c r="G854" s="1"/>
      <c r="H854" s="59"/>
      <c r="I854" s="59"/>
      <c r="J854" s="1"/>
      <c r="K854" s="1"/>
      <c r="L854" s="1"/>
      <c r="M854" s="1"/>
    </row>
    <row r="855" spans="1:13" ht="15.75" customHeight="1">
      <c r="A855" s="47"/>
      <c r="B855" s="48"/>
      <c r="C855" s="48"/>
      <c r="D855" s="1"/>
      <c r="E855" s="1"/>
      <c r="F855" s="1"/>
      <c r="G855" s="1"/>
      <c r="H855" s="59"/>
      <c r="I855" s="59"/>
      <c r="J855" s="1"/>
      <c r="K855" s="1"/>
      <c r="L855" s="1"/>
      <c r="M855" s="1"/>
    </row>
    <row r="856" spans="1:13" ht="15.75" customHeight="1">
      <c r="A856" s="47"/>
      <c r="B856" s="48"/>
      <c r="C856" s="48"/>
      <c r="D856" s="1"/>
      <c r="E856" s="1"/>
      <c r="F856" s="1"/>
      <c r="G856" s="1"/>
      <c r="H856" s="59"/>
      <c r="I856" s="59"/>
      <c r="J856" s="1"/>
      <c r="K856" s="1"/>
      <c r="L856" s="1"/>
      <c r="M856" s="1"/>
    </row>
    <row r="857" spans="1:13" ht="15.75" customHeight="1">
      <c r="A857" s="47"/>
      <c r="B857" s="48"/>
      <c r="C857" s="48"/>
      <c r="D857" s="1"/>
      <c r="E857" s="1"/>
      <c r="F857" s="1"/>
      <c r="G857" s="1"/>
      <c r="H857" s="59"/>
      <c r="I857" s="59"/>
      <c r="J857" s="1"/>
      <c r="K857" s="1"/>
      <c r="L857" s="1"/>
      <c r="M857" s="1"/>
    </row>
    <row r="858" spans="1:13" ht="15.75" customHeight="1">
      <c r="A858" s="47"/>
      <c r="B858" s="48"/>
      <c r="C858" s="48"/>
      <c r="D858" s="1"/>
      <c r="E858" s="1"/>
      <c r="F858" s="1"/>
      <c r="G858" s="1"/>
      <c r="H858" s="59"/>
      <c r="I858" s="59"/>
      <c r="J858" s="1"/>
      <c r="K858" s="1"/>
      <c r="L858" s="1"/>
      <c r="M858" s="1"/>
    </row>
    <row r="859" spans="1:13" ht="15.75" customHeight="1">
      <c r="A859" s="47"/>
      <c r="B859" s="48"/>
      <c r="C859" s="48"/>
      <c r="D859" s="1"/>
      <c r="E859" s="1"/>
      <c r="F859" s="1"/>
      <c r="G859" s="1"/>
      <c r="H859" s="59"/>
      <c r="I859" s="59"/>
      <c r="J859" s="1"/>
      <c r="K859" s="1"/>
      <c r="L859" s="1"/>
      <c r="M859" s="1"/>
    </row>
    <row r="860" spans="1:13" ht="15.75" customHeight="1">
      <c r="A860" s="47"/>
      <c r="B860" s="48"/>
      <c r="C860" s="48"/>
      <c r="D860" s="1"/>
      <c r="E860" s="1"/>
      <c r="F860" s="1"/>
      <c r="G860" s="1"/>
      <c r="H860" s="59"/>
      <c r="I860" s="59"/>
      <c r="J860" s="1"/>
      <c r="K860" s="1"/>
      <c r="L860" s="1"/>
      <c r="M860" s="1"/>
    </row>
    <row r="861" spans="1:13" ht="15.75" customHeight="1">
      <c r="A861" s="47"/>
      <c r="B861" s="48"/>
      <c r="C861" s="48"/>
      <c r="D861" s="1"/>
      <c r="E861" s="1"/>
      <c r="F861" s="1"/>
      <c r="G861" s="1"/>
      <c r="H861" s="59"/>
      <c r="I861" s="59"/>
      <c r="J861" s="1"/>
      <c r="K861" s="1"/>
      <c r="L861" s="1"/>
      <c r="M861" s="1"/>
    </row>
    <row r="862" spans="1:13" ht="15.75" customHeight="1">
      <c r="A862" s="47"/>
      <c r="B862" s="48"/>
      <c r="C862" s="48"/>
      <c r="D862" s="1"/>
      <c r="E862" s="1"/>
      <c r="F862" s="1"/>
      <c r="G862" s="1"/>
      <c r="H862" s="59"/>
      <c r="I862" s="59"/>
      <c r="J862" s="1"/>
      <c r="K862" s="1"/>
      <c r="L862" s="1"/>
      <c r="M862" s="1"/>
    </row>
    <row r="863" spans="1:13" ht="15.75" customHeight="1">
      <c r="A863" s="47"/>
      <c r="B863" s="48"/>
      <c r="C863" s="48"/>
      <c r="D863" s="1"/>
      <c r="E863" s="1"/>
      <c r="F863" s="1"/>
      <c r="G863" s="1"/>
      <c r="H863" s="59"/>
      <c r="I863" s="59"/>
      <c r="J863" s="1"/>
      <c r="K863" s="1"/>
      <c r="L863" s="1"/>
      <c r="M863" s="1"/>
    </row>
    <row r="864" spans="1:13" ht="15.75" customHeight="1">
      <c r="A864" s="47"/>
      <c r="B864" s="48"/>
      <c r="C864" s="48"/>
      <c r="D864" s="1"/>
      <c r="E864" s="1"/>
      <c r="F864" s="1"/>
      <c r="G864" s="1"/>
      <c r="H864" s="59"/>
      <c r="I864" s="59"/>
      <c r="J864" s="1"/>
      <c r="K864" s="1"/>
      <c r="L864" s="1"/>
      <c r="M864" s="1"/>
    </row>
    <row r="865" spans="1:13" ht="15.75" customHeight="1">
      <c r="A865" s="47"/>
      <c r="B865" s="48"/>
      <c r="C865" s="48"/>
      <c r="D865" s="1"/>
      <c r="E865" s="1"/>
      <c r="F865" s="1"/>
      <c r="G865" s="1"/>
      <c r="H865" s="59"/>
      <c r="I865" s="59"/>
      <c r="J865" s="1"/>
      <c r="K865" s="1"/>
      <c r="L865" s="1"/>
      <c r="M865" s="1"/>
    </row>
    <row r="866" spans="1:13" ht="15.75" customHeight="1">
      <c r="A866" s="47"/>
      <c r="B866" s="48"/>
      <c r="C866" s="48"/>
      <c r="D866" s="1"/>
      <c r="E866" s="1"/>
      <c r="F866" s="1"/>
      <c r="G866" s="1"/>
      <c r="H866" s="59"/>
      <c r="I866" s="59"/>
      <c r="J866" s="1"/>
      <c r="K866" s="1"/>
      <c r="L866" s="1"/>
      <c r="M866" s="1"/>
    </row>
    <row r="867" spans="1:13" ht="15.75" customHeight="1">
      <c r="A867" s="47"/>
      <c r="B867" s="48"/>
      <c r="C867" s="48"/>
      <c r="D867" s="1"/>
      <c r="E867" s="1"/>
      <c r="F867" s="1"/>
      <c r="G867" s="1"/>
      <c r="H867" s="59"/>
      <c r="I867" s="59"/>
      <c r="J867" s="1"/>
      <c r="K867" s="1"/>
      <c r="L867" s="1"/>
      <c r="M867" s="1"/>
    </row>
    <row r="868" spans="1:13" ht="15.75" customHeight="1">
      <c r="A868" s="47"/>
      <c r="B868" s="48"/>
      <c r="C868" s="48"/>
      <c r="D868" s="1"/>
      <c r="E868" s="1"/>
      <c r="F868" s="1"/>
      <c r="G868" s="1"/>
      <c r="H868" s="59"/>
      <c r="I868" s="59"/>
      <c r="J868" s="1"/>
      <c r="K868" s="1"/>
      <c r="L868" s="1"/>
      <c r="M868" s="1"/>
    </row>
    <row r="869" spans="1:13" ht="15.75" customHeight="1">
      <c r="A869" s="47"/>
      <c r="B869" s="48"/>
      <c r="C869" s="48"/>
      <c r="D869" s="1"/>
      <c r="E869" s="1"/>
      <c r="F869" s="1"/>
      <c r="G869" s="1"/>
      <c r="H869" s="59"/>
      <c r="I869" s="59"/>
      <c r="J869" s="1"/>
      <c r="K869" s="1"/>
      <c r="L869" s="1"/>
      <c r="M869" s="1"/>
    </row>
    <row r="870" spans="1:13" ht="15.75" customHeight="1">
      <c r="A870" s="47"/>
      <c r="B870" s="48"/>
      <c r="C870" s="48"/>
      <c r="D870" s="1"/>
      <c r="E870" s="1"/>
      <c r="F870" s="1"/>
      <c r="G870" s="1"/>
      <c r="H870" s="59"/>
      <c r="I870" s="59"/>
      <c r="J870" s="1"/>
      <c r="K870" s="1"/>
      <c r="L870" s="1"/>
      <c r="M870" s="1"/>
    </row>
    <row r="871" spans="1:13" ht="15.75" customHeight="1">
      <c r="A871" s="47"/>
      <c r="B871" s="48"/>
      <c r="C871" s="48"/>
      <c r="D871" s="1"/>
      <c r="E871" s="1"/>
      <c r="F871" s="1"/>
      <c r="G871" s="1"/>
      <c r="H871" s="59"/>
      <c r="I871" s="59"/>
      <c r="J871" s="1"/>
      <c r="K871" s="1"/>
      <c r="L871" s="1"/>
      <c r="M871" s="1"/>
    </row>
    <row r="872" spans="1:13" ht="15.75" customHeight="1">
      <c r="A872" s="47"/>
      <c r="B872" s="48"/>
      <c r="C872" s="48"/>
      <c r="D872" s="1"/>
      <c r="E872" s="1"/>
      <c r="F872" s="1"/>
      <c r="G872" s="1"/>
      <c r="H872" s="59"/>
      <c r="I872" s="59"/>
      <c r="J872" s="1"/>
      <c r="K872" s="1"/>
      <c r="L872" s="1"/>
      <c r="M872" s="1"/>
    </row>
    <row r="873" spans="1:13" ht="15.75" customHeight="1">
      <c r="A873" s="47"/>
      <c r="B873" s="48"/>
      <c r="C873" s="48"/>
      <c r="D873" s="1"/>
      <c r="E873" s="1"/>
      <c r="F873" s="1"/>
      <c r="G873" s="1"/>
      <c r="H873" s="59"/>
      <c r="I873" s="59"/>
      <c r="J873" s="1"/>
      <c r="K873" s="1"/>
      <c r="L873" s="1"/>
      <c r="M873" s="1"/>
    </row>
    <row r="874" spans="1:13" ht="15.75" customHeight="1">
      <c r="A874" s="47"/>
      <c r="B874" s="48"/>
      <c r="C874" s="48"/>
      <c r="D874" s="1"/>
      <c r="E874" s="1"/>
      <c r="F874" s="1"/>
      <c r="G874" s="1"/>
      <c r="H874" s="59"/>
      <c r="I874" s="59"/>
      <c r="J874" s="1"/>
      <c r="K874" s="1"/>
      <c r="L874" s="1"/>
      <c r="M874" s="1"/>
    </row>
    <row r="875" spans="1:13" ht="15.75" customHeight="1">
      <c r="A875" s="47"/>
      <c r="B875" s="48"/>
      <c r="C875" s="48"/>
      <c r="D875" s="1"/>
      <c r="E875" s="1"/>
      <c r="F875" s="1"/>
      <c r="G875" s="1"/>
      <c r="H875" s="59"/>
      <c r="I875" s="59"/>
      <c r="J875" s="1"/>
      <c r="K875" s="1"/>
      <c r="L875" s="1"/>
      <c r="M875" s="1"/>
    </row>
    <row r="876" spans="1:13" ht="15.75" customHeight="1">
      <c r="A876" s="47"/>
      <c r="B876" s="48"/>
      <c r="C876" s="48"/>
      <c r="D876" s="1"/>
      <c r="E876" s="1"/>
      <c r="F876" s="1"/>
      <c r="G876" s="1"/>
      <c r="H876" s="59"/>
      <c r="I876" s="59"/>
      <c r="J876" s="1"/>
      <c r="K876" s="1"/>
      <c r="L876" s="1"/>
      <c r="M876" s="1"/>
    </row>
    <row r="877" spans="1:13" ht="15.75" customHeight="1">
      <c r="A877" s="47"/>
      <c r="B877" s="48"/>
      <c r="C877" s="48"/>
      <c r="D877" s="1"/>
      <c r="E877" s="1"/>
      <c r="F877" s="1"/>
      <c r="G877" s="1"/>
      <c r="H877" s="59"/>
      <c r="I877" s="59"/>
      <c r="J877" s="1"/>
      <c r="K877" s="1"/>
      <c r="L877" s="1"/>
      <c r="M877" s="1"/>
    </row>
    <row r="878" spans="1:13" ht="15.75" customHeight="1">
      <c r="A878" s="47"/>
      <c r="B878" s="48"/>
      <c r="C878" s="48"/>
      <c r="D878" s="1"/>
      <c r="E878" s="1"/>
      <c r="F878" s="1"/>
      <c r="G878" s="1"/>
      <c r="H878" s="59"/>
      <c r="I878" s="59"/>
      <c r="J878" s="1"/>
      <c r="K878" s="1"/>
      <c r="L878" s="1"/>
      <c r="M878" s="1"/>
    </row>
    <row r="879" spans="1:13" ht="15.75" customHeight="1">
      <c r="A879" s="47"/>
      <c r="B879" s="48"/>
      <c r="C879" s="48"/>
      <c r="D879" s="1"/>
      <c r="E879" s="1"/>
      <c r="F879" s="1"/>
      <c r="G879" s="1"/>
      <c r="H879" s="59"/>
      <c r="I879" s="59"/>
      <c r="J879" s="1"/>
      <c r="K879" s="1"/>
      <c r="L879" s="1"/>
      <c r="M879" s="1"/>
    </row>
    <row r="880" spans="1:13" ht="15.75" customHeight="1">
      <c r="A880" s="47"/>
      <c r="B880" s="48"/>
      <c r="C880" s="48"/>
      <c r="D880" s="1"/>
      <c r="E880" s="1"/>
      <c r="F880" s="1"/>
      <c r="G880" s="1"/>
      <c r="H880" s="59"/>
      <c r="I880" s="59"/>
      <c r="J880" s="1"/>
      <c r="K880" s="1"/>
      <c r="L880" s="1"/>
      <c r="M880" s="1"/>
    </row>
    <row r="881" spans="1:13" ht="15.75" customHeight="1">
      <c r="A881" s="47"/>
      <c r="B881" s="48"/>
      <c r="C881" s="48"/>
      <c r="D881" s="1"/>
      <c r="E881" s="1"/>
      <c r="F881" s="1"/>
      <c r="G881" s="1"/>
      <c r="H881" s="59"/>
      <c r="I881" s="59"/>
      <c r="J881" s="1"/>
      <c r="K881" s="1"/>
      <c r="L881" s="1"/>
      <c r="M881" s="1"/>
    </row>
    <row r="882" spans="1:13" ht="15.75" customHeight="1">
      <c r="A882" s="47"/>
      <c r="B882" s="48"/>
      <c r="C882" s="48"/>
      <c r="D882" s="1"/>
      <c r="E882" s="1"/>
      <c r="F882" s="1"/>
      <c r="G882" s="1"/>
      <c r="H882" s="59"/>
      <c r="I882" s="59"/>
      <c r="J882" s="1"/>
      <c r="K882" s="1"/>
      <c r="L882" s="1"/>
      <c r="M882" s="1"/>
    </row>
    <row r="883" spans="1:13" ht="15.75" customHeight="1">
      <c r="A883" s="47"/>
      <c r="B883" s="48"/>
      <c r="C883" s="48"/>
      <c r="D883" s="1"/>
      <c r="E883" s="1"/>
      <c r="F883" s="1"/>
      <c r="G883" s="1"/>
      <c r="H883" s="59"/>
      <c r="I883" s="59"/>
      <c r="J883" s="1"/>
      <c r="K883" s="1"/>
      <c r="L883" s="1"/>
      <c r="M883" s="1"/>
    </row>
    <row r="884" spans="1:13" ht="15.75" customHeight="1">
      <c r="A884" s="47"/>
      <c r="B884" s="48"/>
      <c r="C884" s="48"/>
      <c r="D884" s="1"/>
      <c r="E884" s="1"/>
      <c r="F884" s="1"/>
      <c r="G884" s="1"/>
      <c r="H884" s="59"/>
      <c r="I884" s="59"/>
      <c r="J884" s="1"/>
      <c r="K884" s="1"/>
      <c r="L884" s="1"/>
      <c r="M884" s="1"/>
    </row>
    <row r="885" spans="1:13" ht="15.75" customHeight="1">
      <c r="A885" s="47"/>
      <c r="B885" s="48"/>
      <c r="C885" s="48"/>
      <c r="D885" s="1"/>
      <c r="E885" s="1"/>
      <c r="F885" s="1"/>
      <c r="G885" s="1"/>
      <c r="H885" s="59"/>
      <c r="I885" s="59"/>
      <c r="J885" s="1"/>
      <c r="K885" s="1"/>
      <c r="L885" s="1"/>
      <c r="M885" s="1"/>
    </row>
    <row r="886" spans="1:13" ht="15.75" customHeight="1">
      <c r="A886" s="47"/>
      <c r="B886" s="48"/>
      <c r="C886" s="48"/>
      <c r="D886" s="1"/>
      <c r="E886" s="1"/>
      <c r="F886" s="1"/>
      <c r="G886" s="1"/>
      <c r="H886" s="59"/>
      <c r="I886" s="59"/>
      <c r="J886" s="1"/>
      <c r="K886" s="1"/>
      <c r="L886" s="1"/>
      <c r="M886" s="1"/>
    </row>
    <row r="887" spans="1:13" ht="15.75" customHeight="1">
      <c r="A887" s="47"/>
      <c r="B887" s="48"/>
      <c r="C887" s="48"/>
      <c r="D887" s="1"/>
      <c r="E887" s="1"/>
      <c r="F887" s="1"/>
      <c r="G887" s="1"/>
      <c r="H887" s="59"/>
      <c r="I887" s="59"/>
      <c r="J887" s="1"/>
      <c r="K887" s="1"/>
      <c r="L887" s="1"/>
      <c r="M887" s="1"/>
    </row>
    <row r="888" spans="1:13" ht="15.75" customHeight="1">
      <c r="A888" s="47"/>
      <c r="B888" s="48"/>
      <c r="C888" s="48"/>
      <c r="D888" s="1"/>
      <c r="E888" s="1"/>
      <c r="F888" s="1"/>
      <c r="G888" s="1"/>
      <c r="H888" s="59"/>
      <c r="I888" s="59"/>
      <c r="J888" s="1"/>
      <c r="K888" s="1"/>
      <c r="L888" s="1"/>
      <c r="M888" s="1"/>
    </row>
    <row r="889" spans="1:13" ht="15.75" customHeight="1">
      <c r="A889" s="47"/>
      <c r="B889" s="48"/>
      <c r="C889" s="48"/>
      <c r="D889" s="1"/>
      <c r="E889" s="1"/>
      <c r="F889" s="1"/>
      <c r="G889" s="1"/>
      <c r="H889" s="59"/>
      <c r="I889" s="59"/>
      <c r="J889" s="1"/>
      <c r="K889" s="1"/>
      <c r="L889" s="1"/>
      <c r="M889" s="1"/>
    </row>
    <row r="890" spans="1:13" ht="15.75" customHeight="1">
      <c r="A890" s="47"/>
      <c r="B890" s="48"/>
      <c r="C890" s="48"/>
      <c r="D890" s="1"/>
      <c r="E890" s="1"/>
      <c r="F890" s="1"/>
      <c r="G890" s="1"/>
      <c r="H890" s="59"/>
      <c r="I890" s="59"/>
      <c r="J890" s="1"/>
      <c r="K890" s="1"/>
      <c r="L890" s="1"/>
      <c r="M890" s="1"/>
    </row>
    <row r="891" spans="1:13" ht="15.75" customHeight="1">
      <c r="A891" s="47"/>
      <c r="B891" s="48"/>
      <c r="C891" s="48"/>
      <c r="D891" s="1"/>
      <c r="E891" s="1"/>
      <c r="F891" s="1"/>
      <c r="G891" s="1"/>
      <c r="H891" s="59"/>
      <c r="I891" s="59"/>
      <c r="J891" s="1"/>
      <c r="K891" s="1"/>
      <c r="L891" s="1"/>
      <c r="M891" s="1"/>
    </row>
    <row r="892" spans="1:13" ht="15.75" customHeight="1">
      <c r="A892" s="47"/>
      <c r="B892" s="48"/>
      <c r="C892" s="48"/>
      <c r="D892" s="1"/>
      <c r="E892" s="1"/>
      <c r="F892" s="1"/>
      <c r="G892" s="1"/>
      <c r="H892" s="59"/>
      <c r="I892" s="59"/>
      <c r="J892" s="1"/>
      <c r="K892" s="1"/>
      <c r="L892" s="1"/>
      <c r="M892" s="1"/>
    </row>
    <row r="893" spans="1:13" ht="15.75" customHeight="1">
      <c r="A893" s="47"/>
      <c r="B893" s="48"/>
      <c r="C893" s="48"/>
      <c r="D893" s="1"/>
      <c r="E893" s="1"/>
      <c r="F893" s="1"/>
      <c r="G893" s="1"/>
      <c r="H893" s="59"/>
      <c r="I893" s="59"/>
      <c r="J893" s="1"/>
      <c r="K893" s="1"/>
      <c r="L893" s="1"/>
      <c r="M893" s="1"/>
    </row>
    <row r="894" spans="1:13" ht="15.75" customHeight="1">
      <c r="A894" s="47"/>
      <c r="B894" s="48"/>
      <c r="C894" s="48"/>
      <c r="D894" s="1"/>
      <c r="E894" s="1"/>
      <c r="F894" s="1"/>
      <c r="G894" s="1"/>
      <c r="H894" s="59"/>
      <c r="I894" s="59"/>
      <c r="J894" s="1"/>
      <c r="K894" s="1"/>
      <c r="L894" s="1"/>
      <c r="M894" s="1"/>
    </row>
    <row r="895" spans="1:13" ht="15.75" customHeight="1">
      <c r="A895" s="47"/>
      <c r="B895" s="48"/>
      <c r="C895" s="48"/>
      <c r="D895" s="1"/>
      <c r="E895" s="1"/>
      <c r="F895" s="1"/>
      <c r="G895" s="1"/>
      <c r="H895" s="59"/>
      <c r="I895" s="59"/>
      <c r="J895" s="1"/>
      <c r="K895" s="1"/>
      <c r="L895" s="1"/>
      <c r="M895" s="1"/>
    </row>
    <row r="896" spans="1:13" ht="15.75" customHeight="1">
      <c r="A896" s="47"/>
      <c r="B896" s="48"/>
      <c r="C896" s="48"/>
      <c r="D896" s="1"/>
      <c r="E896" s="1"/>
      <c r="F896" s="1"/>
      <c r="G896" s="1"/>
      <c r="H896" s="59"/>
      <c r="I896" s="59"/>
      <c r="J896" s="1"/>
      <c r="K896" s="1"/>
      <c r="L896" s="1"/>
      <c r="M896" s="1"/>
    </row>
    <row r="897" spans="1:13" ht="15.75" customHeight="1">
      <c r="A897" s="47"/>
      <c r="B897" s="48"/>
      <c r="C897" s="48"/>
      <c r="D897" s="1"/>
      <c r="E897" s="1"/>
      <c r="F897" s="1"/>
      <c r="G897" s="1"/>
      <c r="H897" s="59"/>
      <c r="I897" s="59"/>
      <c r="J897" s="1"/>
      <c r="K897" s="1"/>
      <c r="L897" s="1"/>
      <c r="M897" s="1"/>
    </row>
    <row r="898" spans="1:13" ht="15.75" customHeight="1">
      <c r="A898" s="47"/>
      <c r="B898" s="48"/>
      <c r="C898" s="48"/>
      <c r="D898" s="1"/>
      <c r="E898" s="1"/>
      <c r="F898" s="1"/>
      <c r="G898" s="1"/>
      <c r="H898" s="59"/>
      <c r="I898" s="59"/>
      <c r="J898" s="1"/>
      <c r="K898" s="1"/>
      <c r="L898" s="1"/>
      <c r="M898" s="1"/>
    </row>
    <row r="899" spans="1:13" ht="15.75" customHeight="1">
      <c r="A899" s="47"/>
      <c r="B899" s="48"/>
      <c r="C899" s="48"/>
      <c r="D899" s="1"/>
      <c r="E899" s="1"/>
      <c r="F899" s="1"/>
      <c r="G899" s="1"/>
      <c r="H899" s="59"/>
      <c r="I899" s="59"/>
      <c r="J899" s="1"/>
      <c r="K899" s="1"/>
      <c r="L899" s="1"/>
      <c r="M899" s="1"/>
    </row>
    <row r="900" spans="1:13" ht="15.75" customHeight="1">
      <c r="A900" s="47"/>
      <c r="B900" s="48"/>
      <c r="C900" s="48"/>
      <c r="D900" s="1"/>
      <c r="E900" s="1"/>
      <c r="F900" s="1"/>
      <c r="G900" s="1"/>
      <c r="H900" s="59"/>
      <c r="I900" s="59"/>
      <c r="J900" s="1"/>
      <c r="K900" s="1"/>
      <c r="L900" s="1"/>
      <c r="M900" s="1"/>
    </row>
    <row r="901" spans="1:13" ht="15.75" customHeight="1">
      <c r="A901" s="47"/>
      <c r="B901" s="48"/>
      <c r="C901" s="48"/>
      <c r="D901" s="1"/>
      <c r="E901" s="1"/>
      <c r="F901" s="1"/>
      <c r="G901" s="1"/>
      <c r="H901" s="59"/>
      <c r="I901" s="59"/>
      <c r="J901" s="1"/>
      <c r="K901" s="1"/>
      <c r="L901" s="1"/>
      <c r="M901" s="1"/>
    </row>
    <row r="902" spans="1:13" ht="15.75" customHeight="1">
      <c r="A902" s="47"/>
      <c r="B902" s="48"/>
      <c r="C902" s="48"/>
      <c r="D902" s="1"/>
      <c r="E902" s="1"/>
      <c r="F902" s="1"/>
      <c r="G902" s="1"/>
      <c r="H902" s="59"/>
      <c r="I902" s="59"/>
      <c r="J902" s="1"/>
      <c r="K902" s="1"/>
      <c r="L902" s="1"/>
      <c r="M902" s="1"/>
    </row>
    <row r="903" spans="1:13" ht="15.75" customHeight="1">
      <c r="A903" s="47"/>
      <c r="B903" s="48"/>
      <c r="C903" s="48"/>
      <c r="D903" s="1"/>
      <c r="E903" s="1"/>
      <c r="F903" s="1"/>
      <c r="G903" s="1"/>
      <c r="H903" s="59"/>
      <c r="I903" s="59"/>
      <c r="J903" s="1"/>
      <c r="K903" s="1"/>
      <c r="L903" s="1"/>
      <c r="M903" s="1"/>
    </row>
    <row r="904" spans="1:13" ht="15.75" customHeight="1">
      <c r="A904" s="47"/>
      <c r="B904" s="48"/>
      <c r="C904" s="48"/>
      <c r="D904" s="1"/>
      <c r="E904" s="1"/>
      <c r="F904" s="1"/>
      <c r="G904" s="1"/>
      <c r="H904" s="59"/>
      <c r="I904" s="59"/>
      <c r="J904" s="1"/>
      <c r="K904" s="1"/>
      <c r="L904" s="1"/>
      <c r="M904" s="1"/>
    </row>
    <row r="905" spans="1:13" ht="15.75" customHeight="1">
      <c r="A905" s="47"/>
      <c r="B905" s="48"/>
      <c r="C905" s="48"/>
      <c r="D905" s="1"/>
      <c r="E905" s="1"/>
      <c r="F905" s="1"/>
      <c r="G905" s="1"/>
      <c r="H905" s="59"/>
      <c r="I905" s="59"/>
      <c r="J905" s="1"/>
      <c r="K905" s="1"/>
      <c r="L905" s="1"/>
      <c r="M905" s="1"/>
    </row>
    <row r="906" spans="1:13" ht="15.75" customHeight="1">
      <c r="A906" s="47"/>
      <c r="B906" s="48"/>
      <c r="C906" s="48"/>
      <c r="D906" s="1"/>
      <c r="E906" s="1"/>
      <c r="F906" s="1"/>
      <c r="G906" s="1"/>
      <c r="H906" s="59"/>
      <c r="I906" s="59"/>
      <c r="J906" s="1"/>
      <c r="K906" s="1"/>
      <c r="L906" s="1"/>
      <c r="M906" s="1"/>
    </row>
    <row r="907" spans="1:13" ht="15.75" customHeight="1">
      <c r="A907" s="47"/>
      <c r="B907" s="48"/>
      <c r="C907" s="48"/>
      <c r="D907" s="1"/>
      <c r="E907" s="1"/>
      <c r="F907" s="1"/>
      <c r="G907" s="1"/>
      <c r="H907" s="59"/>
      <c r="I907" s="59"/>
      <c r="J907" s="1"/>
      <c r="K907" s="1"/>
      <c r="L907" s="1"/>
      <c r="M907" s="1"/>
    </row>
    <row r="908" spans="1:13" ht="15.75" customHeight="1">
      <c r="A908" s="47"/>
      <c r="B908" s="48"/>
      <c r="C908" s="48"/>
      <c r="D908" s="1"/>
      <c r="E908" s="1"/>
      <c r="F908" s="1"/>
      <c r="G908" s="1"/>
      <c r="H908" s="59"/>
      <c r="I908" s="59"/>
      <c r="J908" s="1"/>
      <c r="K908" s="1"/>
      <c r="L908" s="1"/>
      <c r="M908" s="1"/>
    </row>
    <row r="909" spans="1:13" ht="15.75" customHeight="1">
      <c r="A909" s="47"/>
      <c r="B909" s="48"/>
      <c r="C909" s="48"/>
      <c r="D909" s="1"/>
      <c r="E909" s="1"/>
      <c r="F909" s="1"/>
      <c r="G909" s="1"/>
      <c r="H909" s="59"/>
      <c r="I909" s="59"/>
      <c r="J909" s="1"/>
      <c r="K909" s="1"/>
      <c r="L909" s="1"/>
      <c r="M909" s="1"/>
    </row>
    <row r="910" spans="1:13" ht="15.75" customHeight="1">
      <c r="A910" s="47"/>
      <c r="B910" s="48"/>
      <c r="C910" s="48"/>
      <c r="D910" s="1"/>
      <c r="E910" s="1"/>
      <c r="F910" s="1"/>
      <c r="G910" s="1"/>
      <c r="H910" s="59"/>
      <c r="I910" s="59"/>
      <c r="J910" s="1"/>
      <c r="K910" s="1"/>
      <c r="L910" s="1"/>
      <c r="M910" s="1"/>
    </row>
    <row r="911" spans="1:13" ht="15.75" customHeight="1">
      <c r="A911" s="47"/>
      <c r="B911" s="48"/>
      <c r="C911" s="48"/>
      <c r="D911" s="1"/>
      <c r="E911" s="1"/>
      <c r="F911" s="1"/>
      <c r="G911" s="1"/>
      <c r="H911" s="59"/>
      <c r="I911" s="59"/>
      <c r="J911" s="1"/>
      <c r="K911" s="1"/>
      <c r="L911" s="1"/>
      <c r="M911" s="1"/>
    </row>
    <row r="912" spans="1:13" ht="15.75" customHeight="1">
      <c r="A912" s="47"/>
      <c r="B912" s="48"/>
      <c r="C912" s="48"/>
      <c r="D912" s="1"/>
      <c r="E912" s="1"/>
      <c r="F912" s="1"/>
      <c r="G912" s="1"/>
      <c r="H912" s="59"/>
      <c r="I912" s="59"/>
      <c r="J912" s="1"/>
      <c r="K912" s="1"/>
      <c r="L912" s="1"/>
      <c r="M912" s="1"/>
    </row>
    <row r="913" spans="1:13" ht="15.75" customHeight="1">
      <c r="A913" s="47"/>
      <c r="B913" s="48"/>
      <c r="C913" s="48"/>
      <c r="D913" s="1"/>
      <c r="E913" s="1"/>
      <c r="F913" s="1"/>
      <c r="G913" s="1"/>
      <c r="H913" s="59"/>
      <c r="I913" s="59"/>
      <c r="J913" s="1"/>
      <c r="K913" s="1"/>
      <c r="L913" s="1"/>
      <c r="M913" s="1"/>
    </row>
    <row r="914" spans="1:13" ht="15.75" customHeight="1">
      <c r="A914" s="47"/>
      <c r="B914" s="48"/>
      <c r="C914" s="48"/>
      <c r="D914" s="1"/>
      <c r="E914" s="1"/>
      <c r="F914" s="1"/>
      <c r="G914" s="1"/>
      <c r="H914" s="59"/>
      <c r="I914" s="59"/>
      <c r="J914" s="1"/>
      <c r="K914" s="1"/>
      <c r="L914" s="1"/>
      <c r="M914" s="1"/>
    </row>
    <row r="915" spans="1:13" ht="15.75" customHeight="1">
      <c r="A915" s="47"/>
      <c r="B915" s="48"/>
      <c r="C915" s="48"/>
      <c r="D915" s="1"/>
      <c r="E915" s="1"/>
      <c r="F915" s="1"/>
      <c r="G915" s="1"/>
      <c r="H915" s="59"/>
      <c r="I915" s="59"/>
      <c r="J915" s="1"/>
      <c r="K915" s="1"/>
      <c r="L915" s="1"/>
      <c r="M915" s="1"/>
    </row>
    <row r="916" spans="1:13" ht="15.75" customHeight="1">
      <c r="A916" s="47"/>
      <c r="B916" s="48"/>
      <c r="C916" s="48"/>
      <c r="D916" s="1"/>
      <c r="E916" s="1"/>
      <c r="F916" s="1"/>
      <c r="G916" s="1"/>
      <c r="H916" s="59"/>
      <c r="I916" s="59"/>
      <c r="J916" s="1"/>
      <c r="K916" s="1"/>
      <c r="L916" s="1"/>
      <c r="M916" s="1"/>
    </row>
    <row r="917" spans="1:13" ht="15.75" customHeight="1">
      <c r="A917" s="47"/>
      <c r="B917" s="48"/>
      <c r="C917" s="48"/>
      <c r="D917" s="1"/>
      <c r="E917" s="1"/>
      <c r="F917" s="1"/>
      <c r="G917" s="1"/>
      <c r="H917" s="59"/>
      <c r="I917" s="59"/>
      <c r="J917" s="1"/>
      <c r="K917" s="1"/>
      <c r="L917" s="1"/>
      <c r="M917" s="1"/>
    </row>
    <row r="918" spans="1:13" ht="15.75" customHeight="1">
      <c r="A918" s="47"/>
      <c r="B918" s="48"/>
      <c r="C918" s="48"/>
      <c r="D918" s="1"/>
      <c r="E918" s="1"/>
      <c r="F918" s="1"/>
      <c r="G918" s="1"/>
      <c r="H918" s="59"/>
      <c r="I918" s="59"/>
      <c r="J918" s="1"/>
      <c r="K918" s="1"/>
      <c r="L918" s="1"/>
      <c r="M918" s="1"/>
    </row>
    <row r="919" spans="1:13" ht="15.75" customHeight="1">
      <c r="A919" s="47"/>
      <c r="B919" s="48"/>
      <c r="C919" s="48"/>
      <c r="D919" s="1"/>
      <c r="E919" s="1"/>
      <c r="F919" s="1"/>
      <c r="G919" s="1"/>
      <c r="H919" s="59"/>
      <c r="I919" s="59"/>
      <c r="J919" s="1"/>
      <c r="K919" s="1"/>
      <c r="L919" s="1"/>
      <c r="M919" s="1"/>
    </row>
    <row r="920" spans="1:13" ht="15.75" customHeight="1">
      <c r="A920" s="47"/>
      <c r="B920" s="48"/>
      <c r="C920" s="48"/>
      <c r="D920" s="1"/>
      <c r="E920" s="1"/>
      <c r="F920" s="1"/>
      <c r="G920" s="1"/>
      <c r="H920" s="59"/>
      <c r="I920" s="59"/>
      <c r="J920" s="1"/>
      <c r="K920" s="1"/>
      <c r="L920" s="1"/>
      <c r="M920" s="1"/>
    </row>
    <row r="921" spans="1:13" ht="15.75" customHeight="1">
      <c r="A921" s="47"/>
      <c r="B921" s="48"/>
      <c r="C921" s="48"/>
      <c r="D921" s="1"/>
      <c r="E921" s="1"/>
      <c r="F921" s="1"/>
      <c r="G921" s="1"/>
      <c r="H921" s="59"/>
      <c r="I921" s="59"/>
      <c r="J921" s="1"/>
      <c r="K921" s="1"/>
      <c r="L921" s="1"/>
      <c r="M921" s="1"/>
    </row>
    <row r="922" spans="1:13" ht="15.75" customHeight="1">
      <c r="A922" s="47"/>
      <c r="B922" s="48"/>
      <c r="C922" s="48"/>
      <c r="D922" s="1"/>
      <c r="E922" s="1"/>
      <c r="F922" s="1"/>
      <c r="G922" s="1"/>
      <c r="H922" s="59"/>
      <c r="I922" s="59"/>
      <c r="J922" s="1"/>
      <c r="K922" s="1"/>
      <c r="L922" s="1"/>
      <c r="M922" s="1"/>
    </row>
    <row r="923" spans="1:13" ht="15.75" customHeight="1">
      <c r="A923" s="47"/>
      <c r="B923" s="48"/>
      <c r="C923" s="48"/>
      <c r="D923" s="1"/>
      <c r="E923" s="1"/>
      <c r="F923" s="1"/>
      <c r="G923" s="1"/>
      <c r="H923" s="59"/>
      <c r="I923" s="59"/>
      <c r="J923" s="1"/>
      <c r="K923" s="1"/>
      <c r="L923" s="1"/>
      <c r="M923" s="1"/>
    </row>
    <row r="924" spans="1:13" ht="15.75" customHeight="1">
      <c r="A924" s="47"/>
      <c r="B924" s="48"/>
      <c r="C924" s="48"/>
      <c r="D924" s="1"/>
      <c r="E924" s="1"/>
      <c r="F924" s="1"/>
      <c r="G924" s="1"/>
      <c r="H924" s="59"/>
      <c r="I924" s="59"/>
      <c r="J924" s="1"/>
      <c r="K924" s="1"/>
      <c r="L924" s="1"/>
      <c r="M924" s="1"/>
    </row>
    <row r="925" spans="1:13" ht="15.75" customHeight="1">
      <c r="A925" s="47"/>
      <c r="B925" s="48"/>
      <c r="C925" s="48"/>
      <c r="D925" s="1"/>
      <c r="E925" s="1"/>
      <c r="F925" s="1"/>
      <c r="G925" s="1"/>
      <c r="H925" s="59"/>
      <c r="I925" s="59"/>
      <c r="J925" s="1"/>
      <c r="K925" s="1"/>
      <c r="L925" s="1"/>
      <c r="M925" s="1"/>
    </row>
    <row r="926" spans="1:13" ht="15.75" customHeight="1">
      <c r="A926" s="47"/>
      <c r="B926" s="48"/>
      <c r="C926" s="48"/>
      <c r="D926" s="1"/>
      <c r="E926" s="1"/>
      <c r="F926" s="1"/>
      <c r="G926" s="1"/>
      <c r="H926" s="59"/>
      <c r="I926" s="59"/>
      <c r="J926" s="1"/>
      <c r="K926" s="1"/>
      <c r="L926" s="1"/>
      <c r="M926" s="1"/>
    </row>
    <row r="927" spans="1:13" ht="15.75" customHeight="1">
      <c r="A927" s="47"/>
      <c r="B927" s="48"/>
      <c r="C927" s="48"/>
      <c r="D927" s="1"/>
      <c r="E927" s="1"/>
      <c r="F927" s="1"/>
      <c r="G927" s="1"/>
      <c r="H927" s="59"/>
      <c r="I927" s="59"/>
      <c r="J927" s="1"/>
      <c r="K927" s="1"/>
      <c r="L927" s="1"/>
      <c r="M927" s="1"/>
    </row>
    <row r="928" spans="1:13" ht="15.75" customHeight="1">
      <c r="A928" s="47"/>
      <c r="B928" s="48"/>
      <c r="C928" s="48"/>
      <c r="D928" s="1"/>
      <c r="E928" s="1"/>
      <c r="F928" s="1"/>
      <c r="G928" s="1"/>
      <c r="H928" s="59"/>
      <c r="I928" s="59"/>
      <c r="J928" s="1"/>
      <c r="K928" s="1"/>
      <c r="L928" s="1"/>
      <c r="M928" s="1"/>
    </row>
    <row r="929" spans="1:13" ht="15.75" customHeight="1">
      <c r="A929" s="47"/>
      <c r="B929" s="48"/>
      <c r="C929" s="48"/>
      <c r="D929" s="1"/>
      <c r="E929" s="1"/>
      <c r="F929" s="1"/>
      <c r="G929" s="1"/>
      <c r="H929" s="59"/>
      <c r="I929" s="59"/>
      <c r="J929" s="1"/>
      <c r="K929" s="1"/>
      <c r="L929" s="1"/>
      <c r="M929" s="1"/>
    </row>
    <row r="930" spans="1:13" ht="15.75" customHeight="1">
      <c r="A930" s="47"/>
      <c r="B930" s="48"/>
      <c r="C930" s="48"/>
      <c r="D930" s="1"/>
      <c r="E930" s="1"/>
      <c r="F930" s="1"/>
      <c r="G930" s="1"/>
      <c r="H930" s="59"/>
      <c r="I930" s="59"/>
      <c r="J930" s="1"/>
      <c r="K930" s="1"/>
      <c r="L930" s="1"/>
      <c r="M930" s="1"/>
    </row>
    <row r="931" spans="1:13" ht="15.75" customHeight="1">
      <c r="A931" s="47"/>
      <c r="B931" s="48"/>
      <c r="C931" s="48"/>
      <c r="D931" s="1"/>
      <c r="E931" s="1"/>
      <c r="F931" s="1"/>
      <c r="G931" s="1"/>
      <c r="H931" s="59"/>
      <c r="I931" s="59"/>
      <c r="J931" s="1"/>
      <c r="K931" s="1"/>
      <c r="L931" s="1"/>
      <c r="M931" s="1"/>
    </row>
    <row r="932" spans="1:13" ht="15.75" customHeight="1">
      <c r="A932" s="47"/>
      <c r="B932" s="48"/>
      <c r="C932" s="48"/>
      <c r="D932" s="1"/>
      <c r="E932" s="1"/>
      <c r="F932" s="1"/>
      <c r="G932" s="1"/>
      <c r="H932" s="59"/>
      <c r="I932" s="59"/>
      <c r="J932" s="1"/>
      <c r="K932" s="1"/>
      <c r="L932" s="1"/>
      <c r="M932" s="1"/>
    </row>
    <row r="933" spans="1:13" ht="15.75" customHeight="1">
      <c r="A933" s="47"/>
      <c r="B933" s="48"/>
      <c r="C933" s="48"/>
      <c r="D933" s="1"/>
      <c r="E933" s="1"/>
      <c r="F933" s="1"/>
      <c r="G933" s="1"/>
      <c r="H933" s="59"/>
      <c r="I933" s="59"/>
      <c r="J933" s="1"/>
      <c r="K933" s="1"/>
      <c r="L933" s="1"/>
      <c r="M933" s="1"/>
    </row>
    <row r="934" spans="1:13" ht="15.75" customHeight="1">
      <c r="A934" s="47"/>
      <c r="B934" s="48"/>
      <c r="C934" s="48"/>
      <c r="D934" s="1"/>
      <c r="E934" s="1"/>
      <c r="F934" s="1"/>
      <c r="G934" s="1"/>
      <c r="H934" s="59"/>
      <c r="I934" s="59"/>
      <c r="J934" s="1"/>
      <c r="K934" s="1"/>
      <c r="L934" s="1"/>
      <c r="M934" s="1"/>
    </row>
    <row r="935" spans="1:13" ht="15.75" customHeight="1">
      <c r="A935" s="47"/>
      <c r="B935" s="48"/>
      <c r="C935" s="48"/>
      <c r="D935" s="1"/>
      <c r="E935" s="1"/>
      <c r="F935" s="1"/>
      <c r="G935" s="1"/>
      <c r="H935" s="59"/>
      <c r="I935" s="59"/>
      <c r="J935" s="1"/>
      <c r="K935" s="1"/>
      <c r="L935" s="1"/>
      <c r="M935" s="1"/>
    </row>
    <row r="936" spans="1:13" ht="15.75" customHeight="1">
      <c r="A936" s="47"/>
      <c r="B936" s="48"/>
      <c r="C936" s="48"/>
      <c r="D936" s="1"/>
      <c r="E936" s="1"/>
      <c r="F936" s="1"/>
      <c r="G936" s="1"/>
      <c r="H936" s="59"/>
      <c r="I936" s="59"/>
      <c r="J936" s="1"/>
      <c r="K936" s="1"/>
      <c r="L936" s="1"/>
      <c r="M936" s="1"/>
    </row>
    <row r="937" spans="1:13" ht="15.75" customHeight="1">
      <c r="A937" s="47"/>
      <c r="B937" s="48"/>
      <c r="C937" s="48"/>
      <c r="D937" s="1"/>
      <c r="E937" s="1"/>
      <c r="F937" s="1"/>
      <c r="G937" s="1"/>
      <c r="H937" s="59"/>
      <c r="I937" s="59"/>
      <c r="J937" s="1"/>
      <c r="K937" s="1"/>
      <c r="L937" s="1"/>
      <c r="M937" s="1"/>
    </row>
    <row r="938" spans="1:13" ht="15.75" customHeight="1">
      <c r="A938" s="47"/>
      <c r="B938" s="48"/>
      <c r="C938" s="48"/>
      <c r="D938" s="1"/>
      <c r="E938" s="1"/>
      <c r="F938" s="1"/>
      <c r="G938" s="1"/>
      <c r="H938" s="59"/>
      <c r="I938" s="59"/>
      <c r="J938" s="1"/>
      <c r="K938" s="1"/>
      <c r="L938" s="1"/>
      <c r="M938" s="1"/>
    </row>
    <row r="939" spans="1:13" ht="15.75" customHeight="1">
      <c r="A939" s="47"/>
      <c r="B939" s="48"/>
      <c r="C939" s="48"/>
      <c r="D939" s="1"/>
      <c r="E939" s="1"/>
      <c r="F939" s="1"/>
      <c r="G939" s="1"/>
      <c r="H939" s="59"/>
      <c r="I939" s="59"/>
      <c r="J939" s="1"/>
      <c r="K939" s="1"/>
      <c r="L939" s="1"/>
      <c r="M939" s="1"/>
    </row>
    <row r="940" spans="1:13" ht="15.75" customHeight="1">
      <c r="A940" s="47"/>
      <c r="B940" s="48"/>
      <c r="C940" s="48"/>
      <c r="D940" s="1"/>
      <c r="E940" s="1"/>
      <c r="F940" s="1"/>
      <c r="G940" s="1"/>
      <c r="H940" s="59"/>
      <c r="I940" s="59"/>
      <c r="J940" s="1"/>
      <c r="K940" s="1"/>
      <c r="L940" s="1"/>
      <c r="M940" s="1"/>
    </row>
    <row r="941" spans="1:13" ht="15.75" customHeight="1">
      <c r="A941" s="47"/>
      <c r="B941" s="48"/>
      <c r="C941" s="48"/>
      <c r="D941" s="1"/>
      <c r="E941" s="1"/>
      <c r="F941" s="1"/>
      <c r="G941" s="1"/>
      <c r="H941" s="59"/>
      <c r="I941" s="59"/>
      <c r="J941" s="1"/>
      <c r="K941" s="1"/>
      <c r="L941" s="1"/>
      <c r="M941" s="1"/>
    </row>
    <row r="942" spans="1:13" ht="15.75" customHeight="1">
      <c r="A942" s="47"/>
      <c r="B942" s="48"/>
      <c r="C942" s="48"/>
      <c r="D942" s="1"/>
      <c r="E942" s="1"/>
      <c r="F942" s="1"/>
      <c r="G942" s="1"/>
      <c r="H942" s="59"/>
      <c r="I942" s="59"/>
      <c r="J942" s="1"/>
      <c r="K942" s="1"/>
      <c r="L942" s="1"/>
      <c r="M942" s="1"/>
    </row>
    <row r="943" spans="1:13" ht="15.75" customHeight="1">
      <c r="A943" s="47"/>
      <c r="B943" s="48"/>
      <c r="C943" s="48"/>
      <c r="D943" s="1"/>
      <c r="E943" s="1"/>
      <c r="F943" s="1"/>
      <c r="G943" s="1"/>
      <c r="H943" s="59"/>
      <c r="I943" s="59"/>
      <c r="J943" s="1"/>
      <c r="K943" s="1"/>
      <c r="L943" s="1"/>
      <c r="M943" s="1"/>
    </row>
    <row r="944" spans="1:13" ht="15.75" customHeight="1">
      <c r="A944" s="47"/>
      <c r="B944" s="48"/>
      <c r="C944" s="48"/>
      <c r="D944" s="1"/>
      <c r="E944" s="1"/>
      <c r="F944" s="1"/>
      <c r="G944" s="1"/>
      <c r="H944" s="59"/>
      <c r="I944" s="59"/>
      <c r="J944" s="1"/>
      <c r="K944" s="1"/>
      <c r="L944" s="1"/>
      <c r="M944" s="1"/>
    </row>
    <row r="945" spans="1:13" ht="15.75" customHeight="1">
      <c r="A945" s="47"/>
      <c r="B945" s="48"/>
      <c r="C945" s="48"/>
      <c r="D945" s="1"/>
      <c r="E945" s="1"/>
      <c r="F945" s="1"/>
      <c r="G945" s="1"/>
      <c r="H945" s="59"/>
      <c r="I945" s="59"/>
      <c r="J945" s="1"/>
      <c r="K945" s="1"/>
      <c r="L945" s="1"/>
      <c r="M945" s="1"/>
    </row>
    <row r="946" spans="1:13" ht="15.75" customHeight="1">
      <c r="A946" s="47"/>
      <c r="B946" s="48"/>
      <c r="C946" s="48"/>
      <c r="D946" s="1"/>
      <c r="E946" s="1"/>
      <c r="F946" s="1"/>
      <c r="G946" s="1"/>
      <c r="H946" s="59"/>
      <c r="I946" s="59"/>
      <c r="J946" s="1"/>
      <c r="K946" s="1"/>
      <c r="L946" s="1"/>
      <c r="M946" s="1"/>
    </row>
    <row r="947" spans="1:13" ht="15.75" customHeight="1">
      <c r="A947" s="47"/>
      <c r="B947" s="48"/>
      <c r="C947" s="48"/>
      <c r="D947" s="1"/>
      <c r="E947" s="1"/>
      <c r="F947" s="1"/>
      <c r="G947" s="1"/>
      <c r="H947" s="59"/>
      <c r="I947" s="59"/>
      <c r="J947" s="1"/>
      <c r="K947" s="1"/>
      <c r="L947" s="1"/>
      <c r="M947" s="1"/>
    </row>
    <row r="948" spans="1:13" ht="15.75" customHeight="1">
      <c r="A948" s="47"/>
      <c r="B948" s="48"/>
      <c r="C948" s="48"/>
      <c r="D948" s="1"/>
      <c r="E948" s="1"/>
      <c r="F948" s="1"/>
      <c r="G948" s="1"/>
      <c r="H948" s="59"/>
      <c r="I948" s="59"/>
      <c r="J948" s="1"/>
      <c r="K948" s="1"/>
      <c r="L948" s="1"/>
      <c r="M948" s="1"/>
    </row>
    <row r="949" spans="1:13" ht="15.75" customHeight="1">
      <c r="A949" s="47"/>
      <c r="B949" s="48"/>
      <c r="C949" s="48"/>
      <c r="D949" s="1"/>
      <c r="E949" s="1"/>
      <c r="F949" s="1"/>
      <c r="G949" s="1"/>
      <c r="H949" s="59"/>
      <c r="I949" s="59"/>
      <c r="J949" s="1"/>
      <c r="K949" s="1"/>
      <c r="L949" s="1"/>
      <c r="M949" s="1"/>
    </row>
    <row r="950" spans="1:13" ht="15.75" customHeight="1">
      <c r="A950" s="47"/>
      <c r="B950" s="48"/>
      <c r="C950" s="48"/>
      <c r="D950" s="1"/>
      <c r="E950" s="1"/>
      <c r="F950" s="1"/>
      <c r="G950" s="1"/>
      <c r="H950" s="59"/>
      <c r="I950" s="59"/>
      <c r="J950" s="1"/>
      <c r="K950" s="1"/>
      <c r="L950" s="1"/>
      <c r="M950" s="1"/>
    </row>
    <row r="951" spans="1:13" ht="15.75" customHeight="1">
      <c r="A951" s="47"/>
      <c r="B951" s="48"/>
      <c r="C951" s="48"/>
      <c r="D951" s="1"/>
      <c r="E951" s="1"/>
      <c r="F951" s="1"/>
      <c r="G951" s="1"/>
      <c r="H951" s="59"/>
      <c r="I951" s="59"/>
      <c r="J951" s="1"/>
      <c r="K951" s="1"/>
      <c r="L951" s="1"/>
      <c r="M951" s="1"/>
    </row>
    <row r="952" spans="1:13" ht="15.75" customHeight="1">
      <c r="A952" s="47"/>
      <c r="B952" s="48"/>
      <c r="C952" s="48"/>
      <c r="D952" s="1"/>
      <c r="E952" s="1"/>
      <c r="F952" s="1"/>
      <c r="G952" s="1"/>
      <c r="H952" s="59"/>
      <c r="I952" s="59"/>
      <c r="J952" s="1"/>
      <c r="K952" s="1"/>
      <c r="L952" s="1"/>
      <c r="M952" s="1"/>
    </row>
    <row r="953" spans="1:13" ht="15.75" customHeight="1">
      <c r="A953" s="47"/>
      <c r="B953" s="48"/>
      <c r="C953" s="48"/>
      <c r="D953" s="1"/>
      <c r="E953" s="1"/>
      <c r="F953" s="1"/>
      <c r="G953" s="1"/>
      <c r="H953" s="59"/>
      <c r="I953" s="59"/>
      <c r="J953" s="1"/>
      <c r="K953" s="1"/>
      <c r="L953" s="1"/>
      <c r="M953" s="1"/>
    </row>
    <row r="954" spans="1:13" ht="15.75" customHeight="1">
      <c r="A954" s="47"/>
      <c r="B954" s="48"/>
      <c r="C954" s="48"/>
      <c r="D954" s="1"/>
      <c r="E954" s="1"/>
      <c r="F954" s="1"/>
      <c r="G954" s="1"/>
      <c r="H954" s="59"/>
      <c r="I954" s="59"/>
      <c r="J954" s="1"/>
      <c r="K954" s="1"/>
      <c r="L954" s="1"/>
      <c r="M954" s="1"/>
    </row>
    <row r="955" spans="1:13" ht="15.75" customHeight="1">
      <c r="A955" s="47"/>
      <c r="B955" s="48"/>
      <c r="C955" s="48"/>
      <c r="D955" s="1"/>
      <c r="E955" s="1"/>
      <c r="F955" s="1"/>
      <c r="G955" s="1"/>
      <c r="H955" s="59"/>
      <c r="I955" s="59"/>
      <c r="J955" s="1"/>
      <c r="K955" s="1"/>
      <c r="L955" s="1"/>
      <c r="M955" s="1"/>
    </row>
    <row r="956" spans="1:13" ht="15.75" customHeight="1">
      <c r="A956" s="47"/>
      <c r="B956" s="48"/>
      <c r="C956" s="48"/>
      <c r="D956" s="1"/>
      <c r="E956" s="1"/>
      <c r="F956" s="1"/>
      <c r="G956" s="1"/>
      <c r="H956" s="59"/>
      <c r="I956" s="59"/>
      <c r="J956" s="1"/>
      <c r="K956" s="1"/>
      <c r="L956" s="1"/>
      <c r="M956" s="1"/>
    </row>
    <row r="957" spans="1:13" ht="15.75" customHeight="1">
      <c r="A957" s="47"/>
      <c r="B957" s="48"/>
      <c r="C957" s="48"/>
      <c r="D957" s="1"/>
      <c r="E957" s="1"/>
      <c r="F957" s="1"/>
      <c r="G957" s="1"/>
      <c r="H957" s="59"/>
      <c r="I957" s="59"/>
      <c r="J957" s="1"/>
      <c r="K957" s="1"/>
      <c r="L957" s="1"/>
      <c r="M957" s="1"/>
    </row>
    <row r="958" spans="1:13" ht="15.75" customHeight="1">
      <c r="A958" s="47"/>
      <c r="B958" s="48"/>
      <c r="C958" s="48"/>
      <c r="D958" s="1"/>
      <c r="E958" s="1"/>
      <c r="F958" s="1"/>
      <c r="G958" s="1"/>
      <c r="H958" s="59"/>
      <c r="I958" s="59"/>
      <c r="J958" s="1"/>
      <c r="K958" s="1"/>
      <c r="L958" s="1"/>
      <c r="M958" s="1"/>
    </row>
    <row r="959" spans="1:13" ht="15.75" customHeight="1">
      <c r="A959" s="47"/>
      <c r="B959" s="48"/>
      <c r="C959" s="48"/>
      <c r="D959" s="1"/>
      <c r="E959" s="1"/>
      <c r="F959" s="1"/>
      <c r="G959" s="1"/>
      <c r="H959" s="59"/>
      <c r="I959" s="59"/>
      <c r="J959" s="1"/>
      <c r="K959" s="1"/>
      <c r="L959" s="1"/>
      <c r="M959" s="1"/>
    </row>
    <row r="960" spans="1:13" ht="15.75" customHeight="1">
      <c r="A960" s="47"/>
      <c r="B960" s="48"/>
      <c r="C960" s="48"/>
      <c r="D960" s="1"/>
      <c r="E960" s="1"/>
      <c r="F960" s="1"/>
      <c r="G960" s="1"/>
      <c r="H960" s="59"/>
      <c r="I960" s="59"/>
      <c r="J960" s="1"/>
      <c r="K960" s="1"/>
      <c r="L960" s="1"/>
      <c r="M960" s="1"/>
    </row>
    <row r="961" spans="1:13" ht="15.75" customHeight="1">
      <c r="A961" s="47"/>
      <c r="B961" s="48"/>
      <c r="C961" s="48"/>
      <c r="D961" s="1"/>
      <c r="E961" s="1"/>
      <c r="F961" s="1"/>
      <c r="G961" s="1"/>
      <c r="H961" s="59"/>
      <c r="I961" s="59"/>
      <c r="J961" s="1"/>
      <c r="K961" s="1"/>
      <c r="L961" s="1"/>
      <c r="M961" s="1"/>
    </row>
    <row r="962" spans="1:13" ht="15.75" customHeight="1">
      <c r="A962" s="47"/>
      <c r="B962" s="48"/>
      <c r="C962" s="48"/>
      <c r="D962" s="1"/>
      <c r="E962" s="1"/>
      <c r="F962" s="1"/>
      <c r="G962" s="1"/>
      <c r="H962" s="59"/>
      <c r="I962" s="59"/>
      <c r="J962" s="1"/>
      <c r="K962" s="1"/>
      <c r="L962" s="1"/>
      <c r="M962" s="1"/>
    </row>
    <row r="963" spans="1:13" ht="15.75" customHeight="1">
      <c r="A963" s="47"/>
      <c r="B963" s="48"/>
      <c r="C963" s="48"/>
      <c r="D963" s="1"/>
      <c r="E963" s="1"/>
      <c r="F963" s="1"/>
      <c r="G963" s="1"/>
      <c r="H963" s="59"/>
      <c r="I963" s="59"/>
      <c r="J963" s="1"/>
      <c r="K963" s="1"/>
      <c r="L963" s="1"/>
      <c r="M963" s="1"/>
    </row>
    <row r="964" spans="1:13" ht="15.75" customHeight="1">
      <c r="A964" s="47"/>
      <c r="B964" s="48"/>
      <c r="C964" s="48"/>
      <c r="D964" s="1"/>
      <c r="E964" s="1"/>
      <c r="F964" s="1"/>
      <c r="G964" s="1"/>
      <c r="H964" s="59"/>
      <c r="I964" s="59"/>
      <c r="J964" s="1"/>
      <c r="K964" s="1"/>
      <c r="L964" s="1"/>
      <c r="M964" s="1"/>
    </row>
    <row r="965" spans="1:13" ht="15.75" customHeight="1">
      <c r="A965" s="47"/>
      <c r="B965" s="48"/>
      <c r="C965" s="48"/>
      <c r="D965" s="1"/>
      <c r="E965" s="1"/>
      <c r="F965" s="1"/>
      <c r="G965" s="1"/>
      <c r="H965" s="59"/>
      <c r="I965" s="59"/>
      <c r="J965" s="1"/>
      <c r="K965" s="1"/>
      <c r="L965" s="1"/>
      <c r="M965" s="1"/>
    </row>
    <row r="966" spans="1:13" ht="15.75" customHeight="1">
      <c r="A966" s="47"/>
      <c r="B966" s="48"/>
      <c r="C966" s="48"/>
      <c r="D966" s="1"/>
      <c r="E966" s="1"/>
      <c r="F966" s="1"/>
      <c r="G966" s="1"/>
      <c r="H966" s="59"/>
      <c r="I966" s="59"/>
      <c r="J966" s="1"/>
      <c r="K966" s="1"/>
      <c r="L966" s="1"/>
      <c r="M966" s="1"/>
    </row>
    <row r="967" spans="1:13" ht="15.75" customHeight="1">
      <c r="A967" s="47"/>
      <c r="B967" s="48"/>
      <c r="C967" s="48"/>
      <c r="D967" s="1"/>
      <c r="E967" s="1"/>
      <c r="F967" s="1"/>
      <c r="G967" s="1"/>
      <c r="H967" s="59"/>
      <c r="I967" s="59"/>
      <c r="J967" s="1"/>
      <c r="K967" s="1"/>
      <c r="L967" s="1"/>
      <c r="M967" s="1"/>
    </row>
    <row r="968" spans="1:13" ht="15.75" customHeight="1">
      <c r="A968" s="47"/>
      <c r="B968" s="48"/>
      <c r="C968" s="48"/>
      <c r="D968" s="1"/>
      <c r="E968" s="1"/>
      <c r="F968" s="1"/>
      <c r="G968" s="1"/>
      <c r="H968" s="59"/>
      <c r="I968" s="59"/>
      <c r="J968" s="1"/>
      <c r="K968" s="1"/>
      <c r="L968" s="1"/>
      <c r="M968" s="1"/>
    </row>
    <row r="969" spans="1:13" ht="15.75" customHeight="1">
      <c r="A969" s="47"/>
      <c r="B969" s="48"/>
      <c r="C969" s="48"/>
      <c r="D969" s="1"/>
      <c r="E969" s="1"/>
      <c r="F969" s="1"/>
      <c r="G969" s="1"/>
      <c r="H969" s="59"/>
      <c r="I969" s="59"/>
      <c r="J969" s="1"/>
      <c r="K969" s="1"/>
      <c r="L969" s="1"/>
      <c r="M969" s="1"/>
    </row>
    <row r="970" spans="1:13" ht="15.75" customHeight="1">
      <c r="A970" s="47"/>
      <c r="B970" s="48"/>
      <c r="C970" s="48"/>
      <c r="D970" s="1"/>
      <c r="E970" s="1"/>
      <c r="F970" s="1"/>
      <c r="G970" s="1"/>
      <c r="H970" s="59"/>
      <c r="I970" s="59"/>
      <c r="J970" s="1"/>
      <c r="K970" s="1"/>
      <c r="L970" s="1"/>
      <c r="M970" s="1"/>
    </row>
    <row r="971" spans="1:13" ht="15.75" customHeight="1">
      <c r="A971" s="47"/>
      <c r="B971" s="48"/>
      <c r="C971" s="48"/>
      <c r="D971" s="1"/>
      <c r="E971" s="1"/>
      <c r="F971" s="1"/>
      <c r="G971" s="1"/>
      <c r="H971" s="59"/>
      <c r="I971" s="59"/>
      <c r="J971" s="1"/>
      <c r="K971" s="1"/>
      <c r="L971" s="1"/>
      <c r="M971" s="1"/>
    </row>
    <row r="972" spans="1:13" ht="15.75" customHeight="1">
      <c r="A972" s="47"/>
      <c r="B972" s="48"/>
      <c r="C972" s="48"/>
      <c r="D972" s="1"/>
      <c r="E972" s="1"/>
      <c r="F972" s="1"/>
      <c r="G972" s="1"/>
      <c r="H972" s="59"/>
      <c r="I972" s="59"/>
      <c r="J972" s="1"/>
      <c r="K972" s="1"/>
      <c r="L972" s="1"/>
      <c r="M972" s="1"/>
    </row>
    <row r="973" spans="1:13" ht="15.75" customHeight="1">
      <c r="A973" s="47"/>
      <c r="B973" s="48"/>
      <c r="C973" s="48"/>
      <c r="D973" s="1"/>
      <c r="E973" s="1"/>
      <c r="F973" s="1"/>
      <c r="G973" s="1"/>
      <c r="H973" s="59"/>
      <c r="I973" s="59"/>
      <c r="J973" s="1"/>
      <c r="K973" s="1"/>
      <c r="L973" s="1"/>
      <c r="M973" s="1"/>
    </row>
    <row r="974" spans="1:13" ht="15.75" customHeight="1">
      <c r="A974" s="47"/>
      <c r="B974" s="48"/>
      <c r="C974" s="48"/>
      <c r="D974" s="1"/>
      <c r="E974" s="1"/>
      <c r="F974" s="1"/>
      <c r="G974" s="1"/>
      <c r="H974" s="59"/>
      <c r="I974" s="59"/>
      <c r="J974" s="1"/>
      <c r="K974" s="1"/>
      <c r="L974" s="1"/>
      <c r="M974" s="1"/>
    </row>
    <row r="975" spans="1:13" ht="15.75" customHeight="1">
      <c r="A975" s="47"/>
      <c r="B975" s="48"/>
      <c r="C975" s="48"/>
      <c r="D975" s="1"/>
      <c r="E975" s="1"/>
      <c r="F975" s="1"/>
      <c r="G975" s="1"/>
      <c r="H975" s="59"/>
      <c r="I975" s="59"/>
      <c r="J975" s="1"/>
      <c r="K975" s="1"/>
      <c r="L975" s="1"/>
      <c r="M975" s="1"/>
    </row>
    <row r="976" spans="1:13" ht="15.75" customHeight="1">
      <c r="A976" s="47"/>
      <c r="B976" s="48"/>
      <c r="C976" s="48"/>
      <c r="D976" s="1"/>
      <c r="E976" s="1"/>
      <c r="F976" s="1"/>
      <c r="G976" s="1"/>
      <c r="H976" s="59"/>
      <c r="I976" s="59"/>
      <c r="J976" s="1"/>
      <c r="K976" s="1"/>
      <c r="L976" s="1"/>
      <c r="M976" s="1"/>
    </row>
    <row r="977" spans="1:13" ht="15.75" customHeight="1">
      <c r="A977" s="47"/>
      <c r="B977" s="48"/>
      <c r="C977" s="48"/>
      <c r="D977" s="1"/>
      <c r="E977" s="1"/>
      <c r="F977" s="1"/>
      <c r="G977" s="1"/>
      <c r="H977" s="59"/>
      <c r="I977" s="59"/>
      <c r="J977" s="1"/>
      <c r="K977" s="1"/>
      <c r="L977" s="1"/>
      <c r="M977" s="1"/>
    </row>
    <row r="978" spans="1:13" ht="15.75" customHeight="1">
      <c r="A978" s="47"/>
      <c r="B978" s="48"/>
      <c r="C978" s="48"/>
      <c r="D978" s="1"/>
      <c r="E978" s="1"/>
      <c r="F978" s="1"/>
      <c r="G978" s="1"/>
      <c r="H978" s="59"/>
      <c r="I978" s="59"/>
      <c r="J978" s="1"/>
      <c r="K978" s="1"/>
      <c r="L978" s="1"/>
      <c r="M978" s="1"/>
    </row>
    <row r="979" spans="1:13" ht="15.75" customHeight="1">
      <c r="A979" s="47"/>
      <c r="B979" s="48"/>
      <c r="C979" s="48"/>
      <c r="D979" s="1"/>
      <c r="E979" s="1"/>
      <c r="F979" s="1"/>
      <c r="G979" s="1"/>
      <c r="H979" s="59"/>
      <c r="I979" s="59"/>
      <c r="J979" s="1"/>
      <c r="K979" s="1"/>
      <c r="L979" s="1"/>
      <c r="M979" s="1"/>
    </row>
    <row r="980" spans="1:13" ht="15.75" customHeight="1">
      <c r="A980" s="47"/>
      <c r="B980" s="48"/>
      <c r="C980" s="48"/>
      <c r="D980" s="1"/>
      <c r="E980" s="1"/>
      <c r="F980" s="1"/>
      <c r="G980" s="1"/>
      <c r="H980" s="59"/>
      <c r="I980" s="59"/>
      <c r="J980" s="1"/>
      <c r="K980" s="1"/>
      <c r="L980" s="1"/>
      <c r="M980" s="1"/>
    </row>
    <row r="981" spans="1:13" ht="15.75" customHeight="1">
      <c r="A981" s="47"/>
      <c r="B981" s="48"/>
      <c r="C981" s="48"/>
      <c r="D981" s="1"/>
      <c r="E981" s="1"/>
      <c r="F981" s="1"/>
      <c r="G981" s="1"/>
      <c r="H981" s="59"/>
      <c r="I981" s="59"/>
      <c r="J981" s="1"/>
      <c r="K981" s="1"/>
      <c r="L981" s="1"/>
      <c r="M981" s="1"/>
    </row>
    <row r="982" spans="1:13" ht="15.75" customHeight="1">
      <c r="A982" s="47"/>
      <c r="B982" s="48"/>
      <c r="C982" s="48"/>
      <c r="D982" s="1"/>
      <c r="E982" s="1"/>
      <c r="F982" s="1"/>
      <c r="G982" s="1"/>
      <c r="H982" s="59"/>
      <c r="I982" s="59"/>
      <c r="J982" s="1"/>
      <c r="K982" s="1"/>
      <c r="L982" s="1"/>
      <c r="M982" s="1"/>
    </row>
    <row r="983" spans="1:13" ht="15.75" customHeight="1">
      <c r="A983" s="47"/>
      <c r="B983" s="48"/>
      <c r="C983" s="48"/>
      <c r="D983" s="1"/>
      <c r="E983" s="1"/>
      <c r="F983" s="1"/>
      <c r="G983" s="1"/>
      <c r="H983" s="59"/>
      <c r="I983" s="59"/>
      <c r="J983" s="1"/>
      <c r="K983" s="1"/>
      <c r="L983" s="1"/>
      <c r="M983" s="1"/>
    </row>
    <row r="984" spans="1:13" ht="15.75" customHeight="1">
      <c r="A984" s="47"/>
      <c r="B984" s="48"/>
      <c r="C984" s="48"/>
      <c r="D984" s="1"/>
      <c r="E984" s="1"/>
      <c r="F984" s="1"/>
      <c r="G984" s="1"/>
      <c r="H984" s="59"/>
      <c r="I984" s="59"/>
      <c r="J984" s="1"/>
      <c r="K984" s="1"/>
      <c r="L984" s="1"/>
      <c r="M984" s="1"/>
    </row>
    <row r="985" spans="1:13" ht="15.75" customHeight="1">
      <c r="A985" s="47"/>
      <c r="B985" s="48"/>
      <c r="C985" s="48"/>
      <c r="D985" s="1"/>
      <c r="E985" s="1"/>
      <c r="F985" s="1"/>
      <c r="G985" s="1"/>
      <c r="H985" s="59"/>
      <c r="I985" s="59"/>
      <c r="J985" s="1"/>
      <c r="K985" s="1"/>
      <c r="L985" s="1"/>
      <c r="M985" s="1"/>
    </row>
    <row r="986" spans="1:13" ht="15.75" customHeight="1">
      <c r="A986" s="47"/>
      <c r="B986" s="48"/>
      <c r="C986" s="48"/>
      <c r="D986" s="1"/>
      <c r="E986" s="1"/>
      <c r="F986" s="1"/>
      <c r="G986" s="1"/>
      <c r="H986" s="59"/>
      <c r="I986" s="59"/>
      <c r="J986" s="1"/>
      <c r="K986" s="1"/>
      <c r="L986" s="1"/>
      <c r="M986" s="1"/>
    </row>
    <row r="987" spans="1:13" ht="15.75" customHeight="1">
      <c r="A987" s="47"/>
      <c r="B987" s="48"/>
      <c r="C987" s="48"/>
      <c r="D987" s="1"/>
      <c r="E987" s="1"/>
      <c r="F987" s="1"/>
      <c r="G987" s="1"/>
      <c r="H987" s="59"/>
      <c r="I987" s="59"/>
      <c r="J987" s="1"/>
      <c r="K987" s="1"/>
      <c r="L987" s="1"/>
      <c r="M987" s="1"/>
    </row>
    <row r="988" spans="1:13" ht="15.75" customHeight="1">
      <c r="A988" s="47"/>
      <c r="B988" s="48"/>
      <c r="C988" s="48"/>
      <c r="D988" s="1"/>
      <c r="E988" s="1"/>
      <c r="F988" s="1"/>
      <c r="G988" s="1"/>
      <c r="H988" s="59"/>
      <c r="I988" s="59"/>
      <c r="J988" s="1"/>
      <c r="K988" s="1"/>
      <c r="L988" s="1"/>
      <c r="M988" s="1"/>
    </row>
    <row r="989" spans="1:13" ht="15.75" customHeight="1">
      <c r="A989" s="47"/>
      <c r="B989" s="48"/>
      <c r="C989" s="48"/>
      <c r="D989" s="1"/>
      <c r="E989" s="1"/>
      <c r="F989" s="1"/>
      <c r="G989" s="1"/>
      <c r="H989" s="59"/>
      <c r="I989" s="59"/>
      <c r="J989" s="1"/>
      <c r="K989" s="1"/>
      <c r="L989" s="1"/>
      <c r="M989" s="1"/>
    </row>
    <row r="990" spans="1:13" ht="15.75" customHeight="1">
      <c r="A990" s="47"/>
      <c r="B990" s="48"/>
      <c r="C990" s="48"/>
      <c r="D990" s="1"/>
      <c r="E990" s="1"/>
      <c r="F990" s="1"/>
      <c r="G990" s="1"/>
      <c r="H990" s="59"/>
      <c r="I990" s="59"/>
      <c r="J990" s="1"/>
      <c r="K990" s="1"/>
      <c r="L990" s="1"/>
      <c r="M990" s="1"/>
    </row>
    <row r="991" spans="1:13" ht="15.75" customHeight="1">
      <c r="A991" s="47"/>
      <c r="B991" s="48"/>
      <c r="C991" s="48"/>
      <c r="D991" s="1"/>
      <c r="E991" s="1"/>
      <c r="F991" s="1"/>
      <c r="G991" s="1"/>
      <c r="H991" s="59"/>
      <c r="I991" s="59"/>
      <c r="J991" s="1"/>
      <c r="K991" s="1"/>
      <c r="L991" s="1"/>
      <c r="M991" s="1"/>
    </row>
    <row r="992" spans="1:13" ht="15.75" customHeight="1">
      <c r="A992" s="47"/>
      <c r="B992" s="48"/>
      <c r="C992" s="48"/>
      <c r="D992" s="1"/>
      <c r="E992" s="1"/>
      <c r="F992" s="1"/>
      <c r="G992" s="1"/>
      <c r="H992" s="59"/>
      <c r="I992" s="59"/>
      <c r="J992" s="1"/>
      <c r="K992" s="1"/>
      <c r="L992" s="1"/>
      <c r="M992" s="1"/>
    </row>
    <row r="993" spans="1:13" ht="15.75" customHeight="1">
      <c r="A993" s="47"/>
      <c r="B993" s="48"/>
      <c r="C993" s="48"/>
      <c r="D993" s="1"/>
      <c r="E993" s="1"/>
      <c r="F993" s="1"/>
      <c r="G993" s="1"/>
      <c r="H993" s="59"/>
      <c r="I993" s="59"/>
      <c r="J993" s="1"/>
      <c r="K993" s="1"/>
      <c r="L993" s="1"/>
      <c r="M993" s="1"/>
    </row>
    <row r="994" spans="1:13" ht="15.75" customHeight="1">
      <c r="A994" s="47"/>
      <c r="B994" s="48"/>
      <c r="C994" s="48"/>
      <c r="D994" s="1"/>
      <c r="E994" s="1"/>
      <c r="F994" s="1"/>
      <c r="G994" s="1"/>
      <c r="H994" s="59"/>
      <c r="I994" s="59"/>
      <c r="J994" s="1"/>
      <c r="K994" s="1"/>
      <c r="L994" s="1"/>
      <c r="M994" s="1"/>
    </row>
    <row r="995" spans="1:13" ht="15.75" customHeight="1">
      <c r="A995" s="47"/>
      <c r="B995" s="48"/>
      <c r="C995" s="48"/>
      <c r="D995" s="1"/>
      <c r="E995" s="1"/>
      <c r="F995" s="1"/>
      <c r="G995" s="1"/>
      <c r="H995" s="59"/>
      <c r="I995" s="59"/>
      <c r="J995" s="1"/>
      <c r="K995" s="1"/>
      <c r="L995" s="1"/>
      <c r="M995" s="1"/>
    </row>
    <row r="996" spans="1:13" ht="15.75" customHeight="1">
      <c r="A996" s="47"/>
      <c r="B996" s="48"/>
      <c r="C996" s="48"/>
      <c r="D996" s="1"/>
      <c r="E996" s="1"/>
      <c r="F996" s="1"/>
      <c r="G996" s="1"/>
      <c r="H996" s="59"/>
      <c r="I996" s="59"/>
      <c r="J996" s="1"/>
      <c r="K996" s="1"/>
      <c r="L996" s="1"/>
      <c r="M996" s="1"/>
    </row>
    <row r="997" spans="1:13" ht="15.75" customHeight="1">
      <c r="A997" s="47"/>
      <c r="B997" s="48"/>
      <c r="C997" s="48"/>
      <c r="D997" s="1"/>
      <c r="E997" s="1"/>
      <c r="F997" s="1"/>
      <c r="G997" s="1"/>
      <c r="H997" s="59"/>
      <c r="I997" s="59"/>
      <c r="J997" s="1"/>
      <c r="K997" s="1"/>
      <c r="L997" s="1"/>
      <c r="M997" s="1"/>
    </row>
    <row r="998" spans="1:13" ht="15.75" customHeight="1">
      <c r="A998" s="47"/>
      <c r="B998" s="48"/>
      <c r="C998" s="48"/>
      <c r="D998" s="1"/>
      <c r="E998" s="1"/>
      <c r="F998" s="1"/>
      <c r="G998" s="1"/>
      <c r="H998" s="59"/>
      <c r="I998" s="59"/>
      <c r="J998" s="1"/>
      <c r="K998" s="1"/>
      <c r="L998" s="1"/>
      <c r="M998" s="1"/>
    </row>
    <row r="999" spans="1:13" ht="15.75" customHeight="1">
      <c r="A999" s="47"/>
      <c r="B999" s="48"/>
      <c r="C999" s="48"/>
      <c r="D999" s="1"/>
      <c r="E999" s="1"/>
      <c r="F999" s="1"/>
      <c r="G999" s="1"/>
      <c r="H999" s="59"/>
      <c r="I999" s="59"/>
      <c r="J999" s="1"/>
      <c r="K999" s="1"/>
      <c r="L999" s="1"/>
      <c r="M999" s="1"/>
    </row>
    <row r="1000" spans="1:13" ht="15.75" customHeight="1">
      <c r="A1000" s="47"/>
      <c r="B1000" s="48"/>
      <c r="C1000" s="48"/>
      <c r="D1000" s="1"/>
      <c r="E1000" s="1"/>
      <c r="F1000" s="1"/>
      <c r="G1000" s="1"/>
      <c r="H1000" s="59"/>
      <c r="I1000" s="59"/>
      <c r="J1000" s="1"/>
      <c r="K1000" s="1"/>
      <c r="L1000" s="1"/>
      <c r="M1000" s="1"/>
    </row>
  </sheetData>
  <mergeCells count="6">
    <mergeCell ref="A62:M62"/>
    <mergeCell ref="A2:M2"/>
    <mergeCell ref="A4:M4"/>
    <mergeCell ref="A5:M5"/>
    <mergeCell ref="A6:M6"/>
    <mergeCell ref="A7:M7"/>
  </mergeCells>
  <hyperlinks>
    <hyperlink ref="J10" r:id="rId1" xr:uid="{00000000-0004-0000-0400-000000000000}"/>
    <hyperlink ref="J12" r:id="rId2" xr:uid="{00000000-0004-0000-0400-000001000000}"/>
    <hyperlink ref="J13" r:id="rId3" xr:uid="{00000000-0004-0000-0400-000002000000}"/>
    <hyperlink ref="H14" r:id="rId4" xr:uid="{00000000-0004-0000-0400-000003000000}"/>
    <hyperlink ref="J14" r:id="rId5" xr:uid="{00000000-0004-0000-0400-000004000000}"/>
    <hyperlink ref="J15" r:id="rId6" xr:uid="{00000000-0004-0000-0400-000005000000}"/>
    <hyperlink ref="J16" r:id="rId7" xr:uid="{00000000-0004-0000-0400-000006000000}"/>
    <hyperlink ref="J17" r:id="rId8" xr:uid="{00000000-0004-0000-0400-000007000000}"/>
    <hyperlink ref="J18" r:id="rId9" xr:uid="{00000000-0004-0000-0400-000008000000}"/>
    <hyperlink ref="H19" r:id="rId10" xr:uid="{00000000-0004-0000-0400-000009000000}"/>
    <hyperlink ref="I19" r:id="rId11" xr:uid="{00000000-0004-0000-0400-00000A000000}"/>
    <hyperlink ref="J19" r:id="rId12" xr:uid="{00000000-0004-0000-0400-00000B000000}"/>
    <hyperlink ref="J20" r:id="rId13" xr:uid="{00000000-0004-0000-0400-00000C000000}"/>
    <hyperlink ref="H21" r:id="rId14" xr:uid="{00000000-0004-0000-0400-00000D000000}"/>
    <hyperlink ref="I21" r:id="rId15" xr:uid="{00000000-0004-0000-0400-00000E000000}"/>
    <hyperlink ref="J21" r:id="rId16" xr:uid="{00000000-0004-0000-0400-00000F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4.44140625" defaultRowHeight="15" customHeight="1"/>
  <cols>
    <col min="1" max="1" width="22.109375" customWidth="1"/>
    <col min="2" max="2" width="9.6640625" customWidth="1"/>
    <col min="3" max="3" width="10.6640625" customWidth="1"/>
    <col min="4" max="4" width="12.44140625" customWidth="1"/>
    <col min="5" max="5" width="7" customWidth="1"/>
    <col min="6" max="6" width="7.109375" customWidth="1"/>
    <col min="7" max="7" width="9.109375" customWidth="1"/>
    <col min="8" max="8" width="8.6640625" customWidth="1"/>
    <col min="9" max="9" width="9.109375" customWidth="1"/>
    <col min="10" max="10" width="12.6640625" customWidth="1"/>
    <col min="11" max="11" width="15" customWidth="1"/>
    <col min="12" max="13" width="8.6640625" customWidth="1"/>
    <col min="14" max="14" width="20.77734375" customWidth="1"/>
    <col min="15" max="17" width="8.77734375" customWidth="1"/>
    <col min="18" max="26" width="10" customWidth="1"/>
  </cols>
  <sheetData>
    <row r="1" spans="1:26" ht="14.4">
      <c r="A1" s="218"/>
      <c r="B1" s="219"/>
      <c r="C1" s="163"/>
      <c r="D1" s="59"/>
      <c r="E1" s="220"/>
      <c r="F1" s="220"/>
      <c r="G1" s="220"/>
      <c r="H1" s="59"/>
      <c r="I1" s="220"/>
      <c r="J1" s="59"/>
      <c r="K1" s="59"/>
      <c r="L1" s="59"/>
      <c r="M1" s="59"/>
    </row>
    <row r="2" spans="1:26" ht="14.4">
      <c r="A2" s="700" t="s">
        <v>779</v>
      </c>
      <c r="B2" s="689"/>
      <c r="C2" s="689"/>
      <c r="D2" s="689"/>
      <c r="E2" s="689"/>
      <c r="F2" s="689"/>
      <c r="G2" s="689"/>
      <c r="H2" s="689"/>
      <c r="I2" s="689"/>
      <c r="J2" s="689"/>
      <c r="K2" s="689"/>
      <c r="L2" s="689"/>
      <c r="M2" s="690"/>
      <c r="N2" s="50"/>
      <c r="O2" s="50"/>
      <c r="P2" s="50"/>
      <c r="Q2" s="50"/>
      <c r="R2" s="50"/>
      <c r="S2" s="50"/>
      <c r="T2" s="50"/>
      <c r="U2" s="50"/>
      <c r="V2" s="50"/>
      <c r="W2" s="50"/>
      <c r="X2" s="50"/>
      <c r="Y2" s="50"/>
      <c r="Z2" s="50"/>
    </row>
    <row r="3" spans="1:26" ht="14.4">
      <c r="A3" s="221"/>
      <c r="B3" s="221"/>
      <c r="C3" s="158"/>
      <c r="D3" s="158"/>
      <c r="E3" s="222"/>
      <c r="F3" s="222"/>
      <c r="G3" s="222"/>
      <c r="H3" s="158"/>
      <c r="I3" s="222"/>
      <c r="J3" s="158"/>
      <c r="K3" s="158"/>
      <c r="L3" s="158"/>
      <c r="M3" s="158"/>
      <c r="N3" s="50"/>
      <c r="O3" s="50"/>
      <c r="P3" s="50"/>
      <c r="Q3" s="50"/>
      <c r="R3" s="50"/>
      <c r="S3" s="50"/>
      <c r="T3" s="50"/>
      <c r="U3" s="50"/>
      <c r="V3" s="50"/>
      <c r="W3" s="50"/>
      <c r="X3" s="50"/>
      <c r="Y3" s="50"/>
      <c r="Z3" s="50"/>
    </row>
    <row r="4" spans="1:26" ht="14.4">
      <c r="A4" s="695" t="s">
        <v>780</v>
      </c>
      <c r="B4" s="689"/>
      <c r="C4" s="689"/>
      <c r="D4" s="689"/>
      <c r="E4" s="689"/>
      <c r="F4" s="689"/>
      <c r="G4" s="689"/>
      <c r="H4" s="689"/>
      <c r="I4" s="689"/>
      <c r="J4" s="689"/>
      <c r="K4" s="689"/>
      <c r="L4" s="689"/>
      <c r="M4" s="690"/>
      <c r="N4" s="50"/>
      <c r="O4" s="50"/>
      <c r="P4" s="50"/>
      <c r="Q4" s="50"/>
      <c r="R4" s="50"/>
      <c r="S4" s="50"/>
      <c r="T4" s="50"/>
      <c r="U4" s="50"/>
      <c r="V4" s="50"/>
      <c r="W4" s="50"/>
      <c r="X4" s="50"/>
      <c r="Y4" s="50"/>
      <c r="Z4" s="50"/>
    </row>
    <row r="5" spans="1:26" ht="14.4">
      <c r="A5" s="695" t="s">
        <v>781</v>
      </c>
      <c r="B5" s="689"/>
      <c r="C5" s="689"/>
      <c r="D5" s="689"/>
      <c r="E5" s="689"/>
      <c r="F5" s="689"/>
      <c r="G5" s="689"/>
      <c r="H5" s="689"/>
      <c r="I5" s="689"/>
      <c r="J5" s="689"/>
      <c r="K5" s="689"/>
      <c r="L5" s="689"/>
      <c r="M5" s="690"/>
      <c r="N5" s="50"/>
      <c r="O5" s="50"/>
      <c r="P5" s="50"/>
      <c r="Q5" s="50"/>
      <c r="R5" s="50"/>
      <c r="S5" s="50"/>
      <c r="T5" s="50"/>
      <c r="U5" s="50"/>
      <c r="V5" s="50"/>
      <c r="W5" s="50"/>
      <c r="X5" s="50"/>
      <c r="Y5" s="50"/>
      <c r="Z5" s="50"/>
    </row>
    <row r="6" spans="1:26" ht="14.4">
      <c r="A6" s="695" t="s">
        <v>782</v>
      </c>
      <c r="B6" s="689"/>
      <c r="C6" s="689"/>
      <c r="D6" s="689"/>
      <c r="E6" s="689"/>
      <c r="F6" s="689"/>
      <c r="G6" s="689"/>
      <c r="H6" s="689"/>
      <c r="I6" s="689"/>
      <c r="J6" s="689"/>
      <c r="K6" s="689"/>
      <c r="L6" s="689"/>
      <c r="M6" s="690"/>
      <c r="N6" s="50"/>
      <c r="O6" s="50"/>
      <c r="P6" s="50"/>
      <c r="Q6" s="50"/>
      <c r="R6" s="50"/>
      <c r="S6" s="50"/>
      <c r="T6" s="50"/>
      <c r="U6" s="50"/>
      <c r="V6" s="50"/>
      <c r="W6" s="50"/>
      <c r="X6" s="50"/>
      <c r="Y6" s="50"/>
      <c r="Z6" s="50"/>
    </row>
    <row r="7" spans="1:26" ht="72" customHeight="1">
      <c r="A7" s="688" t="s">
        <v>783</v>
      </c>
      <c r="B7" s="689"/>
      <c r="C7" s="689"/>
      <c r="D7" s="689"/>
      <c r="E7" s="689"/>
      <c r="F7" s="689"/>
      <c r="G7" s="689"/>
      <c r="H7" s="689"/>
      <c r="I7" s="689"/>
      <c r="J7" s="689"/>
      <c r="K7" s="689"/>
      <c r="L7" s="689"/>
      <c r="M7" s="690"/>
      <c r="N7" s="50"/>
      <c r="O7" s="50"/>
      <c r="P7" s="50"/>
      <c r="Q7" s="50"/>
      <c r="R7" s="50"/>
      <c r="S7" s="50"/>
      <c r="T7" s="50"/>
      <c r="U7" s="50"/>
      <c r="V7" s="50"/>
      <c r="W7" s="50"/>
      <c r="X7" s="50"/>
      <c r="Y7" s="50"/>
      <c r="Z7" s="50"/>
    </row>
    <row r="8" spans="1:26" ht="14.4">
      <c r="A8" s="223"/>
      <c r="B8" s="224"/>
      <c r="C8" s="225"/>
      <c r="D8" s="226"/>
      <c r="E8" s="227"/>
      <c r="F8" s="227"/>
      <c r="G8" s="227"/>
      <c r="H8" s="226"/>
      <c r="I8" s="228"/>
      <c r="J8" s="61"/>
      <c r="K8" s="61"/>
      <c r="L8" s="61"/>
      <c r="M8" s="61"/>
      <c r="N8" s="50"/>
      <c r="O8" s="50"/>
      <c r="P8" s="50"/>
      <c r="Q8" s="50"/>
      <c r="R8" s="50"/>
      <c r="S8" s="50"/>
      <c r="T8" s="50"/>
      <c r="U8" s="50"/>
      <c r="V8" s="50"/>
      <c r="W8" s="50"/>
      <c r="X8" s="50"/>
      <c r="Y8" s="50"/>
      <c r="Z8" s="50"/>
    </row>
    <row r="9" spans="1:26" ht="55.5" customHeight="1">
      <c r="A9" s="229" t="s">
        <v>190</v>
      </c>
      <c r="B9" s="53" t="s">
        <v>191</v>
      </c>
      <c r="C9" s="123" t="s">
        <v>9</v>
      </c>
      <c r="D9" s="54" t="s">
        <v>193</v>
      </c>
      <c r="E9" s="230" t="s">
        <v>784</v>
      </c>
      <c r="F9" s="230" t="s">
        <v>785</v>
      </c>
      <c r="G9" s="231" t="s">
        <v>694</v>
      </c>
      <c r="H9" s="123" t="s">
        <v>201</v>
      </c>
      <c r="I9" s="230" t="s">
        <v>200</v>
      </c>
      <c r="J9" s="232" t="s">
        <v>786</v>
      </c>
      <c r="K9" s="123" t="s">
        <v>787</v>
      </c>
      <c r="L9" s="53" t="s">
        <v>204</v>
      </c>
      <c r="M9" s="53" t="s">
        <v>205</v>
      </c>
      <c r="N9" s="55" t="s">
        <v>206</v>
      </c>
    </row>
    <row r="10" spans="1:26" ht="141" customHeight="1">
      <c r="A10" s="125" t="s">
        <v>788</v>
      </c>
      <c r="B10" s="59" t="s">
        <v>789</v>
      </c>
      <c r="C10" s="59" t="s">
        <v>38</v>
      </c>
      <c r="D10" s="59" t="s">
        <v>790</v>
      </c>
      <c r="E10" s="59">
        <v>64</v>
      </c>
      <c r="F10" s="59">
        <v>64</v>
      </c>
      <c r="G10" s="59" t="s">
        <v>791</v>
      </c>
      <c r="H10" s="59">
        <v>2021</v>
      </c>
      <c r="I10" s="59" t="s">
        <v>792</v>
      </c>
      <c r="J10" s="59" t="s">
        <v>793</v>
      </c>
      <c r="K10" s="60" t="s">
        <v>794</v>
      </c>
      <c r="L10" s="61">
        <v>70</v>
      </c>
      <c r="M10" s="61">
        <v>70</v>
      </c>
      <c r="N10" s="62" t="s">
        <v>42</v>
      </c>
    </row>
    <row r="11" spans="1:26" ht="135" customHeight="1">
      <c r="A11" s="233" t="s">
        <v>795</v>
      </c>
      <c r="B11" s="234" t="s">
        <v>796</v>
      </c>
      <c r="C11" s="76" t="s">
        <v>38</v>
      </c>
      <c r="D11" s="78" t="s">
        <v>797</v>
      </c>
      <c r="E11" s="76">
        <v>20</v>
      </c>
      <c r="F11" s="76"/>
      <c r="G11" s="235" t="s">
        <v>798</v>
      </c>
      <c r="H11" s="76">
        <v>2021</v>
      </c>
      <c r="I11" s="81" t="s">
        <v>799</v>
      </c>
      <c r="J11" s="78" t="s">
        <v>800</v>
      </c>
      <c r="K11" s="67" t="s">
        <v>801</v>
      </c>
      <c r="L11" s="70">
        <v>70</v>
      </c>
      <c r="M11" s="71">
        <v>23.33</v>
      </c>
      <c r="N11" s="62" t="s">
        <v>57</v>
      </c>
    </row>
    <row r="12" spans="1:26" ht="180" customHeight="1">
      <c r="A12" s="236" t="s">
        <v>802</v>
      </c>
      <c r="B12" s="237" t="s">
        <v>803</v>
      </c>
      <c r="C12" s="75" t="s">
        <v>38</v>
      </c>
      <c r="D12" s="74" t="s">
        <v>790</v>
      </c>
      <c r="E12" s="68"/>
      <c r="F12" s="238">
        <v>64</v>
      </c>
      <c r="G12" s="239" t="s">
        <v>791</v>
      </c>
      <c r="H12" s="68">
        <v>2021</v>
      </c>
      <c r="I12" s="81" t="s">
        <v>804</v>
      </c>
      <c r="J12" s="78" t="s">
        <v>805</v>
      </c>
      <c r="K12" s="67" t="s">
        <v>806</v>
      </c>
      <c r="L12" s="240">
        <v>70</v>
      </c>
      <c r="M12" s="71">
        <v>17.5</v>
      </c>
      <c r="N12" s="62" t="s">
        <v>57</v>
      </c>
    </row>
    <row r="13" spans="1:26" ht="180" customHeight="1">
      <c r="A13" s="236" t="s">
        <v>802</v>
      </c>
      <c r="B13" s="237" t="s">
        <v>803</v>
      </c>
      <c r="C13" s="75" t="s">
        <v>38</v>
      </c>
      <c r="D13" s="74" t="s">
        <v>790</v>
      </c>
      <c r="E13" s="241"/>
      <c r="F13" s="76">
        <v>64</v>
      </c>
      <c r="G13" s="239" t="s">
        <v>791</v>
      </c>
      <c r="H13" s="67" t="s">
        <v>806</v>
      </c>
      <c r="I13" s="242">
        <v>44378</v>
      </c>
      <c r="J13" s="78" t="s">
        <v>807</v>
      </c>
      <c r="K13" s="69"/>
      <c r="L13" s="91">
        <v>70</v>
      </c>
      <c r="M13" s="243">
        <v>17.5</v>
      </c>
      <c r="N13" s="62" t="s">
        <v>58</v>
      </c>
    </row>
    <row r="14" spans="1:26" ht="114" customHeight="1">
      <c r="A14" s="244" t="s">
        <v>808</v>
      </c>
      <c r="B14" s="234" t="s">
        <v>509</v>
      </c>
      <c r="C14" s="68"/>
      <c r="D14" s="245" t="s">
        <v>809</v>
      </c>
      <c r="E14" s="68">
        <v>80</v>
      </c>
      <c r="F14" s="68">
        <v>10</v>
      </c>
      <c r="G14" s="246" t="s">
        <v>810</v>
      </c>
      <c r="H14" s="68">
        <v>2021</v>
      </c>
      <c r="I14" s="69"/>
      <c r="J14" s="78" t="s">
        <v>793</v>
      </c>
      <c r="K14" s="78" t="s">
        <v>811</v>
      </c>
      <c r="L14" s="70">
        <v>70</v>
      </c>
      <c r="M14" s="71">
        <v>70</v>
      </c>
      <c r="N14" s="62" t="s">
        <v>63</v>
      </c>
    </row>
    <row r="15" spans="1:26" ht="75" customHeight="1">
      <c r="A15" s="247" t="s">
        <v>812</v>
      </c>
      <c r="B15" s="234" t="s">
        <v>509</v>
      </c>
      <c r="C15" s="68"/>
      <c r="D15" s="78" t="s">
        <v>790</v>
      </c>
      <c r="E15" s="68"/>
      <c r="F15" s="68">
        <v>64</v>
      </c>
      <c r="G15" s="235" t="s">
        <v>791</v>
      </c>
      <c r="H15" s="68">
        <v>2021</v>
      </c>
      <c r="I15" s="69" t="s">
        <v>813</v>
      </c>
      <c r="J15" s="78" t="s">
        <v>814</v>
      </c>
      <c r="K15" s="78" t="s">
        <v>806</v>
      </c>
      <c r="L15" s="240">
        <v>70</v>
      </c>
      <c r="M15" s="71">
        <v>70</v>
      </c>
      <c r="N15" s="62" t="s">
        <v>63</v>
      </c>
    </row>
    <row r="16" spans="1:26" ht="120.75" customHeight="1">
      <c r="A16" s="248" t="s">
        <v>815</v>
      </c>
      <c r="B16" s="234" t="s">
        <v>816</v>
      </c>
      <c r="C16" s="76" t="s">
        <v>38</v>
      </c>
      <c r="D16" s="78" t="s">
        <v>817</v>
      </c>
      <c r="E16" s="76">
        <v>72</v>
      </c>
      <c r="F16" s="76">
        <v>3</v>
      </c>
      <c r="G16" s="235" t="s">
        <v>818</v>
      </c>
      <c r="H16" s="76">
        <v>2021</v>
      </c>
      <c r="I16" s="81" t="s">
        <v>819</v>
      </c>
      <c r="J16" s="78" t="s">
        <v>820</v>
      </c>
      <c r="K16" s="78" t="s">
        <v>821</v>
      </c>
      <c r="L16" s="70">
        <v>70</v>
      </c>
      <c r="M16" s="71">
        <v>70</v>
      </c>
      <c r="N16" s="62" t="s">
        <v>65</v>
      </c>
    </row>
    <row r="17" spans="1:14" ht="90" customHeight="1">
      <c r="A17" s="234" t="s">
        <v>822</v>
      </c>
      <c r="B17" s="234" t="s">
        <v>816</v>
      </c>
      <c r="C17" s="76" t="s">
        <v>38</v>
      </c>
      <c r="D17" s="78" t="s">
        <v>823</v>
      </c>
      <c r="E17" s="76">
        <v>105</v>
      </c>
      <c r="F17" s="249"/>
      <c r="G17" s="235" t="s">
        <v>824</v>
      </c>
      <c r="H17" s="76">
        <v>2021</v>
      </c>
      <c r="I17" s="81" t="s">
        <v>825</v>
      </c>
      <c r="J17" s="78" t="s">
        <v>826</v>
      </c>
      <c r="K17" s="78" t="s">
        <v>827</v>
      </c>
      <c r="L17" s="240">
        <v>70</v>
      </c>
      <c r="M17" s="71">
        <v>70</v>
      </c>
      <c r="N17" s="62" t="s">
        <v>65</v>
      </c>
    </row>
    <row r="18" spans="1:14" ht="60" customHeight="1">
      <c r="A18" s="234" t="s">
        <v>828</v>
      </c>
      <c r="B18" s="234" t="s">
        <v>816</v>
      </c>
      <c r="C18" s="76" t="s">
        <v>38</v>
      </c>
      <c r="D18" s="78" t="s">
        <v>829</v>
      </c>
      <c r="E18" s="76">
        <v>43</v>
      </c>
      <c r="F18" s="76"/>
      <c r="G18" s="235" t="s">
        <v>830</v>
      </c>
      <c r="H18" s="76">
        <v>2021</v>
      </c>
      <c r="I18" s="81" t="s">
        <v>831</v>
      </c>
      <c r="J18" s="78" t="s">
        <v>826</v>
      </c>
      <c r="K18" s="78" t="s">
        <v>832</v>
      </c>
      <c r="L18" s="240">
        <v>70</v>
      </c>
      <c r="M18" s="71">
        <v>70</v>
      </c>
      <c r="N18" s="62" t="s">
        <v>65</v>
      </c>
    </row>
    <row r="19" spans="1:14" ht="135" customHeight="1">
      <c r="A19" s="233" t="s">
        <v>833</v>
      </c>
      <c r="B19" s="234" t="s">
        <v>834</v>
      </c>
      <c r="C19" s="76" t="s">
        <v>38</v>
      </c>
      <c r="D19" s="78" t="s">
        <v>835</v>
      </c>
      <c r="E19" s="76">
        <v>11</v>
      </c>
      <c r="F19" s="250">
        <v>44593</v>
      </c>
      <c r="G19" s="235" t="s">
        <v>836</v>
      </c>
      <c r="H19" s="76">
        <v>2021</v>
      </c>
      <c r="I19" s="81" t="s">
        <v>837</v>
      </c>
      <c r="J19" s="78" t="s">
        <v>838</v>
      </c>
      <c r="K19" s="78" t="s">
        <v>839</v>
      </c>
      <c r="L19" s="70">
        <v>70</v>
      </c>
      <c r="M19" s="71">
        <v>23</v>
      </c>
      <c r="N19" s="62" t="s">
        <v>66</v>
      </c>
    </row>
    <row r="20" spans="1:14" ht="45" customHeight="1">
      <c r="A20" s="233" t="s">
        <v>840</v>
      </c>
      <c r="B20" s="234" t="s">
        <v>229</v>
      </c>
      <c r="C20" s="76" t="s">
        <v>69</v>
      </c>
      <c r="D20" s="78" t="s">
        <v>841</v>
      </c>
      <c r="E20" s="76">
        <v>9</v>
      </c>
      <c r="F20" s="76">
        <v>4</v>
      </c>
      <c r="G20" s="235" t="s">
        <v>842</v>
      </c>
      <c r="H20" s="76">
        <v>2021</v>
      </c>
      <c r="I20" s="81" t="s">
        <v>843</v>
      </c>
      <c r="J20" s="78" t="s">
        <v>844</v>
      </c>
      <c r="K20" s="78" t="s">
        <v>845</v>
      </c>
      <c r="L20" s="70">
        <v>70</v>
      </c>
      <c r="M20" s="71">
        <v>70</v>
      </c>
      <c r="N20" s="62" t="s">
        <v>74</v>
      </c>
    </row>
    <row r="21" spans="1:14" ht="120" customHeight="1">
      <c r="A21" s="236" t="s">
        <v>833</v>
      </c>
      <c r="B21" s="90" t="s">
        <v>846</v>
      </c>
      <c r="C21" s="76" t="s">
        <v>69</v>
      </c>
      <c r="D21" s="74" t="s">
        <v>847</v>
      </c>
      <c r="E21" s="251">
        <v>11</v>
      </c>
      <c r="F21" s="252" t="s">
        <v>848</v>
      </c>
      <c r="G21" s="253" t="s">
        <v>849</v>
      </c>
      <c r="H21" s="254">
        <v>2021</v>
      </c>
      <c r="I21" s="255" t="s">
        <v>837</v>
      </c>
      <c r="J21" s="256" t="s">
        <v>850</v>
      </c>
      <c r="K21" s="257" t="s">
        <v>839</v>
      </c>
      <c r="L21" s="70">
        <v>70</v>
      </c>
      <c r="M21" s="71">
        <v>23.33</v>
      </c>
      <c r="N21" s="62" t="s">
        <v>75</v>
      </c>
    </row>
    <row r="22" spans="1:14" ht="105" customHeight="1">
      <c r="A22" s="258" t="s">
        <v>833</v>
      </c>
      <c r="B22" s="234" t="s">
        <v>851</v>
      </c>
      <c r="C22" s="76" t="s">
        <v>69</v>
      </c>
      <c r="D22" s="259" t="s">
        <v>835</v>
      </c>
      <c r="E22" s="76" t="s">
        <v>852</v>
      </c>
      <c r="F22" s="260">
        <v>44593</v>
      </c>
      <c r="G22" s="235" t="s">
        <v>853</v>
      </c>
      <c r="H22" s="76">
        <v>2021</v>
      </c>
      <c r="I22" s="81" t="s">
        <v>837</v>
      </c>
      <c r="J22" s="78" t="s">
        <v>854</v>
      </c>
      <c r="K22" s="67" t="s">
        <v>855</v>
      </c>
      <c r="L22" s="261">
        <v>70</v>
      </c>
      <c r="M22" s="262">
        <v>23.3</v>
      </c>
      <c r="N22" s="62" t="s">
        <v>76</v>
      </c>
    </row>
    <row r="23" spans="1:14" ht="90" customHeight="1">
      <c r="A23" s="233" t="s">
        <v>856</v>
      </c>
      <c r="B23" s="234" t="s">
        <v>538</v>
      </c>
      <c r="C23" s="76" t="s">
        <v>69</v>
      </c>
      <c r="D23" s="78" t="s">
        <v>857</v>
      </c>
      <c r="E23" s="76" t="s">
        <v>858</v>
      </c>
      <c r="F23" s="76" t="s">
        <v>859</v>
      </c>
      <c r="G23" s="235" t="s">
        <v>860</v>
      </c>
      <c r="H23" s="76">
        <v>2021</v>
      </c>
      <c r="I23" s="81" t="s">
        <v>861</v>
      </c>
      <c r="J23" s="78" t="s">
        <v>862</v>
      </c>
      <c r="K23" s="67" t="s">
        <v>863</v>
      </c>
      <c r="L23" s="240">
        <v>70</v>
      </c>
      <c r="M23" s="71">
        <v>70</v>
      </c>
      <c r="N23" s="62" t="s">
        <v>78</v>
      </c>
    </row>
    <row r="24" spans="1:14" ht="90" customHeight="1">
      <c r="A24" s="234" t="s">
        <v>864</v>
      </c>
      <c r="B24" s="234" t="s">
        <v>865</v>
      </c>
      <c r="C24" s="76" t="s">
        <v>69</v>
      </c>
      <c r="D24" s="78" t="s">
        <v>857</v>
      </c>
      <c r="E24" s="76" t="s">
        <v>858</v>
      </c>
      <c r="F24" s="76" t="s">
        <v>859</v>
      </c>
      <c r="G24" s="235" t="s">
        <v>860</v>
      </c>
      <c r="H24" s="76">
        <v>2021</v>
      </c>
      <c r="I24" s="81" t="s">
        <v>866</v>
      </c>
      <c r="J24" s="78" t="s">
        <v>862</v>
      </c>
      <c r="K24" s="67" t="s">
        <v>867</v>
      </c>
      <c r="L24" s="240">
        <v>35</v>
      </c>
      <c r="M24" s="71">
        <v>35</v>
      </c>
      <c r="N24" s="62" t="s">
        <v>78</v>
      </c>
    </row>
    <row r="25" spans="1:14" ht="285" customHeight="1">
      <c r="A25" s="234" t="s">
        <v>868</v>
      </c>
      <c r="B25" s="234" t="s">
        <v>538</v>
      </c>
      <c r="C25" s="76" t="s">
        <v>69</v>
      </c>
      <c r="D25" s="78" t="s">
        <v>869</v>
      </c>
      <c r="E25" s="76" t="s">
        <v>870</v>
      </c>
      <c r="F25" s="76" t="s">
        <v>541</v>
      </c>
      <c r="G25" s="235" t="s">
        <v>871</v>
      </c>
      <c r="H25" s="76">
        <v>2021</v>
      </c>
      <c r="I25" s="81" t="s">
        <v>872</v>
      </c>
      <c r="J25" s="78" t="s">
        <v>873</v>
      </c>
      <c r="K25" s="67" t="s">
        <v>874</v>
      </c>
      <c r="L25" s="240">
        <v>70</v>
      </c>
      <c r="M25" s="71">
        <v>70</v>
      </c>
      <c r="N25" s="62" t="s">
        <v>78</v>
      </c>
    </row>
    <row r="26" spans="1:14" ht="285" customHeight="1">
      <c r="A26" s="234" t="s">
        <v>875</v>
      </c>
      <c r="B26" s="234" t="s">
        <v>865</v>
      </c>
      <c r="C26" s="76" t="s">
        <v>69</v>
      </c>
      <c r="D26" s="78" t="s">
        <v>869</v>
      </c>
      <c r="E26" s="76" t="s">
        <v>870</v>
      </c>
      <c r="F26" s="76" t="s">
        <v>541</v>
      </c>
      <c r="G26" s="235" t="s">
        <v>871</v>
      </c>
      <c r="H26" s="76">
        <v>2021</v>
      </c>
      <c r="I26" s="81" t="s">
        <v>876</v>
      </c>
      <c r="J26" s="78" t="s">
        <v>873</v>
      </c>
      <c r="K26" s="67" t="s">
        <v>877</v>
      </c>
      <c r="L26" s="240">
        <v>35</v>
      </c>
      <c r="M26" s="71">
        <v>35</v>
      </c>
      <c r="N26" s="62" t="s">
        <v>78</v>
      </c>
    </row>
    <row r="27" spans="1:14" ht="120" customHeight="1">
      <c r="A27" s="234" t="s">
        <v>878</v>
      </c>
      <c r="B27" s="234" t="s">
        <v>538</v>
      </c>
      <c r="C27" s="76" t="s">
        <v>69</v>
      </c>
      <c r="D27" s="78" t="s">
        <v>879</v>
      </c>
      <c r="E27" s="76" t="s">
        <v>880</v>
      </c>
      <c r="F27" s="76" t="s">
        <v>881</v>
      </c>
      <c r="G27" s="235" t="s">
        <v>882</v>
      </c>
      <c r="H27" s="76">
        <v>2022</v>
      </c>
      <c r="I27" s="81" t="s">
        <v>883</v>
      </c>
      <c r="J27" s="78" t="s">
        <v>884</v>
      </c>
      <c r="K27" s="67" t="s">
        <v>885</v>
      </c>
      <c r="L27" s="240">
        <v>70</v>
      </c>
      <c r="M27" s="71">
        <v>70</v>
      </c>
      <c r="N27" s="62" t="s">
        <v>78</v>
      </c>
    </row>
    <row r="28" spans="1:14" ht="180.75" customHeight="1">
      <c r="A28" s="263" t="s">
        <v>886</v>
      </c>
      <c r="B28" s="234" t="s">
        <v>887</v>
      </c>
      <c r="C28" s="75" t="s">
        <v>69</v>
      </c>
      <c r="D28" s="78" t="s">
        <v>869</v>
      </c>
      <c r="E28" s="76" t="s">
        <v>888</v>
      </c>
      <c r="F28" s="111">
        <v>2</v>
      </c>
      <c r="G28" s="264" t="s">
        <v>889</v>
      </c>
      <c r="H28" s="76">
        <v>2021</v>
      </c>
      <c r="I28" s="81" t="s">
        <v>890</v>
      </c>
      <c r="J28" s="265" t="s">
        <v>891</v>
      </c>
      <c r="K28" s="78" t="s">
        <v>892</v>
      </c>
      <c r="L28" s="70">
        <v>70</v>
      </c>
      <c r="M28" s="71">
        <v>70</v>
      </c>
      <c r="N28" s="62" t="s">
        <v>247</v>
      </c>
    </row>
    <row r="29" spans="1:14" ht="105" customHeight="1">
      <c r="A29" s="263" t="s">
        <v>893</v>
      </c>
      <c r="B29" s="234" t="s">
        <v>887</v>
      </c>
      <c r="C29" s="75" t="s">
        <v>69</v>
      </c>
      <c r="D29" s="78" t="s">
        <v>894</v>
      </c>
      <c r="E29" s="76" t="s">
        <v>895</v>
      </c>
      <c r="F29" s="76">
        <v>1</v>
      </c>
      <c r="G29" s="235" t="s">
        <v>896</v>
      </c>
      <c r="H29" s="76">
        <v>2021</v>
      </c>
      <c r="I29" s="81" t="s">
        <v>897</v>
      </c>
      <c r="J29" s="266" t="s">
        <v>898</v>
      </c>
      <c r="K29" s="78" t="s">
        <v>899</v>
      </c>
      <c r="L29" s="240">
        <v>70</v>
      </c>
      <c r="M29" s="71">
        <v>70</v>
      </c>
      <c r="N29" s="62" t="s">
        <v>247</v>
      </c>
    </row>
    <row r="30" spans="1:14" ht="409.5" customHeight="1">
      <c r="A30" s="233" t="s">
        <v>900</v>
      </c>
      <c r="B30" s="234" t="s">
        <v>901</v>
      </c>
      <c r="C30" s="76" t="s">
        <v>69</v>
      </c>
      <c r="D30" s="78" t="s">
        <v>902</v>
      </c>
      <c r="E30" s="76" t="s">
        <v>903</v>
      </c>
      <c r="F30" s="76" t="s">
        <v>904</v>
      </c>
      <c r="G30" s="235" t="s">
        <v>905</v>
      </c>
      <c r="H30" s="76">
        <v>2021</v>
      </c>
      <c r="I30" s="81" t="s">
        <v>906</v>
      </c>
      <c r="J30" s="78" t="s">
        <v>907</v>
      </c>
      <c r="K30" s="67" t="s">
        <v>908</v>
      </c>
      <c r="L30" s="70">
        <v>70</v>
      </c>
      <c r="M30" s="71">
        <v>70</v>
      </c>
      <c r="N30" s="62" t="s">
        <v>81</v>
      </c>
    </row>
    <row r="31" spans="1:14" ht="409.5" customHeight="1">
      <c r="A31" s="234" t="s">
        <v>909</v>
      </c>
      <c r="B31" s="234" t="s">
        <v>910</v>
      </c>
      <c r="C31" s="76" t="s">
        <v>69</v>
      </c>
      <c r="D31" s="78" t="s">
        <v>911</v>
      </c>
      <c r="E31" s="76">
        <v>27</v>
      </c>
      <c r="F31" s="76">
        <v>1</v>
      </c>
      <c r="G31" s="235" t="s">
        <v>912</v>
      </c>
      <c r="H31" s="76">
        <v>2021</v>
      </c>
      <c r="I31" s="81" t="s">
        <v>913</v>
      </c>
      <c r="J31" s="78" t="s">
        <v>914</v>
      </c>
      <c r="K31" s="67" t="s">
        <v>915</v>
      </c>
      <c r="L31" s="240">
        <v>70</v>
      </c>
      <c r="M31" s="71">
        <v>23.33</v>
      </c>
      <c r="N31" s="62" t="s">
        <v>81</v>
      </c>
    </row>
    <row r="32" spans="1:14" ht="111.75" customHeight="1">
      <c r="A32" s="233" t="s">
        <v>916</v>
      </c>
      <c r="B32" s="234" t="s">
        <v>917</v>
      </c>
      <c r="C32" s="76" t="s">
        <v>69</v>
      </c>
      <c r="D32" s="78" t="s">
        <v>857</v>
      </c>
      <c r="E32" s="76" t="s">
        <v>895</v>
      </c>
      <c r="F32" s="76">
        <v>1</v>
      </c>
      <c r="G32" s="235" t="s">
        <v>918</v>
      </c>
      <c r="H32" s="76">
        <v>2021</v>
      </c>
      <c r="I32" s="81" t="s">
        <v>866</v>
      </c>
      <c r="J32" s="78" t="s">
        <v>919</v>
      </c>
      <c r="K32" s="67" t="s">
        <v>899</v>
      </c>
      <c r="L32" s="70">
        <v>70</v>
      </c>
      <c r="M32" s="71">
        <v>35</v>
      </c>
      <c r="N32" s="62" t="s">
        <v>249</v>
      </c>
    </row>
    <row r="33" spans="1:14" ht="120" customHeight="1">
      <c r="A33" s="234" t="s">
        <v>920</v>
      </c>
      <c r="B33" s="234" t="s">
        <v>921</v>
      </c>
      <c r="C33" s="76" t="s">
        <v>69</v>
      </c>
      <c r="D33" s="78" t="s">
        <v>869</v>
      </c>
      <c r="E33" s="76" t="s">
        <v>888</v>
      </c>
      <c r="F33" s="76">
        <v>1</v>
      </c>
      <c r="G33" s="235" t="s">
        <v>922</v>
      </c>
      <c r="H33" s="76">
        <v>2021</v>
      </c>
      <c r="I33" s="81"/>
      <c r="J33" s="78" t="s">
        <v>923</v>
      </c>
      <c r="K33" s="67" t="s">
        <v>924</v>
      </c>
      <c r="L33" s="240">
        <v>25</v>
      </c>
      <c r="M33" s="71">
        <v>25</v>
      </c>
      <c r="N33" s="62" t="s">
        <v>249</v>
      </c>
    </row>
    <row r="34" spans="1:14" ht="127.5" customHeight="1">
      <c r="A34" s="234" t="s">
        <v>925</v>
      </c>
      <c r="B34" s="234" t="s">
        <v>917</v>
      </c>
      <c r="C34" s="76" t="s">
        <v>69</v>
      </c>
      <c r="D34" s="78" t="s">
        <v>869</v>
      </c>
      <c r="E34" s="76" t="s">
        <v>888</v>
      </c>
      <c r="F34" s="76">
        <v>2</v>
      </c>
      <c r="G34" s="235" t="s">
        <v>926</v>
      </c>
      <c r="H34" s="76">
        <v>2021</v>
      </c>
      <c r="I34" s="81"/>
      <c r="J34" s="78" t="s">
        <v>923</v>
      </c>
      <c r="K34" s="67" t="s">
        <v>877</v>
      </c>
      <c r="L34" s="240">
        <v>70</v>
      </c>
      <c r="M34" s="71">
        <v>35</v>
      </c>
      <c r="N34" s="62" t="s">
        <v>249</v>
      </c>
    </row>
    <row r="35" spans="1:14" ht="159.75" customHeight="1">
      <c r="A35" s="267" t="s">
        <v>927</v>
      </c>
      <c r="B35" s="234" t="s">
        <v>928</v>
      </c>
      <c r="C35" s="76" t="s">
        <v>69</v>
      </c>
      <c r="D35" s="78" t="s">
        <v>869</v>
      </c>
      <c r="E35" s="76" t="s">
        <v>929</v>
      </c>
      <c r="F35" s="76">
        <v>2</v>
      </c>
      <c r="G35" s="235" t="s">
        <v>930</v>
      </c>
      <c r="H35" s="76">
        <v>2021</v>
      </c>
      <c r="I35" s="81" t="s">
        <v>931</v>
      </c>
      <c r="J35" s="268" t="s">
        <v>932</v>
      </c>
      <c r="K35" s="78" t="s">
        <v>933</v>
      </c>
      <c r="L35" s="240">
        <v>70</v>
      </c>
      <c r="M35" s="71">
        <v>70</v>
      </c>
      <c r="N35" s="62" t="s">
        <v>934</v>
      </c>
    </row>
    <row r="36" spans="1:14" ht="105" customHeight="1">
      <c r="A36" s="237" t="s">
        <v>935</v>
      </c>
      <c r="B36" s="237" t="s">
        <v>928</v>
      </c>
      <c r="C36" s="75" t="s">
        <v>69</v>
      </c>
      <c r="D36" s="74" t="s">
        <v>936</v>
      </c>
      <c r="E36" s="75" t="s">
        <v>895</v>
      </c>
      <c r="F36" s="75">
        <v>1</v>
      </c>
      <c r="G36" s="269" t="s">
        <v>918</v>
      </c>
      <c r="H36" s="75">
        <v>2021</v>
      </c>
      <c r="I36" s="81" t="s">
        <v>937</v>
      </c>
      <c r="J36" s="78" t="s">
        <v>938</v>
      </c>
      <c r="K36" s="78" t="s">
        <v>899</v>
      </c>
      <c r="L36" s="270">
        <v>70</v>
      </c>
      <c r="M36" s="243">
        <v>70</v>
      </c>
      <c r="N36" s="62" t="s">
        <v>934</v>
      </c>
    </row>
    <row r="37" spans="1:14" ht="105" customHeight="1">
      <c r="A37" s="271" t="s">
        <v>939</v>
      </c>
      <c r="B37" s="237" t="s">
        <v>940</v>
      </c>
      <c r="C37" s="75" t="s">
        <v>69</v>
      </c>
      <c r="D37" s="74" t="s">
        <v>936</v>
      </c>
      <c r="E37" s="75" t="s">
        <v>895</v>
      </c>
      <c r="F37" s="75">
        <v>1</v>
      </c>
      <c r="G37" s="269" t="s">
        <v>918</v>
      </c>
      <c r="H37" s="75">
        <v>2021</v>
      </c>
      <c r="I37" s="81" t="s">
        <v>941</v>
      </c>
      <c r="J37" s="78" t="s">
        <v>938</v>
      </c>
      <c r="K37" s="78" t="s">
        <v>899</v>
      </c>
      <c r="L37" s="272">
        <v>35</v>
      </c>
      <c r="M37" s="243">
        <v>35</v>
      </c>
      <c r="N37" s="62" t="s">
        <v>934</v>
      </c>
    </row>
    <row r="38" spans="1:14" ht="355.5" customHeight="1">
      <c r="A38" s="233" t="s">
        <v>942</v>
      </c>
      <c r="B38" s="273" t="s">
        <v>943</v>
      </c>
      <c r="C38" s="75" t="s">
        <v>69</v>
      </c>
      <c r="D38" s="78" t="s">
        <v>944</v>
      </c>
      <c r="E38" s="76">
        <v>2</v>
      </c>
      <c r="F38" s="76">
        <v>22</v>
      </c>
      <c r="G38" s="235" t="s">
        <v>945</v>
      </c>
      <c r="H38" s="76">
        <v>2021</v>
      </c>
      <c r="I38" s="81" t="s">
        <v>946</v>
      </c>
      <c r="J38" s="78" t="s">
        <v>947</v>
      </c>
      <c r="K38" s="274" t="s">
        <v>948</v>
      </c>
      <c r="L38" s="70">
        <v>25</v>
      </c>
      <c r="M38" s="71">
        <v>12.5</v>
      </c>
      <c r="N38" s="62" t="s">
        <v>258</v>
      </c>
    </row>
    <row r="39" spans="1:14" ht="180.75" customHeight="1">
      <c r="A39" s="233" t="s">
        <v>949</v>
      </c>
      <c r="B39" s="234" t="s">
        <v>91</v>
      </c>
      <c r="C39" s="76" t="s">
        <v>69</v>
      </c>
      <c r="D39" s="78" t="s">
        <v>869</v>
      </c>
      <c r="E39" s="76"/>
      <c r="F39" s="76">
        <v>2</v>
      </c>
      <c r="G39" s="235" t="s">
        <v>950</v>
      </c>
      <c r="H39" s="76">
        <v>2021</v>
      </c>
      <c r="I39" s="69"/>
      <c r="J39" s="78" t="s">
        <v>951</v>
      </c>
      <c r="K39" s="67" t="s">
        <v>952</v>
      </c>
      <c r="L39" s="275"/>
      <c r="M39" s="71">
        <v>60</v>
      </c>
      <c r="N39" s="62" t="s">
        <v>91</v>
      </c>
    </row>
    <row r="40" spans="1:14" ht="208.5" customHeight="1">
      <c r="A40" s="276" t="s">
        <v>953</v>
      </c>
      <c r="B40" s="147" t="s">
        <v>954</v>
      </c>
      <c r="C40" s="148" t="s">
        <v>94</v>
      </c>
      <c r="D40" s="147" t="s">
        <v>955</v>
      </c>
      <c r="E40" s="148" t="s">
        <v>956</v>
      </c>
      <c r="F40" s="148">
        <v>2</v>
      </c>
      <c r="G40" s="148" t="s">
        <v>957</v>
      </c>
      <c r="H40" s="148">
        <v>2021</v>
      </c>
      <c r="I40" s="148" t="s">
        <v>958</v>
      </c>
      <c r="J40" s="277" t="s">
        <v>959</v>
      </c>
      <c r="K40" s="278" t="s">
        <v>960</v>
      </c>
      <c r="L40" s="150">
        <v>70</v>
      </c>
      <c r="M40" s="150">
        <v>70</v>
      </c>
      <c r="N40" s="62" t="s">
        <v>961</v>
      </c>
    </row>
    <row r="41" spans="1:14" ht="69.75" customHeight="1">
      <c r="A41" s="163" t="s">
        <v>962</v>
      </c>
      <c r="B41" s="279" t="s">
        <v>963</v>
      </c>
      <c r="C41" s="280" t="s">
        <v>94</v>
      </c>
      <c r="D41" s="281" t="s">
        <v>964</v>
      </c>
      <c r="E41" s="282">
        <v>13</v>
      </c>
      <c r="F41" s="283" t="s">
        <v>965</v>
      </c>
      <c r="G41" s="282" t="s">
        <v>966</v>
      </c>
      <c r="H41" s="283">
        <v>2021</v>
      </c>
      <c r="I41" s="280" t="s">
        <v>967</v>
      </c>
      <c r="J41" s="281" t="s">
        <v>968</v>
      </c>
      <c r="K41" s="284" t="s">
        <v>969</v>
      </c>
      <c r="L41" s="285">
        <v>70</v>
      </c>
      <c r="M41" s="286">
        <v>70</v>
      </c>
      <c r="N41" s="62" t="s">
        <v>970</v>
      </c>
    </row>
    <row r="42" spans="1:14" ht="69.75" customHeight="1">
      <c r="A42" s="163" t="s">
        <v>971</v>
      </c>
      <c r="B42" s="287" t="s">
        <v>972</v>
      </c>
      <c r="C42" s="288" t="s">
        <v>94</v>
      </c>
      <c r="D42" s="163" t="s">
        <v>973</v>
      </c>
      <c r="E42" s="289" t="s">
        <v>974</v>
      </c>
      <c r="F42" s="195" t="s">
        <v>975</v>
      </c>
      <c r="G42" s="289" t="s">
        <v>976</v>
      </c>
      <c r="H42" s="195">
        <v>2021</v>
      </c>
      <c r="I42" s="288" t="s">
        <v>977</v>
      </c>
      <c r="J42" s="163" t="s">
        <v>978</v>
      </c>
      <c r="K42" s="290" t="s">
        <v>979</v>
      </c>
      <c r="L42" s="168">
        <v>70</v>
      </c>
      <c r="M42" s="291">
        <v>70</v>
      </c>
      <c r="N42" s="192" t="s">
        <v>972</v>
      </c>
    </row>
    <row r="43" spans="1:14" ht="69.75" customHeight="1">
      <c r="A43" s="188" t="s">
        <v>980</v>
      </c>
      <c r="B43" s="105" t="s">
        <v>981</v>
      </c>
      <c r="C43" s="188" t="s">
        <v>94</v>
      </c>
      <c r="D43" s="292" t="s">
        <v>982</v>
      </c>
      <c r="E43" s="189">
        <v>18</v>
      </c>
      <c r="F43" s="293"/>
      <c r="G43" s="294" t="s">
        <v>983</v>
      </c>
      <c r="H43" s="295">
        <v>2021</v>
      </c>
      <c r="I43" s="296" t="s">
        <v>984</v>
      </c>
      <c r="J43" s="105" t="s">
        <v>985</v>
      </c>
      <c r="K43" s="104" t="s">
        <v>986</v>
      </c>
      <c r="L43" s="189">
        <v>70</v>
      </c>
      <c r="M43" s="295">
        <v>70</v>
      </c>
      <c r="N43" s="295" t="s">
        <v>987</v>
      </c>
    </row>
    <row r="44" spans="1:14" ht="127.5" customHeight="1">
      <c r="A44" s="163" t="s">
        <v>988</v>
      </c>
      <c r="B44" s="297" t="s">
        <v>989</v>
      </c>
      <c r="C44" s="166"/>
      <c r="D44" s="297" t="s">
        <v>990</v>
      </c>
      <c r="E44" s="195" t="s">
        <v>991</v>
      </c>
      <c r="F44" s="298">
        <v>2</v>
      </c>
      <c r="G44" s="195" t="s">
        <v>992</v>
      </c>
      <c r="H44" s="298">
        <v>2021</v>
      </c>
      <c r="I44" s="195" t="s">
        <v>993</v>
      </c>
      <c r="J44" s="297" t="s">
        <v>994</v>
      </c>
      <c r="K44" s="196" t="s">
        <v>995</v>
      </c>
      <c r="L44" s="299">
        <v>70</v>
      </c>
      <c r="M44" s="168">
        <v>70</v>
      </c>
      <c r="N44" s="62" t="s">
        <v>996</v>
      </c>
    </row>
    <row r="45" spans="1:14" ht="159.75" customHeight="1">
      <c r="A45" s="300" t="s">
        <v>997</v>
      </c>
      <c r="B45" s="297" t="s">
        <v>998</v>
      </c>
      <c r="C45" s="301"/>
      <c r="D45" s="105" t="s">
        <v>990</v>
      </c>
      <c r="E45" s="301">
        <v>2021</v>
      </c>
      <c r="F45" s="294">
        <v>2</v>
      </c>
      <c r="G45" s="302" t="s">
        <v>992</v>
      </c>
      <c r="H45" s="294">
        <v>2021</v>
      </c>
      <c r="I45" s="303">
        <v>44811</v>
      </c>
      <c r="J45" s="105" t="s">
        <v>994</v>
      </c>
      <c r="K45" s="190" t="s">
        <v>999</v>
      </c>
      <c r="L45" s="304">
        <v>70</v>
      </c>
      <c r="M45" s="305">
        <v>70</v>
      </c>
      <c r="N45" s="62" t="s">
        <v>996</v>
      </c>
    </row>
    <row r="46" spans="1:14" ht="55.5" customHeight="1">
      <c r="A46" s="306" t="s">
        <v>1000</v>
      </c>
      <c r="B46" s="306" t="s">
        <v>123</v>
      </c>
      <c r="C46" s="131" t="s">
        <v>120</v>
      </c>
      <c r="D46" s="97" t="s">
        <v>1001</v>
      </c>
      <c r="E46" s="131">
        <v>52</v>
      </c>
      <c r="F46" s="131">
        <v>2</v>
      </c>
      <c r="G46" s="307" t="s">
        <v>1002</v>
      </c>
      <c r="H46" s="131">
        <v>2021</v>
      </c>
      <c r="I46" s="133" t="s">
        <v>1003</v>
      </c>
      <c r="J46" s="105" t="s">
        <v>1004</v>
      </c>
      <c r="K46" s="105" t="s">
        <v>1005</v>
      </c>
      <c r="L46" s="100">
        <v>70</v>
      </c>
      <c r="M46" s="308">
        <v>70</v>
      </c>
      <c r="N46" s="62" t="s">
        <v>123</v>
      </c>
    </row>
    <row r="47" spans="1:14" ht="210" customHeight="1">
      <c r="A47" s="306" t="s">
        <v>1006</v>
      </c>
      <c r="B47" s="306" t="s">
        <v>381</v>
      </c>
      <c r="C47" s="131" t="s">
        <v>120</v>
      </c>
      <c r="D47" s="97" t="s">
        <v>1007</v>
      </c>
      <c r="E47" s="131" t="s">
        <v>331</v>
      </c>
      <c r="F47" s="131" t="s">
        <v>331</v>
      </c>
      <c r="G47" s="307" t="s">
        <v>1008</v>
      </c>
      <c r="H47" s="131">
        <v>2021</v>
      </c>
      <c r="I47" s="133" t="s">
        <v>1009</v>
      </c>
      <c r="J47" s="105" t="s">
        <v>1010</v>
      </c>
      <c r="K47" s="105" t="s">
        <v>1011</v>
      </c>
      <c r="L47" s="309">
        <v>70</v>
      </c>
      <c r="M47" s="308">
        <v>35</v>
      </c>
      <c r="N47" s="62" t="s">
        <v>125</v>
      </c>
    </row>
    <row r="48" spans="1:14" ht="237.75" customHeight="1">
      <c r="A48" s="306" t="s">
        <v>1012</v>
      </c>
      <c r="B48" s="306" t="s">
        <v>1013</v>
      </c>
      <c r="C48" s="131" t="s">
        <v>120</v>
      </c>
      <c r="D48" s="97" t="s">
        <v>1001</v>
      </c>
      <c r="E48" s="131" t="s">
        <v>1014</v>
      </c>
      <c r="F48" s="131" t="s">
        <v>1015</v>
      </c>
      <c r="G48" s="307" t="s">
        <v>1016</v>
      </c>
      <c r="H48" s="131">
        <v>2021</v>
      </c>
      <c r="I48" s="133" t="s">
        <v>1017</v>
      </c>
      <c r="J48" s="105" t="s">
        <v>1018</v>
      </c>
      <c r="K48" s="105" t="s">
        <v>1019</v>
      </c>
      <c r="L48" s="309">
        <v>70</v>
      </c>
      <c r="M48" s="308">
        <v>70</v>
      </c>
      <c r="N48" s="62" t="s">
        <v>126</v>
      </c>
    </row>
    <row r="49" spans="1:17" ht="252" customHeight="1">
      <c r="A49" s="306" t="s">
        <v>1020</v>
      </c>
      <c r="B49" s="306" t="s">
        <v>1013</v>
      </c>
      <c r="C49" s="131" t="s">
        <v>120</v>
      </c>
      <c r="D49" s="97" t="s">
        <v>1001</v>
      </c>
      <c r="E49" s="131" t="s">
        <v>1014</v>
      </c>
      <c r="F49" s="131" t="s">
        <v>1021</v>
      </c>
      <c r="G49" s="307" t="s">
        <v>1016</v>
      </c>
      <c r="H49" s="131">
        <v>2021</v>
      </c>
      <c r="I49" s="133" t="s">
        <v>1022</v>
      </c>
      <c r="J49" s="105" t="s">
        <v>1018</v>
      </c>
      <c r="K49" s="105" t="s">
        <v>1023</v>
      </c>
      <c r="L49" s="309">
        <v>70</v>
      </c>
      <c r="M49" s="308">
        <v>70</v>
      </c>
      <c r="N49" s="62" t="s">
        <v>126</v>
      </c>
    </row>
    <row r="50" spans="1:17" ht="84" customHeight="1">
      <c r="A50" s="306" t="s">
        <v>1024</v>
      </c>
      <c r="B50" s="306" t="s">
        <v>1025</v>
      </c>
      <c r="C50" s="131" t="s">
        <v>120</v>
      </c>
      <c r="D50" s="97" t="s">
        <v>1026</v>
      </c>
      <c r="E50" s="131" t="s">
        <v>1027</v>
      </c>
      <c r="F50" s="131" t="s">
        <v>1028</v>
      </c>
      <c r="G50" s="307" t="s">
        <v>1029</v>
      </c>
      <c r="H50" s="131" t="s">
        <v>1030</v>
      </c>
      <c r="I50" s="133" t="s">
        <v>1031</v>
      </c>
      <c r="J50" s="105" t="s">
        <v>1032</v>
      </c>
      <c r="K50" s="105" t="s">
        <v>1033</v>
      </c>
      <c r="L50" s="309">
        <v>70</v>
      </c>
      <c r="M50" s="308">
        <v>35</v>
      </c>
      <c r="N50" s="62" t="s">
        <v>127</v>
      </c>
    </row>
    <row r="51" spans="1:17" ht="111.75" customHeight="1">
      <c r="A51" s="306" t="s">
        <v>1034</v>
      </c>
      <c r="B51" s="306" t="s">
        <v>128</v>
      </c>
      <c r="C51" s="131" t="s">
        <v>1035</v>
      </c>
      <c r="D51" s="97" t="s">
        <v>1001</v>
      </c>
      <c r="E51" s="131" t="s">
        <v>1036</v>
      </c>
      <c r="F51" s="131" t="s">
        <v>1037</v>
      </c>
      <c r="G51" s="307" t="s">
        <v>1038</v>
      </c>
      <c r="H51" s="131">
        <v>2021</v>
      </c>
      <c r="I51" s="133" t="s">
        <v>1039</v>
      </c>
      <c r="J51" s="105" t="s">
        <v>1040</v>
      </c>
      <c r="K51" s="105" t="s">
        <v>1041</v>
      </c>
      <c r="L51" s="309">
        <v>70</v>
      </c>
      <c r="M51" s="308">
        <v>70</v>
      </c>
      <c r="N51" s="62" t="s">
        <v>128</v>
      </c>
    </row>
    <row r="52" spans="1:17" ht="97.5" customHeight="1">
      <c r="A52" s="306" t="s">
        <v>1042</v>
      </c>
      <c r="B52" s="306" t="s">
        <v>601</v>
      </c>
      <c r="C52" s="131" t="s">
        <v>120</v>
      </c>
      <c r="D52" s="97" t="s">
        <v>1043</v>
      </c>
      <c r="E52" s="131"/>
      <c r="F52" s="131" t="s">
        <v>975</v>
      </c>
      <c r="G52" s="307" t="s">
        <v>1044</v>
      </c>
      <c r="H52" s="131">
        <v>2021</v>
      </c>
      <c r="I52" s="133" t="s">
        <v>1045</v>
      </c>
      <c r="J52" s="105" t="s">
        <v>1046</v>
      </c>
      <c r="K52" s="105" t="s">
        <v>1047</v>
      </c>
      <c r="L52" s="309">
        <v>70</v>
      </c>
      <c r="M52" s="308">
        <v>70</v>
      </c>
      <c r="N52" s="62" t="s">
        <v>129</v>
      </c>
    </row>
    <row r="53" spans="1:17" ht="69.75" customHeight="1">
      <c r="A53" s="306" t="s">
        <v>1048</v>
      </c>
      <c r="B53" s="306" t="s">
        <v>631</v>
      </c>
      <c r="C53" s="131" t="s">
        <v>120</v>
      </c>
      <c r="D53" s="97" t="s">
        <v>1049</v>
      </c>
      <c r="E53" s="131" t="s">
        <v>1050</v>
      </c>
      <c r="F53" s="131">
        <v>1</v>
      </c>
      <c r="G53" s="307" t="s">
        <v>1051</v>
      </c>
      <c r="H53" s="131">
        <v>2021</v>
      </c>
      <c r="I53" s="133" t="s">
        <v>1052</v>
      </c>
      <c r="J53" s="105" t="s">
        <v>1053</v>
      </c>
      <c r="K53" s="105" t="s">
        <v>1054</v>
      </c>
      <c r="L53" s="309">
        <v>70</v>
      </c>
      <c r="M53" s="308">
        <v>35</v>
      </c>
      <c r="N53" s="62" t="s">
        <v>136</v>
      </c>
    </row>
    <row r="54" spans="1:17" ht="84" customHeight="1">
      <c r="A54" s="306" t="s">
        <v>1048</v>
      </c>
      <c r="B54" s="306" t="s">
        <v>1055</v>
      </c>
      <c r="C54" s="131" t="s">
        <v>120</v>
      </c>
      <c r="D54" s="97" t="s">
        <v>1056</v>
      </c>
      <c r="E54" s="131" t="s">
        <v>1050</v>
      </c>
      <c r="F54" s="131">
        <v>1</v>
      </c>
      <c r="G54" s="307" t="s">
        <v>1057</v>
      </c>
      <c r="H54" s="131">
        <v>2021</v>
      </c>
      <c r="I54" s="133" t="s">
        <v>1052</v>
      </c>
      <c r="J54" s="105" t="s">
        <v>1058</v>
      </c>
      <c r="K54" s="105" t="s">
        <v>1059</v>
      </c>
      <c r="L54" s="309">
        <v>70</v>
      </c>
      <c r="M54" s="308">
        <v>35</v>
      </c>
      <c r="N54" s="62" t="s">
        <v>137</v>
      </c>
    </row>
    <row r="55" spans="1:17" ht="111.75" customHeight="1">
      <c r="A55" s="306" t="s">
        <v>1060</v>
      </c>
      <c r="B55" s="306" t="s">
        <v>652</v>
      </c>
      <c r="C55" s="131" t="s">
        <v>120</v>
      </c>
      <c r="D55" s="97" t="s">
        <v>1001</v>
      </c>
      <c r="E55" s="131"/>
      <c r="F55" s="131" t="s">
        <v>975</v>
      </c>
      <c r="G55" s="307" t="s">
        <v>1016</v>
      </c>
      <c r="H55" s="131">
        <v>2021</v>
      </c>
      <c r="I55" s="133" t="s">
        <v>1061</v>
      </c>
      <c r="J55" s="105" t="s">
        <v>1062</v>
      </c>
      <c r="K55" s="105" t="s">
        <v>1063</v>
      </c>
      <c r="L55" s="309">
        <v>70</v>
      </c>
      <c r="M55" s="308">
        <v>70</v>
      </c>
      <c r="N55" s="62" t="s">
        <v>139</v>
      </c>
    </row>
    <row r="56" spans="1:17" ht="69.75" customHeight="1">
      <c r="A56" s="306" t="s">
        <v>1064</v>
      </c>
      <c r="B56" s="306" t="s">
        <v>140</v>
      </c>
      <c r="C56" s="131" t="s">
        <v>120</v>
      </c>
      <c r="D56" s="97" t="s">
        <v>1065</v>
      </c>
      <c r="E56" s="131"/>
      <c r="F56" s="131" t="s">
        <v>1066</v>
      </c>
      <c r="G56" s="307" t="s">
        <v>1067</v>
      </c>
      <c r="H56" s="131" t="s">
        <v>1068</v>
      </c>
      <c r="I56" s="133" t="s">
        <v>1069</v>
      </c>
      <c r="J56" s="105" t="s">
        <v>1070</v>
      </c>
      <c r="K56" s="105"/>
      <c r="L56" s="309">
        <v>70</v>
      </c>
      <c r="M56" s="308">
        <v>70</v>
      </c>
      <c r="N56" s="62" t="s">
        <v>140</v>
      </c>
      <c r="Q56" s="310"/>
    </row>
    <row r="57" spans="1:17" ht="69.75" customHeight="1">
      <c r="A57" s="306" t="s">
        <v>1071</v>
      </c>
      <c r="B57" s="306" t="s">
        <v>140</v>
      </c>
      <c r="C57" s="131" t="s">
        <v>120</v>
      </c>
      <c r="D57" s="97" t="s">
        <v>1072</v>
      </c>
      <c r="E57" s="131"/>
      <c r="F57" s="131">
        <v>13</v>
      </c>
      <c r="G57" s="307" t="s">
        <v>490</v>
      </c>
      <c r="H57" s="131">
        <v>2021</v>
      </c>
      <c r="I57" s="133" t="s">
        <v>1073</v>
      </c>
      <c r="J57" s="105" t="s">
        <v>1074</v>
      </c>
      <c r="K57" s="105" t="s">
        <v>1075</v>
      </c>
      <c r="L57" s="309">
        <v>25</v>
      </c>
      <c r="M57" s="308">
        <v>25</v>
      </c>
      <c r="N57" s="62" t="s">
        <v>140</v>
      </c>
    </row>
    <row r="58" spans="1:17" ht="126" customHeight="1">
      <c r="A58" s="306" t="s">
        <v>1076</v>
      </c>
      <c r="B58" s="306" t="s">
        <v>1077</v>
      </c>
      <c r="C58" s="131" t="s">
        <v>120</v>
      </c>
      <c r="D58" s="97" t="s">
        <v>1078</v>
      </c>
      <c r="E58" s="131" t="s">
        <v>1079</v>
      </c>
      <c r="F58" s="131">
        <v>72</v>
      </c>
      <c r="G58" s="307" t="s">
        <v>1080</v>
      </c>
      <c r="H58" s="131">
        <v>2021</v>
      </c>
      <c r="I58" s="133" t="s">
        <v>1081</v>
      </c>
      <c r="J58" s="105" t="s">
        <v>1082</v>
      </c>
      <c r="K58" s="105" t="s">
        <v>1083</v>
      </c>
      <c r="L58" s="309">
        <v>70</v>
      </c>
      <c r="M58" s="308">
        <v>35</v>
      </c>
      <c r="N58" s="62" t="s">
        <v>142</v>
      </c>
    </row>
    <row r="59" spans="1:17" ht="181.5" customHeight="1">
      <c r="A59" s="306" t="s">
        <v>1084</v>
      </c>
      <c r="B59" s="306" t="s">
        <v>1085</v>
      </c>
      <c r="C59" s="131" t="s">
        <v>120</v>
      </c>
      <c r="D59" s="97" t="s">
        <v>1086</v>
      </c>
      <c r="E59" s="131">
        <v>5</v>
      </c>
      <c r="F59" s="131">
        <v>2</v>
      </c>
      <c r="G59" s="307" t="s">
        <v>1087</v>
      </c>
      <c r="H59" s="131">
        <v>2021</v>
      </c>
      <c r="I59" s="133" t="s">
        <v>1088</v>
      </c>
      <c r="J59" s="105" t="s">
        <v>1089</v>
      </c>
      <c r="K59" s="105" t="s">
        <v>1090</v>
      </c>
      <c r="L59" s="309">
        <v>70</v>
      </c>
      <c r="M59" s="308">
        <v>70</v>
      </c>
      <c r="N59" s="62" t="s">
        <v>142</v>
      </c>
    </row>
    <row r="60" spans="1:17" ht="111.75" customHeight="1">
      <c r="A60" s="306" t="s">
        <v>1091</v>
      </c>
      <c r="B60" s="306" t="s">
        <v>1085</v>
      </c>
      <c r="C60" s="131" t="s">
        <v>120</v>
      </c>
      <c r="D60" s="97" t="s">
        <v>1092</v>
      </c>
      <c r="E60" s="131" t="s">
        <v>1093</v>
      </c>
      <c r="F60" s="131" t="s">
        <v>1093</v>
      </c>
      <c r="G60" s="307" t="s">
        <v>1094</v>
      </c>
      <c r="H60" s="131">
        <v>2021</v>
      </c>
      <c r="I60" s="133" t="s">
        <v>1095</v>
      </c>
      <c r="J60" s="105" t="s">
        <v>1096</v>
      </c>
      <c r="K60" s="105" t="s">
        <v>1097</v>
      </c>
      <c r="L60" s="309">
        <v>70</v>
      </c>
      <c r="M60" s="308">
        <v>70</v>
      </c>
      <c r="N60" s="62" t="s">
        <v>142</v>
      </c>
    </row>
    <row r="61" spans="1:17" ht="126" customHeight="1">
      <c r="A61" s="306" t="s">
        <v>1098</v>
      </c>
      <c r="B61" s="306" t="s">
        <v>1085</v>
      </c>
      <c r="C61" s="131" t="s">
        <v>120</v>
      </c>
      <c r="D61" s="97" t="s">
        <v>1099</v>
      </c>
      <c r="E61" s="131" t="s">
        <v>1100</v>
      </c>
      <c r="F61" s="131">
        <v>3</v>
      </c>
      <c r="G61" s="307" t="s">
        <v>1101</v>
      </c>
      <c r="H61" s="131">
        <v>2021</v>
      </c>
      <c r="I61" s="133" t="s">
        <v>1102</v>
      </c>
      <c r="J61" s="105" t="s">
        <v>1103</v>
      </c>
      <c r="K61" s="105" t="s">
        <v>1104</v>
      </c>
      <c r="L61" s="309">
        <v>70</v>
      </c>
      <c r="M61" s="308">
        <v>70</v>
      </c>
      <c r="N61" s="62" t="s">
        <v>142</v>
      </c>
    </row>
    <row r="62" spans="1:17" ht="97.5" customHeight="1">
      <c r="A62" s="306" t="s">
        <v>1105</v>
      </c>
      <c r="B62" s="306" t="s">
        <v>145</v>
      </c>
      <c r="C62" s="131" t="s">
        <v>120</v>
      </c>
      <c r="D62" s="97" t="s">
        <v>1106</v>
      </c>
      <c r="E62" s="131" t="s">
        <v>1107</v>
      </c>
      <c r="F62" s="131">
        <v>3</v>
      </c>
      <c r="G62" s="307" t="s">
        <v>1108</v>
      </c>
      <c r="H62" s="131">
        <v>2021</v>
      </c>
      <c r="I62" s="133" t="s">
        <v>1109</v>
      </c>
      <c r="J62" s="105" t="s">
        <v>1110</v>
      </c>
      <c r="K62" s="105" t="s">
        <v>1111</v>
      </c>
      <c r="L62" s="309">
        <v>70</v>
      </c>
      <c r="M62" s="308">
        <v>70</v>
      </c>
      <c r="N62" s="62" t="s">
        <v>145</v>
      </c>
    </row>
    <row r="63" spans="1:17" ht="84" customHeight="1">
      <c r="A63" s="306" t="s">
        <v>1024</v>
      </c>
      <c r="B63" s="306" t="s">
        <v>1112</v>
      </c>
      <c r="C63" s="131" t="s">
        <v>120</v>
      </c>
      <c r="D63" s="97" t="s">
        <v>1113</v>
      </c>
      <c r="E63" s="131">
        <v>5</v>
      </c>
      <c r="F63" s="131">
        <v>1</v>
      </c>
      <c r="G63" s="307" t="s">
        <v>1114</v>
      </c>
      <c r="H63" s="131">
        <v>2021</v>
      </c>
      <c r="I63" s="133" t="s">
        <v>1031</v>
      </c>
      <c r="J63" s="105" t="s">
        <v>1115</v>
      </c>
      <c r="K63" s="105" t="s">
        <v>1116</v>
      </c>
      <c r="L63" s="309">
        <v>70</v>
      </c>
      <c r="M63" s="308">
        <v>35</v>
      </c>
      <c r="N63" s="62" t="s">
        <v>146</v>
      </c>
    </row>
    <row r="64" spans="1:17" ht="69.75" customHeight="1">
      <c r="A64" s="306" t="s">
        <v>1117</v>
      </c>
      <c r="B64" s="306" t="s">
        <v>1118</v>
      </c>
      <c r="C64" s="131" t="s">
        <v>120</v>
      </c>
      <c r="D64" s="97" t="s">
        <v>1119</v>
      </c>
      <c r="E64" s="131">
        <v>14</v>
      </c>
      <c r="F64" s="131">
        <v>2</v>
      </c>
      <c r="G64" s="307" t="s">
        <v>1120</v>
      </c>
      <c r="H64" s="131">
        <v>2021</v>
      </c>
      <c r="I64" s="133" t="s">
        <v>1121</v>
      </c>
      <c r="J64" s="105" t="s">
        <v>1115</v>
      </c>
      <c r="K64" s="105" t="s">
        <v>1122</v>
      </c>
      <c r="L64" s="309">
        <v>70</v>
      </c>
      <c r="M64" s="308">
        <v>70</v>
      </c>
      <c r="N64" s="62" t="s">
        <v>146</v>
      </c>
    </row>
    <row r="65" spans="1:17" ht="84" customHeight="1">
      <c r="A65" s="306" t="s">
        <v>1123</v>
      </c>
      <c r="B65" s="306" t="s">
        <v>301</v>
      </c>
      <c r="C65" s="131" t="s">
        <v>120</v>
      </c>
      <c r="D65" s="97" t="s">
        <v>1124</v>
      </c>
      <c r="E65" s="131">
        <v>56</v>
      </c>
      <c r="F65" s="131" t="s">
        <v>331</v>
      </c>
      <c r="G65" s="307" t="s">
        <v>1125</v>
      </c>
      <c r="H65" s="131">
        <v>2021</v>
      </c>
      <c r="I65" s="133" t="s">
        <v>1126</v>
      </c>
      <c r="J65" s="105" t="s">
        <v>1127</v>
      </c>
      <c r="K65" s="105" t="s">
        <v>1128</v>
      </c>
      <c r="L65" s="309">
        <v>70</v>
      </c>
      <c r="M65" s="308">
        <v>70</v>
      </c>
      <c r="N65" s="62" t="s">
        <v>147</v>
      </c>
    </row>
    <row r="66" spans="1:17" ht="97.5" customHeight="1">
      <c r="A66" s="306" t="s">
        <v>1129</v>
      </c>
      <c r="B66" s="306" t="s">
        <v>669</v>
      </c>
      <c r="C66" s="131" t="s">
        <v>120</v>
      </c>
      <c r="D66" s="97" t="s">
        <v>1001</v>
      </c>
      <c r="E66" s="131">
        <v>1</v>
      </c>
      <c r="F66" s="131" t="s">
        <v>1015</v>
      </c>
      <c r="G66" s="307" t="s">
        <v>1016</v>
      </c>
      <c r="H66" s="131">
        <v>2021</v>
      </c>
      <c r="I66" s="133" t="s">
        <v>1130</v>
      </c>
      <c r="J66" s="105" t="s">
        <v>1131</v>
      </c>
      <c r="K66" s="105" t="s">
        <v>1132</v>
      </c>
      <c r="L66" s="309">
        <v>70</v>
      </c>
      <c r="M66" s="308">
        <v>70</v>
      </c>
      <c r="N66" s="62" t="s">
        <v>148</v>
      </c>
    </row>
    <row r="67" spans="1:17" ht="55.5" customHeight="1">
      <c r="A67" s="306" t="s">
        <v>1133</v>
      </c>
      <c r="B67" s="306" t="s">
        <v>1134</v>
      </c>
      <c r="C67" s="131" t="s">
        <v>120</v>
      </c>
      <c r="D67" s="97" t="s">
        <v>1135</v>
      </c>
      <c r="E67" s="131">
        <v>4</v>
      </c>
      <c r="F67" s="131">
        <v>1</v>
      </c>
      <c r="G67" s="307" t="s">
        <v>1136</v>
      </c>
      <c r="H67" s="131">
        <v>2021</v>
      </c>
      <c r="I67" s="133" t="s">
        <v>1022</v>
      </c>
      <c r="J67" s="105" t="s">
        <v>1053</v>
      </c>
      <c r="K67" s="105" t="s">
        <v>1137</v>
      </c>
      <c r="L67" s="309">
        <v>70</v>
      </c>
      <c r="M67" s="308">
        <v>70</v>
      </c>
      <c r="N67" s="62" t="s">
        <v>149</v>
      </c>
    </row>
    <row r="68" spans="1:17" ht="111.75" customHeight="1">
      <c r="A68" s="306" t="s">
        <v>1138</v>
      </c>
      <c r="B68" s="306" t="s">
        <v>151</v>
      </c>
      <c r="C68" s="131" t="s">
        <v>120</v>
      </c>
      <c r="D68" s="97" t="s">
        <v>1001</v>
      </c>
      <c r="E68" s="131">
        <v>1</v>
      </c>
      <c r="F68" s="131" t="s">
        <v>1015</v>
      </c>
      <c r="G68" s="307" t="s">
        <v>1139</v>
      </c>
      <c r="H68" s="131">
        <v>2021</v>
      </c>
      <c r="I68" s="133" t="s">
        <v>1140</v>
      </c>
      <c r="J68" s="105" t="s">
        <v>1141</v>
      </c>
      <c r="K68" s="105" t="s">
        <v>1142</v>
      </c>
      <c r="L68" s="309">
        <v>70</v>
      </c>
      <c r="M68" s="308">
        <v>70</v>
      </c>
      <c r="N68" s="62" t="s">
        <v>151</v>
      </c>
    </row>
    <row r="69" spans="1:17" ht="84" customHeight="1">
      <c r="A69" s="306" t="s">
        <v>1143</v>
      </c>
      <c r="B69" s="306" t="s">
        <v>151</v>
      </c>
      <c r="C69" s="131" t="s">
        <v>120</v>
      </c>
      <c r="D69" s="97" t="s">
        <v>1001</v>
      </c>
      <c r="E69" s="131">
        <v>1</v>
      </c>
      <c r="F69" s="131" t="s">
        <v>1015</v>
      </c>
      <c r="G69" s="307" t="s">
        <v>1139</v>
      </c>
      <c r="H69" s="131">
        <v>2021</v>
      </c>
      <c r="I69" s="133" t="s">
        <v>1144</v>
      </c>
      <c r="J69" s="105" t="s">
        <v>1141</v>
      </c>
      <c r="K69" s="105" t="s">
        <v>1145</v>
      </c>
      <c r="L69" s="309">
        <v>70</v>
      </c>
      <c r="M69" s="308">
        <v>70</v>
      </c>
      <c r="N69" s="62" t="s">
        <v>151</v>
      </c>
    </row>
    <row r="70" spans="1:17" ht="210" customHeight="1">
      <c r="A70" s="306" t="s">
        <v>1146</v>
      </c>
      <c r="B70" s="306" t="s">
        <v>1147</v>
      </c>
      <c r="C70" s="131" t="s">
        <v>154</v>
      </c>
      <c r="D70" s="97" t="s">
        <v>1148</v>
      </c>
      <c r="E70" s="131">
        <v>23</v>
      </c>
      <c r="F70" s="131">
        <v>46</v>
      </c>
      <c r="G70" s="307" t="s">
        <v>1149</v>
      </c>
      <c r="H70" s="131">
        <v>2021</v>
      </c>
      <c r="I70" s="133" t="s">
        <v>906</v>
      </c>
      <c r="J70" s="105" t="s">
        <v>1150</v>
      </c>
      <c r="K70" s="67" t="s">
        <v>1151</v>
      </c>
      <c r="L70" s="100">
        <v>70</v>
      </c>
      <c r="M70" s="308">
        <v>35</v>
      </c>
      <c r="N70" s="62" t="s">
        <v>413</v>
      </c>
      <c r="Q70" s="310"/>
    </row>
    <row r="71" spans="1:17" ht="111.75" customHeight="1">
      <c r="A71" s="306" t="s">
        <v>1152</v>
      </c>
      <c r="B71" s="306" t="s">
        <v>167</v>
      </c>
      <c r="C71" s="131" t="s">
        <v>154</v>
      </c>
      <c r="D71" s="97" t="s">
        <v>1153</v>
      </c>
      <c r="E71" s="131">
        <v>67</v>
      </c>
      <c r="F71" s="131">
        <v>2</v>
      </c>
      <c r="G71" s="307" t="s">
        <v>1154</v>
      </c>
      <c r="H71" s="131">
        <v>2021</v>
      </c>
      <c r="I71" s="133" t="s">
        <v>1155</v>
      </c>
      <c r="J71" s="105" t="s">
        <v>1156</v>
      </c>
      <c r="K71" s="311" t="s">
        <v>1157</v>
      </c>
      <c r="L71" s="100">
        <v>70</v>
      </c>
      <c r="M71" s="308">
        <v>70</v>
      </c>
      <c r="N71" s="62" t="s">
        <v>1158</v>
      </c>
    </row>
    <row r="72" spans="1:17" ht="210" customHeight="1">
      <c r="A72" s="306" t="s">
        <v>1146</v>
      </c>
      <c r="B72" s="306" t="s">
        <v>1159</v>
      </c>
      <c r="C72" s="131" t="s">
        <v>154</v>
      </c>
      <c r="D72" s="97" t="s">
        <v>1148</v>
      </c>
      <c r="E72" s="131">
        <v>23</v>
      </c>
      <c r="F72" s="131">
        <v>46</v>
      </c>
      <c r="G72" s="307" t="s">
        <v>1149</v>
      </c>
      <c r="H72" s="131">
        <v>2021</v>
      </c>
      <c r="I72" s="133" t="s">
        <v>906</v>
      </c>
      <c r="J72" s="105" t="s">
        <v>1150</v>
      </c>
      <c r="K72" s="312" t="s">
        <v>1151</v>
      </c>
      <c r="L72" s="309">
        <v>70</v>
      </c>
      <c r="M72" s="308">
        <v>35</v>
      </c>
      <c r="N72" s="62" t="s">
        <v>170</v>
      </c>
    </row>
    <row r="73" spans="1:17" ht="292.5" customHeight="1">
      <c r="A73" s="306" t="s">
        <v>1160</v>
      </c>
      <c r="B73" s="306" t="s">
        <v>1161</v>
      </c>
      <c r="C73" s="131" t="s">
        <v>154</v>
      </c>
      <c r="D73" s="97" t="s">
        <v>1162</v>
      </c>
      <c r="E73" s="131">
        <v>2021</v>
      </c>
      <c r="F73" s="131">
        <v>2</v>
      </c>
      <c r="G73" s="307" t="s">
        <v>1163</v>
      </c>
      <c r="H73" s="131">
        <v>2021</v>
      </c>
      <c r="I73" s="133" t="s">
        <v>1164</v>
      </c>
      <c r="J73" s="105" t="s">
        <v>1165</v>
      </c>
      <c r="K73" s="312" t="s">
        <v>1166</v>
      </c>
      <c r="L73" s="309">
        <v>70</v>
      </c>
      <c r="M73" s="308">
        <v>17.5</v>
      </c>
      <c r="N73" s="62" t="s">
        <v>1167</v>
      </c>
    </row>
    <row r="74" spans="1:17" ht="15.75" customHeight="1">
      <c r="A74" s="306"/>
      <c r="B74" s="306"/>
      <c r="C74" s="131"/>
      <c r="D74" s="97"/>
      <c r="E74" s="131"/>
      <c r="F74" s="131"/>
      <c r="G74" s="307"/>
      <c r="H74" s="131"/>
      <c r="I74" s="133"/>
      <c r="J74" s="105"/>
      <c r="K74" s="105"/>
      <c r="L74" s="309"/>
      <c r="M74" s="308"/>
      <c r="N74" s="62"/>
    </row>
    <row r="75" spans="1:17" ht="15.75" customHeight="1">
      <c r="A75" s="306"/>
      <c r="B75" s="306"/>
      <c r="C75" s="131"/>
      <c r="D75" s="97"/>
      <c r="E75" s="131"/>
      <c r="F75" s="131"/>
      <c r="G75" s="307"/>
      <c r="H75" s="131"/>
      <c r="I75" s="133"/>
      <c r="J75" s="105"/>
      <c r="K75" s="105"/>
      <c r="L75" s="309"/>
      <c r="M75" s="308"/>
      <c r="N75" s="62"/>
    </row>
    <row r="76" spans="1:17" ht="15.75" customHeight="1">
      <c r="A76" s="306"/>
      <c r="B76" s="306"/>
      <c r="C76" s="131"/>
      <c r="D76" s="97"/>
      <c r="E76" s="131"/>
      <c r="F76" s="131"/>
      <c r="G76" s="307"/>
      <c r="H76" s="131"/>
      <c r="I76" s="133"/>
      <c r="J76" s="105"/>
      <c r="K76" s="105"/>
      <c r="L76" s="309"/>
      <c r="M76" s="308"/>
      <c r="N76" s="62"/>
    </row>
    <row r="77" spans="1:17" ht="15.75" customHeight="1">
      <c r="A77" s="306"/>
      <c r="B77" s="306"/>
      <c r="C77" s="131"/>
      <c r="D77" s="97"/>
      <c r="E77" s="131"/>
      <c r="F77" s="131"/>
      <c r="G77" s="307"/>
      <c r="H77" s="131"/>
      <c r="I77" s="133"/>
      <c r="J77" s="105"/>
      <c r="K77" s="105"/>
      <c r="L77" s="309"/>
      <c r="M77" s="308"/>
      <c r="N77" s="62"/>
    </row>
    <row r="78" spans="1:17" ht="15.75" customHeight="1">
      <c r="A78" s="306"/>
      <c r="B78" s="306"/>
      <c r="C78" s="131"/>
      <c r="D78" s="97"/>
      <c r="E78" s="131"/>
      <c r="F78" s="131"/>
      <c r="G78" s="307"/>
      <c r="H78" s="131"/>
      <c r="I78" s="133"/>
      <c r="J78" s="105"/>
      <c r="K78" s="105"/>
      <c r="L78" s="309"/>
      <c r="M78" s="308"/>
      <c r="N78" s="62"/>
    </row>
    <row r="79" spans="1:17" ht="15.75" customHeight="1">
      <c r="A79" s="306"/>
      <c r="B79" s="306"/>
      <c r="C79" s="131"/>
      <c r="D79" s="97"/>
      <c r="E79" s="131"/>
      <c r="F79" s="131"/>
      <c r="G79" s="307"/>
      <c r="H79" s="131"/>
      <c r="I79" s="133"/>
      <c r="J79" s="105"/>
      <c r="K79" s="105"/>
      <c r="L79" s="309"/>
      <c r="M79" s="308"/>
      <c r="N79" s="62"/>
    </row>
    <row r="80" spans="1:17" ht="15.75" customHeight="1">
      <c r="A80" s="306"/>
      <c r="B80" s="306"/>
      <c r="C80" s="131"/>
      <c r="D80" s="97"/>
      <c r="E80" s="131"/>
      <c r="F80" s="131"/>
      <c r="G80" s="307"/>
      <c r="H80" s="131"/>
      <c r="I80" s="133"/>
      <c r="J80" s="105"/>
      <c r="K80" s="105"/>
      <c r="L80" s="309"/>
      <c r="M80" s="308"/>
      <c r="N80" s="62"/>
    </row>
    <row r="81" spans="1:17" ht="15.75" customHeight="1">
      <c r="A81" s="306"/>
      <c r="B81" s="306"/>
      <c r="C81" s="131"/>
      <c r="D81" s="97"/>
      <c r="E81" s="131"/>
      <c r="F81" s="131"/>
      <c r="G81" s="307"/>
      <c r="H81" s="131"/>
      <c r="I81" s="133"/>
      <c r="J81" s="105"/>
      <c r="K81" s="105"/>
      <c r="L81" s="309"/>
      <c r="M81" s="308"/>
      <c r="N81" s="62"/>
    </row>
    <row r="82" spans="1:17" ht="15.75" customHeight="1">
      <c r="A82" s="306"/>
      <c r="B82" s="306"/>
      <c r="C82" s="131"/>
      <c r="D82" s="97"/>
      <c r="E82" s="131"/>
      <c r="F82" s="131"/>
      <c r="G82" s="307"/>
      <c r="H82" s="131"/>
      <c r="I82" s="133"/>
      <c r="J82" s="105"/>
      <c r="K82" s="105"/>
      <c r="L82" s="313"/>
      <c r="M82" s="308"/>
      <c r="N82" s="62"/>
    </row>
    <row r="83" spans="1:17" ht="15.75" customHeight="1">
      <c r="A83" s="306"/>
      <c r="B83" s="306"/>
      <c r="C83" s="131"/>
      <c r="D83" s="97"/>
      <c r="E83" s="131"/>
      <c r="F83" s="131"/>
      <c r="G83" s="307"/>
      <c r="H83" s="131"/>
      <c r="I83" s="133"/>
      <c r="J83" s="105"/>
      <c r="K83" s="105"/>
      <c r="L83" s="314"/>
      <c r="M83" s="62"/>
      <c r="N83" s="62"/>
    </row>
    <row r="84" spans="1:17" ht="15.75" customHeight="1">
      <c r="A84" s="306"/>
      <c r="B84" s="306"/>
      <c r="C84" s="131"/>
      <c r="D84" s="97"/>
      <c r="E84" s="131"/>
      <c r="F84" s="131"/>
      <c r="G84" s="307"/>
      <c r="H84" s="131"/>
      <c r="I84" s="133"/>
      <c r="J84" s="105"/>
      <c r="K84" s="105"/>
      <c r="L84" s="314"/>
      <c r="M84" s="62"/>
      <c r="N84" s="62"/>
      <c r="Q84" s="310"/>
    </row>
    <row r="85" spans="1:17" ht="15.75" customHeight="1">
      <c r="A85" s="306"/>
      <c r="B85" s="306"/>
      <c r="C85" s="131"/>
      <c r="D85" s="97"/>
      <c r="E85" s="131"/>
      <c r="F85" s="131"/>
      <c r="G85" s="307"/>
      <c r="H85" s="131"/>
      <c r="I85" s="133"/>
      <c r="J85" s="105"/>
      <c r="K85" s="105"/>
      <c r="L85" s="314"/>
      <c r="M85" s="62"/>
      <c r="N85" s="62"/>
    </row>
    <row r="86" spans="1:17" ht="15.75" customHeight="1">
      <c r="A86" s="315"/>
      <c r="B86" s="315"/>
      <c r="C86" s="93"/>
      <c r="D86" s="92"/>
      <c r="E86" s="93"/>
      <c r="F86" s="93"/>
      <c r="G86" s="316"/>
      <c r="H86" s="93"/>
      <c r="I86" s="106"/>
      <c r="J86" s="105"/>
      <c r="K86" s="105"/>
      <c r="L86" s="317"/>
      <c r="M86" s="156"/>
      <c r="N86" s="62"/>
    </row>
    <row r="87" spans="1:17" ht="15.75" customHeight="1">
      <c r="A87" s="315"/>
      <c r="B87" s="315"/>
      <c r="C87" s="93"/>
      <c r="D87" s="92"/>
      <c r="E87" s="93"/>
      <c r="F87" s="93"/>
      <c r="G87" s="316"/>
      <c r="H87" s="93"/>
      <c r="I87" s="106"/>
      <c r="J87" s="105"/>
      <c r="K87" s="105"/>
      <c r="L87" s="318"/>
      <c r="M87" s="156"/>
      <c r="N87" s="62"/>
    </row>
    <row r="88" spans="1:17" ht="15.75" customHeight="1">
      <c r="A88" s="306"/>
      <c r="B88" s="306"/>
      <c r="C88" s="131"/>
      <c r="D88" s="97"/>
      <c r="E88" s="131"/>
      <c r="F88" s="131"/>
      <c r="G88" s="307"/>
      <c r="H88" s="131"/>
      <c r="I88" s="133"/>
      <c r="J88" s="105"/>
      <c r="K88" s="105"/>
      <c r="L88" s="309"/>
      <c r="M88" s="308"/>
      <c r="N88" s="62"/>
    </row>
    <row r="89" spans="1:17" ht="15.75" customHeight="1">
      <c r="A89" s="306"/>
      <c r="B89" s="306"/>
      <c r="C89" s="131"/>
      <c r="D89" s="97"/>
      <c r="E89" s="131"/>
      <c r="F89" s="131"/>
      <c r="G89" s="307"/>
      <c r="H89" s="131"/>
      <c r="I89" s="133"/>
      <c r="J89" s="105"/>
      <c r="K89" s="105"/>
      <c r="L89" s="309"/>
      <c r="M89" s="308"/>
      <c r="N89" s="62"/>
    </row>
    <row r="90" spans="1:17" ht="15.75" customHeight="1">
      <c r="A90" s="306"/>
      <c r="B90" s="306"/>
      <c r="C90" s="131"/>
      <c r="D90" s="97"/>
      <c r="E90" s="131"/>
      <c r="F90" s="131"/>
      <c r="G90" s="307"/>
      <c r="H90" s="131"/>
      <c r="I90" s="133"/>
      <c r="J90" s="105"/>
      <c r="K90" s="105"/>
      <c r="L90" s="309"/>
      <c r="M90" s="308"/>
      <c r="N90" s="62"/>
    </row>
    <row r="91" spans="1:17" ht="15.75" customHeight="1">
      <c r="A91" s="306"/>
      <c r="B91" s="306"/>
      <c r="C91" s="131"/>
      <c r="D91" s="97"/>
      <c r="E91" s="131"/>
      <c r="F91" s="131"/>
      <c r="G91" s="307"/>
      <c r="H91" s="131"/>
      <c r="I91" s="133"/>
      <c r="J91" s="105"/>
      <c r="K91" s="105"/>
      <c r="L91" s="309"/>
      <c r="M91" s="308"/>
      <c r="N91" s="62"/>
    </row>
    <row r="92" spans="1:17" ht="15.75" customHeight="1">
      <c r="A92" s="306"/>
      <c r="B92" s="306"/>
      <c r="C92" s="131"/>
      <c r="D92" s="97"/>
      <c r="E92" s="131"/>
      <c r="F92" s="131"/>
      <c r="G92" s="307"/>
      <c r="H92" s="131"/>
      <c r="I92" s="133"/>
      <c r="J92" s="105"/>
      <c r="K92" s="105"/>
      <c r="L92" s="309"/>
      <c r="M92" s="308"/>
      <c r="N92" s="62"/>
    </row>
    <row r="93" spans="1:17" ht="15.75" customHeight="1">
      <c r="A93" s="306"/>
      <c r="B93" s="306"/>
      <c r="C93" s="131"/>
      <c r="D93" s="97"/>
      <c r="E93" s="131"/>
      <c r="F93" s="131"/>
      <c r="G93" s="307"/>
      <c r="H93" s="131"/>
      <c r="I93" s="133"/>
      <c r="J93" s="105"/>
      <c r="K93" s="105"/>
      <c r="L93" s="309"/>
      <c r="M93" s="308"/>
      <c r="N93" s="62"/>
    </row>
    <row r="94" spans="1:17" ht="15.75" customHeight="1">
      <c r="A94" s="306"/>
      <c r="B94" s="306"/>
      <c r="C94" s="131"/>
      <c r="D94" s="97"/>
      <c r="E94" s="131"/>
      <c r="F94" s="131"/>
      <c r="G94" s="307"/>
      <c r="H94" s="131"/>
      <c r="I94" s="133"/>
      <c r="J94" s="105"/>
      <c r="K94" s="105"/>
      <c r="L94" s="309"/>
      <c r="M94" s="308"/>
      <c r="N94" s="62"/>
    </row>
    <row r="95" spans="1:17" ht="15.75" customHeight="1">
      <c r="A95" s="306"/>
      <c r="B95" s="306"/>
      <c r="C95" s="131"/>
      <c r="D95" s="97"/>
      <c r="E95" s="131"/>
      <c r="F95" s="131"/>
      <c r="G95" s="307"/>
      <c r="H95" s="131"/>
      <c r="I95" s="133"/>
      <c r="J95" s="105"/>
      <c r="K95" s="105"/>
      <c r="L95" s="309"/>
      <c r="M95" s="308"/>
      <c r="N95" s="62"/>
    </row>
    <row r="96" spans="1:17" ht="15.75" customHeight="1">
      <c r="A96" s="306"/>
      <c r="B96" s="306"/>
      <c r="C96" s="131"/>
      <c r="D96" s="97"/>
      <c r="E96" s="131"/>
      <c r="F96" s="131"/>
      <c r="G96" s="307"/>
      <c r="H96" s="131"/>
      <c r="I96" s="133"/>
      <c r="J96" s="105"/>
      <c r="K96" s="105"/>
      <c r="L96" s="313"/>
      <c r="M96" s="308"/>
      <c r="N96" s="62"/>
    </row>
    <row r="97" spans="1:17" ht="15.75" customHeight="1">
      <c r="A97" s="306"/>
      <c r="B97" s="306"/>
      <c r="C97" s="131"/>
      <c r="D97" s="97"/>
      <c r="E97" s="131"/>
      <c r="F97" s="131"/>
      <c r="G97" s="307"/>
      <c r="H97" s="131"/>
      <c r="I97" s="133"/>
      <c r="J97" s="105"/>
      <c r="K97" s="105"/>
      <c r="L97" s="314"/>
      <c r="M97" s="62"/>
      <c r="N97" s="62"/>
    </row>
    <row r="98" spans="1:17" ht="15.75" customHeight="1">
      <c r="A98" s="306"/>
      <c r="B98" s="306"/>
      <c r="C98" s="131"/>
      <c r="D98" s="97"/>
      <c r="E98" s="131"/>
      <c r="F98" s="131"/>
      <c r="G98" s="307"/>
      <c r="H98" s="131"/>
      <c r="I98" s="133"/>
      <c r="J98" s="105"/>
      <c r="K98" s="105"/>
      <c r="L98" s="314"/>
      <c r="M98" s="62"/>
      <c r="N98" s="62"/>
      <c r="Q98" s="310"/>
    </row>
    <row r="99" spans="1:17" ht="15.75" customHeight="1">
      <c r="A99" s="306"/>
      <c r="B99" s="306"/>
      <c r="C99" s="131"/>
      <c r="D99" s="97"/>
      <c r="E99" s="131"/>
      <c r="F99" s="131"/>
      <c r="G99" s="307"/>
      <c r="H99" s="131"/>
      <c r="I99" s="133"/>
      <c r="J99" s="105"/>
      <c r="K99" s="105"/>
      <c r="L99" s="314"/>
      <c r="M99" s="62"/>
      <c r="N99" s="62"/>
    </row>
    <row r="100" spans="1:17" ht="15.75" customHeight="1">
      <c r="A100" s="315"/>
      <c r="B100" s="315"/>
      <c r="C100" s="93"/>
      <c r="D100" s="92"/>
      <c r="E100" s="93"/>
      <c r="F100" s="93"/>
      <c r="G100" s="316"/>
      <c r="H100" s="93"/>
      <c r="I100" s="106"/>
      <c r="J100" s="105"/>
      <c r="K100" s="105"/>
      <c r="L100" s="317"/>
      <c r="M100" s="156"/>
      <c r="N100" s="62"/>
    </row>
    <row r="101" spans="1:17" ht="15.75" customHeight="1">
      <c r="A101" s="315"/>
      <c r="B101" s="315"/>
      <c r="C101" s="93"/>
      <c r="D101" s="92"/>
      <c r="E101" s="93"/>
      <c r="F101" s="93"/>
      <c r="G101" s="316"/>
      <c r="H101" s="93"/>
      <c r="I101" s="106"/>
      <c r="J101" s="105"/>
      <c r="K101" s="105"/>
      <c r="L101" s="318"/>
      <c r="M101" s="156"/>
      <c r="N101" s="62"/>
    </row>
    <row r="102" spans="1:17" ht="15.75" customHeight="1">
      <c r="A102" s="319" t="s">
        <v>176</v>
      </c>
      <c r="B102" s="219"/>
      <c r="C102" s="163"/>
      <c r="D102" s="163"/>
      <c r="E102" s="320"/>
      <c r="F102" s="320"/>
      <c r="G102" s="320"/>
      <c r="H102" s="59"/>
      <c r="I102" s="220"/>
      <c r="J102" s="59"/>
      <c r="K102" s="59"/>
      <c r="L102" s="61"/>
      <c r="M102" s="321">
        <f>SUM(M10:M101)</f>
        <v>3476.29</v>
      </c>
    </row>
    <row r="103" spans="1:17" ht="15.75" customHeight="1">
      <c r="A103" s="218"/>
      <c r="B103" s="219"/>
      <c r="C103" s="163"/>
      <c r="D103" s="59"/>
      <c r="E103" s="220"/>
      <c r="F103" s="220"/>
      <c r="G103" s="220"/>
      <c r="H103" s="59"/>
      <c r="I103" s="220"/>
      <c r="J103" s="59"/>
      <c r="K103" s="59"/>
      <c r="L103" s="59"/>
      <c r="M103" s="59"/>
    </row>
    <row r="104" spans="1:17" ht="15.75" customHeight="1">
      <c r="A104" s="691" t="s">
        <v>350</v>
      </c>
      <c r="B104" s="692"/>
      <c r="C104" s="692"/>
      <c r="D104" s="692"/>
      <c r="E104" s="692"/>
      <c r="F104" s="692"/>
      <c r="G104" s="692"/>
      <c r="H104" s="692"/>
      <c r="I104" s="692"/>
      <c r="J104" s="692"/>
      <c r="K104" s="692"/>
      <c r="L104" s="692"/>
      <c r="M104" s="693"/>
    </row>
    <row r="105" spans="1:17" ht="15.75" customHeight="1">
      <c r="A105" s="218"/>
      <c r="B105" s="219"/>
      <c r="C105" s="163"/>
      <c r="D105" s="59"/>
      <c r="E105" s="220"/>
      <c r="F105" s="220"/>
      <c r="G105" s="220"/>
      <c r="H105" s="59"/>
      <c r="I105" s="220"/>
      <c r="J105" s="59"/>
      <c r="K105" s="59"/>
      <c r="L105" s="59"/>
      <c r="M105" s="59"/>
    </row>
    <row r="106" spans="1:17" ht="15.75" customHeight="1">
      <c r="A106" s="218"/>
      <c r="B106" s="219"/>
      <c r="C106" s="163"/>
      <c r="D106" s="59"/>
      <c r="E106" s="220"/>
      <c r="F106" s="220"/>
      <c r="G106" s="220"/>
      <c r="H106" s="59"/>
      <c r="I106" s="220"/>
      <c r="J106" s="59"/>
      <c r="K106" s="59"/>
      <c r="L106" s="59"/>
      <c r="M106" s="59"/>
    </row>
    <row r="107" spans="1:17" ht="15.75" customHeight="1">
      <c r="A107" s="218"/>
      <c r="B107" s="219"/>
      <c r="C107" s="163"/>
      <c r="D107" s="59"/>
      <c r="E107" s="220"/>
      <c r="F107" s="220"/>
      <c r="G107" s="220"/>
      <c r="H107" s="59"/>
      <c r="I107" s="220"/>
      <c r="J107" s="59"/>
      <c r="K107" s="59"/>
      <c r="L107" s="59"/>
      <c r="M107" s="59"/>
    </row>
    <row r="108" spans="1:17" ht="15.75" customHeight="1">
      <c r="A108" s="218"/>
      <c r="B108" s="219"/>
      <c r="C108" s="163"/>
      <c r="D108" s="59"/>
      <c r="E108" s="220"/>
      <c r="F108" s="220"/>
      <c r="G108" s="220"/>
      <c r="H108" s="59"/>
      <c r="I108" s="220"/>
      <c r="J108" s="59"/>
      <c r="K108" s="59"/>
      <c r="L108" s="59"/>
      <c r="M108" s="59"/>
    </row>
    <row r="109" spans="1:17" ht="15.75" customHeight="1">
      <c r="A109" s="218"/>
      <c r="B109" s="219"/>
      <c r="C109" s="163"/>
      <c r="D109" s="59"/>
      <c r="E109" s="220"/>
      <c r="F109" s="220"/>
      <c r="G109" s="220"/>
      <c r="H109" s="59"/>
      <c r="I109" s="220"/>
      <c r="J109" s="59"/>
      <c r="K109" s="59"/>
      <c r="L109" s="59"/>
      <c r="M109" s="59"/>
    </row>
    <row r="110" spans="1:17" ht="15.75" customHeight="1">
      <c r="A110" s="218"/>
      <c r="B110" s="219"/>
      <c r="C110" s="163"/>
      <c r="D110" s="59"/>
      <c r="E110" s="220"/>
      <c r="F110" s="220"/>
      <c r="G110" s="220"/>
      <c r="H110" s="59"/>
      <c r="I110" s="220"/>
      <c r="J110" s="59"/>
      <c r="K110" s="59"/>
      <c r="L110" s="59"/>
      <c r="M110" s="59"/>
    </row>
    <row r="111" spans="1:17" ht="15.75" customHeight="1">
      <c r="A111" s="218"/>
      <c r="B111" s="219"/>
      <c r="C111" s="163"/>
      <c r="D111" s="59"/>
      <c r="E111" s="220"/>
      <c r="F111" s="220"/>
      <c r="G111" s="220"/>
      <c r="H111" s="59"/>
      <c r="I111" s="220"/>
      <c r="J111" s="59"/>
      <c r="K111" s="59"/>
      <c r="L111" s="59"/>
      <c r="M111" s="59"/>
    </row>
    <row r="112" spans="1:17" ht="15.75" customHeight="1">
      <c r="A112" s="218"/>
      <c r="B112" s="219"/>
      <c r="C112" s="163"/>
      <c r="D112" s="59"/>
      <c r="E112" s="220"/>
      <c r="F112" s="220"/>
      <c r="G112" s="220"/>
      <c r="H112" s="59"/>
      <c r="I112" s="220"/>
      <c r="J112" s="59"/>
      <c r="K112" s="59"/>
      <c r="L112" s="59"/>
      <c r="M112" s="59"/>
    </row>
    <row r="113" spans="1:13" ht="15.75" customHeight="1">
      <c r="A113" s="218"/>
      <c r="B113" s="219"/>
      <c r="C113" s="163"/>
      <c r="D113" s="59"/>
      <c r="E113" s="220"/>
      <c r="F113" s="220"/>
      <c r="G113" s="220"/>
      <c r="H113" s="59"/>
      <c r="I113" s="220"/>
      <c r="J113" s="59"/>
      <c r="K113" s="59"/>
      <c r="L113" s="59"/>
      <c r="M113" s="59"/>
    </row>
    <row r="114" spans="1:13" ht="15.75" customHeight="1">
      <c r="A114" s="218"/>
      <c r="B114" s="219"/>
      <c r="C114" s="163"/>
      <c r="D114" s="59"/>
      <c r="E114" s="220"/>
      <c r="F114" s="220"/>
      <c r="G114" s="220"/>
      <c r="H114" s="59"/>
      <c r="I114" s="220"/>
      <c r="J114" s="59"/>
      <c r="K114" s="59"/>
      <c r="L114" s="59"/>
      <c r="M114" s="59"/>
    </row>
    <row r="115" spans="1:13" ht="15.75" customHeight="1">
      <c r="A115" s="218"/>
      <c r="B115" s="219"/>
      <c r="C115" s="163"/>
      <c r="D115" s="59"/>
      <c r="E115" s="220"/>
      <c r="F115" s="220"/>
      <c r="G115" s="220"/>
      <c r="H115" s="59"/>
      <c r="I115" s="220"/>
      <c r="J115" s="59"/>
      <c r="K115" s="59"/>
      <c r="L115" s="59"/>
      <c r="M115" s="59"/>
    </row>
    <row r="116" spans="1:13" ht="15.75" customHeight="1">
      <c r="A116" s="218"/>
      <c r="B116" s="219"/>
      <c r="C116" s="163"/>
      <c r="D116" s="59"/>
      <c r="E116" s="220"/>
      <c r="F116" s="220"/>
      <c r="G116" s="220"/>
      <c r="H116" s="59"/>
      <c r="I116" s="220"/>
      <c r="J116" s="59"/>
      <c r="K116" s="59"/>
      <c r="L116" s="59"/>
      <c r="M116" s="59"/>
    </row>
    <row r="117" spans="1:13" ht="15.75" customHeight="1">
      <c r="A117" s="218"/>
      <c r="B117" s="219"/>
      <c r="C117" s="163"/>
      <c r="D117" s="59"/>
      <c r="E117" s="220"/>
      <c r="F117" s="220"/>
      <c r="G117" s="220"/>
      <c r="H117" s="59"/>
      <c r="I117" s="220"/>
      <c r="J117" s="59"/>
      <c r="K117" s="59"/>
      <c r="L117" s="59"/>
      <c r="M117" s="59"/>
    </row>
    <row r="118" spans="1:13" ht="15.75" customHeight="1">
      <c r="A118" s="218"/>
      <c r="B118" s="219"/>
      <c r="C118" s="163"/>
      <c r="D118" s="59"/>
      <c r="E118" s="220"/>
      <c r="F118" s="220"/>
      <c r="G118" s="220"/>
      <c r="H118" s="59"/>
      <c r="I118" s="220"/>
      <c r="J118" s="59"/>
      <c r="K118" s="59"/>
      <c r="L118" s="59"/>
      <c r="M118" s="59"/>
    </row>
    <row r="119" spans="1:13" ht="15.75" customHeight="1">
      <c r="A119" s="218"/>
      <c r="B119" s="219"/>
      <c r="C119" s="163"/>
      <c r="D119" s="59"/>
      <c r="E119" s="220"/>
      <c r="F119" s="220"/>
      <c r="G119" s="220"/>
      <c r="H119" s="59"/>
      <c r="I119" s="220"/>
      <c r="J119" s="59"/>
      <c r="K119" s="59"/>
      <c r="L119" s="59"/>
      <c r="M119" s="59"/>
    </row>
    <row r="120" spans="1:13" ht="15.75" customHeight="1">
      <c r="A120" s="218"/>
      <c r="B120" s="219"/>
      <c r="C120" s="163"/>
      <c r="D120" s="59"/>
      <c r="E120" s="220"/>
      <c r="F120" s="220"/>
      <c r="G120" s="220"/>
      <c r="H120" s="59"/>
      <c r="I120" s="220"/>
      <c r="J120" s="59"/>
      <c r="K120" s="59"/>
      <c r="L120" s="59"/>
      <c r="M120" s="59"/>
    </row>
    <row r="121" spans="1:13" ht="15.75" customHeight="1">
      <c r="A121" s="218"/>
      <c r="B121" s="219"/>
      <c r="C121" s="163"/>
      <c r="D121" s="59"/>
      <c r="E121" s="220"/>
      <c r="F121" s="220"/>
      <c r="G121" s="220"/>
      <c r="H121" s="59"/>
      <c r="I121" s="220"/>
      <c r="J121" s="59"/>
      <c r="K121" s="59"/>
      <c r="L121" s="59"/>
      <c r="M121" s="59"/>
    </row>
    <row r="122" spans="1:13" ht="15.75" customHeight="1">
      <c r="A122" s="218"/>
      <c r="B122" s="219"/>
      <c r="C122" s="163"/>
      <c r="D122" s="59"/>
      <c r="E122" s="220"/>
      <c r="F122" s="220"/>
      <c r="G122" s="220"/>
      <c r="H122" s="59"/>
      <c r="I122" s="220"/>
      <c r="J122" s="59"/>
      <c r="K122" s="59"/>
      <c r="L122" s="59"/>
      <c r="M122" s="59"/>
    </row>
    <row r="123" spans="1:13" ht="15.75" customHeight="1">
      <c r="A123" s="218"/>
      <c r="B123" s="219"/>
      <c r="C123" s="163"/>
      <c r="D123" s="59"/>
      <c r="E123" s="220"/>
      <c r="F123" s="220"/>
      <c r="G123" s="220"/>
      <c r="H123" s="59"/>
      <c r="I123" s="220"/>
      <c r="J123" s="59"/>
      <c r="K123" s="59"/>
      <c r="L123" s="59"/>
      <c r="M123" s="59"/>
    </row>
    <row r="124" spans="1:13" ht="15.75" customHeight="1">
      <c r="A124" s="218"/>
      <c r="B124" s="219"/>
      <c r="C124" s="163"/>
      <c r="D124" s="59"/>
      <c r="E124" s="220"/>
      <c r="F124" s="220"/>
      <c r="G124" s="220"/>
      <c r="H124" s="59"/>
      <c r="I124" s="220"/>
      <c r="J124" s="59"/>
      <c r="K124" s="59"/>
      <c r="L124" s="59"/>
      <c r="M124" s="59"/>
    </row>
    <row r="125" spans="1:13" ht="15.75" customHeight="1">
      <c r="A125" s="218"/>
      <c r="B125" s="219"/>
      <c r="C125" s="163"/>
      <c r="D125" s="59"/>
      <c r="E125" s="220"/>
      <c r="F125" s="220"/>
      <c r="G125" s="220"/>
      <c r="H125" s="59"/>
      <c r="I125" s="220"/>
      <c r="J125" s="59"/>
      <c r="K125" s="59"/>
      <c r="L125" s="59"/>
      <c r="M125" s="59"/>
    </row>
    <row r="126" spans="1:13" ht="15.75" customHeight="1">
      <c r="A126" s="218"/>
      <c r="B126" s="219"/>
      <c r="C126" s="163"/>
      <c r="D126" s="59"/>
      <c r="E126" s="220"/>
      <c r="F126" s="220"/>
      <c r="G126" s="220"/>
      <c r="H126" s="59"/>
      <c r="I126" s="220"/>
      <c r="J126" s="59"/>
      <c r="K126" s="59"/>
      <c r="L126" s="59"/>
      <c r="M126" s="59"/>
    </row>
    <row r="127" spans="1:13" ht="15.75" customHeight="1">
      <c r="A127" s="218"/>
      <c r="B127" s="219"/>
      <c r="C127" s="163"/>
      <c r="D127" s="59"/>
      <c r="E127" s="220"/>
      <c r="F127" s="220"/>
      <c r="G127" s="220"/>
      <c r="H127" s="59"/>
      <c r="I127" s="220"/>
      <c r="J127" s="59"/>
      <c r="K127" s="59"/>
      <c r="L127" s="59"/>
      <c r="M127" s="59"/>
    </row>
    <row r="128" spans="1:13" ht="15.75" customHeight="1">
      <c r="A128" s="218"/>
      <c r="B128" s="219"/>
      <c r="C128" s="163"/>
      <c r="D128" s="59"/>
      <c r="E128" s="220"/>
      <c r="F128" s="220"/>
      <c r="G128" s="220"/>
      <c r="H128" s="59"/>
      <c r="I128" s="220"/>
      <c r="J128" s="59"/>
      <c r="K128" s="59"/>
      <c r="L128" s="59"/>
      <c r="M128" s="59"/>
    </row>
    <row r="129" spans="1:13" ht="15.75" customHeight="1">
      <c r="A129" s="218"/>
      <c r="B129" s="219"/>
      <c r="C129" s="163"/>
      <c r="D129" s="59"/>
      <c r="E129" s="220"/>
      <c r="F129" s="220"/>
      <c r="G129" s="220"/>
      <c r="H129" s="59"/>
      <c r="I129" s="220"/>
      <c r="J129" s="59"/>
      <c r="K129" s="59"/>
      <c r="L129" s="59"/>
      <c r="M129" s="59"/>
    </row>
    <row r="130" spans="1:13" ht="15.75" customHeight="1">
      <c r="A130" s="218"/>
      <c r="B130" s="219"/>
      <c r="C130" s="163"/>
      <c r="D130" s="59"/>
      <c r="E130" s="220"/>
      <c r="F130" s="220"/>
      <c r="G130" s="220"/>
      <c r="H130" s="59"/>
      <c r="I130" s="220"/>
      <c r="J130" s="59"/>
      <c r="K130" s="59"/>
      <c r="L130" s="59"/>
      <c r="M130" s="59"/>
    </row>
    <row r="131" spans="1:13" ht="15.75" customHeight="1">
      <c r="A131" s="218"/>
      <c r="B131" s="219"/>
      <c r="C131" s="163"/>
      <c r="D131" s="59"/>
      <c r="E131" s="220"/>
      <c r="F131" s="220"/>
      <c r="G131" s="220"/>
      <c r="H131" s="59"/>
      <c r="I131" s="220"/>
      <c r="J131" s="59"/>
      <c r="K131" s="59"/>
      <c r="L131" s="59"/>
      <c r="M131" s="59"/>
    </row>
    <row r="132" spans="1:13" ht="15.75" customHeight="1">
      <c r="A132" s="218"/>
      <c r="B132" s="219"/>
      <c r="C132" s="163"/>
      <c r="D132" s="59"/>
      <c r="E132" s="220"/>
      <c r="F132" s="220"/>
      <c r="G132" s="220"/>
      <c r="H132" s="59"/>
      <c r="I132" s="220"/>
      <c r="J132" s="59"/>
      <c r="K132" s="59"/>
      <c r="L132" s="59"/>
      <c r="M132" s="59"/>
    </row>
    <row r="133" spans="1:13" ht="15.75" customHeight="1">
      <c r="A133" s="218"/>
      <c r="B133" s="219"/>
      <c r="C133" s="163"/>
      <c r="D133" s="59"/>
      <c r="E133" s="220"/>
      <c r="F133" s="220"/>
      <c r="G133" s="220"/>
      <c r="H133" s="59"/>
      <c r="I133" s="220"/>
      <c r="J133" s="59"/>
      <c r="K133" s="59"/>
      <c r="L133" s="59"/>
      <c r="M133" s="59"/>
    </row>
    <row r="134" spans="1:13" ht="15.75" customHeight="1">
      <c r="A134" s="218"/>
      <c r="B134" s="219"/>
      <c r="C134" s="163"/>
      <c r="D134" s="59"/>
      <c r="E134" s="220"/>
      <c r="F134" s="220"/>
      <c r="G134" s="220"/>
      <c r="H134" s="59"/>
      <c r="I134" s="220"/>
      <c r="J134" s="59"/>
      <c r="K134" s="59"/>
      <c r="L134" s="59"/>
      <c r="M134" s="59"/>
    </row>
    <row r="135" spans="1:13" ht="15.75" customHeight="1">
      <c r="A135" s="218"/>
      <c r="B135" s="219"/>
      <c r="C135" s="163"/>
      <c r="D135" s="59"/>
      <c r="E135" s="220"/>
      <c r="F135" s="220"/>
      <c r="G135" s="220"/>
      <c r="H135" s="59"/>
      <c r="I135" s="220"/>
      <c r="J135" s="59"/>
      <c r="K135" s="59"/>
      <c r="L135" s="59"/>
      <c r="M135" s="59"/>
    </row>
    <row r="136" spans="1:13" ht="15.75" customHeight="1">
      <c r="A136" s="218"/>
      <c r="B136" s="219"/>
      <c r="C136" s="163"/>
      <c r="D136" s="59"/>
      <c r="E136" s="220"/>
      <c r="F136" s="220"/>
      <c r="G136" s="220"/>
      <c r="H136" s="59"/>
      <c r="I136" s="220"/>
      <c r="J136" s="59"/>
      <c r="K136" s="59"/>
      <c r="L136" s="59"/>
      <c r="M136" s="59"/>
    </row>
    <row r="137" spans="1:13" ht="15.75" customHeight="1">
      <c r="A137" s="218"/>
      <c r="B137" s="219"/>
      <c r="C137" s="163"/>
      <c r="D137" s="59"/>
      <c r="E137" s="220"/>
      <c r="F137" s="220"/>
      <c r="G137" s="220"/>
      <c r="H137" s="59"/>
      <c r="I137" s="220"/>
      <c r="J137" s="59"/>
      <c r="K137" s="59"/>
      <c r="L137" s="59"/>
      <c r="M137" s="59"/>
    </row>
    <row r="138" spans="1:13" ht="15.75" customHeight="1">
      <c r="A138" s="218"/>
      <c r="B138" s="219"/>
      <c r="C138" s="163"/>
      <c r="D138" s="59"/>
      <c r="E138" s="220"/>
      <c r="F138" s="220"/>
      <c r="G138" s="220"/>
      <c r="H138" s="59"/>
      <c r="I138" s="220"/>
      <c r="J138" s="59"/>
      <c r="K138" s="59"/>
      <c r="L138" s="59"/>
      <c r="M138" s="59"/>
    </row>
    <row r="139" spans="1:13" ht="15.75" customHeight="1">
      <c r="A139" s="218"/>
      <c r="B139" s="219"/>
      <c r="C139" s="163"/>
      <c r="D139" s="59"/>
      <c r="E139" s="220"/>
      <c r="F139" s="220"/>
      <c r="G139" s="220"/>
      <c r="H139" s="59"/>
      <c r="I139" s="220"/>
      <c r="J139" s="59"/>
      <c r="K139" s="59"/>
      <c r="L139" s="59"/>
      <c r="M139" s="59"/>
    </row>
    <row r="140" spans="1:13" ht="15.75" customHeight="1">
      <c r="A140" s="218"/>
      <c r="B140" s="219"/>
      <c r="C140" s="163"/>
      <c r="D140" s="59"/>
      <c r="E140" s="220"/>
      <c r="F140" s="220"/>
      <c r="G140" s="220"/>
      <c r="H140" s="59"/>
      <c r="I140" s="220"/>
      <c r="J140" s="59"/>
      <c r="K140" s="59"/>
      <c r="L140" s="59"/>
      <c r="M140" s="59"/>
    </row>
    <row r="141" spans="1:13" ht="15.75" customHeight="1">
      <c r="A141" s="218"/>
      <c r="B141" s="219"/>
      <c r="C141" s="163"/>
      <c r="D141" s="59"/>
      <c r="E141" s="220"/>
      <c r="F141" s="220"/>
      <c r="G141" s="220"/>
      <c r="H141" s="59"/>
      <c r="I141" s="220"/>
      <c r="J141" s="59"/>
      <c r="K141" s="59"/>
      <c r="L141" s="59"/>
      <c r="M141" s="59"/>
    </row>
    <row r="142" spans="1:13" ht="15.75" customHeight="1">
      <c r="A142" s="218"/>
      <c r="B142" s="219"/>
      <c r="C142" s="163"/>
      <c r="D142" s="59"/>
      <c r="E142" s="220"/>
      <c r="F142" s="220"/>
      <c r="G142" s="220"/>
      <c r="H142" s="59"/>
      <c r="I142" s="220"/>
      <c r="J142" s="59"/>
      <c r="K142" s="59"/>
      <c r="L142" s="59"/>
      <c r="M142" s="59"/>
    </row>
    <row r="143" spans="1:13" ht="15.75" customHeight="1">
      <c r="A143" s="218"/>
      <c r="B143" s="219"/>
      <c r="C143" s="163"/>
      <c r="D143" s="59"/>
      <c r="E143" s="220"/>
      <c r="F143" s="220"/>
      <c r="G143" s="220"/>
      <c r="H143" s="59"/>
      <c r="I143" s="220"/>
      <c r="J143" s="59"/>
      <c r="K143" s="59"/>
      <c r="L143" s="59"/>
      <c r="M143" s="59"/>
    </row>
    <row r="144" spans="1:13" ht="15.75" customHeight="1">
      <c r="A144" s="218"/>
      <c r="B144" s="219"/>
      <c r="C144" s="163"/>
      <c r="D144" s="59"/>
      <c r="E144" s="220"/>
      <c r="F144" s="220"/>
      <c r="G144" s="220"/>
      <c r="H144" s="59"/>
      <c r="I144" s="220"/>
      <c r="J144" s="59"/>
      <c r="K144" s="59"/>
      <c r="L144" s="59"/>
      <c r="M144" s="59"/>
    </row>
    <row r="145" spans="1:13" ht="15.75" customHeight="1">
      <c r="A145" s="218"/>
      <c r="B145" s="219"/>
      <c r="C145" s="163"/>
      <c r="D145" s="59"/>
      <c r="E145" s="220"/>
      <c r="F145" s="220"/>
      <c r="G145" s="220"/>
      <c r="H145" s="59"/>
      <c r="I145" s="220"/>
      <c r="J145" s="59"/>
      <c r="K145" s="59"/>
      <c r="L145" s="59"/>
      <c r="M145" s="59"/>
    </row>
    <row r="146" spans="1:13" ht="15.75" customHeight="1">
      <c r="A146" s="218"/>
      <c r="B146" s="219"/>
      <c r="C146" s="163"/>
      <c r="D146" s="59"/>
      <c r="E146" s="220"/>
      <c r="F146" s="220"/>
      <c r="G146" s="220"/>
      <c r="H146" s="59"/>
      <c r="I146" s="220"/>
      <c r="J146" s="59"/>
      <c r="K146" s="59"/>
      <c r="L146" s="59"/>
      <c r="M146" s="59"/>
    </row>
    <row r="147" spans="1:13" ht="15.75" customHeight="1">
      <c r="A147" s="218"/>
      <c r="B147" s="219"/>
      <c r="C147" s="163"/>
      <c r="D147" s="59"/>
      <c r="E147" s="220"/>
      <c r="F147" s="220"/>
      <c r="G147" s="220"/>
      <c r="H147" s="59"/>
      <c r="I147" s="220"/>
      <c r="J147" s="59"/>
      <c r="K147" s="59"/>
      <c r="L147" s="59"/>
      <c r="M147" s="59"/>
    </row>
    <row r="148" spans="1:13" ht="15.75" customHeight="1">
      <c r="A148" s="218"/>
      <c r="B148" s="219"/>
      <c r="C148" s="163"/>
      <c r="D148" s="59"/>
      <c r="E148" s="220"/>
      <c r="F148" s="220"/>
      <c r="G148" s="220"/>
      <c r="H148" s="59"/>
      <c r="I148" s="220"/>
      <c r="J148" s="59"/>
      <c r="K148" s="59"/>
      <c r="L148" s="59"/>
      <c r="M148" s="59"/>
    </row>
    <row r="149" spans="1:13" ht="15.75" customHeight="1">
      <c r="A149" s="218"/>
      <c r="B149" s="219"/>
      <c r="C149" s="163"/>
      <c r="D149" s="59"/>
      <c r="E149" s="220"/>
      <c r="F149" s="220"/>
      <c r="G149" s="220"/>
      <c r="H149" s="59"/>
      <c r="I149" s="220"/>
      <c r="J149" s="59"/>
      <c r="K149" s="59"/>
      <c r="L149" s="59"/>
      <c r="M149" s="59"/>
    </row>
    <row r="150" spans="1:13" ht="15.75" customHeight="1">
      <c r="A150" s="218"/>
      <c r="B150" s="219"/>
      <c r="C150" s="163"/>
      <c r="D150" s="59"/>
      <c r="E150" s="220"/>
      <c r="F150" s="220"/>
      <c r="G150" s="220"/>
      <c r="H150" s="59"/>
      <c r="I150" s="220"/>
      <c r="J150" s="59"/>
      <c r="K150" s="59"/>
      <c r="L150" s="59"/>
      <c r="M150" s="59"/>
    </row>
    <row r="151" spans="1:13" ht="15.75" customHeight="1">
      <c r="A151" s="218"/>
      <c r="B151" s="219"/>
      <c r="C151" s="163"/>
      <c r="D151" s="59"/>
      <c r="E151" s="220"/>
      <c r="F151" s="220"/>
      <c r="G151" s="220"/>
      <c r="H151" s="59"/>
      <c r="I151" s="220"/>
      <c r="J151" s="59"/>
      <c r="K151" s="59"/>
      <c r="L151" s="59"/>
      <c r="M151" s="59"/>
    </row>
    <row r="152" spans="1:13" ht="15.75" customHeight="1">
      <c r="A152" s="218"/>
      <c r="B152" s="219"/>
      <c r="C152" s="163"/>
      <c r="D152" s="59"/>
      <c r="E152" s="220"/>
      <c r="F152" s="220"/>
      <c r="G152" s="220"/>
      <c r="H152" s="59"/>
      <c r="I152" s="220"/>
      <c r="J152" s="59"/>
      <c r="K152" s="59"/>
      <c r="L152" s="59"/>
      <c r="M152" s="59"/>
    </row>
    <row r="153" spans="1:13" ht="15.75" customHeight="1">
      <c r="A153" s="218"/>
      <c r="B153" s="219"/>
      <c r="C153" s="163"/>
      <c r="D153" s="59"/>
      <c r="E153" s="220"/>
      <c r="F153" s="220"/>
      <c r="G153" s="220"/>
      <c r="H153" s="59"/>
      <c r="I153" s="220"/>
      <c r="J153" s="59"/>
      <c r="K153" s="59"/>
      <c r="L153" s="59"/>
      <c r="M153" s="59"/>
    </row>
    <row r="154" spans="1:13" ht="15.75" customHeight="1">
      <c r="A154" s="218"/>
      <c r="B154" s="219"/>
      <c r="C154" s="163"/>
      <c r="D154" s="59"/>
      <c r="E154" s="220"/>
      <c r="F154" s="220"/>
      <c r="G154" s="220"/>
      <c r="H154" s="59"/>
      <c r="I154" s="220"/>
      <c r="J154" s="59"/>
      <c r="K154" s="59"/>
      <c r="L154" s="59"/>
      <c r="M154" s="59"/>
    </row>
    <row r="155" spans="1:13" ht="15.75" customHeight="1">
      <c r="A155" s="218"/>
      <c r="B155" s="219"/>
      <c r="C155" s="163"/>
      <c r="D155" s="59"/>
      <c r="E155" s="220"/>
      <c r="F155" s="220"/>
      <c r="G155" s="220"/>
      <c r="H155" s="59"/>
      <c r="I155" s="220"/>
      <c r="J155" s="59"/>
      <c r="K155" s="59"/>
      <c r="L155" s="59"/>
      <c r="M155" s="59"/>
    </row>
    <row r="156" spans="1:13" ht="15.75" customHeight="1">
      <c r="A156" s="218"/>
      <c r="B156" s="219"/>
      <c r="C156" s="163"/>
      <c r="D156" s="59"/>
      <c r="E156" s="220"/>
      <c r="F156" s="220"/>
      <c r="G156" s="220"/>
      <c r="H156" s="59"/>
      <c r="I156" s="220"/>
      <c r="J156" s="59"/>
      <c r="K156" s="59"/>
      <c r="L156" s="59"/>
      <c r="M156" s="59"/>
    </row>
    <row r="157" spans="1:13" ht="15.75" customHeight="1">
      <c r="A157" s="218"/>
      <c r="B157" s="219"/>
      <c r="C157" s="163"/>
      <c r="D157" s="59"/>
      <c r="E157" s="220"/>
      <c r="F157" s="220"/>
      <c r="G157" s="220"/>
      <c r="H157" s="59"/>
      <c r="I157" s="220"/>
      <c r="J157" s="59"/>
      <c r="K157" s="59"/>
      <c r="L157" s="59"/>
      <c r="M157" s="59"/>
    </row>
    <row r="158" spans="1:13" ht="15.75" customHeight="1">
      <c r="A158" s="218"/>
      <c r="B158" s="219"/>
      <c r="C158" s="163"/>
      <c r="D158" s="59"/>
      <c r="E158" s="220"/>
      <c r="F158" s="220"/>
      <c r="G158" s="220"/>
      <c r="H158" s="59"/>
      <c r="I158" s="220"/>
      <c r="J158" s="59"/>
      <c r="K158" s="59"/>
      <c r="L158" s="59"/>
      <c r="M158" s="59"/>
    </row>
    <row r="159" spans="1:13" ht="15.75" customHeight="1">
      <c r="A159" s="218"/>
      <c r="B159" s="219"/>
      <c r="C159" s="163"/>
      <c r="D159" s="59"/>
      <c r="E159" s="220"/>
      <c r="F159" s="220"/>
      <c r="G159" s="220"/>
      <c r="H159" s="59"/>
      <c r="I159" s="220"/>
      <c r="J159" s="59"/>
      <c r="K159" s="59"/>
      <c r="L159" s="59"/>
      <c r="M159" s="59"/>
    </row>
    <row r="160" spans="1:13" ht="15.75" customHeight="1">
      <c r="A160" s="218"/>
      <c r="B160" s="219"/>
      <c r="C160" s="163"/>
      <c r="D160" s="59"/>
      <c r="E160" s="220"/>
      <c r="F160" s="220"/>
      <c r="G160" s="220"/>
      <c r="H160" s="59"/>
      <c r="I160" s="220"/>
      <c r="J160" s="59"/>
      <c r="K160" s="59"/>
      <c r="L160" s="59"/>
      <c r="M160" s="59"/>
    </row>
    <row r="161" spans="1:13" ht="15.75" customHeight="1">
      <c r="A161" s="218"/>
      <c r="B161" s="219"/>
      <c r="C161" s="163"/>
      <c r="D161" s="59"/>
      <c r="E161" s="220"/>
      <c r="F161" s="220"/>
      <c r="G161" s="220"/>
      <c r="H161" s="59"/>
      <c r="I161" s="220"/>
      <c r="J161" s="59"/>
      <c r="K161" s="59"/>
      <c r="L161" s="59"/>
      <c r="M161" s="59"/>
    </row>
    <row r="162" spans="1:13" ht="15.75" customHeight="1">
      <c r="A162" s="218"/>
      <c r="B162" s="219"/>
      <c r="C162" s="163"/>
      <c r="D162" s="59"/>
      <c r="E162" s="220"/>
      <c r="F162" s="220"/>
      <c r="G162" s="220"/>
      <c r="H162" s="59"/>
      <c r="I162" s="220"/>
      <c r="J162" s="59"/>
      <c r="K162" s="59"/>
      <c r="L162" s="59"/>
      <c r="M162" s="59"/>
    </row>
    <row r="163" spans="1:13" ht="15.75" customHeight="1">
      <c r="A163" s="218"/>
      <c r="B163" s="219"/>
      <c r="C163" s="163"/>
      <c r="D163" s="59"/>
      <c r="E163" s="220"/>
      <c r="F163" s="220"/>
      <c r="G163" s="220"/>
      <c r="H163" s="59"/>
      <c r="I163" s="220"/>
      <c r="J163" s="59"/>
      <c r="K163" s="59"/>
      <c r="L163" s="59"/>
      <c r="M163" s="59"/>
    </row>
    <row r="164" spans="1:13" ht="15.75" customHeight="1">
      <c r="A164" s="218"/>
      <c r="B164" s="219"/>
      <c r="C164" s="163"/>
      <c r="D164" s="59"/>
      <c r="E164" s="220"/>
      <c r="F164" s="220"/>
      <c r="G164" s="220"/>
      <c r="H164" s="59"/>
      <c r="I164" s="220"/>
      <c r="J164" s="59"/>
      <c r="K164" s="59"/>
      <c r="L164" s="59"/>
      <c r="M164" s="59"/>
    </row>
    <row r="165" spans="1:13" ht="15.75" customHeight="1">
      <c r="A165" s="218"/>
      <c r="B165" s="219"/>
      <c r="C165" s="163"/>
      <c r="D165" s="59"/>
      <c r="E165" s="220"/>
      <c r="F165" s="220"/>
      <c r="G165" s="220"/>
      <c r="H165" s="59"/>
      <c r="I165" s="220"/>
      <c r="J165" s="59"/>
      <c r="K165" s="59"/>
      <c r="L165" s="59"/>
      <c r="M165" s="59"/>
    </row>
    <row r="166" spans="1:13" ht="15.75" customHeight="1">
      <c r="A166" s="218"/>
      <c r="B166" s="219"/>
      <c r="C166" s="163"/>
      <c r="D166" s="59"/>
      <c r="E166" s="220"/>
      <c r="F166" s="220"/>
      <c r="G166" s="220"/>
      <c r="H166" s="59"/>
      <c r="I166" s="220"/>
      <c r="J166" s="59"/>
      <c r="K166" s="59"/>
      <c r="L166" s="59"/>
      <c r="M166" s="59"/>
    </row>
    <row r="167" spans="1:13" ht="15.75" customHeight="1">
      <c r="A167" s="218"/>
      <c r="B167" s="219"/>
      <c r="C167" s="163"/>
      <c r="D167" s="59"/>
      <c r="E167" s="220"/>
      <c r="F167" s="220"/>
      <c r="G167" s="220"/>
      <c r="H167" s="59"/>
      <c r="I167" s="220"/>
      <c r="J167" s="59"/>
      <c r="K167" s="59"/>
      <c r="L167" s="59"/>
      <c r="M167" s="59"/>
    </row>
    <row r="168" spans="1:13" ht="15.75" customHeight="1">
      <c r="A168" s="218"/>
      <c r="B168" s="219"/>
      <c r="C168" s="163"/>
      <c r="D168" s="59"/>
      <c r="E168" s="220"/>
      <c r="F168" s="220"/>
      <c r="G168" s="220"/>
      <c r="H168" s="59"/>
      <c r="I168" s="220"/>
      <c r="J168" s="59"/>
      <c r="K168" s="59"/>
      <c r="L168" s="59"/>
      <c r="M168" s="59"/>
    </row>
    <row r="169" spans="1:13" ht="15.75" customHeight="1">
      <c r="A169" s="218"/>
      <c r="B169" s="219"/>
      <c r="C169" s="163"/>
      <c r="D169" s="59"/>
      <c r="E169" s="220"/>
      <c r="F169" s="220"/>
      <c r="G169" s="220"/>
      <c r="H169" s="59"/>
      <c r="I169" s="220"/>
      <c r="J169" s="59"/>
      <c r="K169" s="59"/>
      <c r="L169" s="59"/>
      <c r="M169" s="59"/>
    </row>
    <row r="170" spans="1:13" ht="15.75" customHeight="1">
      <c r="A170" s="218"/>
      <c r="B170" s="219"/>
      <c r="C170" s="163"/>
      <c r="D170" s="59"/>
      <c r="E170" s="220"/>
      <c r="F170" s="220"/>
      <c r="G170" s="220"/>
      <c r="H170" s="59"/>
      <c r="I170" s="220"/>
      <c r="J170" s="59"/>
      <c r="K170" s="59"/>
      <c r="L170" s="59"/>
      <c r="M170" s="59"/>
    </row>
    <row r="171" spans="1:13" ht="15.75" customHeight="1">
      <c r="A171" s="218"/>
      <c r="B171" s="219"/>
      <c r="C171" s="163"/>
      <c r="D171" s="59"/>
      <c r="E171" s="220"/>
      <c r="F171" s="220"/>
      <c r="G171" s="220"/>
      <c r="H171" s="59"/>
      <c r="I171" s="220"/>
      <c r="J171" s="59"/>
      <c r="K171" s="59"/>
      <c r="L171" s="59"/>
      <c r="M171" s="59"/>
    </row>
    <row r="172" spans="1:13" ht="15.75" customHeight="1">
      <c r="A172" s="218"/>
      <c r="B172" s="219"/>
      <c r="C172" s="163"/>
      <c r="D172" s="59"/>
      <c r="E172" s="220"/>
      <c r="F172" s="220"/>
      <c r="G172" s="220"/>
      <c r="H172" s="59"/>
      <c r="I172" s="220"/>
      <c r="J172" s="59"/>
      <c r="K172" s="59"/>
      <c r="L172" s="59"/>
      <c r="M172" s="59"/>
    </row>
    <row r="173" spans="1:13" ht="15.75" customHeight="1">
      <c r="A173" s="218"/>
      <c r="B173" s="219"/>
      <c r="C173" s="163"/>
      <c r="D173" s="59"/>
      <c r="E173" s="220"/>
      <c r="F173" s="220"/>
      <c r="G173" s="220"/>
      <c r="H173" s="59"/>
      <c r="I173" s="220"/>
      <c r="J173" s="59"/>
      <c r="K173" s="59"/>
      <c r="L173" s="59"/>
      <c r="M173" s="59"/>
    </row>
    <row r="174" spans="1:13" ht="15.75" customHeight="1">
      <c r="A174" s="218"/>
      <c r="B174" s="219"/>
      <c r="C174" s="163"/>
      <c r="D174" s="59"/>
      <c r="E174" s="220"/>
      <c r="F174" s="220"/>
      <c r="G174" s="220"/>
      <c r="H174" s="59"/>
      <c r="I174" s="220"/>
      <c r="J174" s="59"/>
      <c r="K174" s="59"/>
      <c r="L174" s="59"/>
      <c r="M174" s="59"/>
    </row>
    <row r="175" spans="1:13" ht="15.75" customHeight="1">
      <c r="A175" s="218"/>
      <c r="B175" s="219"/>
      <c r="C175" s="163"/>
      <c r="D175" s="59"/>
      <c r="E175" s="220"/>
      <c r="F175" s="220"/>
      <c r="G175" s="220"/>
      <c r="H175" s="59"/>
      <c r="I175" s="220"/>
      <c r="J175" s="59"/>
      <c r="K175" s="59"/>
      <c r="L175" s="59"/>
      <c r="M175" s="59"/>
    </row>
    <row r="176" spans="1:13" ht="15.75" customHeight="1">
      <c r="A176" s="218"/>
      <c r="B176" s="219"/>
      <c r="C176" s="163"/>
      <c r="D176" s="59"/>
      <c r="E176" s="220"/>
      <c r="F176" s="220"/>
      <c r="G176" s="220"/>
      <c r="H176" s="59"/>
      <c r="I176" s="220"/>
      <c r="J176" s="59"/>
      <c r="K176" s="59"/>
      <c r="L176" s="59"/>
      <c r="M176" s="59"/>
    </row>
    <row r="177" spans="1:13" ht="15.75" customHeight="1">
      <c r="A177" s="218"/>
      <c r="B177" s="219"/>
      <c r="C177" s="163"/>
      <c r="D177" s="59"/>
      <c r="E177" s="220"/>
      <c r="F177" s="220"/>
      <c r="G177" s="220"/>
      <c r="H177" s="59"/>
      <c r="I177" s="220"/>
      <c r="J177" s="59"/>
      <c r="K177" s="59"/>
      <c r="L177" s="59"/>
      <c r="M177" s="59"/>
    </row>
    <row r="178" spans="1:13" ht="15.75" customHeight="1">
      <c r="A178" s="218"/>
      <c r="B178" s="219"/>
      <c r="C178" s="163"/>
      <c r="D178" s="59"/>
      <c r="E178" s="220"/>
      <c r="F178" s="220"/>
      <c r="G178" s="220"/>
      <c r="H178" s="59"/>
      <c r="I178" s="220"/>
      <c r="J178" s="59"/>
      <c r="K178" s="59"/>
      <c r="L178" s="59"/>
      <c r="M178" s="59"/>
    </row>
    <row r="179" spans="1:13" ht="15.75" customHeight="1">
      <c r="A179" s="218"/>
      <c r="B179" s="219"/>
      <c r="C179" s="163"/>
      <c r="D179" s="59"/>
      <c r="E179" s="220"/>
      <c r="F179" s="220"/>
      <c r="G179" s="220"/>
      <c r="H179" s="59"/>
      <c r="I179" s="220"/>
      <c r="J179" s="59"/>
      <c r="K179" s="59"/>
      <c r="L179" s="59"/>
      <c r="M179" s="59"/>
    </row>
    <row r="180" spans="1:13" ht="15.75" customHeight="1">
      <c r="A180" s="218"/>
      <c r="B180" s="219"/>
      <c r="C180" s="163"/>
      <c r="D180" s="59"/>
      <c r="E180" s="220"/>
      <c r="F180" s="220"/>
      <c r="G180" s="220"/>
      <c r="H180" s="59"/>
      <c r="I180" s="220"/>
      <c r="J180" s="59"/>
      <c r="K180" s="59"/>
      <c r="L180" s="59"/>
      <c r="M180" s="59"/>
    </row>
    <row r="181" spans="1:13" ht="15.75" customHeight="1">
      <c r="A181" s="218"/>
      <c r="B181" s="219"/>
      <c r="C181" s="163"/>
      <c r="D181" s="59"/>
      <c r="E181" s="220"/>
      <c r="F181" s="220"/>
      <c r="G181" s="220"/>
      <c r="H181" s="59"/>
      <c r="I181" s="220"/>
      <c r="J181" s="59"/>
      <c r="K181" s="59"/>
      <c r="L181" s="59"/>
      <c r="M181" s="59"/>
    </row>
    <row r="182" spans="1:13" ht="15.75" customHeight="1">
      <c r="A182" s="218"/>
      <c r="B182" s="219"/>
      <c r="C182" s="163"/>
      <c r="D182" s="59"/>
      <c r="E182" s="220"/>
      <c r="F182" s="220"/>
      <c r="G182" s="220"/>
      <c r="H182" s="59"/>
      <c r="I182" s="220"/>
      <c r="J182" s="59"/>
      <c r="K182" s="59"/>
      <c r="L182" s="59"/>
      <c r="M182" s="59"/>
    </row>
    <row r="183" spans="1:13" ht="15.75" customHeight="1">
      <c r="A183" s="218"/>
      <c r="B183" s="219"/>
      <c r="C183" s="163"/>
      <c r="D183" s="59"/>
      <c r="E183" s="220"/>
      <c r="F183" s="220"/>
      <c r="G183" s="220"/>
      <c r="H183" s="59"/>
      <c r="I183" s="220"/>
      <c r="J183" s="59"/>
      <c r="K183" s="59"/>
      <c r="L183" s="59"/>
      <c r="M183" s="59"/>
    </row>
    <row r="184" spans="1:13" ht="15.75" customHeight="1">
      <c r="A184" s="218"/>
      <c r="B184" s="219"/>
      <c r="C184" s="163"/>
      <c r="D184" s="59"/>
      <c r="E184" s="220"/>
      <c r="F184" s="220"/>
      <c r="G184" s="220"/>
      <c r="H184" s="59"/>
      <c r="I184" s="220"/>
      <c r="J184" s="59"/>
      <c r="K184" s="59"/>
      <c r="L184" s="59"/>
      <c r="M184" s="59"/>
    </row>
    <row r="185" spans="1:13" ht="15.75" customHeight="1">
      <c r="A185" s="218"/>
      <c r="B185" s="219"/>
      <c r="C185" s="163"/>
      <c r="D185" s="59"/>
      <c r="E185" s="220"/>
      <c r="F185" s="220"/>
      <c r="G185" s="220"/>
      <c r="H185" s="59"/>
      <c r="I185" s="220"/>
      <c r="J185" s="59"/>
      <c r="K185" s="59"/>
      <c r="L185" s="59"/>
      <c r="M185" s="59"/>
    </row>
    <row r="186" spans="1:13" ht="15.75" customHeight="1">
      <c r="A186" s="218"/>
      <c r="B186" s="219"/>
      <c r="C186" s="163"/>
      <c r="D186" s="59"/>
      <c r="E186" s="220"/>
      <c r="F186" s="220"/>
      <c r="G186" s="220"/>
      <c r="H186" s="59"/>
      <c r="I186" s="220"/>
      <c r="J186" s="59"/>
      <c r="K186" s="59"/>
      <c r="L186" s="59"/>
      <c r="M186" s="59"/>
    </row>
    <row r="187" spans="1:13" ht="15.75" customHeight="1">
      <c r="A187" s="218"/>
      <c r="B187" s="219"/>
      <c r="C187" s="163"/>
      <c r="D187" s="59"/>
      <c r="E187" s="220"/>
      <c r="F187" s="220"/>
      <c r="G187" s="220"/>
      <c r="H187" s="59"/>
      <c r="I187" s="220"/>
      <c r="J187" s="59"/>
      <c r="K187" s="59"/>
      <c r="L187" s="59"/>
      <c r="M187" s="59"/>
    </row>
    <row r="188" spans="1:13" ht="15.75" customHeight="1">
      <c r="A188" s="218"/>
      <c r="B188" s="219"/>
      <c r="C188" s="163"/>
      <c r="D188" s="59"/>
      <c r="E188" s="220"/>
      <c r="F188" s="220"/>
      <c r="G188" s="220"/>
      <c r="H188" s="59"/>
      <c r="I188" s="220"/>
      <c r="J188" s="59"/>
      <c r="K188" s="59"/>
      <c r="L188" s="59"/>
      <c r="M188" s="59"/>
    </row>
    <row r="189" spans="1:13" ht="15.75" customHeight="1">
      <c r="A189" s="218"/>
      <c r="B189" s="219"/>
      <c r="C189" s="163"/>
      <c r="D189" s="59"/>
      <c r="E189" s="220"/>
      <c r="F189" s="220"/>
      <c r="G189" s="220"/>
      <c r="H189" s="59"/>
      <c r="I189" s="220"/>
      <c r="J189" s="59"/>
      <c r="K189" s="59"/>
      <c r="L189" s="59"/>
      <c r="M189" s="59"/>
    </row>
    <row r="190" spans="1:13" ht="15.75" customHeight="1">
      <c r="A190" s="218"/>
      <c r="B190" s="219"/>
      <c r="C190" s="163"/>
      <c r="D190" s="59"/>
      <c r="E190" s="220"/>
      <c r="F190" s="220"/>
      <c r="G190" s="220"/>
      <c r="H190" s="59"/>
      <c r="I190" s="220"/>
      <c r="J190" s="59"/>
      <c r="K190" s="59"/>
      <c r="L190" s="59"/>
      <c r="M190" s="59"/>
    </row>
    <row r="191" spans="1:13" ht="15.75" customHeight="1">
      <c r="A191" s="218"/>
      <c r="B191" s="219"/>
      <c r="C191" s="163"/>
      <c r="D191" s="59"/>
      <c r="E191" s="220"/>
      <c r="F191" s="220"/>
      <c r="G191" s="220"/>
      <c r="H191" s="59"/>
      <c r="I191" s="220"/>
      <c r="J191" s="59"/>
      <c r="K191" s="59"/>
      <c r="L191" s="59"/>
      <c r="M191" s="59"/>
    </row>
    <row r="192" spans="1:13" ht="15.75" customHeight="1">
      <c r="A192" s="218"/>
      <c r="B192" s="219"/>
      <c r="C192" s="163"/>
      <c r="D192" s="59"/>
      <c r="E192" s="220"/>
      <c r="F192" s="220"/>
      <c r="G192" s="220"/>
      <c r="H192" s="59"/>
      <c r="I192" s="220"/>
      <c r="J192" s="59"/>
      <c r="K192" s="59"/>
      <c r="L192" s="59"/>
      <c r="M192" s="59"/>
    </row>
    <row r="193" spans="1:13" ht="15.75" customHeight="1">
      <c r="A193" s="218"/>
      <c r="B193" s="219"/>
      <c r="C193" s="163"/>
      <c r="D193" s="59"/>
      <c r="E193" s="220"/>
      <c r="F193" s="220"/>
      <c r="G193" s="220"/>
      <c r="H193" s="59"/>
      <c r="I193" s="220"/>
      <c r="J193" s="59"/>
      <c r="K193" s="59"/>
      <c r="L193" s="59"/>
      <c r="M193" s="59"/>
    </row>
    <row r="194" spans="1:13" ht="15.75" customHeight="1">
      <c r="A194" s="218"/>
      <c r="B194" s="219"/>
      <c r="C194" s="163"/>
      <c r="D194" s="59"/>
      <c r="E194" s="220"/>
      <c r="F194" s="220"/>
      <c r="G194" s="220"/>
      <c r="H194" s="59"/>
      <c r="I194" s="220"/>
      <c r="J194" s="59"/>
      <c r="K194" s="59"/>
      <c r="L194" s="59"/>
      <c r="M194" s="59"/>
    </row>
    <row r="195" spans="1:13" ht="15.75" customHeight="1">
      <c r="A195" s="218"/>
      <c r="B195" s="219"/>
      <c r="C195" s="163"/>
      <c r="D195" s="59"/>
      <c r="E195" s="220"/>
      <c r="F195" s="220"/>
      <c r="G195" s="220"/>
      <c r="H195" s="59"/>
      <c r="I195" s="220"/>
      <c r="J195" s="59"/>
      <c r="K195" s="59"/>
      <c r="L195" s="59"/>
      <c r="M195" s="59"/>
    </row>
    <row r="196" spans="1:13" ht="15.75" customHeight="1">
      <c r="A196" s="218"/>
      <c r="B196" s="219"/>
      <c r="C196" s="163"/>
      <c r="D196" s="59"/>
      <c r="E196" s="220"/>
      <c r="F196" s="220"/>
      <c r="G196" s="220"/>
      <c r="H196" s="59"/>
      <c r="I196" s="220"/>
      <c r="J196" s="59"/>
      <c r="K196" s="59"/>
      <c r="L196" s="59"/>
      <c r="M196" s="59"/>
    </row>
    <row r="197" spans="1:13" ht="15.75" customHeight="1">
      <c r="A197" s="218"/>
      <c r="B197" s="219"/>
      <c r="C197" s="163"/>
      <c r="D197" s="59"/>
      <c r="E197" s="220"/>
      <c r="F197" s="220"/>
      <c r="G197" s="220"/>
      <c r="H197" s="59"/>
      <c r="I197" s="220"/>
      <c r="J197" s="59"/>
      <c r="K197" s="59"/>
      <c r="L197" s="59"/>
      <c r="M197" s="59"/>
    </row>
    <row r="198" spans="1:13" ht="15.75" customHeight="1">
      <c r="A198" s="218"/>
      <c r="B198" s="219"/>
      <c r="C198" s="163"/>
      <c r="D198" s="59"/>
      <c r="E198" s="220"/>
      <c r="F198" s="220"/>
      <c r="G198" s="220"/>
      <c r="H198" s="59"/>
      <c r="I198" s="220"/>
      <c r="J198" s="59"/>
      <c r="K198" s="59"/>
      <c r="L198" s="59"/>
      <c r="M198" s="59"/>
    </row>
    <row r="199" spans="1:13" ht="15.75" customHeight="1">
      <c r="A199" s="218"/>
      <c r="B199" s="219"/>
      <c r="C199" s="163"/>
      <c r="D199" s="59"/>
      <c r="E199" s="220"/>
      <c r="F199" s="220"/>
      <c r="G199" s="220"/>
      <c r="H199" s="59"/>
      <c r="I199" s="220"/>
      <c r="J199" s="59"/>
      <c r="K199" s="59"/>
      <c r="L199" s="59"/>
      <c r="M199" s="59"/>
    </row>
    <row r="200" spans="1:13" ht="15.75" customHeight="1">
      <c r="A200" s="218"/>
      <c r="B200" s="219"/>
      <c r="C200" s="163"/>
      <c r="D200" s="59"/>
      <c r="E200" s="220"/>
      <c r="F200" s="220"/>
      <c r="G200" s="220"/>
      <c r="H200" s="59"/>
      <c r="I200" s="220"/>
      <c r="J200" s="59"/>
      <c r="K200" s="59"/>
      <c r="L200" s="59"/>
      <c r="M200" s="59"/>
    </row>
    <row r="201" spans="1:13" ht="15.75" customHeight="1">
      <c r="A201" s="218"/>
      <c r="B201" s="219"/>
      <c r="C201" s="163"/>
      <c r="D201" s="59"/>
      <c r="E201" s="220"/>
      <c r="F201" s="220"/>
      <c r="G201" s="220"/>
      <c r="H201" s="59"/>
      <c r="I201" s="220"/>
      <c r="J201" s="59"/>
      <c r="K201" s="59"/>
      <c r="L201" s="59"/>
      <c r="M201" s="59"/>
    </row>
    <row r="202" spans="1:13" ht="15.75" customHeight="1">
      <c r="A202" s="218"/>
      <c r="B202" s="219"/>
      <c r="C202" s="163"/>
      <c r="D202" s="59"/>
      <c r="E202" s="220"/>
      <c r="F202" s="220"/>
      <c r="G202" s="220"/>
      <c r="H202" s="59"/>
      <c r="I202" s="220"/>
      <c r="J202" s="59"/>
      <c r="K202" s="59"/>
      <c r="L202" s="59"/>
      <c r="M202" s="59"/>
    </row>
    <row r="203" spans="1:13" ht="15.75" customHeight="1">
      <c r="A203" s="218"/>
      <c r="B203" s="219"/>
      <c r="C203" s="163"/>
      <c r="D203" s="59"/>
      <c r="E203" s="220"/>
      <c r="F203" s="220"/>
      <c r="G203" s="220"/>
      <c r="H203" s="59"/>
      <c r="I203" s="220"/>
      <c r="J203" s="59"/>
      <c r="K203" s="59"/>
      <c r="L203" s="59"/>
      <c r="M203" s="59"/>
    </row>
    <row r="204" spans="1:13" ht="15.75" customHeight="1">
      <c r="A204" s="218"/>
      <c r="B204" s="219"/>
      <c r="C204" s="163"/>
      <c r="D204" s="59"/>
      <c r="E204" s="220"/>
      <c r="F204" s="220"/>
      <c r="G204" s="220"/>
      <c r="H204" s="59"/>
      <c r="I204" s="220"/>
      <c r="J204" s="59"/>
      <c r="K204" s="59"/>
      <c r="L204" s="59"/>
      <c r="M204" s="59"/>
    </row>
    <row r="205" spans="1:13" ht="15.75" customHeight="1">
      <c r="A205" s="218"/>
      <c r="B205" s="219"/>
      <c r="C205" s="163"/>
      <c r="D205" s="59"/>
      <c r="E205" s="220"/>
      <c r="F205" s="220"/>
      <c r="G205" s="220"/>
      <c r="H205" s="59"/>
      <c r="I205" s="220"/>
      <c r="J205" s="59"/>
      <c r="K205" s="59"/>
      <c r="L205" s="59"/>
      <c r="M205" s="59"/>
    </row>
    <row r="206" spans="1:13" ht="15.75" customHeight="1">
      <c r="A206" s="218"/>
      <c r="B206" s="219"/>
      <c r="C206" s="163"/>
      <c r="D206" s="59"/>
      <c r="E206" s="220"/>
      <c r="F206" s="220"/>
      <c r="G206" s="220"/>
      <c r="H206" s="59"/>
      <c r="I206" s="220"/>
      <c r="J206" s="59"/>
      <c r="K206" s="59"/>
      <c r="L206" s="59"/>
      <c r="M206" s="59"/>
    </row>
    <row r="207" spans="1:13" ht="15.75" customHeight="1">
      <c r="A207" s="218"/>
      <c r="B207" s="219"/>
      <c r="C207" s="163"/>
      <c r="D207" s="59"/>
      <c r="E207" s="220"/>
      <c r="F207" s="220"/>
      <c r="G207" s="220"/>
      <c r="H207" s="59"/>
      <c r="I207" s="220"/>
      <c r="J207" s="59"/>
      <c r="K207" s="59"/>
      <c r="L207" s="59"/>
      <c r="M207" s="59"/>
    </row>
    <row r="208" spans="1:13" ht="15.75" customHeight="1">
      <c r="A208" s="218"/>
      <c r="B208" s="219"/>
      <c r="C208" s="163"/>
      <c r="D208" s="59"/>
      <c r="E208" s="220"/>
      <c r="F208" s="220"/>
      <c r="G208" s="220"/>
      <c r="H208" s="59"/>
      <c r="I208" s="220"/>
      <c r="J208" s="59"/>
      <c r="K208" s="59"/>
      <c r="L208" s="59"/>
      <c r="M208" s="59"/>
    </row>
    <row r="209" spans="1:13" ht="15.75" customHeight="1">
      <c r="A209" s="218"/>
      <c r="B209" s="219"/>
      <c r="C209" s="163"/>
      <c r="D209" s="59"/>
      <c r="E209" s="220"/>
      <c r="F209" s="220"/>
      <c r="G209" s="220"/>
      <c r="H209" s="59"/>
      <c r="I209" s="220"/>
      <c r="J209" s="59"/>
      <c r="K209" s="59"/>
      <c r="L209" s="59"/>
      <c r="M209" s="59"/>
    </row>
    <row r="210" spans="1:13" ht="15.75" customHeight="1">
      <c r="A210" s="218"/>
      <c r="B210" s="219"/>
      <c r="C210" s="163"/>
      <c r="D210" s="59"/>
      <c r="E210" s="220"/>
      <c r="F210" s="220"/>
      <c r="G210" s="220"/>
      <c r="H210" s="59"/>
      <c r="I210" s="220"/>
      <c r="J210" s="59"/>
      <c r="K210" s="59"/>
      <c r="L210" s="59"/>
      <c r="M210" s="59"/>
    </row>
    <row r="211" spans="1:13" ht="15.75" customHeight="1">
      <c r="A211" s="218"/>
      <c r="B211" s="219"/>
      <c r="C211" s="163"/>
      <c r="D211" s="59"/>
      <c r="E211" s="220"/>
      <c r="F211" s="220"/>
      <c r="G211" s="220"/>
      <c r="H211" s="59"/>
      <c r="I211" s="220"/>
      <c r="J211" s="59"/>
      <c r="K211" s="59"/>
      <c r="L211" s="59"/>
      <c r="M211" s="59"/>
    </row>
    <row r="212" spans="1:13" ht="15.75" customHeight="1">
      <c r="A212" s="218"/>
      <c r="B212" s="219"/>
      <c r="C212" s="163"/>
      <c r="D212" s="59"/>
      <c r="E212" s="220"/>
      <c r="F212" s="220"/>
      <c r="G212" s="220"/>
      <c r="H212" s="59"/>
      <c r="I212" s="220"/>
      <c r="J212" s="59"/>
      <c r="K212" s="59"/>
      <c r="L212" s="59"/>
      <c r="M212" s="59"/>
    </row>
    <row r="213" spans="1:13" ht="15.75" customHeight="1">
      <c r="A213" s="218"/>
      <c r="B213" s="219"/>
      <c r="C213" s="163"/>
      <c r="D213" s="59"/>
      <c r="E213" s="220"/>
      <c r="F213" s="220"/>
      <c r="G213" s="220"/>
      <c r="H213" s="59"/>
      <c r="I213" s="220"/>
      <c r="J213" s="59"/>
      <c r="K213" s="59"/>
      <c r="L213" s="59"/>
      <c r="M213" s="59"/>
    </row>
    <row r="214" spans="1:13" ht="15.75" customHeight="1">
      <c r="A214" s="218"/>
      <c r="B214" s="219"/>
      <c r="C214" s="163"/>
      <c r="D214" s="59"/>
      <c r="E214" s="220"/>
      <c r="F214" s="220"/>
      <c r="G214" s="220"/>
      <c r="H214" s="59"/>
      <c r="I214" s="220"/>
      <c r="J214" s="59"/>
      <c r="K214" s="59"/>
      <c r="L214" s="59"/>
      <c r="M214" s="59"/>
    </row>
    <row r="215" spans="1:13" ht="15.75" customHeight="1">
      <c r="A215" s="218"/>
      <c r="B215" s="219"/>
      <c r="C215" s="163"/>
      <c r="D215" s="59"/>
      <c r="E215" s="220"/>
      <c r="F215" s="220"/>
      <c r="G215" s="220"/>
      <c r="H215" s="59"/>
      <c r="I215" s="220"/>
      <c r="J215" s="59"/>
      <c r="K215" s="59"/>
      <c r="L215" s="59"/>
      <c r="M215" s="59"/>
    </row>
    <row r="216" spans="1:13" ht="15.75" customHeight="1">
      <c r="A216" s="218"/>
      <c r="B216" s="219"/>
      <c r="C216" s="163"/>
      <c r="D216" s="59"/>
      <c r="E216" s="220"/>
      <c r="F216" s="220"/>
      <c r="G216" s="220"/>
      <c r="H216" s="59"/>
      <c r="I216" s="220"/>
      <c r="J216" s="59"/>
      <c r="K216" s="59"/>
      <c r="L216" s="59"/>
      <c r="M216" s="59"/>
    </row>
    <row r="217" spans="1:13" ht="15.75" customHeight="1">
      <c r="A217" s="218"/>
      <c r="B217" s="219"/>
      <c r="C217" s="163"/>
      <c r="D217" s="59"/>
      <c r="E217" s="220"/>
      <c r="F217" s="220"/>
      <c r="G217" s="220"/>
      <c r="H217" s="59"/>
      <c r="I217" s="220"/>
      <c r="J217" s="59"/>
      <c r="K217" s="59"/>
      <c r="L217" s="59"/>
      <c r="M217" s="59"/>
    </row>
    <row r="218" spans="1:13" ht="15.75" customHeight="1">
      <c r="A218" s="218"/>
      <c r="B218" s="219"/>
      <c r="C218" s="163"/>
      <c r="D218" s="59"/>
      <c r="E218" s="220"/>
      <c r="F218" s="220"/>
      <c r="G218" s="220"/>
      <c r="H218" s="59"/>
      <c r="I218" s="220"/>
      <c r="J218" s="59"/>
      <c r="K218" s="59"/>
      <c r="L218" s="59"/>
      <c r="M218" s="59"/>
    </row>
    <row r="219" spans="1:13" ht="15.75" customHeight="1">
      <c r="A219" s="218"/>
      <c r="B219" s="219"/>
      <c r="C219" s="163"/>
      <c r="D219" s="59"/>
      <c r="E219" s="220"/>
      <c r="F219" s="220"/>
      <c r="G219" s="220"/>
      <c r="H219" s="59"/>
      <c r="I219" s="220"/>
      <c r="J219" s="59"/>
      <c r="K219" s="59"/>
      <c r="L219" s="59"/>
      <c r="M219" s="59"/>
    </row>
    <row r="220" spans="1:13" ht="15.75" customHeight="1">
      <c r="A220" s="218"/>
      <c r="B220" s="219"/>
      <c r="C220" s="163"/>
      <c r="D220" s="59"/>
      <c r="E220" s="220"/>
      <c r="F220" s="220"/>
      <c r="G220" s="220"/>
      <c r="H220" s="59"/>
      <c r="I220" s="220"/>
      <c r="J220" s="59"/>
      <c r="K220" s="59"/>
      <c r="L220" s="59"/>
      <c r="M220" s="59"/>
    </row>
    <row r="221" spans="1:13" ht="15.75" customHeight="1">
      <c r="A221" s="218"/>
      <c r="B221" s="219"/>
      <c r="C221" s="163"/>
      <c r="D221" s="59"/>
      <c r="E221" s="220"/>
      <c r="F221" s="220"/>
      <c r="G221" s="220"/>
      <c r="H221" s="59"/>
      <c r="I221" s="220"/>
      <c r="J221" s="59"/>
      <c r="K221" s="59"/>
      <c r="L221" s="59"/>
      <c r="M221" s="59"/>
    </row>
    <row r="222" spans="1:13" ht="15.75" customHeight="1">
      <c r="A222" s="218"/>
      <c r="B222" s="219"/>
      <c r="C222" s="163"/>
      <c r="D222" s="59"/>
      <c r="E222" s="220"/>
      <c r="F222" s="220"/>
      <c r="G222" s="220"/>
      <c r="H222" s="59"/>
      <c r="I222" s="220"/>
      <c r="J222" s="59"/>
      <c r="K222" s="59"/>
      <c r="L222" s="59"/>
      <c r="M222" s="59"/>
    </row>
    <row r="223" spans="1:13" ht="15.75" customHeight="1">
      <c r="A223" s="218"/>
      <c r="B223" s="219"/>
      <c r="C223" s="163"/>
      <c r="D223" s="59"/>
      <c r="E223" s="220"/>
      <c r="F223" s="220"/>
      <c r="G223" s="220"/>
      <c r="H223" s="59"/>
      <c r="I223" s="220"/>
      <c r="J223" s="59"/>
      <c r="K223" s="59"/>
      <c r="L223" s="59"/>
      <c r="M223" s="59"/>
    </row>
    <row r="224" spans="1:13" ht="15.75" customHeight="1">
      <c r="A224" s="218"/>
      <c r="B224" s="219"/>
      <c r="C224" s="163"/>
      <c r="D224" s="59"/>
      <c r="E224" s="220"/>
      <c r="F224" s="220"/>
      <c r="G224" s="220"/>
      <c r="H224" s="59"/>
      <c r="I224" s="220"/>
      <c r="J224" s="59"/>
      <c r="K224" s="59"/>
      <c r="L224" s="59"/>
      <c r="M224" s="59"/>
    </row>
    <row r="225" spans="1:13" ht="15.75" customHeight="1">
      <c r="A225" s="218"/>
      <c r="B225" s="219"/>
      <c r="C225" s="163"/>
      <c r="D225" s="59"/>
      <c r="E225" s="220"/>
      <c r="F225" s="220"/>
      <c r="G225" s="220"/>
      <c r="H225" s="59"/>
      <c r="I225" s="220"/>
      <c r="J225" s="59"/>
      <c r="K225" s="59"/>
      <c r="L225" s="59"/>
      <c r="M225" s="59"/>
    </row>
    <row r="226" spans="1:13" ht="15.75" customHeight="1">
      <c r="A226" s="218"/>
      <c r="B226" s="219"/>
      <c r="C226" s="163"/>
      <c r="D226" s="59"/>
      <c r="E226" s="220"/>
      <c r="F226" s="220"/>
      <c r="G226" s="220"/>
      <c r="H226" s="59"/>
      <c r="I226" s="220"/>
      <c r="J226" s="59"/>
      <c r="K226" s="59"/>
      <c r="L226" s="59"/>
      <c r="M226" s="59"/>
    </row>
    <row r="227" spans="1:13" ht="15.75" customHeight="1">
      <c r="A227" s="218"/>
      <c r="B227" s="219"/>
      <c r="C227" s="163"/>
      <c r="D227" s="59"/>
      <c r="E227" s="220"/>
      <c r="F227" s="220"/>
      <c r="G227" s="220"/>
      <c r="H227" s="59"/>
      <c r="I227" s="220"/>
      <c r="J227" s="59"/>
      <c r="K227" s="59"/>
      <c r="L227" s="59"/>
      <c r="M227" s="59"/>
    </row>
    <row r="228" spans="1:13" ht="15.75" customHeight="1">
      <c r="A228" s="218"/>
      <c r="B228" s="219"/>
      <c r="C228" s="163"/>
      <c r="D228" s="59"/>
      <c r="E228" s="220"/>
      <c r="F228" s="220"/>
      <c r="G228" s="220"/>
      <c r="H228" s="59"/>
      <c r="I228" s="220"/>
      <c r="J228" s="59"/>
      <c r="K228" s="59"/>
      <c r="L228" s="59"/>
      <c r="M228" s="59"/>
    </row>
    <row r="229" spans="1:13" ht="15.75" customHeight="1">
      <c r="A229" s="218"/>
      <c r="B229" s="219"/>
      <c r="C229" s="163"/>
      <c r="D229" s="59"/>
      <c r="E229" s="220"/>
      <c r="F229" s="220"/>
      <c r="G229" s="220"/>
      <c r="H229" s="59"/>
      <c r="I229" s="220"/>
      <c r="J229" s="59"/>
      <c r="K229" s="59"/>
      <c r="L229" s="59"/>
      <c r="M229" s="59"/>
    </row>
    <row r="230" spans="1:13" ht="15.75" customHeight="1">
      <c r="A230" s="218"/>
      <c r="B230" s="219"/>
      <c r="C230" s="163"/>
      <c r="D230" s="59"/>
      <c r="E230" s="220"/>
      <c r="F230" s="220"/>
      <c r="G230" s="220"/>
      <c r="H230" s="59"/>
      <c r="I230" s="220"/>
      <c r="J230" s="59"/>
      <c r="K230" s="59"/>
      <c r="L230" s="59"/>
      <c r="M230" s="59"/>
    </row>
    <row r="231" spans="1:13" ht="15.75" customHeight="1">
      <c r="A231" s="218"/>
      <c r="B231" s="219"/>
      <c r="C231" s="163"/>
      <c r="D231" s="59"/>
      <c r="E231" s="220"/>
      <c r="F231" s="220"/>
      <c r="G231" s="220"/>
      <c r="H231" s="59"/>
      <c r="I231" s="220"/>
      <c r="J231" s="59"/>
      <c r="K231" s="59"/>
      <c r="L231" s="59"/>
      <c r="M231" s="59"/>
    </row>
    <row r="232" spans="1:13" ht="15.75" customHeight="1">
      <c r="A232" s="218"/>
      <c r="B232" s="219"/>
      <c r="C232" s="163"/>
      <c r="D232" s="59"/>
      <c r="E232" s="220"/>
      <c r="F232" s="220"/>
      <c r="G232" s="220"/>
      <c r="H232" s="59"/>
      <c r="I232" s="220"/>
      <c r="J232" s="59"/>
      <c r="K232" s="59"/>
      <c r="L232" s="59"/>
      <c r="M232" s="59"/>
    </row>
    <row r="233" spans="1:13" ht="15.75" customHeight="1">
      <c r="A233" s="218"/>
      <c r="B233" s="219"/>
      <c r="C233" s="163"/>
      <c r="D233" s="59"/>
      <c r="E233" s="220"/>
      <c r="F233" s="220"/>
      <c r="G233" s="220"/>
      <c r="H233" s="59"/>
      <c r="I233" s="220"/>
      <c r="J233" s="59"/>
      <c r="K233" s="59"/>
      <c r="L233" s="59"/>
      <c r="M233" s="59"/>
    </row>
    <row r="234" spans="1:13" ht="15.75" customHeight="1">
      <c r="A234" s="218"/>
      <c r="B234" s="219"/>
      <c r="C234" s="163"/>
      <c r="D234" s="59"/>
      <c r="E234" s="220"/>
      <c r="F234" s="220"/>
      <c r="G234" s="220"/>
      <c r="H234" s="59"/>
      <c r="I234" s="220"/>
      <c r="J234" s="59"/>
      <c r="K234" s="59"/>
      <c r="L234" s="59"/>
      <c r="M234" s="59"/>
    </row>
    <row r="235" spans="1:13" ht="15.75" customHeight="1">
      <c r="A235" s="218"/>
      <c r="B235" s="219"/>
      <c r="C235" s="163"/>
      <c r="D235" s="59"/>
      <c r="E235" s="220"/>
      <c r="F235" s="220"/>
      <c r="G235" s="220"/>
      <c r="H235" s="59"/>
      <c r="I235" s="220"/>
      <c r="J235" s="59"/>
      <c r="K235" s="59"/>
      <c r="L235" s="59"/>
      <c r="M235" s="59"/>
    </row>
    <row r="236" spans="1:13" ht="15.75" customHeight="1">
      <c r="A236" s="218"/>
      <c r="B236" s="219"/>
      <c r="C236" s="163"/>
      <c r="D236" s="59"/>
      <c r="E236" s="220"/>
      <c r="F236" s="220"/>
      <c r="G236" s="220"/>
      <c r="H236" s="59"/>
      <c r="I236" s="220"/>
      <c r="J236" s="59"/>
      <c r="K236" s="59"/>
      <c r="L236" s="59"/>
      <c r="M236" s="59"/>
    </row>
    <row r="237" spans="1:13" ht="15.75" customHeight="1">
      <c r="A237" s="218"/>
      <c r="B237" s="219"/>
      <c r="C237" s="163"/>
      <c r="D237" s="59"/>
      <c r="E237" s="220"/>
      <c r="F237" s="220"/>
      <c r="G237" s="220"/>
      <c r="H237" s="59"/>
      <c r="I237" s="220"/>
      <c r="J237" s="59"/>
      <c r="K237" s="59"/>
      <c r="L237" s="59"/>
      <c r="M237" s="59"/>
    </row>
    <row r="238" spans="1:13" ht="15.75" customHeight="1">
      <c r="A238" s="218"/>
      <c r="B238" s="219"/>
      <c r="C238" s="163"/>
      <c r="D238" s="59"/>
      <c r="E238" s="220"/>
      <c r="F238" s="220"/>
      <c r="G238" s="220"/>
      <c r="H238" s="59"/>
      <c r="I238" s="220"/>
      <c r="J238" s="59"/>
      <c r="K238" s="59"/>
      <c r="L238" s="59"/>
      <c r="M238" s="59"/>
    </row>
    <row r="239" spans="1:13" ht="15.75" customHeight="1">
      <c r="A239" s="218"/>
      <c r="B239" s="219"/>
      <c r="C239" s="163"/>
      <c r="D239" s="59"/>
      <c r="E239" s="220"/>
      <c r="F239" s="220"/>
      <c r="G239" s="220"/>
      <c r="H239" s="59"/>
      <c r="I239" s="220"/>
      <c r="J239" s="59"/>
      <c r="K239" s="59"/>
      <c r="L239" s="59"/>
      <c r="M239" s="59"/>
    </row>
    <row r="240" spans="1:13" ht="15.75" customHeight="1">
      <c r="A240" s="218"/>
      <c r="B240" s="219"/>
      <c r="C240" s="163"/>
      <c r="D240" s="59"/>
      <c r="E240" s="220"/>
      <c r="F240" s="220"/>
      <c r="G240" s="220"/>
      <c r="H240" s="59"/>
      <c r="I240" s="220"/>
      <c r="J240" s="59"/>
      <c r="K240" s="59"/>
      <c r="L240" s="59"/>
      <c r="M240" s="59"/>
    </row>
    <row r="241" spans="1:13" ht="15.75" customHeight="1">
      <c r="A241" s="218"/>
      <c r="B241" s="219"/>
      <c r="C241" s="163"/>
      <c r="D241" s="59"/>
      <c r="E241" s="220"/>
      <c r="F241" s="220"/>
      <c r="G241" s="220"/>
      <c r="H241" s="59"/>
      <c r="I241" s="220"/>
      <c r="J241" s="59"/>
      <c r="K241" s="59"/>
      <c r="L241" s="59"/>
      <c r="M241" s="59"/>
    </row>
    <row r="242" spans="1:13" ht="15.75" customHeight="1">
      <c r="A242" s="218"/>
      <c r="B242" s="219"/>
      <c r="C242" s="163"/>
      <c r="D242" s="59"/>
      <c r="E242" s="220"/>
      <c r="F242" s="220"/>
      <c r="G242" s="220"/>
      <c r="H242" s="59"/>
      <c r="I242" s="220"/>
      <c r="J242" s="59"/>
      <c r="K242" s="59"/>
      <c r="L242" s="59"/>
      <c r="M242" s="59"/>
    </row>
    <row r="243" spans="1:13" ht="15.75" customHeight="1">
      <c r="A243" s="218"/>
      <c r="B243" s="219"/>
      <c r="C243" s="163"/>
      <c r="D243" s="59"/>
      <c r="E243" s="220"/>
      <c r="F243" s="220"/>
      <c r="G243" s="220"/>
      <c r="H243" s="59"/>
      <c r="I243" s="220"/>
      <c r="J243" s="59"/>
      <c r="K243" s="59"/>
      <c r="L243" s="59"/>
      <c r="M243" s="59"/>
    </row>
    <row r="244" spans="1:13" ht="15.75" customHeight="1">
      <c r="A244" s="218"/>
      <c r="B244" s="219"/>
      <c r="C244" s="163"/>
      <c r="D244" s="59"/>
      <c r="E244" s="220"/>
      <c r="F244" s="220"/>
      <c r="G244" s="220"/>
      <c r="H244" s="59"/>
      <c r="I244" s="220"/>
      <c r="J244" s="59"/>
      <c r="K244" s="59"/>
      <c r="L244" s="59"/>
      <c r="M244" s="59"/>
    </row>
    <row r="245" spans="1:13" ht="15.75" customHeight="1">
      <c r="A245" s="218"/>
      <c r="B245" s="219"/>
      <c r="C245" s="163"/>
      <c r="D245" s="59"/>
      <c r="E245" s="220"/>
      <c r="F245" s="220"/>
      <c r="G245" s="220"/>
      <c r="H245" s="59"/>
      <c r="I245" s="220"/>
      <c r="J245" s="59"/>
      <c r="K245" s="59"/>
      <c r="L245" s="59"/>
      <c r="M245" s="59"/>
    </row>
    <row r="246" spans="1:13" ht="15.75" customHeight="1">
      <c r="A246" s="218"/>
      <c r="B246" s="219"/>
      <c r="C246" s="163"/>
      <c r="D246" s="59"/>
      <c r="E246" s="220"/>
      <c r="F246" s="220"/>
      <c r="G246" s="220"/>
      <c r="H246" s="59"/>
      <c r="I246" s="220"/>
      <c r="J246" s="59"/>
      <c r="K246" s="59"/>
      <c r="L246" s="59"/>
      <c r="M246" s="59"/>
    </row>
    <row r="247" spans="1:13" ht="15.75" customHeight="1">
      <c r="A247" s="218"/>
      <c r="B247" s="219"/>
      <c r="C247" s="163"/>
      <c r="D247" s="59"/>
      <c r="E247" s="220"/>
      <c r="F247" s="220"/>
      <c r="G247" s="220"/>
      <c r="H247" s="59"/>
      <c r="I247" s="220"/>
      <c r="J247" s="59"/>
      <c r="K247" s="59"/>
      <c r="L247" s="59"/>
      <c r="M247" s="59"/>
    </row>
    <row r="248" spans="1:13" ht="15.75" customHeight="1">
      <c r="A248" s="218"/>
      <c r="B248" s="219"/>
      <c r="C248" s="163"/>
      <c r="D248" s="59"/>
      <c r="E248" s="220"/>
      <c r="F248" s="220"/>
      <c r="G248" s="220"/>
      <c r="H248" s="59"/>
      <c r="I248" s="220"/>
      <c r="J248" s="59"/>
      <c r="K248" s="59"/>
      <c r="L248" s="59"/>
      <c r="M248" s="59"/>
    </row>
    <row r="249" spans="1:13" ht="15.75" customHeight="1">
      <c r="A249" s="218"/>
      <c r="B249" s="219"/>
      <c r="C249" s="163"/>
      <c r="D249" s="59"/>
      <c r="E249" s="220"/>
      <c r="F249" s="220"/>
      <c r="G249" s="220"/>
      <c r="H249" s="59"/>
      <c r="I249" s="220"/>
      <c r="J249" s="59"/>
      <c r="K249" s="59"/>
      <c r="L249" s="59"/>
      <c r="M249" s="59"/>
    </row>
    <row r="250" spans="1:13" ht="15.75" customHeight="1">
      <c r="A250" s="218"/>
      <c r="B250" s="219"/>
      <c r="C250" s="163"/>
      <c r="D250" s="59"/>
      <c r="E250" s="220"/>
      <c r="F250" s="220"/>
      <c r="G250" s="220"/>
      <c r="H250" s="59"/>
      <c r="I250" s="220"/>
      <c r="J250" s="59"/>
      <c r="K250" s="59"/>
      <c r="L250" s="59"/>
      <c r="M250" s="59"/>
    </row>
    <row r="251" spans="1:13" ht="15.75" customHeight="1">
      <c r="A251" s="218"/>
      <c r="B251" s="219"/>
      <c r="C251" s="163"/>
      <c r="D251" s="59"/>
      <c r="E251" s="220"/>
      <c r="F251" s="220"/>
      <c r="G251" s="220"/>
      <c r="H251" s="59"/>
      <c r="I251" s="220"/>
      <c r="J251" s="59"/>
      <c r="K251" s="59"/>
      <c r="L251" s="59"/>
      <c r="M251" s="59"/>
    </row>
    <row r="252" spans="1:13" ht="15.75" customHeight="1">
      <c r="A252" s="218"/>
      <c r="B252" s="219"/>
      <c r="C252" s="163"/>
      <c r="D252" s="59"/>
      <c r="E252" s="220"/>
      <c r="F252" s="220"/>
      <c r="G252" s="220"/>
      <c r="H252" s="59"/>
      <c r="I252" s="220"/>
      <c r="J252" s="59"/>
      <c r="K252" s="59"/>
      <c r="L252" s="59"/>
      <c r="M252" s="59"/>
    </row>
    <row r="253" spans="1:13" ht="15.75" customHeight="1">
      <c r="A253" s="218"/>
      <c r="B253" s="219"/>
      <c r="C253" s="163"/>
      <c r="D253" s="59"/>
      <c r="E253" s="220"/>
      <c r="F253" s="220"/>
      <c r="G253" s="220"/>
      <c r="H253" s="59"/>
      <c r="I253" s="220"/>
      <c r="J253" s="59"/>
      <c r="K253" s="59"/>
      <c r="L253" s="59"/>
      <c r="M253" s="59"/>
    </row>
    <row r="254" spans="1:13" ht="15.75" customHeight="1">
      <c r="A254" s="218"/>
      <c r="B254" s="219"/>
      <c r="C254" s="163"/>
      <c r="D254" s="59"/>
      <c r="E254" s="220"/>
      <c r="F254" s="220"/>
      <c r="G254" s="220"/>
      <c r="H254" s="59"/>
      <c r="I254" s="220"/>
      <c r="J254" s="59"/>
      <c r="K254" s="59"/>
      <c r="L254" s="59"/>
      <c r="M254" s="59"/>
    </row>
    <row r="255" spans="1:13" ht="15.75" customHeight="1">
      <c r="A255" s="218"/>
      <c r="B255" s="219"/>
      <c r="C255" s="163"/>
      <c r="D255" s="59"/>
      <c r="E255" s="220"/>
      <c r="F255" s="220"/>
      <c r="G255" s="220"/>
      <c r="H255" s="59"/>
      <c r="I255" s="220"/>
      <c r="J255" s="59"/>
      <c r="K255" s="59"/>
      <c r="L255" s="59"/>
      <c r="M255" s="59"/>
    </row>
    <row r="256" spans="1:13" ht="15.75" customHeight="1">
      <c r="A256" s="218"/>
      <c r="B256" s="219"/>
      <c r="C256" s="163"/>
      <c r="D256" s="59"/>
      <c r="E256" s="220"/>
      <c r="F256" s="220"/>
      <c r="G256" s="220"/>
      <c r="H256" s="59"/>
      <c r="I256" s="220"/>
      <c r="J256" s="59"/>
      <c r="K256" s="59"/>
      <c r="L256" s="59"/>
      <c r="M256" s="59"/>
    </row>
    <row r="257" spans="1:13" ht="15.75" customHeight="1">
      <c r="A257" s="218"/>
      <c r="B257" s="219"/>
      <c r="C257" s="163"/>
      <c r="D257" s="59"/>
      <c r="E257" s="220"/>
      <c r="F257" s="220"/>
      <c r="G257" s="220"/>
      <c r="H257" s="59"/>
      <c r="I257" s="220"/>
      <c r="J257" s="59"/>
      <c r="K257" s="59"/>
      <c r="L257" s="59"/>
      <c r="M257" s="59"/>
    </row>
    <row r="258" spans="1:13" ht="15.75" customHeight="1">
      <c r="A258" s="218"/>
      <c r="B258" s="219"/>
      <c r="C258" s="163"/>
      <c r="D258" s="59"/>
      <c r="E258" s="220"/>
      <c r="F258" s="220"/>
      <c r="G258" s="220"/>
      <c r="H258" s="59"/>
      <c r="I258" s="220"/>
      <c r="J258" s="59"/>
      <c r="K258" s="59"/>
      <c r="L258" s="59"/>
      <c r="M258" s="59"/>
    </row>
    <row r="259" spans="1:13" ht="15.75" customHeight="1">
      <c r="A259" s="218"/>
      <c r="B259" s="219"/>
      <c r="C259" s="163"/>
      <c r="D259" s="59"/>
      <c r="E259" s="220"/>
      <c r="F259" s="220"/>
      <c r="G259" s="220"/>
      <c r="H259" s="59"/>
      <c r="I259" s="220"/>
      <c r="J259" s="59"/>
      <c r="K259" s="59"/>
      <c r="L259" s="59"/>
      <c r="M259" s="59"/>
    </row>
    <row r="260" spans="1:13" ht="15.75" customHeight="1">
      <c r="A260" s="218"/>
      <c r="B260" s="219"/>
      <c r="C260" s="163"/>
      <c r="D260" s="59"/>
      <c r="E260" s="220"/>
      <c r="F260" s="220"/>
      <c r="G260" s="220"/>
      <c r="H260" s="59"/>
      <c r="I260" s="220"/>
      <c r="J260" s="59"/>
      <c r="K260" s="59"/>
      <c r="L260" s="59"/>
      <c r="M260" s="59"/>
    </row>
    <row r="261" spans="1:13" ht="15.75" customHeight="1">
      <c r="A261" s="218"/>
      <c r="B261" s="219"/>
      <c r="C261" s="163"/>
      <c r="D261" s="59"/>
      <c r="E261" s="220"/>
      <c r="F261" s="220"/>
      <c r="G261" s="220"/>
      <c r="H261" s="59"/>
      <c r="I261" s="220"/>
      <c r="J261" s="59"/>
      <c r="K261" s="59"/>
      <c r="L261" s="59"/>
      <c r="M261" s="59"/>
    </row>
    <row r="262" spans="1:13" ht="15.75" customHeight="1">
      <c r="A262" s="218"/>
      <c r="B262" s="219"/>
      <c r="C262" s="163"/>
      <c r="D262" s="59"/>
      <c r="E262" s="220"/>
      <c r="F262" s="220"/>
      <c r="G262" s="220"/>
      <c r="H262" s="59"/>
      <c r="I262" s="220"/>
      <c r="J262" s="59"/>
      <c r="K262" s="59"/>
      <c r="L262" s="59"/>
      <c r="M262" s="59"/>
    </row>
    <row r="263" spans="1:13" ht="15.75" customHeight="1">
      <c r="A263" s="218"/>
      <c r="B263" s="219"/>
      <c r="C263" s="163"/>
      <c r="D263" s="59"/>
      <c r="E263" s="220"/>
      <c r="F263" s="220"/>
      <c r="G263" s="220"/>
      <c r="H263" s="59"/>
      <c r="I263" s="220"/>
      <c r="J263" s="59"/>
      <c r="K263" s="59"/>
      <c r="L263" s="59"/>
      <c r="M263" s="59"/>
    </row>
    <row r="264" spans="1:13" ht="15.75" customHeight="1">
      <c r="A264" s="218"/>
      <c r="B264" s="219"/>
      <c r="C264" s="163"/>
      <c r="D264" s="59"/>
      <c r="E264" s="220"/>
      <c r="F264" s="220"/>
      <c r="G264" s="220"/>
      <c r="H264" s="59"/>
      <c r="I264" s="220"/>
      <c r="J264" s="59"/>
      <c r="K264" s="59"/>
      <c r="L264" s="59"/>
      <c r="M264" s="59"/>
    </row>
    <row r="265" spans="1:13" ht="15.75" customHeight="1">
      <c r="A265" s="218"/>
      <c r="B265" s="219"/>
      <c r="C265" s="163"/>
      <c r="D265" s="59"/>
      <c r="E265" s="220"/>
      <c r="F265" s="220"/>
      <c r="G265" s="220"/>
      <c r="H265" s="59"/>
      <c r="I265" s="220"/>
      <c r="J265" s="59"/>
      <c r="K265" s="59"/>
      <c r="L265" s="59"/>
      <c r="M265" s="59"/>
    </row>
    <row r="266" spans="1:13" ht="15.75" customHeight="1">
      <c r="A266" s="218"/>
      <c r="B266" s="219"/>
      <c r="C266" s="163"/>
      <c r="D266" s="59"/>
      <c r="E266" s="220"/>
      <c r="F266" s="220"/>
      <c r="G266" s="220"/>
      <c r="H266" s="59"/>
      <c r="I266" s="220"/>
      <c r="J266" s="59"/>
      <c r="K266" s="59"/>
      <c r="L266" s="59"/>
      <c r="M266" s="59"/>
    </row>
    <row r="267" spans="1:13" ht="15.75" customHeight="1">
      <c r="A267" s="218"/>
      <c r="B267" s="219"/>
      <c r="C267" s="163"/>
      <c r="D267" s="59"/>
      <c r="E267" s="220"/>
      <c r="F267" s="220"/>
      <c r="G267" s="220"/>
      <c r="H267" s="59"/>
      <c r="I267" s="220"/>
      <c r="J267" s="59"/>
      <c r="K267" s="59"/>
      <c r="L267" s="59"/>
      <c r="M267" s="59"/>
    </row>
    <row r="268" spans="1:13" ht="15.75" customHeight="1">
      <c r="A268" s="218"/>
      <c r="B268" s="219"/>
      <c r="C268" s="163"/>
      <c r="D268" s="59"/>
      <c r="E268" s="220"/>
      <c r="F268" s="220"/>
      <c r="G268" s="220"/>
      <c r="H268" s="59"/>
      <c r="I268" s="220"/>
      <c r="J268" s="59"/>
      <c r="K268" s="59"/>
      <c r="L268" s="59"/>
      <c r="M268" s="59"/>
    </row>
    <row r="269" spans="1:13" ht="15.75" customHeight="1">
      <c r="A269" s="218"/>
      <c r="B269" s="219"/>
      <c r="C269" s="163"/>
      <c r="D269" s="59"/>
      <c r="E269" s="220"/>
      <c r="F269" s="220"/>
      <c r="G269" s="220"/>
      <c r="H269" s="59"/>
      <c r="I269" s="220"/>
      <c r="J269" s="59"/>
      <c r="K269" s="59"/>
      <c r="L269" s="59"/>
      <c r="M269" s="59"/>
    </row>
    <row r="270" spans="1:13" ht="15.75" customHeight="1">
      <c r="A270" s="218"/>
      <c r="B270" s="219"/>
      <c r="C270" s="163"/>
      <c r="D270" s="59"/>
      <c r="E270" s="220"/>
      <c r="F270" s="220"/>
      <c r="G270" s="220"/>
      <c r="H270" s="59"/>
      <c r="I270" s="220"/>
      <c r="J270" s="59"/>
      <c r="K270" s="59"/>
      <c r="L270" s="59"/>
      <c r="M270" s="59"/>
    </row>
    <row r="271" spans="1:13" ht="15.75" customHeight="1">
      <c r="A271" s="218"/>
      <c r="B271" s="219"/>
      <c r="C271" s="163"/>
      <c r="D271" s="59"/>
      <c r="E271" s="220"/>
      <c r="F271" s="220"/>
      <c r="G271" s="220"/>
      <c r="H271" s="59"/>
      <c r="I271" s="220"/>
      <c r="J271" s="59"/>
      <c r="K271" s="59"/>
      <c r="L271" s="59"/>
      <c r="M271" s="59"/>
    </row>
    <row r="272" spans="1:13" ht="15.75" customHeight="1">
      <c r="A272" s="218"/>
      <c r="B272" s="219"/>
      <c r="C272" s="163"/>
      <c r="D272" s="59"/>
      <c r="E272" s="220"/>
      <c r="F272" s="220"/>
      <c r="G272" s="220"/>
      <c r="H272" s="59"/>
      <c r="I272" s="220"/>
      <c r="J272" s="59"/>
      <c r="K272" s="59"/>
      <c r="L272" s="59"/>
      <c r="M272" s="59"/>
    </row>
    <row r="273" spans="1:13" ht="15.75" customHeight="1">
      <c r="A273" s="218"/>
      <c r="B273" s="219"/>
      <c r="C273" s="163"/>
      <c r="D273" s="59"/>
      <c r="E273" s="220"/>
      <c r="F273" s="220"/>
      <c r="G273" s="220"/>
      <c r="H273" s="59"/>
      <c r="I273" s="220"/>
      <c r="J273" s="59"/>
      <c r="K273" s="59"/>
      <c r="L273" s="59"/>
      <c r="M273" s="59"/>
    </row>
    <row r="274" spans="1:13" ht="15.75" customHeight="1">
      <c r="A274" s="218"/>
      <c r="B274" s="219"/>
      <c r="C274" s="163"/>
      <c r="D274" s="59"/>
      <c r="E274" s="220"/>
      <c r="F274" s="220"/>
      <c r="G274" s="220"/>
      <c r="H274" s="59"/>
      <c r="I274" s="220"/>
      <c r="J274" s="59"/>
      <c r="K274" s="59"/>
      <c r="L274" s="59"/>
      <c r="M274" s="59"/>
    </row>
    <row r="275" spans="1:13" ht="15.75" customHeight="1">
      <c r="A275" s="218"/>
      <c r="B275" s="219"/>
      <c r="C275" s="163"/>
      <c r="D275" s="59"/>
      <c r="E275" s="220"/>
      <c r="F275" s="220"/>
      <c r="G275" s="220"/>
      <c r="H275" s="59"/>
      <c r="I275" s="220"/>
      <c r="J275" s="59"/>
      <c r="K275" s="59"/>
      <c r="L275" s="59"/>
      <c r="M275" s="59"/>
    </row>
    <row r="276" spans="1:13" ht="15.75" customHeight="1">
      <c r="A276" s="218"/>
      <c r="B276" s="219"/>
      <c r="C276" s="163"/>
      <c r="D276" s="59"/>
      <c r="E276" s="220"/>
      <c r="F276" s="220"/>
      <c r="G276" s="220"/>
      <c r="H276" s="59"/>
      <c r="I276" s="220"/>
      <c r="J276" s="59"/>
      <c r="K276" s="59"/>
      <c r="L276" s="59"/>
      <c r="M276" s="59"/>
    </row>
    <row r="277" spans="1:13" ht="15.75" customHeight="1">
      <c r="A277" s="218"/>
      <c r="B277" s="219"/>
      <c r="C277" s="163"/>
      <c r="D277" s="59"/>
      <c r="E277" s="220"/>
      <c r="F277" s="220"/>
      <c r="G277" s="220"/>
      <c r="H277" s="59"/>
      <c r="I277" s="220"/>
      <c r="J277" s="59"/>
      <c r="K277" s="59"/>
      <c r="L277" s="59"/>
      <c r="M277" s="59"/>
    </row>
    <row r="278" spans="1:13" ht="15.75" customHeight="1">
      <c r="A278" s="218"/>
      <c r="B278" s="219"/>
      <c r="C278" s="163"/>
      <c r="D278" s="59"/>
      <c r="E278" s="220"/>
      <c r="F278" s="220"/>
      <c r="G278" s="220"/>
      <c r="H278" s="59"/>
      <c r="I278" s="220"/>
      <c r="J278" s="59"/>
      <c r="K278" s="59"/>
      <c r="L278" s="59"/>
      <c r="M278" s="59"/>
    </row>
    <row r="279" spans="1:13" ht="15.75" customHeight="1">
      <c r="A279" s="218"/>
      <c r="B279" s="219"/>
      <c r="C279" s="163"/>
      <c r="D279" s="59"/>
      <c r="E279" s="220"/>
      <c r="F279" s="220"/>
      <c r="G279" s="220"/>
      <c r="H279" s="59"/>
      <c r="I279" s="220"/>
      <c r="J279" s="59"/>
      <c r="K279" s="59"/>
      <c r="L279" s="59"/>
      <c r="M279" s="59"/>
    </row>
    <row r="280" spans="1:13" ht="15.75" customHeight="1">
      <c r="A280" s="218"/>
      <c r="B280" s="219"/>
      <c r="C280" s="163"/>
      <c r="D280" s="59"/>
      <c r="E280" s="220"/>
      <c r="F280" s="220"/>
      <c r="G280" s="220"/>
      <c r="H280" s="59"/>
      <c r="I280" s="220"/>
      <c r="J280" s="59"/>
      <c r="K280" s="59"/>
      <c r="L280" s="59"/>
      <c r="M280" s="59"/>
    </row>
    <row r="281" spans="1:13" ht="15.75" customHeight="1">
      <c r="A281" s="218"/>
      <c r="B281" s="219"/>
      <c r="C281" s="163"/>
      <c r="D281" s="59"/>
      <c r="E281" s="220"/>
      <c r="F281" s="220"/>
      <c r="G281" s="220"/>
      <c r="H281" s="59"/>
      <c r="I281" s="220"/>
      <c r="J281" s="59"/>
      <c r="K281" s="59"/>
      <c r="L281" s="59"/>
      <c r="M281" s="59"/>
    </row>
    <row r="282" spans="1:13" ht="15.75" customHeight="1">
      <c r="A282" s="218"/>
      <c r="B282" s="219"/>
      <c r="C282" s="163"/>
      <c r="D282" s="59"/>
      <c r="E282" s="220"/>
      <c r="F282" s="220"/>
      <c r="G282" s="220"/>
      <c r="H282" s="59"/>
      <c r="I282" s="220"/>
      <c r="J282" s="59"/>
      <c r="K282" s="59"/>
      <c r="L282" s="59"/>
      <c r="M282" s="59"/>
    </row>
    <row r="283" spans="1:13" ht="15.75" customHeight="1">
      <c r="A283" s="218"/>
      <c r="B283" s="219"/>
      <c r="C283" s="163"/>
      <c r="D283" s="59"/>
      <c r="E283" s="220"/>
      <c r="F283" s="220"/>
      <c r="G283" s="220"/>
      <c r="H283" s="59"/>
      <c r="I283" s="220"/>
      <c r="J283" s="59"/>
      <c r="K283" s="59"/>
      <c r="L283" s="59"/>
      <c r="M283" s="59"/>
    </row>
    <row r="284" spans="1:13" ht="15.75" customHeight="1">
      <c r="A284" s="218"/>
      <c r="B284" s="219"/>
      <c r="C284" s="163"/>
      <c r="D284" s="59"/>
      <c r="E284" s="220"/>
      <c r="F284" s="220"/>
      <c r="G284" s="220"/>
      <c r="H284" s="59"/>
      <c r="I284" s="220"/>
      <c r="J284" s="59"/>
      <c r="K284" s="59"/>
      <c r="L284" s="59"/>
      <c r="M284" s="59"/>
    </row>
    <row r="285" spans="1:13" ht="15.75" customHeight="1">
      <c r="A285" s="218"/>
      <c r="B285" s="219"/>
      <c r="C285" s="163"/>
      <c r="D285" s="59"/>
      <c r="E285" s="220"/>
      <c r="F285" s="220"/>
      <c r="G285" s="220"/>
      <c r="H285" s="59"/>
      <c r="I285" s="220"/>
      <c r="J285" s="59"/>
      <c r="K285" s="59"/>
      <c r="L285" s="59"/>
      <c r="M285" s="59"/>
    </row>
    <row r="286" spans="1:13" ht="15.75" customHeight="1">
      <c r="A286" s="218"/>
      <c r="B286" s="219"/>
      <c r="C286" s="163"/>
      <c r="D286" s="59"/>
      <c r="E286" s="220"/>
      <c r="F286" s="220"/>
      <c r="G286" s="220"/>
      <c r="H286" s="59"/>
      <c r="I286" s="220"/>
      <c r="J286" s="59"/>
      <c r="K286" s="59"/>
      <c r="L286" s="59"/>
      <c r="M286" s="59"/>
    </row>
    <row r="287" spans="1:13" ht="15.75" customHeight="1">
      <c r="A287" s="218"/>
      <c r="B287" s="219"/>
      <c r="C287" s="163"/>
      <c r="D287" s="59"/>
      <c r="E287" s="220"/>
      <c r="F287" s="220"/>
      <c r="G287" s="220"/>
      <c r="H287" s="59"/>
      <c r="I287" s="220"/>
      <c r="J287" s="59"/>
      <c r="K287" s="59"/>
      <c r="L287" s="59"/>
      <c r="M287" s="59"/>
    </row>
    <row r="288" spans="1:13" ht="15.75" customHeight="1">
      <c r="A288" s="218"/>
      <c r="B288" s="219"/>
      <c r="C288" s="163"/>
      <c r="D288" s="59"/>
      <c r="E288" s="220"/>
      <c r="F288" s="220"/>
      <c r="G288" s="220"/>
      <c r="H288" s="59"/>
      <c r="I288" s="220"/>
      <c r="J288" s="59"/>
      <c r="K288" s="59"/>
      <c r="L288" s="59"/>
      <c r="M288" s="59"/>
    </row>
    <row r="289" spans="1:13" ht="15.75" customHeight="1">
      <c r="A289" s="218"/>
      <c r="B289" s="219"/>
      <c r="C289" s="163"/>
      <c r="D289" s="59"/>
      <c r="E289" s="220"/>
      <c r="F289" s="220"/>
      <c r="G289" s="220"/>
      <c r="H289" s="59"/>
      <c r="I289" s="220"/>
      <c r="J289" s="59"/>
      <c r="K289" s="59"/>
      <c r="L289" s="59"/>
      <c r="M289" s="59"/>
    </row>
    <row r="290" spans="1:13" ht="15.75" customHeight="1">
      <c r="A290" s="218"/>
      <c r="B290" s="219"/>
      <c r="C290" s="163"/>
      <c r="D290" s="59"/>
      <c r="E290" s="220"/>
      <c r="F290" s="220"/>
      <c r="G290" s="220"/>
      <c r="H290" s="59"/>
      <c r="I290" s="220"/>
      <c r="J290" s="59"/>
      <c r="K290" s="59"/>
      <c r="L290" s="59"/>
      <c r="M290" s="59"/>
    </row>
    <row r="291" spans="1:13" ht="15.75" customHeight="1">
      <c r="A291" s="218"/>
      <c r="B291" s="219"/>
      <c r="C291" s="163"/>
      <c r="D291" s="59"/>
      <c r="E291" s="220"/>
      <c r="F291" s="220"/>
      <c r="G291" s="220"/>
      <c r="H291" s="59"/>
      <c r="I291" s="220"/>
      <c r="J291" s="59"/>
      <c r="K291" s="59"/>
      <c r="L291" s="59"/>
      <c r="M291" s="59"/>
    </row>
    <row r="292" spans="1:13" ht="15.75" customHeight="1">
      <c r="A292" s="218"/>
      <c r="B292" s="219"/>
      <c r="C292" s="163"/>
      <c r="D292" s="59"/>
      <c r="E292" s="220"/>
      <c r="F292" s="220"/>
      <c r="G292" s="220"/>
      <c r="H292" s="59"/>
      <c r="I292" s="220"/>
      <c r="J292" s="59"/>
      <c r="K292" s="59"/>
      <c r="L292" s="59"/>
      <c r="M292" s="59"/>
    </row>
    <row r="293" spans="1:13" ht="15.75" customHeight="1">
      <c r="A293" s="218"/>
      <c r="B293" s="219"/>
      <c r="C293" s="163"/>
      <c r="D293" s="59"/>
      <c r="E293" s="220"/>
      <c r="F293" s="220"/>
      <c r="G293" s="220"/>
      <c r="H293" s="59"/>
      <c r="I293" s="220"/>
      <c r="J293" s="59"/>
      <c r="K293" s="59"/>
      <c r="L293" s="59"/>
      <c r="M293" s="59"/>
    </row>
    <row r="294" spans="1:13" ht="15.75" customHeight="1">
      <c r="A294" s="218"/>
      <c r="B294" s="219"/>
      <c r="C294" s="163"/>
      <c r="D294" s="59"/>
      <c r="E294" s="220"/>
      <c r="F294" s="220"/>
      <c r="G294" s="220"/>
      <c r="H294" s="59"/>
      <c r="I294" s="220"/>
      <c r="J294" s="59"/>
      <c r="K294" s="59"/>
      <c r="L294" s="59"/>
      <c r="M294" s="59"/>
    </row>
    <row r="295" spans="1:13" ht="15.75" customHeight="1">
      <c r="A295" s="218"/>
      <c r="B295" s="219"/>
      <c r="C295" s="163"/>
      <c r="D295" s="59"/>
      <c r="E295" s="220"/>
      <c r="F295" s="220"/>
      <c r="G295" s="220"/>
      <c r="H295" s="59"/>
      <c r="I295" s="220"/>
      <c r="J295" s="59"/>
      <c r="K295" s="59"/>
      <c r="L295" s="59"/>
      <c r="M295" s="59"/>
    </row>
    <row r="296" spans="1:13" ht="15.75" customHeight="1">
      <c r="A296" s="218"/>
      <c r="B296" s="219"/>
      <c r="C296" s="163"/>
      <c r="D296" s="59"/>
      <c r="E296" s="220"/>
      <c r="F296" s="220"/>
      <c r="G296" s="220"/>
      <c r="H296" s="59"/>
      <c r="I296" s="220"/>
      <c r="J296" s="59"/>
      <c r="K296" s="59"/>
      <c r="L296" s="59"/>
      <c r="M296" s="59"/>
    </row>
    <row r="297" spans="1:13" ht="15.75" customHeight="1">
      <c r="A297" s="218"/>
      <c r="B297" s="219"/>
      <c r="C297" s="163"/>
      <c r="D297" s="59"/>
      <c r="E297" s="220"/>
      <c r="F297" s="220"/>
      <c r="G297" s="220"/>
      <c r="H297" s="59"/>
      <c r="I297" s="220"/>
      <c r="J297" s="59"/>
      <c r="K297" s="59"/>
      <c r="L297" s="59"/>
      <c r="M297" s="59"/>
    </row>
    <row r="298" spans="1:13" ht="15.75" customHeight="1">
      <c r="A298" s="218"/>
      <c r="B298" s="219"/>
      <c r="C298" s="163"/>
      <c r="D298" s="59"/>
      <c r="E298" s="220"/>
      <c r="F298" s="220"/>
      <c r="G298" s="220"/>
      <c r="H298" s="59"/>
      <c r="I298" s="220"/>
      <c r="J298" s="59"/>
      <c r="K298" s="59"/>
      <c r="L298" s="59"/>
      <c r="M298" s="59"/>
    </row>
    <row r="299" spans="1:13" ht="15.75" customHeight="1">
      <c r="A299" s="218"/>
      <c r="B299" s="219"/>
      <c r="C299" s="163"/>
      <c r="D299" s="59"/>
      <c r="E299" s="220"/>
      <c r="F299" s="220"/>
      <c r="G299" s="220"/>
      <c r="H299" s="59"/>
      <c r="I299" s="220"/>
      <c r="J299" s="59"/>
      <c r="K299" s="59"/>
      <c r="L299" s="59"/>
      <c r="M299" s="59"/>
    </row>
    <row r="300" spans="1:13" ht="15.75" customHeight="1">
      <c r="A300" s="218"/>
      <c r="B300" s="219"/>
      <c r="C300" s="163"/>
      <c r="D300" s="59"/>
      <c r="E300" s="220"/>
      <c r="F300" s="220"/>
      <c r="G300" s="220"/>
      <c r="H300" s="59"/>
      <c r="I300" s="220"/>
      <c r="J300" s="59"/>
      <c r="K300" s="59"/>
      <c r="L300" s="59"/>
      <c r="M300" s="59"/>
    </row>
    <row r="301" spans="1:13" ht="15.75" customHeight="1">
      <c r="A301" s="218"/>
      <c r="B301" s="219"/>
      <c r="C301" s="163"/>
      <c r="D301" s="59"/>
      <c r="E301" s="220"/>
      <c r="F301" s="220"/>
      <c r="G301" s="220"/>
      <c r="H301" s="59"/>
      <c r="I301" s="220"/>
      <c r="J301" s="59"/>
      <c r="K301" s="59"/>
      <c r="L301" s="59"/>
      <c r="M301" s="59"/>
    </row>
    <row r="302" spans="1:13" ht="15.75" customHeight="1">
      <c r="A302" s="218"/>
      <c r="B302" s="219"/>
      <c r="C302" s="163"/>
      <c r="D302" s="59"/>
      <c r="E302" s="220"/>
      <c r="F302" s="220"/>
      <c r="G302" s="220"/>
      <c r="H302" s="59"/>
      <c r="I302" s="220"/>
      <c r="J302" s="59"/>
      <c r="K302" s="59"/>
      <c r="L302" s="59"/>
      <c r="M302" s="59"/>
    </row>
    <row r="303" spans="1:13" ht="15.75" customHeight="1">
      <c r="A303" s="218"/>
      <c r="B303" s="219"/>
      <c r="C303" s="163"/>
      <c r="D303" s="59"/>
      <c r="E303" s="220"/>
      <c r="F303" s="220"/>
      <c r="G303" s="220"/>
      <c r="H303" s="59"/>
      <c r="I303" s="220"/>
      <c r="J303" s="59"/>
      <c r="K303" s="59"/>
      <c r="L303" s="59"/>
      <c r="M303" s="59"/>
    </row>
    <row r="304" spans="1:13" ht="15.75" customHeight="1">
      <c r="A304" s="218"/>
      <c r="B304" s="219"/>
      <c r="C304" s="163"/>
      <c r="D304" s="59"/>
      <c r="E304" s="220"/>
      <c r="F304" s="220"/>
      <c r="G304" s="220"/>
      <c r="H304" s="59"/>
      <c r="I304" s="220"/>
      <c r="J304" s="59"/>
      <c r="K304" s="59"/>
      <c r="L304" s="59"/>
      <c r="M304" s="59"/>
    </row>
    <row r="305" spans="1:13" ht="15.75" customHeight="1">
      <c r="A305" s="218"/>
      <c r="B305" s="219"/>
      <c r="C305" s="163"/>
      <c r="D305" s="59"/>
      <c r="E305" s="220"/>
      <c r="F305" s="220"/>
      <c r="G305" s="220"/>
      <c r="H305" s="59"/>
      <c r="I305" s="220"/>
      <c r="J305" s="59"/>
      <c r="K305" s="59"/>
      <c r="L305" s="59"/>
      <c r="M305" s="59"/>
    </row>
    <row r="306" spans="1:13" ht="15.75" customHeight="1">
      <c r="A306" s="218"/>
      <c r="B306" s="219"/>
      <c r="C306" s="163"/>
      <c r="D306" s="59"/>
      <c r="E306" s="220"/>
      <c r="F306" s="220"/>
      <c r="G306" s="220"/>
      <c r="H306" s="59"/>
      <c r="I306" s="220"/>
      <c r="J306" s="59"/>
      <c r="K306" s="59"/>
      <c r="L306" s="59"/>
      <c r="M306" s="59"/>
    </row>
    <row r="307" spans="1:13" ht="15.75" customHeight="1">
      <c r="A307" s="218"/>
      <c r="B307" s="219"/>
      <c r="C307" s="163"/>
      <c r="D307" s="59"/>
      <c r="E307" s="220"/>
      <c r="F307" s="220"/>
      <c r="G307" s="220"/>
      <c r="H307" s="59"/>
      <c r="I307" s="220"/>
      <c r="J307" s="59"/>
      <c r="K307" s="59"/>
      <c r="L307" s="59"/>
      <c r="M307" s="59"/>
    </row>
    <row r="308" spans="1:13" ht="15.75" customHeight="1">
      <c r="A308" s="218"/>
      <c r="B308" s="219"/>
      <c r="C308" s="163"/>
      <c r="D308" s="59"/>
      <c r="E308" s="220"/>
      <c r="F308" s="220"/>
      <c r="G308" s="220"/>
      <c r="H308" s="59"/>
      <c r="I308" s="220"/>
      <c r="J308" s="59"/>
      <c r="K308" s="59"/>
      <c r="L308" s="59"/>
      <c r="M308" s="59"/>
    </row>
    <row r="309" spans="1:13" ht="15.75" customHeight="1">
      <c r="A309" s="218"/>
      <c r="B309" s="219"/>
      <c r="C309" s="163"/>
      <c r="D309" s="59"/>
      <c r="E309" s="220"/>
      <c r="F309" s="220"/>
      <c r="G309" s="220"/>
      <c r="H309" s="59"/>
      <c r="I309" s="220"/>
      <c r="J309" s="59"/>
      <c r="K309" s="59"/>
      <c r="L309" s="59"/>
      <c r="M309" s="59"/>
    </row>
    <row r="310" spans="1:13" ht="15.75" customHeight="1">
      <c r="A310" s="218"/>
      <c r="B310" s="219"/>
      <c r="C310" s="163"/>
      <c r="D310" s="59"/>
      <c r="E310" s="220"/>
      <c r="F310" s="220"/>
      <c r="G310" s="220"/>
      <c r="H310" s="59"/>
      <c r="I310" s="220"/>
      <c r="J310" s="59"/>
      <c r="K310" s="59"/>
      <c r="L310" s="59"/>
      <c r="M310" s="59"/>
    </row>
    <row r="311" spans="1:13" ht="15.75" customHeight="1">
      <c r="A311" s="218"/>
      <c r="B311" s="219"/>
      <c r="C311" s="163"/>
      <c r="D311" s="59"/>
      <c r="E311" s="220"/>
      <c r="F311" s="220"/>
      <c r="G311" s="220"/>
      <c r="H311" s="59"/>
      <c r="I311" s="220"/>
      <c r="J311" s="59"/>
      <c r="K311" s="59"/>
      <c r="L311" s="59"/>
      <c r="M311" s="59"/>
    </row>
    <row r="312" spans="1:13" ht="15.75" customHeight="1">
      <c r="A312" s="218"/>
      <c r="B312" s="219"/>
      <c r="C312" s="163"/>
      <c r="D312" s="59"/>
      <c r="E312" s="220"/>
      <c r="F312" s="220"/>
      <c r="G312" s="220"/>
      <c r="H312" s="59"/>
      <c r="I312" s="220"/>
      <c r="J312" s="59"/>
      <c r="K312" s="59"/>
      <c r="L312" s="59"/>
      <c r="M312" s="59"/>
    </row>
    <row r="313" spans="1:13" ht="15.75" customHeight="1">
      <c r="A313" s="218"/>
      <c r="B313" s="219"/>
      <c r="C313" s="163"/>
      <c r="D313" s="59"/>
      <c r="E313" s="220"/>
      <c r="F313" s="220"/>
      <c r="G313" s="220"/>
      <c r="H313" s="59"/>
      <c r="I313" s="220"/>
      <c r="J313" s="59"/>
      <c r="K313" s="59"/>
      <c r="L313" s="59"/>
      <c r="M313" s="59"/>
    </row>
    <row r="314" spans="1:13" ht="15.75" customHeight="1">
      <c r="A314" s="218"/>
      <c r="B314" s="219"/>
      <c r="C314" s="163"/>
      <c r="D314" s="59"/>
      <c r="E314" s="220"/>
      <c r="F314" s="220"/>
      <c r="G314" s="220"/>
      <c r="H314" s="59"/>
      <c r="I314" s="220"/>
      <c r="J314" s="59"/>
      <c r="K314" s="59"/>
      <c r="L314" s="59"/>
      <c r="M314" s="59"/>
    </row>
    <row r="315" spans="1:13" ht="15.75" customHeight="1">
      <c r="A315" s="218"/>
      <c r="B315" s="219"/>
      <c r="C315" s="163"/>
      <c r="D315" s="59"/>
      <c r="E315" s="220"/>
      <c r="F315" s="220"/>
      <c r="G315" s="220"/>
      <c r="H315" s="59"/>
      <c r="I315" s="220"/>
      <c r="J315" s="59"/>
      <c r="K315" s="59"/>
      <c r="L315" s="59"/>
      <c r="M315" s="59"/>
    </row>
    <row r="316" spans="1:13" ht="15.75" customHeight="1">
      <c r="A316" s="218"/>
      <c r="B316" s="219"/>
      <c r="C316" s="163"/>
      <c r="D316" s="59"/>
      <c r="E316" s="220"/>
      <c r="F316" s="220"/>
      <c r="G316" s="220"/>
      <c r="H316" s="59"/>
      <c r="I316" s="220"/>
      <c r="J316" s="59"/>
      <c r="K316" s="59"/>
      <c r="L316" s="59"/>
      <c r="M316" s="59"/>
    </row>
    <row r="317" spans="1:13" ht="15.75" customHeight="1">
      <c r="A317" s="218"/>
      <c r="B317" s="219"/>
      <c r="C317" s="163"/>
      <c r="D317" s="59"/>
      <c r="E317" s="220"/>
      <c r="F317" s="220"/>
      <c r="G317" s="220"/>
      <c r="H317" s="59"/>
      <c r="I317" s="220"/>
      <c r="J317" s="59"/>
      <c r="K317" s="59"/>
      <c r="L317" s="59"/>
      <c r="M317" s="59"/>
    </row>
    <row r="318" spans="1:13" ht="15.75" customHeight="1">
      <c r="A318" s="218"/>
      <c r="B318" s="219"/>
      <c r="C318" s="163"/>
      <c r="D318" s="59"/>
      <c r="E318" s="220"/>
      <c r="F318" s="220"/>
      <c r="G318" s="220"/>
      <c r="H318" s="59"/>
      <c r="I318" s="220"/>
      <c r="J318" s="59"/>
      <c r="K318" s="59"/>
      <c r="L318" s="59"/>
      <c r="M318" s="59"/>
    </row>
    <row r="319" spans="1:13" ht="15.75" customHeight="1">
      <c r="A319" s="218"/>
      <c r="B319" s="219"/>
      <c r="C319" s="163"/>
      <c r="D319" s="59"/>
      <c r="E319" s="220"/>
      <c r="F319" s="220"/>
      <c r="G319" s="220"/>
      <c r="H319" s="59"/>
      <c r="I319" s="220"/>
      <c r="J319" s="59"/>
      <c r="K319" s="59"/>
      <c r="L319" s="59"/>
      <c r="M319" s="59"/>
    </row>
    <row r="320" spans="1:13" ht="15.75" customHeight="1">
      <c r="A320" s="218"/>
      <c r="B320" s="219"/>
      <c r="C320" s="163"/>
      <c r="D320" s="59"/>
      <c r="E320" s="220"/>
      <c r="F320" s="220"/>
      <c r="G320" s="220"/>
      <c r="H320" s="59"/>
      <c r="I320" s="220"/>
      <c r="J320" s="59"/>
      <c r="K320" s="59"/>
      <c r="L320" s="59"/>
      <c r="M320" s="59"/>
    </row>
    <row r="321" spans="1:13" ht="15.75" customHeight="1">
      <c r="A321" s="218"/>
      <c r="B321" s="219"/>
      <c r="C321" s="163"/>
      <c r="D321" s="59"/>
      <c r="E321" s="220"/>
      <c r="F321" s="220"/>
      <c r="G321" s="220"/>
      <c r="H321" s="59"/>
      <c r="I321" s="220"/>
      <c r="J321" s="59"/>
      <c r="K321" s="59"/>
      <c r="L321" s="59"/>
      <c r="M321" s="59"/>
    </row>
    <row r="322" spans="1:13" ht="15.75" customHeight="1">
      <c r="A322" s="218"/>
      <c r="B322" s="219"/>
      <c r="C322" s="163"/>
      <c r="D322" s="59"/>
      <c r="E322" s="220"/>
      <c r="F322" s="220"/>
      <c r="G322" s="220"/>
      <c r="H322" s="59"/>
      <c r="I322" s="220"/>
      <c r="J322" s="59"/>
      <c r="K322" s="59"/>
      <c r="L322" s="59"/>
      <c r="M322" s="59"/>
    </row>
    <row r="323" spans="1:13" ht="15.75" customHeight="1">
      <c r="A323" s="218"/>
      <c r="B323" s="219"/>
      <c r="C323" s="163"/>
      <c r="D323" s="59"/>
      <c r="E323" s="220"/>
      <c r="F323" s="220"/>
      <c r="G323" s="220"/>
      <c r="H323" s="59"/>
      <c r="I323" s="220"/>
      <c r="J323" s="59"/>
      <c r="K323" s="59"/>
      <c r="L323" s="59"/>
      <c r="M323" s="59"/>
    </row>
    <row r="324" spans="1:13" ht="15.75" customHeight="1">
      <c r="A324" s="218"/>
      <c r="B324" s="219"/>
      <c r="C324" s="163"/>
      <c r="D324" s="59"/>
      <c r="E324" s="220"/>
      <c r="F324" s="220"/>
      <c r="G324" s="220"/>
      <c r="H324" s="59"/>
      <c r="I324" s="220"/>
      <c r="J324" s="59"/>
      <c r="K324" s="59"/>
      <c r="L324" s="59"/>
      <c r="M324" s="59"/>
    </row>
    <row r="325" spans="1:13" ht="15.75" customHeight="1">
      <c r="A325" s="218"/>
      <c r="B325" s="219"/>
      <c r="C325" s="163"/>
      <c r="D325" s="59"/>
      <c r="E325" s="220"/>
      <c r="F325" s="220"/>
      <c r="G325" s="220"/>
      <c r="H325" s="59"/>
      <c r="I325" s="220"/>
      <c r="J325" s="59"/>
      <c r="K325" s="59"/>
      <c r="L325" s="59"/>
      <c r="M325" s="59"/>
    </row>
    <row r="326" spans="1:13" ht="15.75" customHeight="1">
      <c r="A326" s="218"/>
      <c r="B326" s="219"/>
      <c r="C326" s="163"/>
      <c r="D326" s="59"/>
      <c r="E326" s="220"/>
      <c r="F326" s="220"/>
      <c r="G326" s="220"/>
      <c r="H326" s="59"/>
      <c r="I326" s="220"/>
      <c r="J326" s="59"/>
      <c r="K326" s="59"/>
      <c r="L326" s="59"/>
      <c r="M326" s="59"/>
    </row>
    <row r="327" spans="1:13" ht="15.75" customHeight="1">
      <c r="A327" s="218"/>
      <c r="B327" s="219"/>
      <c r="C327" s="163"/>
      <c r="D327" s="59"/>
      <c r="E327" s="220"/>
      <c r="F327" s="220"/>
      <c r="G327" s="220"/>
      <c r="H327" s="59"/>
      <c r="I327" s="220"/>
      <c r="J327" s="59"/>
      <c r="K327" s="59"/>
      <c r="L327" s="59"/>
      <c r="M327" s="59"/>
    </row>
    <row r="328" spans="1:13" ht="15.75" customHeight="1">
      <c r="A328" s="218"/>
      <c r="B328" s="219"/>
      <c r="C328" s="163"/>
      <c r="D328" s="59"/>
      <c r="E328" s="220"/>
      <c r="F328" s="220"/>
      <c r="G328" s="220"/>
      <c r="H328" s="59"/>
      <c r="I328" s="220"/>
      <c r="J328" s="59"/>
      <c r="K328" s="59"/>
      <c r="L328" s="59"/>
      <c r="M328" s="59"/>
    </row>
    <row r="329" spans="1:13" ht="15.75" customHeight="1">
      <c r="A329" s="218"/>
      <c r="B329" s="219"/>
      <c r="C329" s="163"/>
      <c r="D329" s="59"/>
      <c r="E329" s="220"/>
      <c r="F329" s="220"/>
      <c r="G329" s="220"/>
      <c r="H329" s="59"/>
      <c r="I329" s="220"/>
      <c r="J329" s="59"/>
      <c r="K329" s="59"/>
      <c r="L329" s="59"/>
      <c r="M329" s="59"/>
    </row>
    <row r="330" spans="1:13" ht="15.75" customHeight="1">
      <c r="A330" s="218"/>
      <c r="B330" s="219"/>
      <c r="C330" s="163"/>
      <c r="D330" s="59"/>
      <c r="E330" s="220"/>
      <c r="F330" s="220"/>
      <c r="G330" s="220"/>
      <c r="H330" s="59"/>
      <c r="I330" s="220"/>
      <c r="J330" s="59"/>
      <c r="K330" s="59"/>
      <c r="L330" s="59"/>
      <c r="M330" s="59"/>
    </row>
    <row r="331" spans="1:13" ht="15.75" customHeight="1">
      <c r="A331" s="218"/>
      <c r="B331" s="219"/>
      <c r="C331" s="163"/>
      <c r="D331" s="59"/>
      <c r="E331" s="220"/>
      <c r="F331" s="220"/>
      <c r="G331" s="220"/>
      <c r="H331" s="59"/>
      <c r="I331" s="220"/>
      <c r="J331" s="59"/>
      <c r="K331" s="59"/>
      <c r="L331" s="59"/>
      <c r="M331" s="59"/>
    </row>
    <row r="332" spans="1:13" ht="15.75" customHeight="1">
      <c r="A332" s="218"/>
      <c r="B332" s="219"/>
      <c r="C332" s="163"/>
      <c r="D332" s="59"/>
      <c r="E332" s="220"/>
      <c r="F332" s="220"/>
      <c r="G332" s="220"/>
      <c r="H332" s="59"/>
      <c r="I332" s="220"/>
      <c r="J332" s="59"/>
      <c r="K332" s="59"/>
      <c r="L332" s="59"/>
      <c r="M332" s="59"/>
    </row>
    <row r="333" spans="1:13" ht="15.75" customHeight="1">
      <c r="A333" s="218"/>
      <c r="B333" s="219"/>
      <c r="C333" s="163"/>
      <c r="D333" s="59"/>
      <c r="E333" s="220"/>
      <c r="F333" s="220"/>
      <c r="G333" s="220"/>
      <c r="H333" s="59"/>
      <c r="I333" s="220"/>
      <c r="J333" s="59"/>
      <c r="K333" s="59"/>
      <c r="L333" s="59"/>
      <c r="M333" s="59"/>
    </row>
    <row r="334" spans="1:13" ht="15.75" customHeight="1">
      <c r="A334" s="218"/>
      <c r="B334" s="219"/>
      <c r="C334" s="163"/>
      <c r="D334" s="59"/>
      <c r="E334" s="220"/>
      <c r="F334" s="220"/>
      <c r="G334" s="220"/>
      <c r="H334" s="59"/>
      <c r="I334" s="220"/>
      <c r="J334" s="59"/>
      <c r="K334" s="59"/>
      <c r="L334" s="59"/>
      <c r="M334" s="59"/>
    </row>
    <row r="335" spans="1:13" ht="15.75" customHeight="1">
      <c r="A335" s="218"/>
      <c r="B335" s="219"/>
      <c r="C335" s="163"/>
      <c r="D335" s="59"/>
      <c r="E335" s="220"/>
      <c r="F335" s="220"/>
      <c r="G335" s="220"/>
      <c r="H335" s="59"/>
      <c r="I335" s="220"/>
      <c r="J335" s="59"/>
      <c r="K335" s="59"/>
      <c r="L335" s="59"/>
      <c r="M335" s="59"/>
    </row>
    <row r="336" spans="1:13" ht="15.75" customHeight="1">
      <c r="A336" s="218"/>
      <c r="B336" s="219"/>
      <c r="C336" s="163"/>
      <c r="D336" s="59"/>
      <c r="E336" s="220"/>
      <c r="F336" s="220"/>
      <c r="G336" s="220"/>
      <c r="H336" s="59"/>
      <c r="I336" s="220"/>
      <c r="J336" s="59"/>
      <c r="K336" s="59"/>
      <c r="L336" s="59"/>
      <c r="M336" s="59"/>
    </row>
    <row r="337" spans="1:13" ht="15.75" customHeight="1">
      <c r="A337" s="218"/>
      <c r="B337" s="219"/>
      <c r="C337" s="163"/>
      <c r="D337" s="59"/>
      <c r="E337" s="220"/>
      <c r="F337" s="220"/>
      <c r="G337" s="220"/>
      <c r="H337" s="59"/>
      <c r="I337" s="220"/>
      <c r="J337" s="59"/>
      <c r="K337" s="59"/>
      <c r="L337" s="59"/>
      <c r="M337" s="59"/>
    </row>
    <row r="338" spans="1:13" ht="15.75" customHeight="1">
      <c r="A338" s="218"/>
      <c r="B338" s="219"/>
      <c r="C338" s="163"/>
      <c r="D338" s="59"/>
      <c r="E338" s="220"/>
      <c r="F338" s="220"/>
      <c r="G338" s="220"/>
      <c r="H338" s="59"/>
      <c r="I338" s="220"/>
      <c r="J338" s="59"/>
      <c r="K338" s="59"/>
      <c r="L338" s="59"/>
      <c r="M338" s="59"/>
    </row>
    <row r="339" spans="1:13" ht="15.75" customHeight="1">
      <c r="A339" s="218"/>
      <c r="B339" s="219"/>
      <c r="C339" s="163"/>
      <c r="D339" s="59"/>
      <c r="E339" s="220"/>
      <c r="F339" s="220"/>
      <c r="G339" s="220"/>
      <c r="H339" s="59"/>
      <c r="I339" s="220"/>
      <c r="J339" s="59"/>
      <c r="K339" s="59"/>
      <c r="L339" s="59"/>
      <c r="M339" s="59"/>
    </row>
    <row r="340" spans="1:13" ht="15.75" customHeight="1">
      <c r="A340" s="218"/>
      <c r="B340" s="219"/>
      <c r="C340" s="163"/>
      <c r="D340" s="59"/>
      <c r="E340" s="220"/>
      <c r="F340" s="220"/>
      <c r="G340" s="220"/>
      <c r="H340" s="59"/>
      <c r="I340" s="220"/>
      <c r="J340" s="59"/>
      <c r="K340" s="59"/>
      <c r="L340" s="59"/>
      <c r="M340" s="59"/>
    </row>
    <row r="341" spans="1:13" ht="15.75" customHeight="1">
      <c r="A341" s="218"/>
      <c r="B341" s="219"/>
      <c r="C341" s="163"/>
      <c r="D341" s="59"/>
      <c r="E341" s="220"/>
      <c r="F341" s="220"/>
      <c r="G341" s="220"/>
      <c r="H341" s="59"/>
      <c r="I341" s="220"/>
      <c r="J341" s="59"/>
      <c r="K341" s="59"/>
      <c r="L341" s="59"/>
      <c r="M341" s="59"/>
    </row>
    <row r="342" spans="1:13" ht="15.75" customHeight="1">
      <c r="A342" s="218"/>
      <c r="B342" s="219"/>
      <c r="C342" s="163"/>
      <c r="D342" s="59"/>
      <c r="E342" s="220"/>
      <c r="F342" s="220"/>
      <c r="G342" s="220"/>
      <c r="H342" s="59"/>
      <c r="I342" s="220"/>
      <c r="J342" s="59"/>
      <c r="K342" s="59"/>
      <c r="L342" s="59"/>
      <c r="M342" s="59"/>
    </row>
    <row r="343" spans="1:13" ht="15.75" customHeight="1">
      <c r="A343" s="218"/>
      <c r="B343" s="219"/>
      <c r="C343" s="163"/>
      <c r="D343" s="59"/>
      <c r="E343" s="220"/>
      <c r="F343" s="220"/>
      <c r="G343" s="220"/>
      <c r="H343" s="59"/>
      <c r="I343" s="220"/>
      <c r="J343" s="59"/>
      <c r="K343" s="59"/>
      <c r="L343" s="59"/>
      <c r="M343" s="59"/>
    </row>
    <row r="344" spans="1:13" ht="15.75" customHeight="1">
      <c r="A344" s="218"/>
      <c r="B344" s="219"/>
      <c r="C344" s="163"/>
      <c r="D344" s="59"/>
      <c r="E344" s="220"/>
      <c r="F344" s="220"/>
      <c r="G344" s="220"/>
      <c r="H344" s="59"/>
      <c r="I344" s="220"/>
      <c r="J344" s="59"/>
      <c r="K344" s="59"/>
      <c r="L344" s="59"/>
      <c r="M344" s="59"/>
    </row>
    <row r="345" spans="1:13" ht="15.75" customHeight="1">
      <c r="A345" s="218"/>
      <c r="B345" s="219"/>
      <c r="C345" s="163"/>
      <c r="D345" s="59"/>
      <c r="E345" s="220"/>
      <c r="F345" s="220"/>
      <c r="G345" s="220"/>
      <c r="H345" s="59"/>
      <c r="I345" s="220"/>
      <c r="J345" s="59"/>
      <c r="K345" s="59"/>
      <c r="L345" s="59"/>
      <c r="M345" s="59"/>
    </row>
    <row r="346" spans="1:13" ht="15.75" customHeight="1">
      <c r="A346" s="218"/>
      <c r="B346" s="219"/>
      <c r="C346" s="163"/>
      <c r="D346" s="59"/>
      <c r="E346" s="220"/>
      <c r="F346" s="220"/>
      <c r="G346" s="220"/>
      <c r="H346" s="59"/>
      <c r="I346" s="220"/>
      <c r="J346" s="59"/>
      <c r="K346" s="59"/>
      <c r="L346" s="59"/>
      <c r="M346" s="59"/>
    </row>
    <row r="347" spans="1:13" ht="15.75" customHeight="1">
      <c r="A347" s="218"/>
      <c r="B347" s="219"/>
      <c r="C347" s="163"/>
      <c r="D347" s="59"/>
      <c r="E347" s="220"/>
      <c r="F347" s="220"/>
      <c r="G347" s="220"/>
      <c r="H347" s="59"/>
      <c r="I347" s="220"/>
      <c r="J347" s="59"/>
      <c r="K347" s="59"/>
      <c r="L347" s="59"/>
      <c r="M347" s="59"/>
    </row>
    <row r="348" spans="1:13" ht="15.75" customHeight="1">
      <c r="A348" s="218"/>
      <c r="B348" s="219"/>
      <c r="C348" s="163"/>
      <c r="D348" s="59"/>
      <c r="E348" s="220"/>
      <c r="F348" s="220"/>
      <c r="G348" s="220"/>
      <c r="H348" s="59"/>
      <c r="I348" s="220"/>
      <c r="J348" s="59"/>
      <c r="K348" s="59"/>
      <c r="L348" s="59"/>
      <c r="M348" s="59"/>
    </row>
    <row r="349" spans="1:13" ht="15.75" customHeight="1">
      <c r="A349" s="218"/>
      <c r="B349" s="219"/>
      <c r="C349" s="163"/>
      <c r="D349" s="59"/>
      <c r="E349" s="220"/>
      <c r="F349" s="220"/>
      <c r="G349" s="220"/>
      <c r="H349" s="59"/>
      <c r="I349" s="220"/>
      <c r="J349" s="59"/>
      <c r="K349" s="59"/>
      <c r="L349" s="59"/>
      <c r="M349" s="59"/>
    </row>
    <row r="350" spans="1:13" ht="15.75" customHeight="1">
      <c r="A350" s="218"/>
      <c r="B350" s="219"/>
      <c r="C350" s="163"/>
      <c r="D350" s="59"/>
      <c r="E350" s="220"/>
      <c r="F350" s="220"/>
      <c r="G350" s="220"/>
      <c r="H350" s="59"/>
      <c r="I350" s="220"/>
      <c r="J350" s="59"/>
      <c r="K350" s="59"/>
      <c r="L350" s="59"/>
      <c r="M350" s="59"/>
    </row>
    <row r="351" spans="1:13" ht="15.75" customHeight="1">
      <c r="A351" s="218"/>
      <c r="B351" s="219"/>
      <c r="C351" s="163"/>
      <c r="D351" s="59"/>
      <c r="E351" s="220"/>
      <c r="F351" s="220"/>
      <c r="G351" s="220"/>
      <c r="H351" s="59"/>
      <c r="I351" s="220"/>
      <c r="J351" s="59"/>
      <c r="K351" s="59"/>
      <c r="L351" s="59"/>
      <c r="M351" s="59"/>
    </row>
    <row r="352" spans="1:13" ht="15.75" customHeight="1">
      <c r="A352" s="218"/>
      <c r="B352" s="219"/>
      <c r="C352" s="163"/>
      <c r="D352" s="59"/>
      <c r="E352" s="220"/>
      <c r="F352" s="220"/>
      <c r="G352" s="220"/>
      <c r="H352" s="59"/>
      <c r="I352" s="220"/>
      <c r="J352" s="59"/>
      <c r="K352" s="59"/>
      <c r="L352" s="59"/>
      <c r="M352" s="59"/>
    </row>
    <row r="353" spans="1:13" ht="15.75" customHeight="1">
      <c r="A353" s="218"/>
      <c r="B353" s="219"/>
      <c r="C353" s="163"/>
      <c r="D353" s="59"/>
      <c r="E353" s="220"/>
      <c r="F353" s="220"/>
      <c r="G353" s="220"/>
      <c r="H353" s="59"/>
      <c r="I353" s="220"/>
      <c r="J353" s="59"/>
      <c r="K353" s="59"/>
      <c r="L353" s="59"/>
      <c r="M353" s="59"/>
    </row>
    <row r="354" spans="1:13" ht="15.75" customHeight="1">
      <c r="A354" s="218"/>
      <c r="B354" s="219"/>
      <c r="C354" s="163"/>
      <c r="D354" s="59"/>
      <c r="E354" s="220"/>
      <c r="F354" s="220"/>
      <c r="G354" s="220"/>
      <c r="H354" s="59"/>
      <c r="I354" s="220"/>
      <c r="J354" s="59"/>
      <c r="K354" s="59"/>
      <c r="L354" s="59"/>
      <c r="M354" s="59"/>
    </row>
    <row r="355" spans="1:13" ht="15.75" customHeight="1">
      <c r="A355" s="218"/>
      <c r="B355" s="219"/>
      <c r="C355" s="163"/>
      <c r="D355" s="59"/>
      <c r="E355" s="220"/>
      <c r="F355" s="220"/>
      <c r="G355" s="220"/>
      <c r="H355" s="59"/>
      <c r="I355" s="220"/>
      <c r="J355" s="59"/>
      <c r="K355" s="59"/>
      <c r="L355" s="59"/>
      <c r="M355" s="59"/>
    </row>
    <row r="356" spans="1:13" ht="15.75" customHeight="1">
      <c r="A356" s="218"/>
      <c r="B356" s="219"/>
      <c r="C356" s="163"/>
      <c r="D356" s="59"/>
      <c r="E356" s="220"/>
      <c r="F356" s="220"/>
      <c r="G356" s="220"/>
      <c r="H356" s="59"/>
      <c r="I356" s="220"/>
      <c r="J356" s="59"/>
      <c r="K356" s="59"/>
      <c r="L356" s="59"/>
      <c r="M356" s="59"/>
    </row>
    <row r="357" spans="1:13" ht="15.75" customHeight="1">
      <c r="A357" s="218"/>
      <c r="B357" s="219"/>
      <c r="C357" s="163"/>
      <c r="D357" s="59"/>
      <c r="E357" s="220"/>
      <c r="F357" s="220"/>
      <c r="G357" s="220"/>
      <c r="H357" s="59"/>
      <c r="I357" s="220"/>
      <c r="J357" s="59"/>
      <c r="K357" s="59"/>
      <c r="L357" s="59"/>
      <c r="M357" s="59"/>
    </row>
    <row r="358" spans="1:13" ht="15.75" customHeight="1">
      <c r="A358" s="218"/>
      <c r="B358" s="219"/>
      <c r="C358" s="163"/>
      <c r="D358" s="59"/>
      <c r="E358" s="220"/>
      <c r="F358" s="220"/>
      <c r="G358" s="220"/>
      <c r="H358" s="59"/>
      <c r="I358" s="220"/>
      <c r="J358" s="59"/>
      <c r="K358" s="59"/>
      <c r="L358" s="59"/>
      <c r="M358" s="59"/>
    </row>
    <row r="359" spans="1:13" ht="15.75" customHeight="1">
      <c r="A359" s="218"/>
      <c r="B359" s="219"/>
      <c r="C359" s="163"/>
      <c r="D359" s="59"/>
      <c r="E359" s="220"/>
      <c r="F359" s="220"/>
      <c r="G359" s="220"/>
      <c r="H359" s="59"/>
      <c r="I359" s="220"/>
      <c r="J359" s="59"/>
      <c r="K359" s="59"/>
      <c r="L359" s="59"/>
      <c r="M359" s="59"/>
    </row>
    <row r="360" spans="1:13" ht="15.75" customHeight="1">
      <c r="A360" s="218"/>
      <c r="B360" s="219"/>
      <c r="C360" s="163"/>
      <c r="D360" s="59"/>
      <c r="E360" s="220"/>
      <c r="F360" s="220"/>
      <c r="G360" s="220"/>
      <c r="H360" s="59"/>
      <c r="I360" s="220"/>
      <c r="J360" s="59"/>
      <c r="K360" s="59"/>
      <c r="L360" s="59"/>
      <c r="M360" s="59"/>
    </row>
    <row r="361" spans="1:13" ht="15.75" customHeight="1">
      <c r="A361" s="218"/>
      <c r="B361" s="219"/>
      <c r="C361" s="163"/>
      <c r="D361" s="59"/>
      <c r="E361" s="220"/>
      <c r="F361" s="220"/>
      <c r="G361" s="220"/>
      <c r="H361" s="59"/>
      <c r="I361" s="220"/>
      <c r="J361" s="59"/>
      <c r="K361" s="59"/>
      <c r="L361" s="59"/>
      <c r="M361" s="59"/>
    </row>
    <row r="362" spans="1:13" ht="15.75" customHeight="1">
      <c r="A362" s="218"/>
      <c r="B362" s="219"/>
      <c r="C362" s="163"/>
      <c r="D362" s="59"/>
      <c r="E362" s="220"/>
      <c r="F362" s="220"/>
      <c r="G362" s="220"/>
      <c r="H362" s="59"/>
      <c r="I362" s="220"/>
      <c r="J362" s="59"/>
      <c r="K362" s="59"/>
      <c r="L362" s="59"/>
      <c r="M362" s="59"/>
    </row>
    <row r="363" spans="1:13" ht="15.75" customHeight="1">
      <c r="A363" s="218"/>
      <c r="B363" s="219"/>
      <c r="C363" s="163"/>
      <c r="D363" s="59"/>
      <c r="E363" s="220"/>
      <c r="F363" s="220"/>
      <c r="G363" s="220"/>
      <c r="H363" s="59"/>
      <c r="I363" s="220"/>
      <c r="J363" s="59"/>
      <c r="K363" s="59"/>
      <c r="L363" s="59"/>
      <c r="M363" s="59"/>
    </row>
    <row r="364" spans="1:13" ht="15.75" customHeight="1">
      <c r="A364" s="218"/>
      <c r="B364" s="219"/>
      <c r="C364" s="163"/>
      <c r="D364" s="59"/>
      <c r="E364" s="220"/>
      <c r="F364" s="220"/>
      <c r="G364" s="220"/>
      <c r="H364" s="59"/>
      <c r="I364" s="220"/>
      <c r="J364" s="59"/>
      <c r="K364" s="59"/>
      <c r="L364" s="59"/>
      <c r="M364" s="59"/>
    </row>
    <row r="365" spans="1:13" ht="15.75" customHeight="1">
      <c r="A365" s="218"/>
      <c r="B365" s="219"/>
      <c r="C365" s="163"/>
      <c r="D365" s="59"/>
      <c r="E365" s="220"/>
      <c r="F365" s="220"/>
      <c r="G365" s="220"/>
      <c r="H365" s="59"/>
      <c r="I365" s="220"/>
      <c r="J365" s="59"/>
      <c r="K365" s="59"/>
      <c r="L365" s="59"/>
      <c r="M365" s="59"/>
    </row>
    <row r="366" spans="1:13" ht="15.75" customHeight="1">
      <c r="A366" s="218"/>
      <c r="B366" s="219"/>
      <c r="C366" s="163"/>
      <c r="D366" s="59"/>
      <c r="E366" s="220"/>
      <c r="F366" s="220"/>
      <c r="G366" s="220"/>
      <c r="H366" s="59"/>
      <c r="I366" s="220"/>
      <c r="J366" s="59"/>
      <c r="K366" s="59"/>
      <c r="L366" s="59"/>
      <c r="M366" s="59"/>
    </row>
    <row r="367" spans="1:13" ht="15.75" customHeight="1">
      <c r="A367" s="218"/>
      <c r="B367" s="219"/>
      <c r="C367" s="163"/>
      <c r="D367" s="59"/>
      <c r="E367" s="220"/>
      <c r="F367" s="220"/>
      <c r="G367" s="220"/>
      <c r="H367" s="59"/>
      <c r="I367" s="220"/>
      <c r="J367" s="59"/>
      <c r="K367" s="59"/>
      <c r="L367" s="59"/>
      <c r="M367" s="59"/>
    </row>
    <row r="368" spans="1:13" ht="15.75" customHeight="1">
      <c r="A368" s="218"/>
      <c r="B368" s="219"/>
      <c r="C368" s="163"/>
      <c r="D368" s="59"/>
      <c r="E368" s="220"/>
      <c r="F368" s="220"/>
      <c r="G368" s="220"/>
      <c r="H368" s="59"/>
      <c r="I368" s="220"/>
      <c r="J368" s="59"/>
      <c r="K368" s="59"/>
      <c r="L368" s="59"/>
      <c r="M368" s="59"/>
    </row>
    <row r="369" spans="1:13" ht="15.75" customHeight="1">
      <c r="A369" s="218"/>
      <c r="B369" s="219"/>
      <c r="C369" s="163"/>
      <c r="D369" s="59"/>
      <c r="E369" s="220"/>
      <c r="F369" s="220"/>
      <c r="G369" s="220"/>
      <c r="H369" s="59"/>
      <c r="I369" s="220"/>
      <c r="J369" s="59"/>
      <c r="K369" s="59"/>
      <c r="L369" s="59"/>
      <c r="M369" s="59"/>
    </row>
    <row r="370" spans="1:13" ht="15.75" customHeight="1">
      <c r="A370" s="218"/>
      <c r="B370" s="219"/>
      <c r="C370" s="163"/>
      <c r="D370" s="59"/>
      <c r="E370" s="220"/>
      <c r="F370" s="220"/>
      <c r="G370" s="220"/>
      <c r="H370" s="59"/>
      <c r="I370" s="220"/>
      <c r="J370" s="59"/>
      <c r="K370" s="59"/>
      <c r="L370" s="59"/>
      <c r="M370" s="59"/>
    </row>
    <row r="371" spans="1:13" ht="15.75" customHeight="1">
      <c r="A371" s="218"/>
      <c r="B371" s="219"/>
      <c r="C371" s="163"/>
      <c r="D371" s="59"/>
      <c r="E371" s="220"/>
      <c r="F371" s="220"/>
      <c r="G371" s="220"/>
      <c r="H371" s="59"/>
      <c r="I371" s="220"/>
      <c r="J371" s="59"/>
      <c r="K371" s="59"/>
      <c r="L371" s="59"/>
      <c r="M371" s="59"/>
    </row>
    <row r="372" spans="1:13" ht="15.75" customHeight="1">
      <c r="A372" s="218"/>
      <c r="B372" s="219"/>
      <c r="C372" s="163"/>
      <c r="D372" s="59"/>
      <c r="E372" s="220"/>
      <c r="F372" s="220"/>
      <c r="G372" s="220"/>
      <c r="H372" s="59"/>
      <c r="I372" s="220"/>
      <c r="J372" s="59"/>
      <c r="K372" s="59"/>
      <c r="L372" s="59"/>
      <c r="M372" s="59"/>
    </row>
    <row r="373" spans="1:13" ht="15.75" customHeight="1">
      <c r="A373" s="218"/>
      <c r="B373" s="219"/>
      <c r="C373" s="163"/>
      <c r="D373" s="59"/>
      <c r="E373" s="220"/>
      <c r="F373" s="220"/>
      <c r="G373" s="220"/>
      <c r="H373" s="59"/>
      <c r="I373" s="220"/>
      <c r="J373" s="59"/>
      <c r="K373" s="59"/>
      <c r="L373" s="59"/>
      <c r="M373" s="59"/>
    </row>
    <row r="374" spans="1:13" ht="15.75" customHeight="1">
      <c r="A374" s="218"/>
      <c r="B374" s="219"/>
      <c r="C374" s="163"/>
      <c r="D374" s="59"/>
      <c r="E374" s="220"/>
      <c r="F374" s="220"/>
      <c r="G374" s="220"/>
      <c r="H374" s="59"/>
      <c r="I374" s="220"/>
      <c r="J374" s="59"/>
      <c r="K374" s="59"/>
      <c r="L374" s="59"/>
      <c r="M374" s="59"/>
    </row>
    <row r="375" spans="1:13" ht="15.75" customHeight="1">
      <c r="A375" s="218"/>
      <c r="B375" s="219"/>
      <c r="C375" s="163"/>
      <c r="D375" s="59"/>
      <c r="E375" s="220"/>
      <c r="F375" s="220"/>
      <c r="G375" s="220"/>
      <c r="H375" s="59"/>
      <c r="I375" s="220"/>
      <c r="J375" s="59"/>
      <c r="K375" s="59"/>
      <c r="L375" s="59"/>
      <c r="M375" s="59"/>
    </row>
    <row r="376" spans="1:13" ht="15.75" customHeight="1">
      <c r="A376" s="218"/>
      <c r="B376" s="219"/>
      <c r="C376" s="163"/>
      <c r="D376" s="59"/>
      <c r="E376" s="220"/>
      <c r="F376" s="220"/>
      <c r="G376" s="220"/>
      <c r="H376" s="59"/>
      <c r="I376" s="220"/>
      <c r="J376" s="59"/>
      <c r="K376" s="59"/>
      <c r="L376" s="59"/>
      <c r="M376" s="59"/>
    </row>
    <row r="377" spans="1:13" ht="15.75" customHeight="1">
      <c r="A377" s="218"/>
      <c r="B377" s="219"/>
      <c r="C377" s="163"/>
      <c r="D377" s="59"/>
      <c r="E377" s="220"/>
      <c r="F377" s="220"/>
      <c r="G377" s="220"/>
      <c r="H377" s="59"/>
      <c r="I377" s="220"/>
      <c r="J377" s="59"/>
      <c r="K377" s="59"/>
      <c r="L377" s="59"/>
      <c r="M377" s="59"/>
    </row>
    <row r="378" spans="1:13" ht="15.75" customHeight="1">
      <c r="A378" s="218"/>
      <c r="B378" s="219"/>
      <c r="C378" s="163"/>
      <c r="D378" s="59"/>
      <c r="E378" s="220"/>
      <c r="F378" s="220"/>
      <c r="G378" s="220"/>
      <c r="H378" s="59"/>
      <c r="I378" s="220"/>
      <c r="J378" s="59"/>
      <c r="K378" s="59"/>
      <c r="L378" s="59"/>
      <c r="M378" s="59"/>
    </row>
    <row r="379" spans="1:13" ht="15.75" customHeight="1">
      <c r="A379" s="218"/>
      <c r="B379" s="219"/>
      <c r="C379" s="163"/>
      <c r="D379" s="59"/>
      <c r="E379" s="220"/>
      <c r="F379" s="220"/>
      <c r="G379" s="220"/>
      <c r="H379" s="59"/>
      <c r="I379" s="220"/>
      <c r="J379" s="59"/>
      <c r="K379" s="59"/>
      <c r="L379" s="59"/>
      <c r="M379" s="59"/>
    </row>
    <row r="380" spans="1:13" ht="15.75" customHeight="1">
      <c r="A380" s="218"/>
      <c r="B380" s="219"/>
      <c r="C380" s="163"/>
      <c r="D380" s="59"/>
      <c r="E380" s="220"/>
      <c r="F380" s="220"/>
      <c r="G380" s="220"/>
      <c r="H380" s="59"/>
      <c r="I380" s="220"/>
      <c r="J380" s="59"/>
      <c r="K380" s="59"/>
      <c r="L380" s="59"/>
      <c r="M380" s="59"/>
    </row>
    <row r="381" spans="1:13" ht="15.75" customHeight="1">
      <c r="A381" s="218"/>
      <c r="B381" s="219"/>
      <c r="C381" s="163"/>
      <c r="D381" s="59"/>
      <c r="E381" s="220"/>
      <c r="F381" s="220"/>
      <c r="G381" s="220"/>
      <c r="H381" s="59"/>
      <c r="I381" s="220"/>
      <c r="J381" s="59"/>
      <c r="K381" s="59"/>
      <c r="L381" s="59"/>
      <c r="M381" s="59"/>
    </row>
    <row r="382" spans="1:13" ht="15.75" customHeight="1">
      <c r="A382" s="218"/>
      <c r="B382" s="219"/>
      <c r="C382" s="163"/>
      <c r="D382" s="59"/>
      <c r="E382" s="220"/>
      <c r="F382" s="220"/>
      <c r="G382" s="220"/>
      <c r="H382" s="59"/>
      <c r="I382" s="220"/>
      <c r="J382" s="59"/>
      <c r="K382" s="59"/>
      <c r="L382" s="59"/>
      <c r="M382" s="59"/>
    </row>
    <row r="383" spans="1:13" ht="15.75" customHeight="1">
      <c r="A383" s="218"/>
      <c r="B383" s="219"/>
      <c r="C383" s="163"/>
      <c r="D383" s="59"/>
      <c r="E383" s="220"/>
      <c r="F383" s="220"/>
      <c r="G383" s="220"/>
      <c r="H383" s="59"/>
      <c r="I383" s="220"/>
      <c r="J383" s="59"/>
      <c r="K383" s="59"/>
      <c r="L383" s="59"/>
      <c r="M383" s="59"/>
    </row>
    <row r="384" spans="1:13" ht="15.75" customHeight="1">
      <c r="A384" s="218"/>
      <c r="B384" s="219"/>
      <c r="C384" s="163"/>
      <c r="D384" s="59"/>
      <c r="E384" s="220"/>
      <c r="F384" s="220"/>
      <c r="G384" s="220"/>
      <c r="H384" s="59"/>
      <c r="I384" s="220"/>
      <c r="J384" s="59"/>
      <c r="K384" s="59"/>
      <c r="L384" s="59"/>
      <c r="M384" s="59"/>
    </row>
    <row r="385" spans="1:13" ht="15.75" customHeight="1">
      <c r="A385" s="218"/>
      <c r="B385" s="219"/>
      <c r="C385" s="163"/>
      <c r="D385" s="59"/>
      <c r="E385" s="220"/>
      <c r="F385" s="220"/>
      <c r="G385" s="220"/>
      <c r="H385" s="59"/>
      <c r="I385" s="220"/>
      <c r="J385" s="59"/>
      <c r="K385" s="59"/>
      <c r="L385" s="59"/>
      <c r="M385" s="59"/>
    </row>
    <row r="386" spans="1:13" ht="15.75" customHeight="1">
      <c r="A386" s="218"/>
      <c r="B386" s="219"/>
      <c r="C386" s="163"/>
      <c r="D386" s="59"/>
      <c r="E386" s="220"/>
      <c r="F386" s="220"/>
      <c r="G386" s="220"/>
      <c r="H386" s="59"/>
      <c r="I386" s="220"/>
      <c r="J386" s="59"/>
      <c r="K386" s="59"/>
      <c r="L386" s="59"/>
      <c r="M386" s="59"/>
    </row>
    <row r="387" spans="1:13" ht="15.75" customHeight="1">
      <c r="A387" s="218"/>
      <c r="B387" s="219"/>
      <c r="C387" s="163"/>
      <c r="D387" s="59"/>
      <c r="E387" s="220"/>
      <c r="F387" s="220"/>
      <c r="G387" s="220"/>
      <c r="H387" s="59"/>
      <c r="I387" s="220"/>
      <c r="J387" s="59"/>
      <c r="K387" s="59"/>
      <c r="L387" s="59"/>
      <c r="M387" s="59"/>
    </row>
    <row r="388" spans="1:13" ht="15.75" customHeight="1">
      <c r="A388" s="218"/>
      <c r="B388" s="219"/>
      <c r="C388" s="163"/>
      <c r="D388" s="59"/>
      <c r="E388" s="220"/>
      <c r="F388" s="220"/>
      <c r="G388" s="220"/>
      <c r="H388" s="59"/>
      <c r="I388" s="220"/>
      <c r="J388" s="59"/>
      <c r="K388" s="59"/>
      <c r="L388" s="59"/>
      <c r="M388" s="59"/>
    </row>
    <row r="389" spans="1:13" ht="15.75" customHeight="1">
      <c r="A389" s="218"/>
      <c r="B389" s="219"/>
      <c r="C389" s="163"/>
      <c r="D389" s="59"/>
      <c r="E389" s="220"/>
      <c r="F389" s="220"/>
      <c r="G389" s="220"/>
      <c r="H389" s="59"/>
      <c r="I389" s="220"/>
      <c r="J389" s="59"/>
      <c r="K389" s="59"/>
      <c r="L389" s="59"/>
      <c r="M389" s="59"/>
    </row>
    <row r="390" spans="1:13" ht="15.75" customHeight="1">
      <c r="A390" s="218"/>
      <c r="B390" s="219"/>
      <c r="C390" s="163"/>
      <c r="D390" s="59"/>
      <c r="E390" s="220"/>
      <c r="F390" s="220"/>
      <c r="G390" s="220"/>
      <c r="H390" s="59"/>
      <c r="I390" s="220"/>
      <c r="J390" s="59"/>
      <c r="K390" s="59"/>
      <c r="L390" s="59"/>
      <c r="M390" s="59"/>
    </row>
    <row r="391" spans="1:13" ht="15.75" customHeight="1">
      <c r="A391" s="218"/>
      <c r="B391" s="219"/>
      <c r="C391" s="163"/>
      <c r="D391" s="59"/>
      <c r="E391" s="220"/>
      <c r="F391" s="220"/>
      <c r="G391" s="220"/>
      <c r="H391" s="59"/>
      <c r="I391" s="220"/>
      <c r="J391" s="59"/>
      <c r="K391" s="59"/>
      <c r="L391" s="59"/>
      <c r="M391" s="59"/>
    </row>
    <row r="392" spans="1:13" ht="15.75" customHeight="1">
      <c r="A392" s="218"/>
      <c r="B392" s="219"/>
      <c r="C392" s="163"/>
      <c r="D392" s="59"/>
      <c r="E392" s="220"/>
      <c r="F392" s="220"/>
      <c r="G392" s="220"/>
      <c r="H392" s="59"/>
      <c r="I392" s="220"/>
      <c r="J392" s="59"/>
      <c r="K392" s="59"/>
      <c r="L392" s="59"/>
      <c r="M392" s="59"/>
    </row>
    <row r="393" spans="1:13" ht="15.75" customHeight="1">
      <c r="A393" s="218"/>
      <c r="B393" s="219"/>
      <c r="C393" s="163"/>
      <c r="D393" s="59"/>
      <c r="E393" s="220"/>
      <c r="F393" s="220"/>
      <c r="G393" s="220"/>
      <c r="H393" s="59"/>
      <c r="I393" s="220"/>
      <c r="J393" s="59"/>
      <c r="K393" s="59"/>
      <c r="L393" s="59"/>
      <c r="M393" s="59"/>
    </row>
    <row r="394" spans="1:13" ht="15.75" customHeight="1">
      <c r="A394" s="218"/>
      <c r="B394" s="219"/>
      <c r="C394" s="163"/>
      <c r="D394" s="59"/>
      <c r="E394" s="220"/>
      <c r="F394" s="220"/>
      <c r="G394" s="220"/>
      <c r="H394" s="59"/>
      <c r="I394" s="220"/>
      <c r="J394" s="59"/>
      <c r="K394" s="59"/>
      <c r="L394" s="59"/>
      <c r="M394" s="59"/>
    </row>
    <row r="395" spans="1:13" ht="15.75" customHeight="1">
      <c r="A395" s="218"/>
      <c r="B395" s="219"/>
      <c r="C395" s="163"/>
      <c r="D395" s="59"/>
      <c r="E395" s="220"/>
      <c r="F395" s="220"/>
      <c r="G395" s="220"/>
      <c r="H395" s="59"/>
      <c r="I395" s="220"/>
      <c r="J395" s="59"/>
      <c r="K395" s="59"/>
      <c r="L395" s="59"/>
      <c r="M395" s="59"/>
    </row>
    <row r="396" spans="1:13" ht="15.75" customHeight="1">
      <c r="A396" s="218"/>
      <c r="B396" s="219"/>
      <c r="C396" s="163"/>
      <c r="D396" s="59"/>
      <c r="E396" s="220"/>
      <c r="F396" s="220"/>
      <c r="G396" s="220"/>
      <c r="H396" s="59"/>
      <c r="I396" s="220"/>
      <c r="J396" s="59"/>
      <c r="K396" s="59"/>
      <c r="L396" s="59"/>
      <c r="M396" s="59"/>
    </row>
    <row r="397" spans="1:13" ht="15.75" customHeight="1">
      <c r="A397" s="218"/>
      <c r="B397" s="219"/>
      <c r="C397" s="163"/>
      <c r="D397" s="59"/>
      <c r="E397" s="220"/>
      <c r="F397" s="220"/>
      <c r="G397" s="220"/>
      <c r="H397" s="59"/>
      <c r="I397" s="220"/>
      <c r="J397" s="59"/>
      <c r="K397" s="59"/>
      <c r="L397" s="59"/>
      <c r="M397" s="59"/>
    </row>
    <row r="398" spans="1:13" ht="15.75" customHeight="1">
      <c r="A398" s="218"/>
      <c r="B398" s="219"/>
      <c r="C398" s="163"/>
      <c r="D398" s="59"/>
      <c r="E398" s="220"/>
      <c r="F398" s="220"/>
      <c r="G398" s="220"/>
      <c r="H398" s="59"/>
      <c r="I398" s="220"/>
      <c r="J398" s="59"/>
      <c r="K398" s="59"/>
      <c r="L398" s="59"/>
      <c r="M398" s="59"/>
    </row>
    <row r="399" spans="1:13" ht="15.75" customHeight="1">
      <c r="A399" s="218"/>
      <c r="B399" s="219"/>
      <c r="C399" s="163"/>
      <c r="D399" s="59"/>
      <c r="E399" s="220"/>
      <c r="F399" s="220"/>
      <c r="G399" s="220"/>
      <c r="H399" s="59"/>
      <c r="I399" s="220"/>
      <c r="J399" s="59"/>
      <c r="K399" s="59"/>
      <c r="L399" s="59"/>
      <c r="M399" s="59"/>
    </row>
    <row r="400" spans="1:13" ht="15.75" customHeight="1">
      <c r="A400" s="218"/>
      <c r="B400" s="219"/>
      <c r="C400" s="163"/>
      <c r="D400" s="59"/>
      <c r="E400" s="220"/>
      <c r="F400" s="220"/>
      <c r="G400" s="220"/>
      <c r="H400" s="59"/>
      <c r="I400" s="220"/>
      <c r="J400" s="59"/>
      <c r="K400" s="59"/>
      <c r="L400" s="59"/>
      <c r="M400" s="59"/>
    </row>
    <row r="401" spans="1:13" ht="15.75" customHeight="1">
      <c r="A401" s="218"/>
      <c r="B401" s="219"/>
      <c r="C401" s="163"/>
      <c r="D401" s="59"/>
      <c r="E401" s="220"/>
      <c r="F401" s="220"/>
      <c r="G401" s="220"/>
      <c r="H401" s="59"/>
      <c r="I401" s="220"/>
      <c r="J401" s="59"/>
      <c r="K401" s="59"/>
      <c r="L401" s="59"/>
      <c r="M401" s="59"/>
    </row>
    <row r="402" spans="1:13" ht="15.75" customHeight="1">
      <c r="A402" s="218"/>
      <c r="B402" s="219"/>
      <c r="C402" s="163"/>
      <c r="D402" s="59"/>
      <c r="E402" s="220"/>
      <c r="F402" s="220"/>
      <c r="G402" s="220"/>
      <c r="H402" s="59"/>
      <c r="I402" s="220"/>
      <c r="J402" s="59"/>
      <c r="K402" s="59"/>
      <c r="L402" s="59"/>
      <c r="M402" s="59"/>
    </row>
    <row r="403" spans="1:13" ht="15.75" customHeight="1">
      <c r="A403" s="218"/>
      <c r="B403" s="219"/>
      <c r="C403" s="163"/>
      <c r="D403" s="59"/>
      <c r="E403" s="220"/>
      <c r="F403" s="220"/>
      <c r="G403" s="220"/>
      <c r="H403" s="59"/>
      <c r="I403" s="220"/>
      <c r="J403" s="59"/>
      <c r="K403" s="59"/>
      <c r="L403" s="59"/>
      <c r="M403" s="59"/>
    </row>
    <row r="404" spans="1:13" ht="15.75" customHeight="1">
      <c r="A404" s="218"/>
      <c r="B404" s="219"/>
      <c r="C404" s="163"/>
      <c r="D404" s="59"/>
      <c r="E404" s="220"/>
      <c r="F404" s="220"/>
      <c r="G404" s="220"/>
      <c r="H404" s="59"/>
      <c r="I404" s="220"/>
      <c r="J404" s="59"/>
      <c r="K404" s="59"/>
      <c r="L404" s="59"/>
      <c r="M404" s="59"/>
    </row>
    <row r="405" spans="1:13" ht="15.75" customHeight="1">
      <c r="A405" s="218"/>
      <c r="B405" s="219"/>
      <c r="C405" s="163"/>
      <c r="D405" s="59"/>
      <c r="E405" s="220"/>
      <c r="F405" s="220"/>
      <c r="G405" s="220"/>
      <c r="H405" s="59"/>
      <c r="I405" s="220"/>
      <c r="J405" s="59"/>
      <c r="K405" s="59"/>
      <c r="L405" s="59"/>
      <c r="M405" s="59"/>
    </row>
    <row r="406" spans="1:13" ht="15.75" customHeight="1">
      <c r="A406" s="218"/>
      <c r="B406" s="219"/>
      <c r="C406" s="163"/>
      <c r="D406" s="59"/>
      <c r="E406" s="220"/>
      <c r="F406" s="220"/>
      <c r="G406" s="220"/>
      <c r="H406" s="59"/>
      <c r="I406" s="220"/>
      <c r="J406" s="59"/>
      <c r="K406" s="59"/>
      <c r="L406" s="59"/>
      <c r="M406" s="59"/>
    </row>
    <row r="407" spans="1:13" ht="15.75" customHeight="1">
      <c r="A407" s="218"/>
      <c r="B407" s="219"/>
      <c r="C407" s="163"/>
      <c r="D407" s="59"/>
      <c r="E407" s="220"/>
      <c r="F407" s="220"/>
      <c r="G407" s="220"/>
      <c r="H407" s="59"/>
      <c r="I407" s="220"/>
      <c r="J407" s="59"/>
      <c r="K407" s="59"/>
      <c r="L407" s="59"/>
      <c r="M407" s="59"/>
    </row>
    <row r="408" spans="1:13" ht="15.75" customHeight="1">
      <c r="A408" s="218"/>
      <c r="B408" s="219"/>
      <c r="C408" s="163"/>
      <c r="D408" s="59"/>
      <c r="E408" s="220"/>
      <c r="F408" s="220"/>
      <c r="G408" s="220"/>
      <c r="H408" s="59"/>
      <c r="I408" s="220"/>
      <c r="J408" s="59"/>
      <c r="K408" s="59"/>
      <c r="L408" s="59"/>
      <c r="M408" s="59"/>
    </row>
    <row r="409" spans="1:13" ht="15.75" customHeight="1">
      <c r="A409" s="218"/>
      <c r="B409" s="219"/>
      <c r="C409" s="163"/>
      <c r="D409" s="59"/>
      <c r="E409" s="220"/>
      <c r="F409" s="220"/>
      <c r="G409" s="220"/>
      <c r="H409" s="59"/>
      <c r="I409" s="220"/>
      <c r="J409" s="59"/>
      <c r="K409" s="59"/>
      <c r="L409" s="59"/>
      <c r="M409" s="59"/>
    </row>
    <row r="410" spans="1:13" ht="15.75" customHeight="1">
      <c r="A410" s="218"/>
      <c r="B410" s="219"/>
      <c r="C410" s="163"/>
      <c r="D410" s="59"/>
      <c r="E410" s="220"/>
      <c r="F410" s="220"/>
      <c r="G410" s="220"/>
      <c r="H410" s="59"/>
      <c r="I410" s="220"/>
      <c r="J410" s="59"/>
      <c r="K410" s="59"/>
      <c r="L410" s="59"/>
      <c r="M410" s="59"/>
    </row>
    <row r="411" spans="1:13" ht="15.75" customHeight="1">
      <c r="A411" s="218"/>
      <c r="B411" s="219"/>
      <c r="C411" s="163"/>
      <c r="D411" s="59"/>
      <c r="E411" s="220"/>
      <c r="F411" s="220"/>
      <c r="G411" s="220"/>
      <c r="H411" s="59"/>
      <c r="I411" s="220"/>
      <c r="J411" s="59"/>
      <c r="K411" s="59"/>
      <c r="L411" s="59"/>
      <c r="M411" s="59"/>
    </row>
    <row r="412" spans="1:13" ht="15.75" customHeight="1">
      <c r="A412" s="218"/>
      <c r="B412" s="219"/>
      <c r="C412" s="163"/>
      <c r="D412" s="59"/>
      <c r="E412" s="220"/>
      <c r="F412" s="220"/>
      <c r="G412" s="220"/>
      <c r="H412" s="59"/>
      <c r="I412" s="220"/>
      <c r="J412" s="59"/>
      <c r="K412" s="59"/>
      <c r="L412" s="59"/>
      <c r="M412" s="59"/>
    </row>
    <row r="413" spans="1:13" ht="15.75" customHeight="1">
      <c r="A413" s="218"/>
      <c r="B413" s="219"/>
      <c r="C413" s="163"/>
      <c r="D413" s="59"/>
      <c r="E413" s="220"/>
      <c r="F413" s="220"/>
      <c r="G413" s="220"/>
      <c r="H413" s="59"/>
      <c r="I413" s="220"/>
      <c r="J413" s="59"/>
      <c r="K413" s="59"/>
      <c r="L413" s="59"/>
      <c r="M413" s="59"/>
    </row>
    <row r="414" spans="1:13" ht="15.75" customHeight="1">
      <c r="A414" s="218"/>
      <c r="B414" s="219"/>
      <c r="C414" s="163"/>
      <c r="D414" s="59"/>
      <c r="E414" s="220"/>
      <c r="F414" s="220"/>
      <c r="G414" s="220"/>
      <c r="H414" s="59"/>
      <c r="I414" s="220"/>
      <c r="J414" s="59"/>
      <c r="K414" s="59"/>
      <c r="L414" s="59"/>
      <c r="M414" s="59"/>
    </row>
    <row r="415" spans="1:13" ht="15.75" customHeight="1">
      <c r="A415" s="218"/>
      <c r="B415" s="219"/>
      <c r="C415" s="163"/>
      <c r="D415" s="59"/>
      <c r="E415" s="220"/>
      <c r="F415" s="220"/>
      <c r="G415" s="220"/>
      <c r="H415" s="59"/>
      <c r="I415" s="220"/>
      <c r="J415" s="59"/>
      <c r="K415" s="59"/>
      <c r="L415" s="59"/>
      <c r="M415" s="59"/>
    </row>
    <row r="416" spans="1:13" ht="15.75" customHeight="1">
      <c r="A416" s="218"/>
      <c r="B416" s="219"/>
      <c r="C416" s="163"/>
      <c r="D416" s="59"/>
      <c r="E416" s="220"/>
      <c r="F416" s="220"/>
      <c r="G416" s="220"/>
      <c r="H416" s="59"/>
      <c r="I416" s="220"/>
      <c r="J416" s="59"/>
      <c r="K416" s="59"/>
      <c r="L416" s="59"/>
      <c r="M416" s="59"/>
    </row>
    <row r="417" spans="1:13" ht="15.75" customHeight="1">
      <c r="A417" s="218"/>
      <c r="B417" s="219"/>
      <c r="C417" s="163"/>
      <c r="D417" s="59"/>
      <c r="E417" s="220"/>
      <c r="F417" s="220"/>
      <c r="G417" s="220"/>
      <c r="H417" s="59"/>
      <c r="I417" s="220"/>
      <c r="J417" s="59"/>
      <c r="K417" s="59"/>
      <c r="L417" s="59"/>
      <c r="M417" s="59"/>
    </row>
    <row r="418" spans="1:13" ht="15.75" customHeight="1">
      <c r="A418" s="218"/>
      <c r="B418" s="219"/>
      <c r="C418" s="163"/>
      <c r="D418" s="59"/>
      <c r="E418" s="220"/>
      <c r="F418" s="220"/>
      <c r="G418" s="220"/>
      <c r="H418" s="59"/>
      <c r="I418" s="220"/>
      <c r="J418" s="59"/>
      <c r="K418" s="59"/>
      <c r="L418" s="59"/>
      <c r="M418" s="59"/>
    </row>
    <row r="419" spans="1:13" ht="15.75" customHeight="1">
      <c r="A419" s="218"/>
      <c r="B419" s="219"/>
      <c r="C419" s="163"/>
      <c r="D419" s="59"/>
      <c r="E419" s="220"/>
      <c r="F419" s="220"/>
      <c r="G419" s="220"/>
      <c r="H419" s="59"/>
      <c r="I419" s="220"/>
      <c r="J419" s="59"/>
      <c r="K419" s="59"/>
      <c r="L419" s="59"/>
      <c r="M419" s="59"/>
    </row>
    <row r="420" spans="1:13" ht="15.75" customHeight="1">
      <c r="A420" s="218"/>
      <c r="B420" s="219"/>
      <c r="C420" s="163"/>
      <c r="D420" s="59"/>
      <c r="E420" s="220"/>
      <c r="F420" s="220"/>
      <c r="G420" s="220"/>
      <c r="H420" s="59"/>
      <c r="I420" s="220"/>
      <c r="J420" s="59"/>
      <c r="K420" s="59"/>
      <c r="L420" s="59"/>
      <c r="M420" s="59"/>
    </row>
    <row r="421" spans="1:13" ht="15.75" customHeight="1">
      <c r="A421" s="218"/>
      <c r="B421" s="219"/>
      <c r="C421" s="163"/>
      <c r="D421" s="59"/>
      <c r="E421" s="220"/>
      <c r="F421" s="220"/>
      <c r="G421" s="220"/>
      <c r="H421" s="59"/>
      <c r="I421" s="220"/>
      <c r="J421" s="59"/>
      <c r="K421" s="59"/>
      <c r="L421" s="59"/>
      <c r="M421" s="59"/>
    </row>
    <row r="422" spans="1:13" ht="15.75" customHeight="1">
      <c r="A422" s="218"/>
      <c r="B422" s="219"/>
      <c r="C422" s="163"/>
      <c r="D422" s="59"/>
      <c r="E422" s="220"/>
      <c r="F422" s="220"/>
      <c r="G422" s="220"/>
      <c r="H422" s="59"/>
      <c r="I422" s="220"/>
      <c r="J422" s="59"/>
      <c r="K422" s="59"/>
      <c r="L422" s="59"/>
      <c r="M422" s="59"/>
    </row>
    <row r="423" spans="1:13" ht="15.75" customHeight="1">
      <c r="A423" s="218"/>
      <c r="B423" s="219"/>
      <c r="C423" s="163"/>
      <c r="D423" s="59"/>
      <c r="E423" s="220"/>
      <c r="F423" s="220"/>
      <c r="G423" s="220"/>
      <c r="H423" s="59"/>
      <c r="I423" s="220"/>
      <c r="J423" s="59"/>
      <c r="K423" s="59"/>
      <c r="L423" s="59"/>
      <c r="M423" s="59"/>
    </row>
    <row r="424" spans="1:13" ht="15.75" customHeight="1">
      <c r="A424" s="218"/>
      <c r="B424" s="219"/>
      <c r="C424" s="163"/>
      <c r="D424" s="59"/>
      <c r="E424" s="220"/>
      <c r="F424" s="220"/>
      <c r="G424" s="220"/>
      <c r="H424" s="59"/>
      <c r="I424" s="220"/>
      <c r="J424" s="59"/>
      <c r="K424" s="59"/>
      <c r="L424" s="59"/>
      <c r="M424" s="59"/>
    </row>
    <row r="425" spans="1:13" ht="15.75" customHeight="1">
      <c r="A425" s="218"/>
      <c r="B425" s="219"/>
      <c r="C425" s="163"/>
      <c r="D425" s="59"/>
      <c r="E425" s="220"/>
      <c r="F425" s="220"/>
      <c r="G425" s="220"/>
      <c r="H425" s="59"/>
      <c r="I425" s="220"/>
      <c r="J425" s="59"/>
      <c r="K425" s="59"/>
      <c r="L425" s="59"/>
      <c r="M425" s="59"/>
    </row>
    <row r="426" spans="1:13" ht="15.75" customHeight="1">
      <c r="A426" s="218"/>
      <c r="B426" s="219"/>
      <c r="C426" s="163"/>
      <c r="D426" s="59"/>
      <c r="E426" s="220"/>
      <c r="F426" s="220"/>
      <c r="G426" s="220"/>
      <c r="H426" s="59"/>
      <c r="I426" s="220"/>
      <c r="J426" s="59"/>
      <c r="K426" s="59"/>
      <c r="L426" s="59"/>
      <c r="M426" s="59"/>
    </row>
    <row r="427" spans="1:13" ht="15.75" customHeight="1">
      <c r="A427" s="218"/>
      <c r="B427" s="219"/>
      <c r="C427" s="163"/>
      <c r="D427" s="59"/>
      <c r="E427" s="220"/>
      <c r="F427" s="220"/>
      <c r="G427" s="220"/>
      <c r="H427" s="59"/>
      <c r="I427" s="220"/>
      <c r="J427" s="59"/>
      <c r="K427" s="59"/>
      <c r="L427" s="59"/>
      <c r="M427" s="59"/>
    </row>
    <row r="428" spans="1:13" ht="15.75" customHeight="1">
      <c r="A428" s="218"/>
      <c r="B428" s="219"/>
      <c r="C428" s="163"/>
      <c r="D428" s="59"/>
      <c r="E428" s="220"/>
      <c r="F428" s="220"/>
      <c r="G428" s="220"/>
      <c r="H428" s="59"/>
      <c r="I428" s="220"/>
      <c r="J428" s="59"/>
      <c r="K428" s="59"/>
      <c r="L428" s="59"/>
      <c r="M428" s="59"/>
    </row>
    <row r="429" spans="1:13" ht="15.75" customHeight="1">
      <c r="A429" s="218"/>
      <c r="B429" s="219"/>
      <c r="C429" s="163"/>
      <c r="D429" s="59"/>
      <c r="E429" s="220"/>
      <c r="F429" s="220"/>
      <c r="G429" s="220"/>
      <c r="H429" s="59"/>
      <c r="I429" s="220"/>
      <c r="J429" s="59"/>
      <c r="K429" s="59"/>
      <c r="L429" s="59"/>
      <c r="M429" s="59"/>
    </row>
    <row r="430" spans="1:13" ht="15.75" customHeight="1">
      <c r="A430" s="218"/>
      <c r="B430" s="219"/>
      <c r="C430" s="163"/>
      <c r="D430" s="59"/>
      <c r="E430" s="220"/>
      <c r="F430" s="220"/>
      <c r="G430" s="220"/>
      <c r="H430" s="59"/>
      <c r="I430" s="220"/>
      <c r="J430" s="59"/>
      <c r="K430" s="59"/>
      <c r="L430" s="59"/>
      <c r="M430" s="59"/>
    </row>
    <row r="431" spans="1:13" ht="15.75" customHeight="1">
      <c r="A431" s="218"/>
      <c r="B431" s="219"/>
      <c r="C431" s="163"/>
      <c r="D431" s="59"/>
      <c r="E431" s="220"/>
      <c r="F431" s="220"/>
      <c r="G431" s="220"/>
      <c r="H431" s="59"/>
      <c r="I431" s="220"/>
      <c r="J431" s="59"/>
      <c r="K431" s="59"/>
      <c r="L431" s="59"/>
      <c r="M431" s="59"/>
    </row>
    <row r="432" spans="1:13" ht="15.75" customHeight="1">
      <c r="A432" s="218"/>
      <c r="B432" s="219"/>
      <c r="C432" s="163"/>
      <c r="D432" s="59"/>
      <c r="E432" s="220"/>
      <c r="F432" s="220"/>
      <c r="G432" s="220"/>
      <c r="H432" s="59"/>
      <c r="I432" s="220"/>
      <c r="J432" s="59"/>
      <c r="K432" s="59"/>
      <c r="L432" s="59"/>
      <c r="M432" s="59"/>
    </row>
    <row r="433" spans="1:13" ht="15.75" customHeight="1">
      <c r="A433" s="218"/>
      <c r="B433" s="219"/>
      <c r="C433" s="163"/>
      <c r="D433" s="59"/>
      <c r="E433" s="220"/>
      <c r="F433" s="220"/>
      <c r="G433" s="220"/>
      <c r="H433" s="59"/>
      <c r="I433" s="220"/>
      <c r="J433" s="59"/>
      <c r="K433" s="59"/>
      <c r="L433" s="59"/>
      <c r="M433" s="59"/>
    </row>
    <row r="434" spans="1:13" ht="15.75" customHeight="1">
      <c r="A434" s="218"/>
      <c r="B434" s="219"/>
      <c r="C434" s="163"/>
      <c r="D434" s="59"/>
      <c r="E434" s="220"/>
      <c r="F434" s="220"/>
      <c r="G434" s="220"/>
      <c r="H434" s="59"/>
      <c r="I434" s="220"/>
      <c r="J434" s="59"/>
      <c r="K434" s="59"/>
      <c r="L434" s="59"/>
      <c r="M434" s="59"/>
    </row>
    <row r="435" spans="1:13" ht="15.75" customHeight="1">
      <c r="A435" s="218"/>
      <c r="B435" s="219"/>
      <c r="C435" s="163"/>
      <c r="D435" s="59"/>
      <c r="E435" s="220"/>
      <c r="F435" s="220"/>
      <c r="G435" s="220"/>
      <c r="H435" s="59"/>
      <c r="I435" s="220"/>
      <c r="J435" s="59"/>
      <c r="K435" s="59"/>
      <c r="L435" s="59"/>
      <c r="M435" s="59"/>
    </row>
    <row r="436" spans="1:13" ht="15.75" customHeight="1">
      <c r="A436" s="218"/>
      <c r="B436" s="219"/>
      <c r="C436" s="163"/>
      <c r="D436" s="59"/>
      <c r="E436" s="220"/>
      <c r="F436" s="220"/>
      <c r="G436" s="220"/>
      <c r="H436" s="59"/>
      <c r="I436" s="220"/>
      <c r="J436" s="59"/>
      <c r="K436" s="59"/>
      <c r="L436" s="59"/>
      <c r="M436" s="59"/>
    </row>
    <row r="437" spans="1:13" ht="15.75" customHeight="1">
      <c r="A437" s="218"/>
      <c r="B437" s="219"/>
      <c r="C437" s="163"/>
      <c r="D437" s="59"/>
      <c r="E437" s="220"/>
      <c r="F437" s="220"/>
      <c r="G437" s="220"/>
      <c r="H437" s="59"/>
      <c r="I437" s="220"/>
      <c r="J437" s="59"/>
      <c r="K437" s="59"/>
      <c r="L437" s="59"/>
      <c r="M437" s="59"/>
    </row>
    <row r="438" spans="1:13" ht="15.75" customHeight="1">
      <c r="A438" s="218"/>
      <c r="B438" s="219"/>
      <c r="C438" s="163"/>
      <c r="D438" s="59"/>
      <c r="E438" s="220"/>
      <c r="F438" s="220"/>
      <c r="G438" s="220"/>
      <c r="H438" s="59"/>
      <c r="I438" s="220"/>
      <c r="J438" s="59"/>
      <c r="K438" s="59"/>
      <c r="L438" s="59"/>
      <c r="M438" s="59"/>
    </row>
    <row r="439" spans="1:13" ht="15.75" customHeight="1">
      <c r="A439" s="218"/>
      <c r="B439" s="219"/>
      <c r="C439" s="163"/>
      <c r="D439" s="59"/>
      <c r="E439" s="220"/>
      <c r="F439" s="220"/>
      <c r="G439" s="220"/>
      <c r="H439" s="59"/>
      <c r="I439" s="220"/>
      <c r="J439" s="59"/>
      <c r="K439" s="59"/>
      <c r="L439" s="59"/>
      <c r="M439" s="59"/>
    </row>
    <row r="440" spans="1:13" ht="15.75" customHeight="1">
      <c r="A440" s="218"/>
      <c r="B440" s="219"/>
      <c r="C440" s="163"/>
      <c r="D440" s="59"/>
      <c r="E440" s="220"/>
      <c r="F440" s="220"/>
      <c r="G440" s="220"/>
      <c r="H440" s="59"/>
      <c r="I440" s="220"/>
      <c r="J440" s="59"/>
      <c r="K440" s="59"/>
      <c r="L440" s="59"/>
      <c r="M440" s="59"/>
    </row>
    <row r="441" spans="1:13" ht="15.75" customHeight="1">
      <c r="A441" s="218"/>
      <c r="B441" s="219"/>
      <c r="C441" s="163"/>
      <c r="D441" s="59"/>
      <c r="E441" s="220"/>
      <c r="F441" s="220"/>
      <c r="G441" s="220"/>
      <c r="H441" s="59"/>
      <c r="I441" s="220"/>
      <c r="J441" s="59"/>
      <c r="K441" s="59"/>
      <c r="L441" s="59"/>
      <c r="M441" s="59"/>
    </row>
    <row r="442" spans="1:13" ht="15.75" customHeight="1">
      <c r="A442" s="218"/>
      <c r="B442" s="219"/>
      <c r="C442" s="163"/>
      <c r="D442" s="59"/>
      <c r="E442" s="220"/>
      <c r="F442" s="220"/>
      <c r="G442" s="220"/>
      <c r="H442" s="59"/>
      <c r="I442" s="220"/>
      <c r="J442" s="59"/>
      <c r="K442" s="59"/>
      <c r="L442" s="59"/>
      <c r="M442" s="59"/>
    </row>
    <row r="443" spans="1:13" ht="15.75" customHeight="1">
      <c r="A443" s="218"/>
      <c r="B443" s="219"/>
      <c r="C443" s="163"/>
      <c r="D443" s="59"/>
      <c r="E443" s="220"/>
      <c r="F443" s="220"/>
      <c r="G443" s="220"/>
      <c r="H443" s="59"/>
      <c r="I443" s="220"/>
      <c r="J443" s="59"/>
      <c r="K443" s="59"/>
      <c r="L443" s="59"/>
      <c r="M443" s="59"/>
    </row>
    <row r="444" spans="1:13" ht="15.75" customHeight="1">
      <c r="A444" s="218"/>
      <c r="B444" s="219"/>
      <c r="C444" s="163"/>
      <c r="D444" s="59"/>
      <c r="E444" s="220"/>
      <c r="F444" s="220"/>
      <c r="G444" s="220"/>
      <c r="H444" s="59"/>
      <c r="I444" s="220"/>
      <c r="J444" s="59"/>
      <c r="K444" s="59"/>
      <c r="L444" s="59"/>
      <c r="M444" s="59"/>
    </row>
    <row r="445" spans="1:13" ht="15.75" customHeight="1">
      <c r="A445" s="218"/>
      <c r="B445" s="219"/>
      <c r="C445" s="163"/>
      <c r="D445" s="59"/>
      <c r="E445" s="220"/>
      <c r="F445" s="220"/>
      <c r="G445" s="220"/>
      <c r="H445" s="59"/>
      <c r="I445" s="220"/>
      <c r="J445" s="59"/>
      <c r="K445" s="59"/>
      <c r="L445" s="59"/>
      <c r="M445" s="59"/>
    </row>
    <row r="446" spans="1:13" ht="15.75" customHeight="1">
      <c r="A446" s="218"/>
      <c r="B446" s="219"/>
      <c r="C446" s="163"/>
      <c r="D446" s="59"/>
      <c r="E446" s="220"/>
      <c r="F446" s="220"/>
      <c r="G446" s="220"/>
      <c r="H446" s="59"/>
      <c r="I446" s="220"/>
      <c r="J446" s="59"/>
      <c r="K446" s="59"/>
      <c r="L446" s="59"/>
      <c r="M446" s="59"/>
    </row>
    <row r="447" spans="1:13" ht="15.75" customHeight="1">
      <c r="A447" s="218"/>
      <c r="B447" s="219"/>
      <c r="C447" s="163"/>
      <c r="D447" s="59"/>
      <c r="E447" s="220"/>
      <c r="F447" s="220"/>
      <c r="G447" s="220"/>
      <c r="H447" s="59"/>
      <c r="I447" s="220"/>
      <c r="J447" s="59"/>
      <c r="K447" s="59"/>
      <c r="L447" s="59"/>
      <c r="M447" s="59"/>
    </row>
    <row r="448" spans="1:13" ht="15.75" customHeight="1">
      <c r="A448" s="218"/>
      <c r="B448" s="219"/>
      <c r="C448" s="163"/>
      <c r="D448" s="59"/>
      <c r="E448" s="220"/>
      <c r="F448" s="220"/>
      <c r="G448" s="220"/>
      <c r="H448" s="59"/>
      <c r="I448" s="220"/>
      <c r="J448" s="59"/>
      <c r="K448" s="59"/>
      <c r="L448" s="59"/>
      <c r="M448" s="59"/>
    </row>
    <row r="449" spans="1:13" ht="15.75" customHeight="1">
      <c r="A449" s="218"/>
      <c r="B449" s="219"/>
      <c r="C449" s="163"/>
      <c r="D449" s="59"/>
      <c r="E449" s="220"/>
      <c r="F449" s="220"/>
      <c r="G449" s="220"/>
      <c r="H449" s="59"/>
      <c r="I449" s="220"/>
      <c r="J449" s="59"/>
      <c r="K449" s="59"/>
      <c r="L449" s="59"/>
      <c r="M449" s="59"/>
    </row>
    <row r="450" spans="1:13" ht="15.75" customHeight="1">
      <c r="A450" s="218"/>
      <c r="B450" s="219"/>
      <c r="C450" s="163"/>
      <c r="D450" s="59"/>
      <c r="E450" s="220"/>
      <c r="F450" s="220"/>
      <c r="G450" s="220"/>
      <c r="H450" s="59"/>
      <c r="I450" s="220"/>
      <c r="J450" s="59"/>
      <c r="K450" s="59"/>
      <c r="L450" s="59"/>
      <c r="M450" s="59"/>
    </row>
    <row r="451" spans="1:13" ht="15.75" customHeight="1">
      <c r="A451" s="218"/>
      <c r="B451" s="219"/>
      <c r="C451" s="163"/>
      <c r="D451" s="59"/>
      <c r="E451" s="220"/>
      <c r="F451" s="220"/>
      <c r="G451" s="220"/>
      <c r="H451" s="59"/>
      <c r="I451" s="220"/>
      <c r="J451" s="59"/>
      <c r="K451" s="59"/>
      <c r="L451" s="59"/>
      <c r="M451" s="59"/>
    </row>
    <row r="452" spans="1:13" ht="15.75" customHeight="1">
      <c r="A452" s="218"/>
      <c r="B452" s="219"/>
      <c r="C452" s="163"/>
      <c r="D452" s="59"/>
      <c r="E452" s="220"/>
      <c r="F452" s="220"/>
      <c r="G452" s="220"/>
      <c r="H452" s="59"/>
      <c r="I452" s="220"/>
      <c r="J452" s="59"/>
      <c r="K452" s="59"/>
      <c r="L452" s="59"/>
      <c r="M452" s="59"/>
    </row>
    <row r="453" spans="1:13" ht="15.75" customHeight="1">
      <c r="A453" s="218"/>
      <c r="B453" s="219"/>
      <c r="C453" s="163"/>
      <c r="D453" s="59"/>
      <c r="E453" s="220"/>
      <c r="F453" s="220"/>
      <c r="G453" s="220"/>
      <c r="H453" s="59"/>
      <c r="I453" s="220"/>
      <c r="J453" s="59"/>
      <c r="K453" s="59"/>
      <c r="L453" s="59"/>
      <c r="M453" s="59"/>
    </row>
    <row r="454" spans="1:13" ht="15.75" customHeight="1">
      <c r="A454" s="218"/>
      <c r="B454" s="219"/>
      <c r="C454" s="163"/>
      <c r="D454" s="59"/>
      <c r="E454" s="220"/>
      <c r="F454" s="220"/>
      <c r="G454" s="220"/>
      <c r="H454" s="59"/>
      <c r="I454" s="220"/>
      <c r="J454" s="59"/>
      <c r="K454" s="59"/>
      <c r="L454" s="59"/>
      <c r="M454" s="59"/>
    </row>
    <row r="455" spans="1:13" ht="15.75" customHeight="1">
      <c r="A455" s="218"/>
      <c r="B455" s="219"/>
      <c r="C455" s="163"/>
      <c r="D455" s="59"/>
      <c r="E455" s="220"/>
      <c r="F455" s="220"/>
      <c r="G455" s="220"/>
      <c r="H455" s="59"/>
      <c r="I455" s="220"/>
      <c r="J455" s="59"/>
      <c r="K455" s="59"/>
      <c r="L455" s="59"/>
      <c r="M455" s="59"/>
    </row>
    <row r="456" spans="1:13" ht="15.75" customHeight="1">
      <c r="A456" s="218"/>
      <c r="B456" s="219"/>
      <c r="C456" s="163"/>
      <c r="D456" s="59"/>
      <c r="E456" s="220"/>
      <c r="F456" s="220"/>
      <c r="G456" s="220"/>
      <c r="H456" s="59"/>
      <c r="I456" s="220"/>
      <c r="J456" s="59"/>
      <c r="K456" s="59"/>
      <c r="L456" s="59"/>
      <c r="M456" s="59"/>
    </row>
    <row r="457" spans="1:13" ht="15.75" customHeight="1">
      <c r="A457" s="218"/>
      <c r="B457" s="219"/>
      <c r="C457" s="163"/>
      <c r="D457" s="59"/>
      <c r="E457" s="220"/>
      <c r="F457" s="220"/>
      <c r="G457" s="220"/>
      <c r="H457" s="59"/>
      <c r="I457" s="220"/>
      <c r="J457" s="59"/>
      <c r="K457" s="59"/>
      <c r="L457" s="59"/>
      <c r="M457" s="59"/>
    </row>
    <row r="458" spans="1:13" ht="15.75" customHeight="1">
      <c r="A458" s="218"/>
      <c r="B458" s="219"/>
      <c r="C458" s="163"/>
      <c r="D458" s="59"/>
      <c r="E458" s="220"/>
      <c r="F458" s="220"/>
      <c r="G458" s="220"/>
      <c r="H458" s="59"/>
      <c r="I458" s="220"/>
      <c r="J458" s="59"/>
      <c r="K458" s="59"/>
      <c r="L458" s="59"/>
      <c r="M458" s="59"/>
    </row>
    <row r="459" spans="1:13" ht="15.75" customHeight="1">
      <c r="A459" s="218"/>
      <c r="B459" s="219"/>
      <c r="C459" s="163"/>
      <c r="D459" s="59"/>
      <c r="E459" s="220"/>
      <c r="F459" s="220"/>
      <c r="G459" s="220"/>
      <c r="H459" s="59"/>
      <c r="I459" s="220"/>
      <c r="J459" s="59"/>
      <c r="K459" s="59"/>
      <c r="L459" s="59"/>
      <c r="M459" s="59"/>
    </row>
    <row r="460" spans="1:13" ht="15.75" customHeight="1">
      <c r="A460" s="218"/>
      <c r="B460" s="219"/>
      <c r="C460" s="163"/>
      <c r="D460" s="59"/>
      <c r="E460" s="220"/>
      <c r="F460" s="220"/>
      <c r="G460" s="220"/>
      <c r="H460" s="59"/>
      <c r="I460" s="220"/>
      <c r="J460" s="59"/>
      <c r="K460" s="59"/>
      <c r="L460" s="59"/>
      <c r="M460" s="59"/>
    </row>
    <row r="461" spans="1:13" ht="15.75" customHeight="1">
      <c r="A461" s="218"/>
      <c r="B461" s="219"/>
      <c r="C461" s="163"/>
      <c r="D461" s="59"/>
      <c r="E461" s="220"/>
      <c r="F461" s="220"/>
      <c r="G461" s="220"/>
      <c r="H461" s="59"/>
      <c r="I461" s="220"/>
      <c r="J461" s="59"/>
      <c r="K461" s="59"/>
      <c r="L461" s="59"/>
      <c r="M461" s="59"/>
    </row>
    <row r="462" spans="1:13" ht="15.75" customHeight="1">
      <c r="A462" s="218"/>
      <c r="B462" s="219"/>
      <c r="C462" s="163"/>
      <c r="D462" s="59"/>
      <c r="E462" s="220"/>
      <c r="F462" s="220"/>
      <c r="G462" s="220"/>
      <c r="H462" s="59"/>
      <c r="I462" s="220"/>
      <c r="J462" s="59"/>
      <c r="K462" s="59"/>
      <c r="L462" s="59"/>
      <c r="M462" s="59"/>
    </row>
    <row r="463" spans="1:13" ht="15.75" customHeight="1">
      <c r="A463" s="218"/>
      <c r="B463" s="219"/>
      <c r="C463" s="163"/>
      <c r="D463" s="59"/>
      <c r="E463" s="220"/>
      <c r="F463" s="220"/>
      <c r="G463" s="220"/>
      <c r="H463" s="59"/>
      <c r="I463" s="220"/>
      <c r="J463" s="59"/>
      <c r="K463" s="59"/>
      <c r="L463" s="59"/>
      <c r="M463" s="59"/>
    </row>
    <row r="464" spans="1:13" ht="15.75" customHeight="1">
      <c r="A464" s="218"/>
      <c r="B464" s="219"/>
      <c r="C464" s="163"/>
      <c r="D464" s="59"/>
      <c r="E464" s="220"/>
      <c r="F464" s="220"/>
      <c r="G464" s="220"/>
      <c r="H464" s="59"/>
      <c r="I464" s="220"/>
      <c r="J464" s="59"/>
      <c r="K464" s="59"/>
      <c r="L464" s="59"/>
      <c r="M464" s="59"/>
    </row>
    <row r="465" spans="1:13" ht="15.75" customHeight="1">
      <c r="A465" s="218"/>
      <c r="B465" s="219"/>
      <c r="C465" s="163"/>
      <c r="D465" s="59"/>
      <c r="E465" s="220"/>
      <c r="F465" s="220"/>
      <c r="G465" s="220"/>
      <c r="H465" s="59"/>
      <c r="I465" s="220"/>
      <c r="J465" s="59"/>
      <c r="K465" s="59"/>
      <c r="L465" s="59"/>
      <c r="M465" s="59"/>
    </row>
    <row r="466" spans="1:13" ht="15.75" customHeight="1">
      <c r="A466" s="218"/>
      <c r="B466" s="219"/>
      <c r="C466" s="163"/>
      <c r="D466" s="59"/>
      <c r="E466" s="220"/>
      <c r="F466" s="220"/>
      <c r="G466" s="220"/>
      <c r="H466" s="59"/>
      <c r="I466" s="220"/>
      <c r="J466" s="59"/>
      <c r="K466" s="59"/>
      <c r="L466" s="59"/>
      <c r="M466" s="59"/>
    </row>
    <row r="467" spans="1:13" ht="15.75" customHeight="1">
      <c r="A467" s="218"/>
      <c r="B467" s="219"/>
      <c r="C467" s="163"/>
      <c r="D467" s="59"/>
      <c r="E467" s="220"/>
      <c r="F467" s="220"/>
      <c r="G467" s="220"/>
      <c r="H467" s="59"/>
      <c r="I467" s="220"/>
      <c r="J467" s="59"/>
      <c r="K467" s="59"/>
      <c r="L467" s="59"/>
      <c r="M467" s="59"/>
    </row>
    <row r="468" spans="1:13" ht="15.75" customHeight="1">
      <c r="A468" s="218"/>
      <c r="B468" s="219"/>
      <c r="C468" s="163"/>
      <c r="D468" s="59"/>
      <c r="E468" s="220"/>
      <c r="F468" s="220"/>
      <c r="G468" s="220"/>
      <c r="H468" s="59"/>
      <c r="I468" s="220"/>
      <c r="J468" s="59"/>
      <c r="K468" s="59"/>
      <c r="L468" s="59"/>
      <c r="M468" s="59"/>
    </row>
    <row r="469" spans="1:13" ht="15.75" customHeight="1">
      <c r="A469" s="218"/>
      <c r="B469" s="219"/>
      <c r="C469" s="163"/>
      <c r="D469" s="59"/>
      <c r="E469" s="220"/>
      <c r="F469" s="220"/>
      <c r="G469" s="220"/>
      <c r="H469" s="59"/>
      <c r="I469" s="220"/>
      <c r="J469" s="59"/>
      <c r="K469" s="59"/>
      <c r="L469" s="59"/>
      <c r="M469" s="59"/>
    </row>
    <row r="470" spans="1:13" ht="15.75" customHeight="1">
      <c r="A470" s="218"/>
      <c r="B470" s="219"/>
      <c r="C470" s="163"/>
      <c r="D470" s="59"/>
      <c r="E470" s="220"/>
      <c r="F470" s="220"/>
      <c r="G470" s="220"/>
      <c r="H470" s="59"/>
      <c r="I470" s="220"/>
      <c r="J470" s="59"/>
      <c r="K470" s="59"/>
      <c r="L470" s="59"/>
      <c r="M470" s="59"/>
    </row>
    <row r="471" spans="1:13" ht="15.75" customHeight="1">
      <c r="A471" s="218"/>
      <c r="B471" s="219"/>
      <c r="C471" s="163"/>
      <c r="D471" s="59"/>
      <c r="E471" s="220"/>
      <c r="F471" s="220"/>
      <c r="G471" s="220"/>
      <c r="H471" s="59"/>
      <c r="I471" s="220"/>
      <c r="J471" s="59"/>
      <c r="K471" s="59"/>
      <c r="L471" s="59"/>
      <c r="M471" s="59"/>
    </row>
    <row r="472" spans="1:13" ht="15.75" customHeight="1">
      <c r="A472" s="218"/>
      <c r="B472" s="219"/>
      <c r="C472" s="163"/>
      <c r="D472" s="59"/>
      <c r="E472" s="220"/>
      <c r="F472" s="220"/>
      <c r="G472" s="220"/>
      <c r="H472" s="59"/>
      <c r="I472" s="220"/>
      <c r="J472" s="59"/>
      <c r="K472" s="59"/>
      <c r="L472" s="59"/>
      <c r="M472" s="59"/>
    </row>
    <row r="473" spans="1:13" ht="15.75" customHeight="1">
      <c r="A473" s="218"/>
      <c r="B473" s="219"/>
      <c r="C473" s="163"/>
      <c r="D473" s="59"/>
      <c r="E473" s="220"/>
      <c r="F473" s="220"/>
      <c r="G473" s="220"/>
      <c r="H473" s="59"/>
      <c r="I473" s="220"/>
      <c r="J473" s="59"/>
      <c r="K473" s="59"/>
      <c r="L473" s="59"/>
      <c r="M473" s="59"/>
    </row>
    <row r="474" spans="1:13" ht="15.75" customHeight="1">
      <c r="A474" s="218"/>
      <c r="B474" s="219"/>
      <c r="C474" s="163"/>
      <c r="D474" s="59"/>
      <c r="E474" s="220"/>
      <c r="F474" s="220"/>
      <c r="G474" s="220"/>
      <c r="H474" s="59"/>
      <c r="I474" s="220"/>
      <c r="J474" s="59"/>
      <c r="K474" s="59"/>
      <c r="L474" s="59"/>
      <c r="M474" s="59"/>
    </row>
    <row r="475" spans="1:13" ht="15.75" customHeight="1">
      <c r="A475" s="218"/>
      <c r="B475" s="219"/>
      <c r="C475" s="163"/>
      <c r="D475" s="59"/>
      <c r="E475" s="220"/>
      <c r="F475" s="220"/>
      <c r="G475" s="220"/>
      <c r="H475" s="59"/>
      <c r="I475" s="220"/>
      <c r="J475" s="59"/>
      <c r="K475" s="59"/>
      <c r="L475" s="59"/>
      <c r="M475" s="59"/>
    </row>
    <row r="476" spans="1:13" ht="15.75" customHeight="1">
      <c r="A476" s="218"/>
      <c r="B476" s="219"/>
      <c r="C476" s="163"/>
      <c r="D476" s="59"/>
      <c r="E476" s="220"/>
      <c r="F476" s="220"/>
      <c r="G476" s="220"/>
      <c r="H476" s="59"/>
      <c r="I476" s="220"/>
      <c r="J476" s="59"/>
      <c r="K476" s="59"/>
      <c r="L476" s="59"/>
      <c r="M476" s="59"/>
    </row>
    <row r="477" spans="1:13" ht="15.75" customHeight="1">
      <c r="A477" s="218"/>
      <c r="B477" s="219"/>
      <c r="C477" s="163"/>
      <c r="D477" s="59"/>
      <c r="E477" s="220"/>
      <c r="F477" s="220"/>
      <c r="G477" s="220"/>
      <c r="H477" s="59"/>
      <c r="I477" s="220"/>
      <c r="J477" s="59"/>
      <c r="K477" s="59"/>
      <c r="L477" s="59"/>
      <c r="M477" s="59"/>
    </row>
    <row r="478" spans="1:13" ht="15.75" customHeight="1">
      <c r="A478" s="218"/>
      <c r="B478" s="219"/>
      <c r="C478" s="163"/>
      <c r="D478" s="59"/>
      <c r="E478" s="220"/>
      <c r="F478" s="220"/>
      <c r="G478" s="220"/>
      <c r="H478" s="59"/>
      <c r="I478" s="220"/>
      <c r="J478" s="59"/>
      <c r="K478" s="59"/>
      <c r="L478" s="59"/>
      <c r="M478" s="59"/>
    </row>
    <row r="479" spans="1:13" ht="15.75" customHeight="1">
      <c r="A479" s="218"/>
      <c r="B479" s="219"/>
      <c r="C479" s="163"/>
      <c r="D479" s="59"/>
      <c r="E479" s="220"/>
      <c r="F479" s="220"/>
      <c r="G479" s="220"/>
      <c r="H479" s="59"/>
      <c r="I479" s="220"/>
      <c r="J479" s="59"/>
      <c r="K479" s="59"/>
      <c r="L479" s="59"/>
      <c r="M479" s="59"/>
    </row>
    <row r="480" spans="1:13" ht="15.75" customHeight="1">
      <c r="A480" s="218"/>
      <c r="B480" s="219"/>
      <c r="C480" s="163"/>
      <c r="D480" s="59"/>
      <c r="E480" s="220"/>
      <c r="F480" s="220"/>
      <c r="G480" s="220"/>
      <c r="H480" s="59"/>
      <c r="I480" s="220"/>
      <c r="J480" s="59"/>
      <c r="K480" s="59"/>
      <c r="L480" s="59"/>
      <c r="M480" s="59"/>
    </row>
    <row r="481" spans="1:13" ht="15.75" customHeight="1">
      <c r="A481" s="218"/>
      <c r="B481" s="219"/>
      <c r="C481" s="163"/>
      <c r="D481" s="59"/>
      <c r="E481" s="220"/>
      <c r="F481" s="220"/>
      <c r="G481" s="220"/>
      <c r="H481" s="59"/>
      <c r="I481" s="220"/>
      <c r="J481" s="59"/>
      <c r="K481" s="59"/>
      <c r="L481" s="59"/>
      <c r="M481" s="59"/>
    </row>
    <row r="482" spans="1:13" ht="15.75" customHeight="1">
      <c r="A482" s="218"/>
      <c r="B482" s="219"/>
      <c r="C482" s="163"/>
      <c r="D482" s="59"/>
      <c r="E482" s="220"/>
      <c r="F482" s="220"/>
      <c r="G482" s="220"/>
      <c r="H482" s="59"/>
      <c r="I482" s="220"/>
      <c r="J482" s="59"/>
      <c r="K482" s="59"/>
      <c r="L482" s="59"/>
      <c r="M482" s="59"/>
    </row>
    <row r="483" spans="1:13" ht="15.75" customHeight="1">
      <c r="A483" s="218"/>
      <c r="B483" s="219"/>
      <c r="C483" s="163"/>
      <c r="D483" s="59"/>
      <c r="E483" s="220"/>
      <c r="F483" s="220"/>
      <c r="G483" s="220"/>
      <c r="H483" s="59"/>
      <c r="I483" s="220"/>
      <c r="J483" s="59"/>
      <c r="K483" s="59"/>
      <c r="L483" s="59"/>
      <c r="M483" s="59"/>
    </row>
    <row r="484" spans="1:13" ht="15.75" customHeight="1">
      <c r="A484" s="218"/>
      <c r="B484" s="219"/>
      <c r="C484" s="163"/>
      <c r="D484" s="59"/>
      <c r="E484" s="220"/>
      <c r="F484" s="220"/>
      <c r="G484" s="220"/>
      <c r="H484" s="59"/>
      <c r="I484" s="220"/>
      <c r="J484" s="59"/>
      <c r="K484" s="59"/>
      <c r="L484" s="59"/>
      <c r="M484" s="59"/>
    </row>
    <row r="485" spans="1:13" ht="15.75" customHeight="1">
      <c r="A485" s="218"/>
      <c r="B485" s="219"/>
      <c r="C485" s="163"/>
      <c r="D485" s="59"/>
      <c r="E485" s="220"/>
      <c r="F485" s="220"/>
      <c r="G485" s="220"/>
      <c r="H485" s="59"/>
      <c r="I485" s="220"/>
      <c r="J485" s="59"/>
      <c r="K485" s="59"/>
      <c r="L485" s="59"/>
      <c r="M485" s="59"/>
    </row>
    <row r="486" spans="1:13" ht="15.75" customHeight="1">
      <c r="A486" s="218"/>
      <c r="B486" s="219"/>
      <c r="C486" s="163"/>
      <c r="D486" s="59"/>
      <c r="E486" s="220"/>
      <c r="F486" s="220"/>
      <c r="G486" s="220"/>
      <c r="H486" s="59"/>
      <c r="I486" s="220"/>
      <c r="J486" s="59"/>
      <c r="K486" s="59"/>
      <c r="L486" s="59"/>
      <c r="M486" s="59"/>
    </row>
    <row r="487" spans="1:13" ht="15.75" customHeight="1">
      <c r="A487" s="218"/>
      <c r="B487" s="219"/>
      <c r="C487" s="163"/>
      <c r="D487" s="59"/>
      <c r="E487" s="220"/>
      <c r="F487" s="220"/>
      <c r="G487" s="220"/>
      <c r="H487" s="59"/>
      <c r="I487" s="220"/>
      <c r="J487" s="59"/>
      <c r="K487" s="59"/>
      <c r="L487" s="59"/>
      <c r="M487" s="59"/>
    </row>
    <row r="488" spans="1:13" ht="15.75" customHeight="1">
      <c r="A488" s="218"/>
      <c r="B488" s="219"/>
      <c r="C488" s="163"/>
      <c r="D488" s="59"/>
      <c r="E488" s="220"/>
      <c r="F488" s="220"/>
      <c r="G488" s="220"/>
      <c r="H488" s="59"/>
      <c r="I488" s="220"/>
      <c r="J488" s="59"/>
      <c r="K488" s="59"/>
      <c r="L488" s="59"/>
      <c r="M488" s="59"/>
    </row>
    <row r="489" spans="1:13" ht="15.75" customHeight="1">
      <c r="A489" s="218"/>
      <c r="B489" s="219"/>
      <c r="C489" s="163"/>
      <c r="D489" s="59"/>
      <c r="E489" s="220"/>
      <c r="F489" s="220"/>
      <c r="G489" s="220"/>
      <c r="H489" s="59"/>
      <c r="I489" s="220"/>
      <c r="J489" s="59"/>
      <c r="K489" s="59"/>
      <c r="L489" s="59"/>
      <c r="M489" s="59"/>
    </row>
    <row r="490" spans="1:13" ht="15.75" customHeight="1">
      <c r="A490" s="218"/>
      <c r="B490" s="219"/>
      <c r="C490" s="163"/>
      <c r="D490" s="59"/>
      <c r="E490" s="220"/>
      <c r="F490" s="220"/>
      <c r="G490" s="220"/>
      <c r="H490" s="59"/>
      <c r="I490" s="220"/>
      <c r="J490" s="59"/>
      <c r="K490" s="59"/>
      <c r="L490" s="59"/>
      <c r="M490" s="59"/>
    </row>
    <row r="491" spans="1:13" ht="15.75" customHeight="1">
      <c r="A491" s="218"/>
      <c r="B491" s="219"/>
      <c r="C491" s="163"/>
      <c r="D491" s="59"/>
      <c r="E491" s="220"/>
      <c r="F491" s="220"/>
      <c r="G491" s="220"/>
      <c r="H491" s="59"/>
      <c r="I491" s="220"/>
      <c r="J491" s="59"/>
      <c r="K491" s="59"/>
      <c r="L491" s="59"/>
      <c r="M491" s="59"/>
    </row>
    <row r="492" spans="1:13" ht="15.75" customHeight="1">
      <c r="A492" s="218"/>
      <c r="B492" s="219"/>
      <c r="C492" s="163"/>
      <c r="D492" s="59"/>
      <c r="E492" s="220"/>
      <c r="F492" s="220"/>
      <c r="G492" s="220"/>
      <c r="H492" s="59"/>
      <c r="I492" s="220"/>
      <c r="J492" s="59"/>
      <c r="K492" s="59"/>
      <c r="L492" s="59"/>
      <c r="M492" s="59"/>
    </row>
    <row r="493" spans="1:13" ht="15.75" customHeight="1">
      <c r="A493" s="218"/>
      <c r="B493" s="219"/>
      <c r="C493" s="163"/>
      <c r="D493" s="59"/>
      <c r="E493" s="220"/>
      <c r="F493" s="220"/>
      <c r="G493" s="220"/>
      <c r="H493" s="59"/>
      <c r="I493" s="220"/>
      <c r="J493" s="59"/>
      <c r="K493" s="59"/>
      <c r="L493" s="59"/>
      <c r="M493" s="59"/>
    </row>
    <row r="494" spans="1:13" ht="15.75" customHeight="1">
      <c r="A494" s="218"/>
      <c r="B494" s="219"/>
      <c r="C494" s="163"/>
      <c r="D494" s="59"/>
      <c r="E494" s="220"/>
      <c r="F494" s="220"/>
      <c r="G494" s="220"/>
      <c r="H494" s="59"/>
      <c r="I494" s="220"/>
      <c r="J494" s="59"/>
      <c r="K494" s="59"/>
      <c r="L494" s="59"/>
      <c r="M494" s="59"/>
    </row>
    <row r="495" spans="1:13" ht="15.75" customHeight="1">
      <c r="A495" s="218"/>
      <c r="B495" s="219"/>
      <c r="C495" s="163"/>
      <c r="D495" s="59"/>
      <c r="E495" s="220"/>
      <c r="F495" s="220"/>
      <c r="G495" s="220"/>
      <c r="H495" s="59"/>
      <c r="I495" s="220"/>
      <c r="J495" s="59"/>
      <c r="K495" s="59"/>
      <c r="L495" s="59"/>
      <c r="M495" s="59"/>
    </row>
    <row r="496" spans="1:13" ht="15.75" customHeight="1">
      <c r="A496" s="218"/>
      <c r="B496" s="219"/>
      <c r="C496" s="163"/>
      <c r="D496" s="59"/>
      <c r="E496" s="220"/>
      <c r="F496" s="220"/>
      <c r="G496" s="220"/>
      <c r="H496" s="59"/>
      <c r="I496" s="220"/>
      <c r="J496" s="59"/>
      <c r="K496" s="59"/>
      <c r="L496" s="59"/>
      <c r="M496" s="59"/>
    </row>
    <row r="497" spans="1:13" ht="15.75" customHeight="1">
      <c r="A497" s="218"/>
      <c r="B497" s="219"/>
      <c r="C497" s="163"/>
      <c r="D497" s="59"/>
      <c r="E497" s="220"/>
      <c r="F497" s="220"/>
      <c r="G497" s="220"/>
      <c r="H497" s="59"/>
      <c r="I497" s="220"/>
      <c r="J497" s="59"/>
      <c r="K497" s="59"/>
      <c r="L497" s="59"/>
      <c r="M497" s="59"/>
    </row>
    <row r="498" spans="1:13" ht="15.75" customHeight="1">
      <c r="A498" s="218"/>
      <c r="B498" s="219"/>
      <c r="C498" s="163"/>
      <c r="D498" s="59"/>
      <c r="E498" s="220"/>
      <c r="F498" s="220"/>
      <c r="G498" s="220"/>
      <c r="H498" s="59"/>
      <c r="I498" s="220"/>
      <c r="J498" s="59"/>
      <c r="K498" s="59"/>
      <c r="L498" s="59"/>
      <c r="M498" s="59"/>
    </row>
    <row r="499" spans="1:13" ht="15.75" customHeight="1">
      <c r="A499" s="218"/>
      <c r="B499" s="219"/>
      <c r="C499" s="163"/>
      <c r="D499" s="59"/>
      <c r="E499" s="220"/>
      <c r="F499" s="220"/>
      <c r="G499" s="220"/>
      <c r="H499" s="59"/>
      <c r="I499" s="220"/>
      <c r="J499" s="59"/>
      <c r="K499" s="59"/>
      <c r="L499" s="59"/>
      <c r="M499" s="59"/>
    </row>
    <row r="500" spans="1:13" ht="15.75" customHeight="1">
      <c r="A500" s="218"/>
      <c r="B500" s="219"/>
      <c r="C500" s="163"/>
      <c r="D500" s="59"/>
      <c r="E500" s="220"/>
      <c r="F500" s="220"/>
      <c r="G500" s="220"/>
      <c r="H500" s="59"/>
      <c r="I500" s="220"/>
      <c r="J500" s="59"/>
      <c r="K500" s="59"/>
      <c r="L500" s="59"/>
      <c r="M500" s="59"/>
    </row>
    <row r="501" spans="1:13" ht="15.75" customHeight="1">
      <c r="A501" s="218"/>
      <c r="B501" s="219"/>
      <c r="C501" s="163"/>
      <c r="D501" s="59"/>
      <c r="E501" s="220"/>
      <c r="F501" s="220"/>
      <c r="G501" s="220"/>
      <c r="H501" s="59"/>
      <c r="I501" s="220"/>
      <c r="J501" s="59"/>
      <c r="K501" s="59"/>
      <c r="L501" s="59"/>
      <c r="M501" s="59"/>
    </row>
    <row r="502" spans="1:13" ht="15.75" customHeight="1">
      <c r="A502" s="218"/>
      <c r="B502" s="219"/>
      <c r="C502" s="163"/>
      <c r="D502" s="59"/>
      <c r="E502" s="220"/>
      <c r="F502" s="220"/>
      <c r="G502" s="220"/>
      <c r="H502" s="59"/>
      <c r="I502" s="220"/>
      <c r="J502" s="59"/>
      <c r="K502" s="59"/>
      <c r="L502" s="59"/>
      <c r="M502" s="59"/>
    </row>
    <row r="503" spans="1:13" ht="15.75" customHeight="1">
      <c r="A503" s="218"/>
      <c r="B503" s="219"/>
      <c r="C503" s="163"/>
      <c r="D503" s="59"/>
      <c r="E503" s="220"/>
      <c r="F503" s="220"/>
      <c r="G503" s="220"/>
      <c r="H503" s="59"/>
      <c r="I503" s="220"/>
      <c r="J503" s="59"/>
      <c r="K503" s="59"/>
      <c r="L503" s="59"/>
      <c r="M503" s="59"/>
    </row>
    <row r="504" spans="1:13" ht="15.75" customHeight="1">
      <c r="A504" s="218"/>
      <c r="B504" s="219"/>
      <c r="C504" s="163"/>
      <c r="D504" s="59"/>
      <c r="E504" s="220"/>
      <c r="F504" s="220"/>
      <c r="G504" s="220"/>
      <c r="H504" s="59"/>
      <c r="I504" s="220"/>
      <c r="J504" s="59"/>
      <c r="K504" s="59"/>
      <c r="L504" s="59"/>
      <c r="M504" s="59"/>
    </row>
    <row r="505" spans="1:13" ht="15.75" customHeight="1">
      <c r="A505" s="218"/>
      <c r="B505" s="219"/>
      <c r="C505" s="163"/>
      <c r="D505" s="59"/>
      <c r="E505" s="220"/>
      <c r="F505" s="220"/>
      <c r="G505" s="220"/>
      <c r="H505" s="59"/>
      <c r="I505" s="220"/>
      <c r="J505" s="59"/>
      <c r="K505" s="59"/>
      <c r="L505" s="59"/>
      <c r="M505" s="59"/>
    </row>
    <row r="506" spans="1:13" ht="15.75" customHeight="1">
      <c r="A506" s="218"/>
      <c r="B506" s="219"/>
      <c r="C506" s="163"/>
      <c r="D506" s="59"/>
      <c r="E506" s="220"/>
      <c r="F506" s="220"/>
      <c r="G506" s="220"/>
      <c r="H506" s="59"/>
      <c r="I506" s="220"/>
      <c r="J506" s="59"/>
      <c r="K506" s="59"/>
      <c r="L506" s="59"/>
      <c r="M506" s="59"/>
    </row>
    <row r="507" spans="1:13" ht="15.75" customHeight="1">
      <c r="A507" s="218"/>
      <c r="B507" s="219"/>
      <c r="C507" s="163"/>
      <c r="D507" s="59"/>
      <c r="E507" s="220"/>
      <c r="F507" s="220"/>
      <c r="G507" s="220"/>
      <c r="H507" s="59"/>
      <c r="I507" s="220"/>
      <c r="J507" s="59"/>
      <c r="K507" s="59"/>
      <c r="L507" s="59"/>
      <c r="M507" s="59"/>
    </row>
    <row r="508" spans="1:13" ht="15.75" customHeight="1">
      <c r="A508" s="218"/>
      <c r="B508" s="219"/>
      <c r="C508" s="163"/>
      <c r="D508" s="59"/>
      <c r="E508" s="220"/>
      <c r="F508" s="220"/>
      <c r="G508" s="220"/>
      <c r="H508" s="59"/>
      <c r="I508" s="220"/>
      <c r="J508" s="59"/>
      <c r="K508" s="59"/>
      <c r="L508" s="59"/>
      <c r="M508" s="59"/>
    </row>
    <row r="509" spans="1:13" ht="15.75" customHeight="1">
      <c r="A509" s="218"/>
      <c r="B509" s="219"/>
      <c r="C509" s="163"/>
      <c r="D509" s="59"/>
      <c r="E509" s="220"/>
      <c r="F509" s="220"/>
      <c r="G509" s="220"/>
      <c r="H509" s="59"/>
      <c r="I509" s="220"/>
      <c r="J509" s="59"/>
      <c r="K509" s="59"/>
      <c r="L509" s="59"/>
      <c r="M509" s="59"/>
    </row>
    <row r="510" spans="1:13" ht="15.75" customHeight="1">
      <c r="A510" s="218"/>
      <c r="B510" s="219"/>
      <c r="C510" s="163"/>
      <c r="D510" s="59"/>
      <c r="E510" s="220"/>
      <c r="F510" s="220"/>
      <c r="G510" s="220"/>
      <c r="H510" s="59"/>
      <c r="I510" s="220"/>
      <c r="J510" s="59"/>
      <c r="K510" s="59"/>
      <c r="L510" s="59"/>
      <c r="M510" s="59"/>
    </row>
    <row r="511" spans="1:13" ht="15.75" customHeight="1">
      <c r="A511" s="218"/>
      <c r="B511" s="219"/>
      <c r="C511" s="163"/>
      <c r="D511" s="59"/>
      <c r="E511" s="220"/>
      <c r="F511" s="220"/>
      <c r="G511" s="220"/>
      <c r="H511" s="59"/>
      <c r="I511" s="220"/>
      <c r="J511" s="59"/>
      <c r="K511" s="59"/>
      <c r="L511" s="59"/>
      <c r="M511" s="59"/>
    </row>
    <row r="512" spans="1:13" ht="15.75" customHeight="1">
      <c r="A512" s="218"/>
      <c r="B512" s="219"/>
      <c r="C512" s="163"/>
      <c r="D512" s="59"/>
      <c r="E512" s="220"/>
      <c r="F512" s="220"/>
      <c r="G512" s="220"/>
      <c r="H512" s="59"/>
      <c r="I512" s="220"/>
      <c r="J512" s="59"/>
      <c r="K512" s="59"/>
      <c r="L512" s="59"/>
      <c r="M512" s="59"/>
    </row>
    <row r="513" spans="1:13" ht="15.75" customHeight="1">
      <c r="A513" s="218"/>
      <c r="B513" s="219"/>
      <c r="C513" s="163"/>
      <c r="D513" s="59"/>
      <c r="E513" s="220"/>
      <c r="F513" s="220"/>
      <c r="G513" s="220"/>
      <c r="H513" s="59"/>
      <c r="I513" s="220"/>
      <c r="J513" s="59"/>
      <c r="K513" s="59"/>
      <c r="L513" s="59"/>
      <c r="M513" s="59"/>
    </row>
    <row r="514" spans="1:13" ht="15.75" customHeight="1">
      <c r="A514" s="218"/>
      <c r="B514" s="219"/>
      <c r="C514" s="163"/>
      <c r="D514" s="59"/>
      <c r="E514" s="220"/>
      <c r="F514" s="220"/>
      <c r="G514" s="220"/>
      <c r="H514" s="59"/>
      <c r="I514" s="220"/>
      <c r="J514" s="59"/>
      <c r="K514" s="59"/>
      <c r="L514" s="59"/>
      <c r="M514" s="59"/>
    </row>
    <row r="515" spans="1:13" ht="15.75" customHeight="1">
      <c r="A515" s="218"/>
      <c r="B515" s="219"/>
      <c r="C515" s="163"/>
      <c r="D515" s="59"/>
      <c r="E515" s="220"/>
      <c r="F515" s="220"/>
      <c r="G515" s="220"/>
      <c r="H515" s="59"/>
      <c r="I515" s="220"/>
      <c r="J515" s="59"/>
      <c r="K515" s="59"/>
      <c r="L515" s="59"/>
      <c r="M515" s="59"/>
    </row>
    <row r="516" spans="1:13" ht="15.75" customHeight="1">
      <c r="A516" s="218"/>
      <c r="B516" s="219"/>
      <c r="C516" s="163"/>
      <c r="D516" s="59"/>
      <c r="E516" s="220"/>
      <c r="F516" s="220"/>
      <c r="G516" s="220"/>
      <c r="H516" s="59"/>
      <c r="I516" s="220"/>
      <c r="J516" s="59"/>
      <c r="K516" s="59"/>
      <c r="L516" s="59"/>
      <c r="M516" s="59"/>
    </row>
    <row r="517" spans="1:13" ht="15.75" customHeight="1">
      <c r="A517" s="218"/>
      <c r="B517" s="219"/>
      <c r="C517" s="163"/>
      <c r="D517" s="59"/>
      <c r="E517" s="220"/>
      <c r="F517" s="220"/>
      <c r="G517" s="220"/>
      <c r="H517" s="59"/>
      <c r="I517" s="220"/>
      <c r="J517" s="59"/>
      <c r="K517" s="59"/>
      <c r="L517" s="59"/>
      <c r="M517" s="59"/>
    </row>
    <row r="518" spans="1:13" ht="15.75" customHeight="1">
      <c r="A518" s="218"/>
      <c r="B518" s="219"/>
      <c r="C518" s="163"/>
      <c r="D518" s="59"/>
      <c r="E518" s="220"/>
      <c r="F518" s="220"/>
      <c r="G518" s="220"/>
      <c r="H518" s="59"/>
      <c r="I518" s="220"/>
      <c r="J518" s="59"/>
      <c r="K518" s="59"/>
      <c r="L518" s="59"/>
      <c r="M518" s="59"/>
    </row>
    <row r="519" spans="1:13" ht="15.75" customHeight="1">
      <c r="A519" s="218"/>
      <c r="B519" s="219"/>
      <c r="C519" s="163"/>
      <c r="D519" s="59"/>
      <c r="E519" s="220"/>
      <c r="F519" s="220"/>
      <c r="G519" s="220"/>
      <c r="H519" s="59"/>
      <c r="I519" s="220"/>
      <c r="J519" s="59"/>
      <c r="K519" s="59"/>
      <c r="L519" s="59"/>
      <c r="M519" s="59"/>
    </row>
    <row r="520" spans="1:13" ht="15.75" customHeight="1">
      <c r="A520" s="218"/>
      <c r="B520" s="219"/>
      <c r="C520" s="163"/>
      <c r="D520" s="59"/>
      <c r="E520" s="220"/>
      <c r="F520" s="220"/>
      <c r="G520" s="220"/>
      <c r="H520" s="59"/>
      <c r="I520" s="220"/>
      <c r="J520" s="59"/>
      <c r="K520" s="59"/>
      <c r="L520" s="59"/>
      <c r="M520" s="59"/>
    </row>
    <row r="521" spans="1:13" ht="15.75" customHeight="1">
      <c r="A521" s="218"/>
      <c r="B521" s="219"/>
      <c r="C521" s="163"/>
      <c r="D521" s="59"/>
      <c r="E521" s="220"/>
      <c r="F521" s="220"/>
      <c r="G521" s="220"/>
      <c r="H521" s="59"/>
      <c r="I521" s="220"/>
      <c r="J521" s="59"/>
      <c r="K521" s="59"/>
      <c r="L521" s="59"/>
      <c r="M521" s="59"/>
    </row>
    <row r="522" spans="1:13" ht="15.75" customHeight="1">
      <c r="A522" s="218"/>
      <c r="B522" s="219"/>
      <c r="C522" s="163"/>
      <c r="D522" s="59"/>
      <c r="E522" s="220"/>
      <c r="F522" s="220"/>
      <c r="G522" s="220"/>
      <c r="H522" s="59"/>
      <c r="I522" s="220"/>
      <c r="J522" s="59"/>
      <c r="K522" s="59"/>
      <c r="L522" s="59"/>
      <c r="M522" s="59"/>
    </row>
    <row r="523" spans="1:13" ht="15.75" customHeight="1">
      <c r="A523" s="218"/>
      <c r="B523" s="219"/>
      <c r="C523" s="163"/>
      <c r="D523" s="59"/>
      <c r="E523" s="220"/>
      <c r="F523" s="220"/>
      <c r="G523" s="220"/>
      <c r="H523" s="59"/>
      <c r="I523" s="220"/>
      <c r="J523" s="59"/>
      <c r="K523" s="59"/>
      <c r="L523" s="59"/>
      <c r="M523" s="59"/>
    </row>
    <row r="524" spans="1:13" ht="15.75" customHeight="1">
      <c r="A524" s="218"/>
      <c r="B524" s="219"/>
      <c r="C524" s="163"/>
      <c r="D524" s="59"/>
      <c r="E524" s="220"/>
      <c r="F524" s="220"/>
      <c r="G524" s="220"/>
      <c r="H524" s="59"/>
      <c r="I524" s="220"/>
      <c r="J524" s="59"/>
      <c r="K524" s="59"/>
      <c r="L524" s="59"/>
      <c r="M524" s="59"/>
    </row>
    <row r="525" spans="1:13" ht="15.75" customHeight="1">
      <c r="A525" s="218"/>
      <c r="B525" s="219"/>
      <c r="C525" s="163"/>
      <c r="D525" s="59"/>
      <c r="E525" s="220"/>
      <c r="F525" s="220"/>
      <c r="G525" s="220"/>
      <c r="H525" s="59"/>
      <c r="I525" s="220"/>
      <c r="J525" s="59"/>
      <c r="K525" s="59"/>
      <c r="L525" s="59"/>
      <c r="M525" s="59"/>
    </row>
    <row r="526" spans="1:13" ht="15.75" customHeight="1">
      <c r="A526" s="218"/>
      <c r="B526" s="219"/>
      <c r="C526" s="163"/>
      <c r="D526" s="59"/>
      <c r="E526" s="220"/>
      <c r="F526" s="220"/>
      <c r="G526" s="220"/>
      <c r="H526" s="59"/>
      <c r="I526" s="220"/>
      <c r="J526" s="59"/>
      <c r="K526" s="59"/>
      <c r="L526" s="59"/>
      <c r="M526" s="59"/>
    </row>
    <row r="527" spans="1:13" ht="15.75" customHeight="1">
      <c r="A527" s="218"/>
      <c r="B527" s="219"/>
      <c r="C527" s="163"/>
      <c r="D527" s="59"/>
      <c r="E527" s="220"/>
      <c r="F527" s="220"/>
      <c r="G527" s="220"/>
      <c r="H527" s="59"/>
      <c r="I527" s="220"/>
      <c r="J527" s="59"/>
      <c r="K527" s="59"/>
      <c r="L527" s="59"/>
      <c r="M527" s="59"/>
    </row>
    <row r="528" spans="1:13" ht="15.75" customHeight="1">
      <c r="A528" s="218"/>
      <c r="B528" s="219"/>
      <c r="C528" s="163"/>
      <c r="D528" s="59"/>
      <c r="E528" s="220"/>
      <c r="F528" s="220"/>
      <c r="G528" s="220"/>
      <c r="H528" s="59"/>
      <c r="I528" s="220"/>
      <c r="J528" s="59"/>
      <c r="K528" s="59"/>
      <c r="L528" s="59"/>
      <c r="M528" s="59"/>
    </row>
    <row r="529" spans="1:13" ht="15.75" customHeight="1">
      <c r="A529" s="218"/>
      <c r="B529" s="219"/>
      <c r="C529" s="163"/>
      <c r="D529" s="59"/>
      <c r="E529" s="220"/>
      <c r="F529" s="220"/>
      <c r="G529" s="220"/>
      <c r="H529" s="59"/>
      <c r="I529" s="220"/>
      <c r="J529" s="59"/>
      <c r="K529" s="59"/>
      <c r="L529" s="59"/>
      <c r="M529" s="59"/>
    </row>
    <row r="530" spans="1:13" ht="15.75" customHeight="1">
      <c r="A530" s="218"/>
      <c r="B530" s="219"/>
      <c r="C530" s="163"/>
      <c r="D530" s="59"/>
      <c r="E530" s="220"/>
      <c r="F530" s="220"/>
      <c r="G530" s="220"/>
      <c r="H530" s="59"/>
      <c r="I530" s="220"/>
      <c r="J530" s="59"/>
      <c r="K530" s="59"/>
      <c r="L530" s="59"/>
      <c r="M530" s="59"/>
    </row>
    <row r="531" spans="1:13" ht="15.75" customHeight="1">
      <c r="A531" s="218"/>
      <c r="B531" s="219"/>
      <c r="C531" s="163"/>
      <c r="D531" s="59"/>
      <c r="E531" s="220"/>
      <c r="F531" s="220"/>
      <c r="G531" s="220"/>
      <c r="H531" s="59"/>
      <c r="I531" s="220"/>
      <c r="J531" s="59"/>
      <c r="K531" s="59"/>
      <c r="L531" s="59"/>
      <c r="M531" s="59"/>
    </row>
    <row r="532" spans="1:13" ht="15.75" customHeight="1">
      <c r="A532" s="218"/>
      <c r="B532" s="219"/>
      <c r="C532" s="163"/>
      <c r="D532" s="59"/>
      <c r="E532" s="220"/>
      <c r="F532" s="220"/>
      <c r="G532" s="220"/>
      <c r="H532" s="59"/>
      <c r="I532" s="220"/>
      <c r="J532" s="59"/>
      <c r="K532" s="59"/>
      <c r="L532" s="59"/>
      <c r="M532" s="59"/>
    </row>
    <row r="533" spans="1:13" ht="15.75" customHeight="1">
      <c r="A533" s="218"/>
      <c r="B533" s="219"/>
      <c r="C533" s="163"/>
      <c r="D533" s="59"/>
      <c r="E533" s="220"/>
      <c r="F533" s="220"/>
      <c r="G533" s="220"/>
      <c r="H533" s="59"/>
      <c r="I533" s="220"/>
      <c r="J533" s="59"/>
      <c r="K533" s="59"/>
      <c r="L533" s="59"/>
      <c r="M533" s="59"/>
    </row>
    <row r="534" spans="1:13" ht="15.75" customHeight="1">
      <c r="A534" s="218"/>
      <c r="B534" s="219"/>
      <c r="C534" s="163"/>
      <c r="D534" s="59"/>
      <c r="E534" s="220"/>
      <c r="F534" s="220"/>
      <c r="G534" s="220"/>
      <c r="H534" s="59"/>
      <c r="I534" s="220"/>
      <c r="J534" s="59"/>
      <c r="K534" s="59"/>
      <c r="L534" s="59"/>
      <c r="M534" s="59"/>
    </row>
    <row r="535" spans="1:13" ht="15.75" customHeight="1">
      <c r="A535" s="218"/>
      <c r="B535" s="219"/>
      <c r="C535" s="163"/>
      <c r="D535" s="59"/>
      <c r="E535" s="220"/>
      <c r="F535" s="220"/>
      <c r="G535" s="220"/>
      <c r="H535" s="59"/>
      <c r="I535" s="220"/>
      <c r="J535" s="59"/>
      <c r="K535" s="59"/>
      <c r="L535" s="59"/>
      <c r="M535" s="59"/>
    </row>
    <row r="536" spans="1:13" ht="15.75" customHeight="1">
      <c r="A536" s="218"/>
      <c r="B536" s="219"/>
      <c r="C536" s="163"/>
      <c r="D536" s="59"/>
      <c r="E536" s="220"/>
      <c r="F536" s="220"/>
      <c r="G536" s="220"/>
      <c r="H536" s="59"/>
      <c r="I536" s="220"/>
      <c r="J536" s="59"/>
      <c r="K536" s="59"/>
      <c r="L536" s="59"/>
      <c r="M536" s="59"/>
    </row>
    <row r="537" spans="1:13" ht="15.75" customHeight="1">
      <c r="A537" s="218"/>
      <c r="B537" s="219"/>
      <c r="C537" s="163"/>
      <c r="D537" s="59"/>
      <c r="E537" s="220"/>
      <c r="F537" s="220"/>
      <c r="G537" s="220"/>
      <c r="H537" s="59"/>
      <c r="I537" s="220"/>
      <c r="J537" s="59"/>
      <c r="K537" s="59"/>
      <c r="L537" s="59"/>
      <c r="M537" s="59"/>
    </row>
    <row r="538" spans="1:13" ht="15.75" customHeight="1">
      <c r="A538" s="218"/>
      <c r="B538" s="219"/>
      <c r="C538" s="163"/>
      <c r="D538" s="59"/>
      <c r="E538" s="220"/>
      <c r="F538" s="220"/>
      <c r="G538" s="220"/>
      <c r="H538" s="59"/>
      <c r="I538" s="220"/>
      <c r="J538" s="59"/>
      <c r="K538" s="59"/>
      <c r="L538" s="59"/>
      <c r="M538" s="59"/>
    </row>
    <row r="539" spans="1:13" ht="15.75" customHeight="1">
      <c r="A539" s="218"/>
      <c r="B539" s="219"/>
      <c r="C539" s="163"/>
      <c r="D539" s="59"/>
      <c r="E539" s="220"/>
      <c r="F539" s="220"/>
      <c r="G539" s="220"/>
      <c r="H539" s="59"/>
      <c r="I539" s="220"/>
      <c r="J539" s="59"/>
      <c r="K539" s="59"/>
      <c r="L539" s="59"/>
      <c r="M539" s="59"/>
    </row>
    <row r="540" spans="1:13" ht="15.75" customHeight="1">
      <c r="A540" s="218"/>
      <c r="B540" s="219"/>
      <c r="C540" s="163"/>
      <c r="D540" s="59"/>
      <c r="E540" s="220"/>
      <c r="F540" s="220"/>
      <c r="G540" s="220"/>
      <c r="H540" s="59"/>
      <c r="I540" s="220"/>
      <c r="J540" s="59"/>
      <c r="K540" s="59"/>
      <c r="L540" s="59"/>
      <c r="M540" s="59"/>
    </row>
    <row r="541" spans="1:13" ht="15.75" customHeight="1">
      <c r="A541" s="218"/>
      <c r="B541" s="219"/>
      <c r="C541" s="163"/>
      <c r="D541" s="59"/>
      <c r="E541" s="220"/>
      <c r="F541" s="220"/>
      <c r="G541" s="220"/>
      <c r="H541" s="59"/>
      <c r="I541" s="220"/>
      <c r="J541" s="59"/>
      <c r="K541" s="59"/>
      <c r="L541" s="59"/>
      <c r="M541" s="59"/>
    </row>
    <row r="542" spans="1:13" ht="15.75" customHeight="1">
      <c r="A542" s="218"/>
      <c r="B542" s="219"/>
      <c r="C542" s="163"/>
      <c r="D542" s="59"/>
      <c r="E542" s="220"/>
      <c r="F542" s="220"/>
      <c r="G542" s="220"/>
      <c r="H542" s="59"/>
      <c r="I542" s="220"/>
      <c r="J542" s="59"/>
      <c r="K542" s="59"/>
      <c r="L542" s="59"/>
      <c r="M542" s="59"/>
    </row>
    <row r="543" spans="1:13" ht="15.75" customHeight="1">
      <c r="A543" s="218"/>
      <c r="B543" s="219"/>
      <c r="C543" s="163"/>
      <c r="D543" s="59"/>
      <c r="E543" s="220"/>
      <c r="F543" s="220"/>
      <c r="G543" s="220"/>
      <c r="H543" s="59"/>
      <c r="I543" s="220"/>
      <c r="J543" s="59"/>
      <c r="K543" s="59"/>
      <c r="L543" s="59"/>
      <c r="M543" s="59"/>
    </row>
    <row r="544" spans="1:13" ht="15.75" customHeight="1">
      <c r="A544" s="218"/>
      <c r="B544" s="219"/>
      <c r="C544" s="163"/>
      <c r="D544" s="59"/>
      <c r="E544" s="220"/>
      <c r="F544" s="220"/>
      <c r="G544" s="220"/>
      <c r="H544" s="59"/>
      <c r="I544" s="220"/>
      <c r="J544" s="59"/>
      <c r="K544" s="59"/>
      <c r="L544" s="59"/>
      <c r="M544" s="59"/>
    </row>
    <row r="545" spans="1:13" ht="15.75" customHeight="1">
      <c r="A545" s="218"/>
      <c r="B545" s="219"/>
      <c r="C545" s="163"/>
      <c r="D545" s="59"/>
      <c r="E545" s="220"/>
      <c r="F545" s="220"/>
      <c r="G545" s="220"/>
      <c r="H545" s="59"/>
      <c r="I545" s="220"/>
      <c r="J545" s="59"/>
      <c r="K545" s="59"/>
      <c r="L545" s="59"/>
      <c r="M545" s="59"/>
    </row>
    <row r="546" spans="1:13" ht="15.75" customHeight="1">
      <c r="A546" s="218"/>
      <c r="B546" s="219"/>
      <c r="C546" s="163"/>
      <c r="D546" s="59"/>
      <c r="E546" s="220"/>
      <c r="F546" s="220"/>
      <c r="G546" s="220"/>
      <c r="H546" s="59"/>
      <c r="I546" s="220"/>
      <c r="J546" s="59"/>
      <c r="K546" s="59"/>
      <c r="L546" s="59"/>
      <c r="M546" s="59"/>
    </row>
    <row r="547" spans="1:13" ht="15.75" customHeight="1">
      <c r="A547" s="218"/>
      <c r="B547" s="219"/>
      <c r="C547" s="163"/>
      <c r="D547" s="59"/>
      <c r="E547" s="220"/>
      <c r="F547" s="220"/>
      <c r="G547" s="220"/>
      <c r="H547" s="59"/>
      <c r="I547" s="220"/>
      <c r="J547" s="59"/>
      <c r="K547" s="59"/>
      <c r="L547" s="59"/>
      <c r="M547" s="59"/>
    </row>
    <row r="548" spans="1:13" ht="15.75" customHeight="1">
      <c r="A548" s="218"/>
      <c r="B548" s="219"/>
      <c r="C548" s="163"/>
      <c r="D548" s="59"/>
      <c r="E548" s="220"/>
      <c r="F548" s="220"/>
      <c r="G548" s="220"/>
      <c r="H548" s="59"/>
      <c r="I548" s="220"/>
      <c r="J548" s="59"/>
      <c r="K548" s="59"/>
      <c r="L548" s="59"/>
      <c r="M548" s="59"/>
    </row>
    <row r="549" spans="1:13" ht="15.75" customHeight="1">
      <c r="A549" s="218"/>
      <c r="B549" s="219"/>
      <c r="C549" s="163"/>
      <c r="D549" s="59"/>
      <c r="E549" s="220"/>
      <c r="F549" s="220"/>
      <c r="G549" s="220"/>
      <c r="H549" s="59"/>
      <c r="I549" s="220"/>
      <c r="J549" s="59"/>
      <c r="K549" s="59"/>
      <c r="L549" s="59"/>
      <c r="M549" s="59"/>
    </row>
    <row r="550" spans="1:13" ht="15.75" customHeight="1">
      <c r="A550" s="218"/>
      <c r="B550" s="219"/>
      <c r="C550" s="163"/>
      <c r="D550" s="59"/>
      <c r="E550" s="220"/>
      <c r="F550" s="220"/>
      <c r="G550" s="220"/>
      <c r="H550" s="59"/>
      <c r="I550" s="220"/>
      <c r="J550" s="59"/>
      <c r="K550" s="59"/>
      <c r="L550" s="59"/>
      <c r="M550" s="59"/>
    </row>
    <row r="551" spans="1:13" ht="15.75" customHeight="1">
      <c r="A551" s="218"/>
      <c r="B551" s="219"/>
      <c r="C551" s="163"/>
      <c r="D551" s="59"/>
      <c r="E551" s="220"/>
      <c r="F551" s="220"/>
      <c r="G551" s="220"/>
      <c r="H551" s="59"/>
      <c r="I551" s="220"/>
      <c r="J551" s="59"/>
      <c r="K551" s="59"/>
      <c r="L551" s="59"/>
      <c r="M551" s="59"/>
    </row>
    <row r="552" spans="1:13" ht="15.75" customHeight="1">
      <c r="A552" s="218"/>
      <c r="B552" s="219"/>
      <c r="C552" s="163"/>
      <c r="D552" s="59"/>
      <c r="E552" s="220"/>
      <c r="F552" s="220"/>
      <c r="G552" s="220"/>
      <c r="H552" s="59"/>
      <c r="I552" s="220"/>
      <c r="J552" s="59"/>
      <c r="K552" s="59"/>
      <c r="L552" s="59"/>
      <c r="M552" s="59"/>
    </row>
    <row r="553" spans="1:13" ht="15.75" customHeight="1">
      <c r="A553" s="218"/>
      <c r="B553" s="219"/>
      <c r="C553" s="163"/>
      <c r="D553" s="59"/>
      <c r="E553" s="220"/>
      <c r="F553" s="220"/>
      <c r="G553" s="220"/>
      <c r="H553" s="59"/>
      <c r="I553" s="220"/>
      <c r="J553" s="59"/>
      <c r="K553" s="59"/>
      <c r="L553" s="59"/>
      <c r="M553" s="59"/>
    </row>
    <row r="554" spans="1:13" ht="15.75" customHeight="1">
      <c r="A554" s="218"/>
      <c r="B554" s="219"/>
      <c r="C554" s="163"/>
      <c r="D554" s="59"/>
      <c r="E554" s="220"/>
      <c r="F554" s="220"/>
      <c r="G554" s="220"/>
      <c r="H554" s="59"/>
      <c r="I554" s="220"/>
      <c r="J554" s="59"/>
      <c r="K554" s="59"/>
      <c r="L554" s="59"/>
      <c r="M554" s="59"/>
    </row>
    <row r="555" spans="1:13" ht="15.75" customHeight="1">
      <c r="A555" s="218"/>
      <c r="B555" s="219"/>
      <c r="C555" s="163"/>
      <c r="D555" s="59"/>
      <c r="E555" s="220"/>
      <c r="F555" s="220"/>
      <c r="G555" s="220"/>
      <c r="H555" s="59"/>
      <c r="I555" s="220"/>
      <c r="J555" s="59"/>
      <c r="K555" s="59"/>
      <c r="L555" s="59"/>
      <c r="M555" s="59"/>
    </row>
    <row r="556" spans="1:13" ht="15.75" customHeight="1">
      <c r="A556" s="218"/>
      <c r="B556" s="219"/>
      <c r="C556" s="163"/>
      <c r="D556" s="59"/>
      <c r="E556" s="220"/>
      <c r="F556" s="220"/>
      <c r="G556" s="220"/>
      <c r="H556" s="59"/>
      <c r="I556" s="220"/>
      <c r="J556" s="59"/>
      <c r="K556" s="59"/>
      <c r="L556" s="59"/>
      <c r="M556" s="59"/>
    </row>
    <row r="557" spans="1:13" ht="15.75" customHeight="1">
      <c r="A557" s="218"/>
      <c r="B557" s="219"/>
      <c r="C557" s="163"/>
      <c r="D557" s="59"/>
      <c r="E557" s="220"/>
      <c r="F557" s="220"/>
      <c r="G557" s="220"/>
      <c r="H557" s="59"/>
      <c r="I557" s="220"/>
      <c r="J557" s="59"/>
      <c r="K557" s="59"/>
      <c r="L557" s="59"/>
      <c r="M557" s="59"/>
    </row>
    <row r="558" spans="1:13" ht="15.75" customHeight="1">
      <c r="A558" s="218"/>
      <c r="B558" s="219"/>
      <c r="C558" s="163"/>
      <c r="D558" s="59"/>
      <c r="E558" s="220"/>
      <c r="F558" s="220"/>
      <c r="G558" s="220"/>
      <c r="H558" s="59"/>
      <c r="I558" s="220"/>
      <c r="J558" s="59"/>
      <c r="K558" s="59"/>
      <c r="L558" s="59"/>
      <c r="M558" s="59"/>
    </row>
    <row r="559" spans="1:13" ht="15.75" customHeight="1">
      <c r="A559" s="218"/>
      <c r="B559" s="219"/>
      <c r="C559" s="163"/>
      <c r="D559" s="59"/>
      <c r="E559" s="220"/>
      <c r="F559" s="220"/>
      <c r="G559" s="220"/>
      <c r="H559" s="59"/>
      <c r="I559" s="220"/>
      <c r="J559" s="59"/>
      <c r="K559" s="59"/>
      <c r="L559" s="59"/>
      <c r="M559" s="59"/>
    </row>
    <row r="560" spans="1:13" ht="15.75" customHeight="1">
      <c r="A560" s="218"/>
      <c r="B560" s="219"/>
      <c r="C560" s="163"/>
      <c r="D560" s="59"/>
      <c r="E560" s="220"/>
      <c r="F560" s="220"/>
      <c r="G560" s="220"/>
      <c r="H560" s="59"/>
      <c r="I560" s="220"/>
      <c r="J560" s="59"/>
      <c r="K560" s="59"/>
      <c r="L560" s="59"/>
      <c r="M560" s="59"/>
    </row>
    <row r="561" spans="1:13" ht="15.75" customHeight="1">
      <c r="A561" s="218"/>
      <c r="B561" s="219"/>
      <c r="C561" s="163"/>
      <c r="D561" s="59"/>
      <c r="E561" s="220"/>
      <c r="F561" s="220"/>
      <c r="G561" s="220"/>
      <c r="H561" s="59"/>
      <c r="I561" s="220"/>
      <c r="J561" s="59"/>
      <c r="K561" s="59"/>
      <c r="L561" s="59"/>
      <c r="M561" s="59"/>
    </row>
    <row r="562" spans="1:13" ht="15.75" customHeight="1">
      <c r="A562" s="218"/>
      <c r="B562" s="219"/>
      <c r="C562" s="163"/>
      <c r="D562" s="59"/>
      <c r="E562" s="220"/>
      <c r="F562" s="220"/>
      <c r="G562" s="220"/>
      <c r="H562" s="59"/>
      <c r="I562" s="220"/>
      <c r="J562" s="59"/>
      <c r="K562" s="59"/>
      <c r="L562" s="59"/>
      <c r="M562" s="59"/>
    </row>
    <row r="563" spans="1:13" ht="15.75" customHeight="1">
      <c r="A563" s="218"/>
      <c r="B563" s="219"/>
      <c r="C563" s="163"/>
      <c r="D563" s="59"/>
      <c r="E563" s="220"/>
      <c r="F563" s="220"/>
      <c r="G563" s="220"/>
      <c r="H563" s="59"/>
      <c r="I563" s="220"/>
      <c r="J563" s="59"/>
      <c r="K563" s="59"/>
      <c r="L563" s="59"/>
      <c r="M563" s="59"/>
    </row>
    <row r="564" spans="1:13" ht="15.75" customHeight="1">
      <c r="A564" s="218"/>
      <c r="B564" s="219"/>
      <c r="C564" s="163"/>
      <c r="D564" s="59"/>
      <c r="E564" s="220"/>
      <c r="F564" s="220"/>
      <c r="G564" s="220"/>
      <c r="H564" s="59"/>
      <c r="I564" s="220"/>
      <c r="J564" s="59"/>
      <c r="K564" s="59"/>
      <c r="L564" s="59"/>
      <c r="M564" s="59"/>
    </row>
    <row r="565" spans="1:13" ht="15.75" customHeight="1">
      <c r="A565" s="218"/>
      <c r="B565" s="219"/>
      <c r="C565" s="163"/>
      <c r="D565" s="59"/>
      <c r="E565" s="220"/>
      <c r="F565" s="220"/>
      <c r="G565" s="220"/>
      <c r="H565" s="59"/>
      <c r="I565" s="220"/>
      <c r="J565" s="59"/>
      <c r="K565" s="59"/>
      <c r="L565" s="59"/>
      <c r="M565" s="59"/>
    </row>
    <row r="566" spans="1:13" ht="15.75" customHeight="1">
      <c r="A566" s="218"/>
      <c r="B566" s="219"/>
      <c r="C566" s="163"/>
      <c r="D566" s="59"/>
      <c r="E566" s="220"/>
      <c r="F566" s="220"/>
      <c r="G566" s="220"/>
      <c r="H566" s="59"/>
      <c r="I566" s="220"/>
      <c r="J566" s="59"/>
      <c r="K566" s="59"/>
      <c r="L566" s="59"/>
      <c r="M566" s="59"/>
    </row>
    <row r="567" spans="1:13" ht="15.75" customHeight="1">
      <c r="A567" s="218"/>
      <c r="B567" s="219"/>
      <c r="C567" s="163"/>
      <c r="D567" s="59"/>
      <c r="E567" s="220"/>
      <c r="F567" s="220"/>
      <c r="G567" s="220"/>
      <c r="H567" s="59"/>
      <c r="I567" s="220"/>
      <c r="J567" s="59"/>
      <c r="K567" s="59"/>
      <c r="L567" s="59"/>
      <c r="M567" s="59"/>
    </row>
    <row r="568" spans="1:13" ht="15.75" customHeight="1">
      <c r="A568" s="218"/>
      <c r="B568" s="219"/>
      <c r="C568" s="163"/>
      <c r="D568" s="59"/>
      <c r="E568" s="220"/>
      <c r="F568" s="220"/>
      <c r="G568" s="220"/>
      <c r="H568" s="59"/>
      <c r="I568" s="220"/>
      <c r="J568" s="59"/>
      <c r="K568" s="59"/>
      <c r="L568" s="59"/>
      <c r="M568" s="59"/>
    </row>
    <row r="569" spans="1:13" ht="15.75" customHeight="1">
      <c r="A569" s="218"/>
      <c r="B569" s="219"/>
      <c r="C569" s="163"/>
      <c r="D569" s="59"/>
      <c r="E569" s="220"/>
      <c r="F569" s="220"/>
      <c r="G569" s="220"/>
      <c r="H569" s="59"/>
      <c r="I569" s="220"/>
      <c r="J569" s="59"/>
      <c r="K569" s="59"/>
      <c r="L569" s="59"/>
      <c r="M569" s="59"/>
    </row>
    <row r="570" spans="1:13" ht="15.75" customHeight="1">
      <c r="A570" s="218"/>
      <c r="B570" s="219"/>
      <c r="C570" s="163"/>
      <c r="D570" s="59"/>
      <c r="E570" s="220"/>
      <c r="F570" s="220"/>
      <c r="G570" s="220"/>
      <c r="H570" s="59"/>
      <c r="I570" s="220"/>
      <c r="J570" s="59"/>
      <c r="K570" s="59"/>
      <c r="L570" s="59"/>
      <c r="M570" s="59"/>
    </row>
    <row r="571" spans="1:13" ht="15.75" customHeight="1">
      <c r="A571" s="218"/>
      <c r="B571" s="219"/>
      <c r="C571" s="163"/>
      <c r="D571" s="59"/>
      <c r="E571" s="220"/>
      <c r="F571" s="220"/>
      <c r="G571" s="220"/>
      <c r="H571" s="59"/>
      <c r="I571" s="220"/>
      <c r="J571" s="59"/>
      <c r="K571" s="59"/>
      <c r="L571" s="59"/>
      <c r="M571" s="59"/>
    </row>
    <row r="572" spans="1:13" ht="15.75" customHeight="1">
      <c r="A572" s="218"/>
      <c r="B572" s="219"/>
      <c r="C572" s="163"/>
      <c r="D572" s="59"/>
      <c r="E572" s="220"/>
      <c r="F572" s="220"/>
      <c r="G572" s="220"/>
      <c r="H572" s="59"/>
      <c r="I572" s="220"/>
      <c r="J572" s="59"/>
      <c r="K572" s="59"/>
      <c r="L572" s="59"/>
      <c r="M572" s="59"/>
    </row>
    <row r="573" spans="1:13" ht="15.75" customHeight="1">
      <c r="A573" s="218"/>
      <c r="B573" s="219"/>
      <c r="C573" s="163"/>
      <c r="D573" s="59"/>
      <c r="E573" s="220"/>
      <c r="F573" s="220"/>
      <c r="G573" s="220"/>
      <c r="H573" s="59"/>
      <c r="I573" s="220"/>
      <c r="J573" s="59"/>
      <c r="K573" s="59"/>
      <c r="L573" s="59"/>
      <c r="M573" s="59"/>
    </row>
    <row r="574" spans="1:13" ht="15.75" customHeight="1">
      <c r="A574" s="218"/>
      <c r="B574" s="219"/>
      <c r="C574" s="163"/>
      <c r="D574" s="59"/>
      <c r="E574" s="220"/>
      <c r="F574" s="220"/>
      <c r="G574" s="220"/>
      <c r="H574" s="59"/>
      <c r="I574" s="220"/>
      <c r="J574" s="59"/>
      <c r="K574" s="59"/>
      <c r="L574" s="59"/>
      <c r="M574" s="59"/>
    </row>
    <row r="575" spans="1:13" ht="15.75" customHeight="1">
      <c r="A575" s="218"/>
      <c r="B575" s="219"/>
      <c r="C575" s="163"/>
      <c r="D575" s="59"/>
      <c r="E575" s="220"/>
      <c r="F575" s="220"/>
      <c r="G575" s="220"/>
      <c r="H575" s="59"/>
      <c r="I575" s="220"/>
      <c r="J575" s="59"/>
      <c r="K575" s="59"/>
      <c r="L575" s="59"/>
      <c r="M575" s="59"/>
    </row>
    <row r="576" spans="1:13" ht="15.75" customHeight="1">
      <c r="A576" s="218"/>
      <c r="B576" s="219"/>
      <c r="C576" s="163"/>
      <c r="D576" s="59"/>
      <c r="E576" s="220"/>
      <c r="F576" s="220"/>
      <c r="G576" s="220"/>
      <c r="H576" s="59"/>
      <c r="I576" s="220"/>
      <c r="J576" s="59"/>
      <c r="K576" s="59"/>
      <c r="L576" s="59"/>
      <c r="M576" s="59"/>
    </row>
    <row r="577" spans="1:13" ht="15.75" customHeight="1">
      <c r="A577" s="218"/>
      <c r="B577" s="219"/>
      <c r="C577" s="163"/>
      <c r="D577" s="59"/>
      <c r="E577" s="220"/>
      <c r="F577" s="220"/>
      <c r="G577" s="220"/>
      <c r="H577" s="59"/>
      <c r="I577" s="220"/>
      <c r="J577" s="59"/>
      <c r="K577" s="59"/>
      <c r="L577" s="59"/>
      <c r="M577" s="59"/>
    </row>
    <row r="578" spans="1:13" ht="15.75" customHeight="1">
      <c r="A578" s="218"/>
      <c r="B578" s="219"/>
      <c r="C578" s="163"/>
      <c r="D578" s="59"/>
      <c r="E578" s="220"/>
      <c r="F578" s="220"/>
      <c r="G578" s="220"/>
      <c r="H578" s="59"/>
      <c r="I578" s="220"/>
      <c r="J578" s="59"/>
      <c r="K578" s="59"/>
      <c r="L578" s="59"/>
      <c r="M578" s="59"/>
    </row>
    <row r="579" spans="1:13" ht="15.75" customHeight="1">
      <c r="A579" s="218"/>
      <c r="B579" s="219"/>
      <c r="C579" s="163"/>
      <c r="D579" s="59"/>
      <c r="E579" s="220"/>
      <c r="F579" s="220"/>
      <c r="G579" s="220"/>
      <c r="H579" s="59"/>
      <c r="I579" s="220"/>
      <c r="J579" s="59"/>
      <c r="K579" s="59"/>
      <c r="L579" s="59"/>
      <c r="M579" s="59"/>
    </row>
    <row r="580" spans="1:13" ht="15.75" customHeight="1">
      <c r="A580" s="218"/>
      <c r="B580" s="219"/>
      <c r="C580" s="163"/>
      <c r="D580" s="59"/>
      <c r="E580" s="220"/>
      <c r="F580" s="220"/>
      <c r="G580" s="220"/>
      <c r="H580" s="59"/>
      <c r="I580" s="220"/>
      <c r="J580" s="59"/>
      <c r="K580" s="59"/>
      <c r="L580" s="59"/>
      <c r="M580" s="59"/>
    </row>
    <row r="581" spans="1:13" ht="15.75" customHeight="1">
      <c r="A581" s="218"/>
      <c r="B581" s="219"/>
      <c r="C581" s="163"/>
      <c r="D581" s="59"/>
      <c r="E581" s="220"/>
      <c r="F581" s="220"/>
      <c r="G581" s="220"/>
      <c r="H581" s="59"/>
      <c r="I581" s="220"/>
      <c r="J581" s="59"/>
      <c r="K581" s="59"/>
      <c r="L581" s="59"/>
      <c r="M581" s="59"/>
    </row>
    <row r="582" spans="1:13" ht="15.75" customHeight="1">
      <c r="A582" s="218"/>
      <c r="B582" s="219"/>
      <c r="C582" s="163"/>
      <c r="D582" s="59"/>
      <c r="E582" s="220"/>
      <c r="F582" s="220"/>
      <c r="G582" s="220"/>
      <c r="H582" s="59"/>
      <c r="I582" s="220"/>
      <c r="J582" s="59"/>
      <c r="K582" s="59"/>
      <c r="L582" s="59"/>
      <c r="M582" s="59"/>
    </row>
    <row r="583" spans="1:13" ht="15.75" customHeight="1">
      <c r="A583" s="218"/>
      <c r="B583" s="219"/>
      <c r="C583" s="163"/>
      <c r="D583" s="59"/>
      <c r="E583" s="220"/>
      <c r="F583" s="220"/>
      <c r="G583" s="220"/>
      <c r="H583" s="59"/>
      <c r="I583" s="220"/>
      <c r="J583" s="59"/>
      <c r="K583" s="59"/>
      <c r="L583" s="59"/>
      <c r="M583" s="59"/>
    </row>
    <row r="584" spans="1:13" ht="15.75" customHeight="1">
      <c r="A584" s="218"/>
      <c r="B584" s="219"/>
      <c r="C584" s="163"/>
      <c r="D584" s="59"/>
      <c r="E584" s="220"/>
      <c r="F584" s="220"/>
      <c r="G584" s="220"/>
      <c r="H584" s="59"/>
      <c r="I584" s="220"/>
      <c r="J584" s="59"/>
      <c r="K584" s="59"/>
      <c r="L584" s="59"/>
      <c r="M584" s="59"/>
    </row>
    <row r="585" spans="1:13" ht="15.75" customHeight="1">
      <c r="A585" s="218"/>
      <c r="B585" s="219"/>
      <c r="C585" s="163"/>
      <c r="D585" s="59"/>
      <c r="E585" s="220"/>
      <c r="F585" s="220"/>
      <c r="G585" s="220"/>
      <c r="H585" s="59"/>
      <c r="I585" s="220"/>
      <c r="J585" s="59"/>
      <c r="K585" s="59"/>
      <c r="L585" s="59"/>
      <c r="M585" s="59"/>
    </row>
    <row r="586" spans="1:13" ht="15.75" customHeight="1">
      <c r="A586" s="218"/>
      <c r="B586" s="219"/>
      <c r="C586" s="163"/>
      <c r="D586" s="59"/>
      <c r="E586" s="220"/>
      <c r="F586" s="220"/>
      <c r="G586" s="220"/>
      <c r="H586" s="59"/>
      <c r="I586" s="220"/>
      <c r="J586" s="59"/>
      <c r="K586" s="59"/>
      <c r="L586" s="59"/>
      <c r="M586" s="59"/>
    </row>
    <row r="587" spans="1:13" ht="15.75" customHeight="1">
      <c r="A587" s="218"/>
      <c r="B587" s="219"/>
      <c r="C587" s="163"/>
      <c r="D587" s="59"/>
      <c r="E587" s="220"/>
      <c r="F587" s="220"/>
      <c r="G587" s="220"/>
      <c r="H587" s="59"/>
      <c r="I587" s="220"/>
      <c r="J587" s="59"/>
      <c r="K587" s="59"/>
      <c r="L587" s="59"/>
      <c r="M587" s="59"/>
    </row>
    <row r="588" spans="1:13" ht="15.75" customHeight="1">
      <c r="A588" s="218"/>
      <c r="B588" s="219"/>
      <c r="C588" s="163"/>
      <c r="D588" s="59"/>
      <c r="E588" s="220"/>
      <c r="F588" s="220"/>
      <c r="G588" s="220"/>
      <c r="H588" s="59"/>
      <c r="I588" s="220"/>
      <c r="J588" s="59"/>
      <c r="K588" s="59"/>
      <c r="L588" s="59"/>
      <c r="M588" s="59"/>
    </row>
    <row r="589" spans="1:13" ht="15.75" customHeight="1">
      <c r="A589" s="218"/>
      <c r="B589" s="219"/>
      <c r="C589" s="163"/>
      <c r="D589" s="59"/>
      <c r="E589" s="220"/>
      <c r="F589" s="220"/>
      <c r="G589" s="220"/>
      <c r="H589" s="59"/>
      <c r="I589" s="220"/>
      <c r="J589" s="59"/>
      <c r="K589" s="59"/>
      <c r="L589" s="59"/>
      <c r="M589" s="59"/>
    </row>
    <row r="590" spans="1:13" ht="15.75" customHeight="1">
      <c r="A590" s="218"/>
      <c r="B590" s="219"/>
      <c r="C590" s="163"/>
      <c r="D590" s="59"/>
      <c r="E590" s="220"/>
      <c r="F590" s="220"/>
      <c r="G590" s="220"/>
      <c r="H590" s="59"/>
      <c r="I590" s="220"/>
      <c r="J590" s="59"/>
      <c r="K590" s="59"/>
      <c r="L590" s="59"/>
      <c r="M590" s="59"/>
    </row>
    <row r="591" spans="1:13" ht="15.75" customHeight="1">
      <c r="A591" s="218"/>
      <c r="B591" s="219"/>
      <c r="C591" s="163"/>
      <c r="D591" s="59"/>
      <c r="E591" s="220"/>
      <c r="F591" s="220"/>
      <c r="G591" s="220"/>
      <c r="H591" s="59"/>
      <c r="I591" s="220"/>
      <c r="J591" s="59"/>
      <c r="K591" s="59"/>
      <c r="L591" s="59"/>
      <c r="M591" s="59"/>
    </row>
    <row r="592" spans="1:13" ht="15.75" customHeight="1">
      <c r="A592" s="218"/>
      <c r="B592" s="219"/>
      <c r="C592" s="163"/>
      <c r="D592" s="59"/>
      <c r="E592" s="220"/>
      <c r="F592" s="220"/>
      <c r="G592" s="220"/>
      <c r="H592" s="59"/>
      <c r="I592" s="220"/>
      <c r="J592" s="59"/>
      <c r="K592" s="59"/>
      <c r="L592" s="59"/>
      <c r="M592" s="59"/>
    </row>
    <row r="593" spans="1:13" ht="15.75" customHeight="1">
      <c r="A593" s="218"/>
      <c r="B593" s="219"/>
      <c r="C593" s="163"/>
      <c r="D593" s="59"/>
      <c r="E593" s="220"/>
      <c r="F593" s="220"/>
      <c r="G593" s="220"/>
      <c r="H593" s="59"/>
      <c r="I593" s="220"/>
      <c r="J593" s="59"/>
      <c r="K593" s="59"/>
      <c r="L593" s="59"/>
      <c r="M593" s="59"/>
    </row>
    <row r="594" spans="1:13" ht="15.75" customHeight="1">
      <c r="A594" s="218"/>
      <c r="B594" s="219"/>
      <c r="C594" s="163"/>
      <c r="D594" s="59"/>
      <c r="E594" s="220"/>
      <c r="F594" s="220"/>
      <c r="G594" s="220"/>
      <c r="H594" s="59"/>
      <c r="I594" s="220"/>
      <c r="J594" s="59"/>
      <c r="K594" s="59"/>
      <c r="L594" s="59"/>
      <c r="M594" s="59"/>
    </row>
    <row r="595" spans="1:13" ht="15.75" customHeight="1">
      <c r="A595" s="218"/>
      <c r="B595" s="219"/>
      <c r="C595" s="163"/>
      <c r="D595" s="59"/>
      <c r="E595" s="220"/>
      <c r="F595" s="220"/>
      <c r="G595" s="220"/>
      <c r="H595" s="59"/>
      <c r="I595" s="220"/>
      <c r="J595" s="59"/>
      <c r="K595" s="59"/>
      <c r="L595" s="59"/>
      <c r="M595" s="59"/>
    </row>
    <row r="596" spans="1:13" ht="15.75" customHeight="1">
      <c r="A596" s="218"/>
      <c r="B596" s="219"/>
      <c r="C596" s="163"/>
      <c r="D596" s="59"/>
      <c r="E596" s="220"/>
      <c r="F596" s="220"/>
      <c r="G596" s="220"/>
      <c r="H596" s="59"/>
      <c r="I596" s="220"/>
      <c r="J596" s="59"/>
      <c r="K596" s="59"/>
      <c r="L596" s="59"/>
      <c r="M596" s="59"/>
    </row>
    <row r="597" spans="1:13" ht="15.75" customHeight="1">
      <c r="A597" s="218"/>
      <c r="B597" s="219"/>
      <c r="C597" s="163"/>
      <c r="D597" s="59"/>
      <c r="E597" s="220"/>
      <c r="F597" s="220"/>
      <c r="G597" s="220"/>
      <c r="H597" s="59"/>
      <c r="I597" s="220"/>
      <c r="J597" s="59"/>
      <c r="K597" s="59"/>
      <c r="L597" s="59"/>
      <c r="M597" s="59"/>
    </row>
    <row r="598" spans="1:13" ht="15.75" customHeight="1">
      <c r="A598" s="218"/>
      <c r="B598" s="219"/>
      <c r="C598" s="163"/>
      <c r="D598" s="59"/>
      <c r="E598" s="220"/>
      <c r="F598" s="220"/>
      <c r="G598" s="220"/>
      <c r="H598" s="59"/>
      <c r="I598" s="220"/>
      <c r="J598" s="59"/>
      <c r="K598" s="59"/>
      <c r="L598" s="59"/>
      <c r="M598" s="59"/>
    </row>
    <row r="599" spans="1:13" ht="15.75" customHeight="1">
      <c r="A599" s="218"/>
      <c r="B599" s="219"/>
      <c r="C599" s="163"/>
      <c r="D599" s="59"/>
      <c r="E599" s="220"/>
      <c r="F599" s="220"/>
      <c r="G599" s="220"/>
      <c r="H599" s="59"/>
      <c r="I599" s="220"/>
      <c r="J599" s="59"/>
      <c r="K599" s="59"/>
      <c r="L599" s="59"/>
      <c r="M599" s="59"/>
    </row>
    <row r="600" spans="1:13" ht="15.75" customHeight="1">
      <c r="A600" s="218"/>
      <c r="B600" s="219"/>
      <c r="C600" s="163"/>
      <c r="D600" s="59"/>
      <c r="E600" s="220"/>
      <c r="F600" s="220"/>
      <c r="G600" s="220"/>
      <c r="H600" s="59"/>
      <c r="I600" s="220"/>
      <c r="J600" s="59"/>
      <c r="K600" s="59"/>
      <c r="L600" s="59"/>
      <c r="M600" s="59"/>
    </row>
    <row r="601" spans="1:13" ht="15.75" customHeight="1">
      <c r="A601" s="218"/>
      <c r="B601" s="219"/>
      <c r="C601" s="163"/>
      <c r="D601" s="59"/>
      <c r="E601" s="220"/>
      <c r="F601" s="220"/>
      <c r="G601" s="220"/>
      <c r="H601" s="59"/>
      <c r="I601" s="220"/>
      <c r="J601" s="59"/>
      <c r="K601" s="59"/>
      <c r="L601" s="59"/>
      <c r="M601" s="59"/>
    </row>
    <row r="602" spans="1:13" ht="15.75" customHeight="1">
      <c r="A602" s="218"/>
      <c r="B602" s="219"/>
      <c r="C602" s="163"/>
      <c r="D602" s="59"/>
      <c r="E602" s="220"/>
      <c r="F602" s="220"/>
      <c r="G602" s="220"/>
      <c r="H602" s="59"/>
      <c r="I602" s="220"/>
      <c r="J602" s="59"/>
      <c r="K602" s="59"/>
      <c r="L602" s="59"/>
      <c r="M602" s="59"/>
    </row>
    <row r="603" spans="1:13" ht="15.75" customHeight="1">
      <c r="A603" s="218"/>
      <c r="B603" s="219"/>
      <c r="C603" s="163"/>
      <c r="D603" s="59"/>
      <c r="E603" s="220"/>
      <c r="F603" s="220"/>
      <c r="G603" s="220"/>
      <c r="H603" s="59"/>
      <c r="I603" s="220"/>
      <c r="J603" s="59"/>
      <c r="K603" s="59"/>
      <c r="L603" s="59"/>
      <c r="M603" s="59"/>
    </row>
    <row r="604" spans="1:13" ht="15.75" customHeight="1">
      <c r="A604" s="218"/>
      <c r="B604" s="219"/>
      <c r="C604" s="163"/>
      <c r="D604" s="59"/>
      <c r="E604" s="220"/>
      <c r="F604" s="220"/>
      <c r="G604" s="220"/>
      <c r="H604" s="59"/>
      <c r="I604" s="220"/>
      <c r="J604" s="59"/>
      <c r="K604" s="59"/>
      <c r="L604" s="59"/>
      <c r="M604" s="59"/>
    </row>
    <row r="605" spans="1:13" ht="15.75" customHeight="1">
      <c r="A605" s="218"/>
      <c r="B605" s="219"/>
      <c r="C605" s="163"/>
      <c r="D605" s="59"/>
      <c r="E605" s="220"/>
      <c r="F605" s="220"/>
      <c r="G605" s="220"/>
      <c r="H605" s="59"/>
      <c r="I605" s="220"/>
      <c r="J605" s="59"/>
      <c r="K605" s="59"/>
      <c r="L605" s="59"/>
      <c r="M605" s="59"/>
    </row>
    <row r="606" spans="1:13" ht="15.75" customHeight="1">
      <c r="A606" s="218"/>
      <c r="B606" s="219"/>
      <c r="C606" s="163"/>
      <c r="D606" s="59"/>
      <c r="E606" s="220"/>
      <c r="F606" s="220"/>
      <c r="G606" s="220"/>
      <c r="H606" s="59"/>
      <c r="I606" s="220"/>
      <c r="J606" s="59"/>
      <c r="K606" s="59"/>
      <c r="L606" s="59"/>
      <c r="M606" s="59"/>
    </row>
    <row r="607" spans="1:13" ht="15.75" customHeight="1">
      <c r="A607" s="218"/>
      <c r="B607" s="219"/>
      <c r="C607" s="163"/>
      <c r="D607" s="59"/>
      <c r="E607" s="220"/>
      <c r="F607" s="220"/>
      <c r="G607" s="220"/>
      <c r="H607" s="59"/>
      <c r="I607" s="220"/>
      <c r="J607" s="59"/>
      <c r="K607" s="59"/>
      <c r="L607" s="59"/>
      <c r="M607" s="59"/>
    </row>
    <row r="608" spans="1:13" ht="15.75" customHeight="1">
      <c r="A608" s="218"/>
      <c r="B608" s="219"/>
      <c r="C608" s="163"/>
      <c r="D608" s="59"/>
      <c r="E608" s="220"/>
      <c r="F608" s="220"/>
      <c r="G608" s="220"/>
      <c r="H608" s="59"/>
      <c r="I608" s="220"/>
      <c r="J608" s="59"/>
      <c r="K608" s="59"/>
      <c r="L608" s="59"/>
      <c r="M608" s="59"/>
    </row>
    <row r="609" spans="1:13" ht="15.75" customHeight="1">
      <c r="A609" s="218"/>
      <c r="B609" s="219"/>
      <c r="C609" s="163"/>
      <c r="D609" s="59"/>
      <c r="E609" s="220"/>
      <c r="F609" s="220"/>
      <c r="G609" s="220"/>
      <c r="H609" s="59"/>
      <c r="I609" s="220"/>
      <c r="J609" s="59"/>
      <c r="K609" s="59"/>
      <c r="L609" s="59"/>
      <c r="M609" s="59"/>
    </row>
    <row r="610" spans="1:13" ht="15.75" customHeight="1">
      <c r="A610" s="218"/>
      <c r="B610" s="219"/>
      <c r="C610" s="163"/>
      <c r="D610" s="59"/>
      <c r="E610" s="220"/>
      <c r="F610" s="220"/>
      <c r="G610" s="220"/>
      <c r="H610" s="59"/>
      <c r="I610" s="220"/>
      <c r="J610" s="59"/>
      <c r="K610" s="59"/>
      <c r="L610" s="59"/>
      <c r="M610" s="59"/>
    </row>
    <row r="611" spans="1:13" ht="15.75" customHeight="1">
      <c r="A611" s="218"/>
      <c r="B611" s="219"/>
      <c r="C611" s="163"/>
      <c r="D611" s="59"/>
      <c r="E611" s="220"/>
      <c r="F611" s="220"/>
      <c r="G611" s="220"/>
      <c r="H611" s="59"/>
      <c r="I611" s="220"/>
      <c r="J611" s="59"/>
      <c r="K611" s="59"/>
      <c r="L611" s="59"/>
      <c r="M611" s="59"/>
    </row>
    <row r="612" spans="1:13" ht="15.75" customHeight="1">
      <c r="A612" s="218"/>
      <c r="B612" s="219"/>
      <c r="C612" s="163"/>
      <c r="D612" s="59"/>
      <c r="E612" s="220"/>
      <c r="F612" s="220"/>
      <c r="G612" s="220"/>
      <c r="H612" s="59"/>
      <c r="I612" s="220"/>
      <c r="J612" s="59"/>
      <c r="K612" s="59"/>
      <c r="L612" s="59"/>
      <c r="M612" s="59"/>
    </row>
    <row r="613" spans="1:13" ht="15.75" customHeight="1">
      <c r="A613" s="218"/>
      <c r="B613" s="219"/>
      <c r="C613" s="163"/>
      <c r="D613" s="59"/>
      <c r="E613" s="220"/>
      <c r="F613" s="220"/>
      <c r="G613" s="220"/>
      <c r="H613" s="59"/>
      <c r="I613" s="220"/>
      <c r="J613" s="59"/>
      <c r="K613" s="59"/>
      <c r="L613" s="59"/>
      <c r="M613" s="59"/>
    </row>
    <row r="614" spans="1:13" ht="15.75" customHeight="1">
      <c r="A614" s="218"/>
      <c r="B614" s="219"/>
      <c r="C614" s="163"/>
      <c r="D614" s="59"/>
      <c r="E614" s="220"/>
      <c r="F614" s="220"/>
      <c r="G614" s="220"/>
      <c r="H614" s="59"/>
      <c r="I614" s="220"/>
      <c r="J614" s="59"/>
      <c r="K614" s="59"/>
      <c r="L614" s="59"/>
      <c r="M614" s="59"/>
    </row>
    <row r="615" spans="1:13" ht="15.75" customHeight="1">
      <c r="A615" s="218"/>
      <c r="B615" s="219"/>
      <c r="C615" s="163"/>
      <c r="D615" s="59"/>
      <c r="E615" s="220"/>
      <c r="F615" s="220"/>
      <c r="G615" s="220"/>
      <c r="H615" s="59"/>
      <c r="I615" s="220"/>
      <c r="J615" s="59"/>
      <c r="K615" s="59"/>
      <c r="L615" s="59"/>
      <c r="M615" s="59"/>
    </row>
    <row r="616" spans="1:13" ht="15.75" customHeight="1">
      <c r="A616" s="218"/>
      <c r="B616" s="219"/>
      <c r="C616" s="163"/>
      <c r="D616" s="59"/>
      <c r="E616" s="220"/>
      <c r="F616" s="220"/>
      <c r="G616" s="220"/>
      <c r="H616" s="59"/>
      <c r="I616" s="220"/>
      <c r="J616" s="59"/>
      <c r="K616" s="59"/>
      <c r="L616" s="59"/>
      <c r="M616" s="59"/>
    </row>
    <row r="617" spans="1:13" ht="15.75" customHeight="1">
      <c r="A617" s="218"/>
      <c r="B617" s="219"/>
      <c r="C617" s="163"/>
      <c r="D617" s="59"/>
      <c r="E617" s="220"/>
      <c r="F617" s="220"/>
      <c r="G617" s="220"/>
      <c r="H617" s="59"/>
      <c r="I617" s="220"/>
      <c r="J617" s="59"/>
      <c r="K617" s="59"/>
      <c r="L617" s="59"/>
      <c r="M617" s="59"/>
    </row>
    <row r="618" spans="1:13" ht="15.75" customHeight="1">
      <c r="A618" s="218"/>
      <c r="B618" s="219"/>
      <c r="C618" s="163"/>
      <c r="D618" s="59"/>
      <c r="E618" s="220"/>
      <c r="F618" s="220"/>
      <c r="G618" s="220"/>
      <c r="H618" s="59"/>
      <c r="I618" s="220"/>
      <c r="J618" s="59"/>
      <c r="K618" s="59"/>
      <c r="L618" s="59"/>
      <c r="M618" s="59"/>
    </row>
    <row r="619" spans="1:13" ht="15.75" customHeight="1">
      <c r="A619" s="218"/>
      <c r="B619" s="219"/>
      <c r="C619" s="163"/>
      <c r="D619" s="59"/>
      <c r="E619" s="220"/>
      <c r="F619" s="220"/>
      <c r="G619" s="220"/>
      <c r="H619" s="59"/>
      <c r="I619" s="220"/>
      <c r="J619" s="59"/>
      <c r="K619" s="59"/>
      <c r="L619" s="59"/>
      <c r="M619" s="59"/>
    </row>
    <row r="620" spans="1:13" ht="15.75" customHeight="1">
      <c r="A620" s="218"/>
      <c r="B620" s="219"/>
      <c r="C620" s="163"/>
      <c r="D620" s="59"/>
      <c r="E620" s="220"/>
      <c r="F620" s="220"/>
      <c r="G620" s="220"/>
      <c r="H620" s="59"/>
      <c r="I620" s="220"/>
      <c r="J620" s="59"/>
      <c r="K620" s="59"/>
      <c r="L620" s="59"/>
      <c r="M620" s="59"/>
    </row>
    <row r="621" spans="1:13" ht="15.75" customHeight="1">
      <c r="A621" s="218"/>
      <c r="B621" s="219"/>
      <c r="C621" s="163"/>
      <c r="D621" s="59"/>
      <c r="E621" s="220"/>
      <c r="F621" s="220"/>
      <c r="G621" s="220"/>
      <c r="H621" s="59"/>
      <c r="I621" s="220"/>
      <c r="J621" s="59"/>
      <c r="K621" s="59"/>
      <c r="L621" s="59"/>
      <c r="M621" s="59"/>
    </row>
    <row r="622" spans="1:13" ht="15.75" customHeight="1">
      <c r="A622" s="218"/>
      <c r="B622" s="219"/>
      <c r="C622" s="163"/>
      <c r="D622" s="59"/>
      <c r="E622" s="220"/>
      <c r="F622" s="220"/>
      <c r="G622" s="220"/>
      <c r="H622" s="59"/>
      <c r="I622" s="220"/>
      <c r="J622" s="59"/>
      <c r="K622" s="59"/>
      <c r="L622" s="59"/>
      <c r="M622" s="59"/>
    </row>
    <row r="623" spans="1:13" ht="15.75" customHeight="1">
      <c r="A623" s="218"/>
      <c r="B623" s="219"/>
      <c r="C623" s="163"/>
      <c r="D623" s="59"/>
      <c r="E623" s="220"/>
      <c r="F623" s="220"/>
      <c r="G623" s="220"/>
      <c r="H623" s="59"/>
      <c r="I623" s="220"/>
      <c r="J623" s="59"/>
      <c r="K623" s="59"/>
      <c r="L623" s="59"/>
      <c r="M623" s="59"/>
    </row>
    <row r="624" spans="1:13" ht="15.75" customHeight="1">
      <c r="A624" s="218"/>
      <c r="B624" s="219"/>
      <c r="C624" s="163"/>
      <c r="D624" s="59"/>
      <c r="E624" s="220"/>
      <c r="F624" s="220"/>
      <c r="G624" s="220"/>
      <c r="H624" s="59"/>
      <c r="I624" s="220"/>
      <c r="J624" s="59"/>
      <c r="K624" s="59"/>
      <c r="L624" s="59"/>
      <c r="M624" s="59"/>
    </row>
    <row r="625" spans="1:13" ht="15.75" customHeight="1">
      <c r="A625" s="218"/>
      <c r="B625" s="219"/>
      <c r="C625" s="163"/>
      <c r="D625" s="59"/>
      <c r="E625" s="220"/>
      <c r="F625" s="220"/>
      <c r="G625" s="220"/>
      <c r="H625" s="59"/>
      <c r="I625" s="220"/>
      <c r="J625" s="59"/>
      <c r="K625" s="59"/>
      <c r="L625" s="59"/>
      <c r="M625" s="59"/>
    </row>
    <row r="626" spans="1:13" ht="15.75" customHeight="1">
      <c r="A626" s="218"/>
      <c r="B626" s="219"/>
      <c r="C626" s="163"/>
      <c r="D626" s="59"/>
      <c r="E626" s="220"/>
      <c r="F626" s="220"/>
      <c r="G626" s="220"/>
      <c r="H626" s="59"/>
      <c r="I626" s="220"/>
      <c r="J626" s="59"/>
      <c r="K626" s="59"/>
      <c r="L626" s="59"/>
      <c r="M626" s="59"/>
    </row>
    <row r="627" spans="1:13" ht="15.75" customHeight="1">
      <c r="A627" s="218"/>
      <c r="B627" s="219"/>
      <c r="C627" s="163"/>
      <c r="D627" s="59"/>
      <c r="E627" s="220"/>
      <c r="F627" s="220"/>
      <c r="G627" s="220"/>
      <c r="H627" s="59"/>
      <c r="I627" s="220"/>
      <c r="J627" s="59"/>
      <c r="K627" s="59"/>
      <c r="L627" s="59"/>
      <c r="M627" s="59"/>
    </row>
    <row r="628" spans="1:13" ht="15.75" customHeight="1">
      <c r="A628" s="218"/>
      <c r="B628" s="219"/>
      <c r="C628" s="163"/>
      <c r="D628" s="59"/>
      <c r="E628" s="220"/>
      <c r="F628" s="220"/>
      <c r="G628" s="220"/>
      <c r="H628" s="59"/>
      <c r="I628" s="220"/>
      <c r="J628" s="59"/>
      <c r="K628" s="59"/>
      <c r="L628" s="59"/>
      <c r="M628" s="59"/>
    </row>
    <row r="629" spans="1:13" ht="15.75" customHeight="1">
      <c r="A629" s="218"/>
      <c r="B629" s="219"/>
      <c r="C629" s="163"/>
      <c r="D629" s="59"/>
      <c r="E629" s="220"/>
      <c r="F629" s="220"/>
      <c r="G629" s="220"/>
      <c r="H629" s="59"/>
      <c r="I629" s="220"/>
      <c r="J629" s="59"/>
      <c r="K629" s="59"/>
      <c r="L629" s="59"/>
      <c r="M629" s="59"/>
    </row>
    <row r="630" spans="1:13" ht="15.75" customHeight="1">
      <c r="A630" s="218"/>
      <c r="B630" s="219"/>
      <c r="C630" s="163"/>
      <c r="D630" s="59"/>
      <c r="E630" s="220"/>
      <c r="F630" s="220"/>
      <c r="G630" s="220"/>
      <c r="H630" s="59"/>
      <c r="I630" s="220"/>
      <c r="J630" s="59"/>
      <c r="K630" s="59"/>
      <c r="L630" s="59"/>
      <c r="M630" s="59"/>
    </row>
    <row r="631" spans="1:13" ht="15.75" customHeight="1">
      <c r="A631" s="218"/>
      <c r="B631" s="219"/>
      <c r="C631" s="163"/>
      <c r="D631" s="59"/>
      <c r="E631" s="220"/>
      <c r="F631" s="220"/>
      <c r="G631" s="220"/>
      <c r="H631" s="59"/>
      <c r="I631" s="220"/>
      <c r="J631" s="59"/>
      <c r="K631" s="59"/>
      <c r="L631" s="59"/>
      <c r="M631" s="59"/>
    </row>
    <row r="632" spans="1:13" ht="15.75" customHeight="1">
      <c r="A632" s="218"/>
      <c r="B632" s="219"/>
      <c r="C632" s="163"/>
      <c r="D632" s="59"/>
      <c r="E632" s="220"/>
      <c r="F632" s="220"/>
      <c r="G632" s="220"/>
      <c r="H632" s="59"/>
      <c r="I632" s="220"/>
      <c r="J632" s="59"/>
      <c r="K632" s="59"/>
      <c r="L632" s="59"/>
      <c r="M632" s="59"/>
    </row>
    <row r="633" spans="1:13" ht="15.75" customHeight="1">
      <c r="A633" s="218"/>
      <c r="B633" s="219"/>
      <c r="C633" s="163"/>
      <c r="D633" s="59"/>
      <c r="E633" s="220"/>
      <c r="F633" s="220"/>
      <c r="G633" s="220"/>
      <c r="H633" s="59"/>
      <c r="I633" s="220"/>
      <c r="J633" s="59"/>
      <c r="K633" s="59"/>
      <c r="L633" s="59"/>
      <c r="M633" s="59"/>
    </row>
    <row r="634" spans="1:13" ht="15.75" customHeight="1">
      <c r="A634" s="218"/>
      <c r="B634" s="219"/>
      <c r="C634" s="163"/>
      <c r="D634" s="59"/>
      <c r="E634" s="220"/>
      <c r="F634" s="220"/>
      <c r="G634" s="220"/>
      <c r="H634" s="59"/>
      <c r="I634" s="220"/>
      <c r="J634" s="59"/>
      <c r="K634" s="59"/>
      <c r="L634" s="59"/>
      <c r="M634" s="59"/>
    </row>
    <row r="635" spans="1:13" ht="15.75" customHeight="1">
      <c r="A635" s="218"/>
      <c r="B635" s="219"/>
      <c r="C635" s="163"/>
      <c r="D635" s="59"/>
      <c r="E635" s="220"/>
      <c r="F635" s="220"/>
      <c r="G635" s="220"/>
      <c r="H635" s="59"/>
      <c r="I635" s="220"/>
      <c r="J635" s="59"/>
      <c r="K635" s="59"/>
      <c r="L635" s="59"/>
      <c r="M635" s="59"/>
    </row>
    <row r="636" spans="1:13" ht="15.75" customHeight="1">
      <c r="A636" s="218"/>
      <c r="B636" s="219"/>
      <c r="C636" s="163"/>
      <c r="D636" s="59"/>
      <c r="E636" s="220"/>
      <c r="F636" s="220"/>
      <c r="G636" s="220"/>
      <c r="H636" s="59"/>
      <c r="I636" s="220"/>
      <c r="J636" s="59"/>
      <c r="K636" s="59"/>
      <c r="L636" s="59"/>
      <c r="M636" s="59"/>
    </row>
    <row r="637" spans="1:13" ht="15.75" customHeight="1">
      <c r="A637" s="218"/>
      <c r="B637" s="219"/>
      <c r="C637" s="163"/>
      <c r="D637" s="59"/>
      <c r="E637" s="220"/>
      <c r="F637" s="220"/>
      <c r="G637" s="220"/>
      <c r="H637" s="59"/>
      <c r="I637" s="220"/>
      <c r="J637" s="59"/>
      <c r="K637" s="59"/>
      <c r="L637" s="59"/>
      <c r="M637" s="59"/>
    </row>
    <row r="638" spans="1:13" ht="15.75" customHeight="1">
      <c r="A638" s="218"/>
      <c r="B638" s="219"/>
      <c r="C638" s="163"/>
      <c r="D638" s="59"/>
      <c r="E638" s="220"/>
      <c r="F638" s="220"/>
      <c r="G638" s="220"/>
      <c r="H638" s="59"/>
      <c r="I638" s="220"/>
      <c r="J638" s="59"/>
      <c r="K638" s="59"/>
      <c r="L638" s="59"/>
      <c r="M638" s="59"/>
    </row>
    <row r="639" spans="1:13" ht="15.75" customHeight="1">
      <c r="A639" s="218"/>
      <c r="B639" s="219"/>
      <c r="C639" s="163"/>
      <c r="D639" s="59"/>
      <c r="E639" s="220"/>
      <c r="F639" s="220"/>
      <c r="G639" s="220"/>
      <c r="H639" s="59"/>
      <c r="I639" s="220"/>
      <c r="J639" s="59"/>
      <c r="K639" s="59"/>
      <c r="L639" s="59"/>
      <c r="M639" s="59"/>
    </row>
    <row r="640" spans="1:13" ht="15.75" customHeight="1">
      <c r="A640" s="218"/>
      <c r="B640" s="219"/>
      <c r="C640" s="163"/>
      <c r="D640" s="59"/>
      <c r="E640" s="220"/>
      <c r="F640" s="220"/>
      <c r="G640" s="220"/>
      <c r="H640" s="59"/>
      <c r="I640" s="220"/>
      <c r="J640" s="59"/>
      <c r="K640" s="59"/>
      <c r="L640" s="59"/>
      <c r="M640" s="59"/>
    </row>
    <row r="641" spans="1:13" ht="15.75" customHeight="1">
      <c r="A641" s="218"/>
      <c r="B641" s="219"/>
      <c r="C641" s="163"/>
      <c r="D641" s="59"/>
      <c r="E641" s="220"/>
      <c r="F641" s="220"/>
      <c r="G641" s="220"/>
      <c r="H641" s="59"/>
      <c r="I641" s="220"/>
      <c r="J641" s="59"/>
      <c r="K641" s="59"/>
      <c r="L641" s="59"/>
      <c r="M641" s="59"/>
    </row>
    <row r="642" spans="1:13" ht="15.75" customHeight="1">
      <c r="A642" s="218"/>
      <c r="B642" s="219"/>
      <c r="C642" s="163"/>
      <c r="D642" s="59"/>
      <c r="E642" s="220"/>
      <c r="F642" s="220"/>
      <c r="G642" s="220"/>
      <c r="H642" s="59"/>
      <c r="I642" s="220"/>
      <c r="J642" s="59"/>
      <c r="K642" s="59"/>
      <c r="L642" s="59"/>
      <c r="M642" s="59"/>
    </row>
    <row r="643" spans="1:13" ht="15.75" customHeight="1">
      <c r="A643" s="218"/>
      <c r="B643" s="219"/>
      <c r="C643" s="163"/>
      <c r="D643" s="59"/>
      <c r="E643" s="220"/>
      <c r="F643" s="220"/>
      <c r="G643" s="220"/>
      <c r="H643" s="59"/>
      <c r="I643" s="220"/>
      <c r="J643" s="59"/>
      <c r="K643" s="59"/>
      <c r="L643" s="59"/>
      <c r="M643" s="59"/>
    </row>
    <row r="644" spans="1:13" ht="15.75" customHeight="1">
      <c r="A644" s="218"/>
      <c r="B644" s="219"/>
      <c r="C644" s="163"/>
      <c r="D644" s="59"/>
      <c r="E644" s="220"/>
      <c r="F644" s="220"/>
      <c r="G644" s="220"/>
      <c r="H644" s="59"/>
      <c r="I644" s="220"/>
      <c r="J644" s="59"/>
      <c r="K644" s="59"/>
      <c r="L644" s="59"/>
      <c r="M644" s="59"/>
    </row>
    <row r="645" spans="1:13" ht="15.75" customHeight="1">
      <c r="A645" s="218"/>
      <c r="B645" s="219"/>
      <c r="C645" s="163"/>
      <c r="D645" s="59"/>
      <c r="E645" s="220"/>
      <c r="F645" s="220"/>
      <c r="G645" s="220"/>
      <c r="H645" s="59"/>
      <c r="I645" s="220"/>
      <c r="J645" s="59"/>
      <c r="K645" s="59"/>
      <c r="L645" s="59"/>
      <c r="M645" s="59"/>
    </row>
    <row r="646" spans="1:13" ht="15.75" customHeight="1">
      <c r="A646" s="218"/>
      <c r="B646" s="219"/>
      <c r="C646" s="163"/>
      <c r="D646" s="59"/>
      <c r="E646" s="220"/>
      <c r="F646" s="220"/>
      <c r="G646" s="220"/>
      <c r="H646" s="59"/>
      <c r="I646" s="220"/>
      <c r="J646" s="59"/>
      <c r="K646" s="59"/>
      <c r="L646" s="59"/>
      <c r="M646" s="59"/>
    </row>
    <row r="647" spans="1:13" ht="15.75" customHeight="1">
      <c r="A647" s="218"/>
      <c r="B647" s="219"/>
      <c r="C647" s="163"/>
      <c r="D647" s="59"/>
      <c r="E647" s="220"/>
      <c r="F647" s="220"/>
      <c r="G647" s="220"/>
      <c r="H647" s="59"/>
      <c r="I647" s="220"/>
      <c r="J647" s="59"/>
      <c r="K647" s="59"/>
      <c r="L647" s="59"/>
      <c r="M647" s="59"/>
    </row>
    <row r="648" spans="1:13" ht="15.75" customHeight="1">
      <c r="A648" s="218"/>
      <c r="B648" s="219"/>
      <c r="C648" s="163"/>
      <c r="D648" s="59"/>
      <c r="E648" s="220"/>
      <c r="F648" s="220"/>
      <c r="G648" s="220"/>
      <c r="H648" s="59"/>
      <c r="I648" s="220"/>
      <c r="J648" s="59"/>
      <c r="K648" s="59"/>
      <c r="L648" s="59"/>
      <c r="M648" s="59"/>
    </row>
    <row r="649" spans="1:13" ht="15.75" customHeight="1">
      <c r="A649" s="218"/>
      <c r="B649" s="219"/>
      <c r="C649" s="163"/>
      <c r="D649" s="59"/>
      <c r="E649" s="220"/>
      <c r="F649" s="220"/>
      <c r="G649" s="220"/>
      <c r="H649" s="59"/>
      <c r="I649" s="220"/>
      <c r="J649" s="59"/>
      <c r="K649" s="59"/>
      <c r="L649" s="59"/>
      <c r="M649" s="59"/>
    </row>
    <row r="650" spans="1:13" ht="15.75" customHeight="1">
      <c r="A650" s="218"/>
      <c r="B650" s="219"/>
      <c r="C650" s="163"/>
      <c r="D650" s="59"/>
      <c r="E650" s="220"/>
      <c r="F650" s="220"/>
      <c r="G650" s="220"/>
      <c r="H650" s="59"/>
      <c r="I650" s="220"/>
      <c r="J650" s="59"/>
      <c r="K650" s="59"/>
      <c r="L650" s="59"/>
      <c r="M650" s="59"/>
    </row>
    <row r="651" spans="1:13" ht="15.75" customHeight="1">
      <c r="A651" s="218"/>
      <c r="B651" s="219"/>
      <c r="C651" s="163"/>
      <c r="D651" s="59"/>
      <c r="E651" s="220"/>
      <c r="F651" s="220"/>
      <c r="G651" s="220"/>
      <c r="H651" s="59"/>
      <c r="I651" s="220"/>
      <c r="J651" s="59"/>
      <c r="K651" s="59"/>
      <c r="L651" s="59"/>
      <c r="M651" s="59"/>
    </row>
    <row r="652" spans="1:13" ht="15.75" customHeight="1">
      <c r="A652" s="218"/>
      <c r="B652" s="219"/>
      <c r="C652" s="163"/>
      <c r="D652" s="59"/>
      <c r="E652" s="220"/>
      <c r="F652" s="220"/>
      <c r="G652" s="220"/>
      <c r="H652" s="59"/>
      <c r="I652" s="220"/>
      <c r="J652" s="59"/>
      <c r="K652" s="59"/>
      <c r="L652" s="59"/>
      <c r="M652" s="59"/>
    </row>
    <row r="653" spans="1:13" ht="15.75" customHeight="1">
      <c r="A653" s="218"/>
      <c r="B653" s="219"/>
      <c r="C653" s="163"/>
      <c r="D653" s="59"/>
      <c r="E653" s="220"/>
      <c r="F653" s="220"/>
      <c r="G653" s="220"/>
      <c r="H653" s="59"/>
      <c r="I653" s="220"/>
      <c r="J653" s="59"/>
      <c r="K653" s="59"/>
      <c r="L653" s="59"/>
      <c r="M653" s="59"/>
    </row>
    <row r="654" spans="1:13" ht="15.75" customHeight="1">
      <c r="A654" s="218"/>
      <c r="B654" s="219"/>
      <c r="C654" s="163"/>
      <c r="D654" s="59"/>
      <c r="E654" s="220"/>
      <c r="F654" s="220"/>
      <c r="G654" s="220"/>
      <c r="H654" s="59"/>
      <c r="I654" s="220"/>
      <c r="J654" s="59"/>
      <c r="K654" s="59"/>
      <c r="L654" s="59"/>
      <c r="M654" s="59"/>
    </row>
    <row r="655" spans="1:13" ht="15.75" customHeight="1">
      <c r="A655" s="218"/>
      <c r="B655" s="219"/>
      <c r="C655" s="163"/>
      <c r="D655" s="59"/>
      <c r="E655" s="220"/>
      <c r="F655" s="220"/>
      <c r="G655" s="220"/>
      <c r="H655" s="59"/>
      <c r="I655" s="220"/>
      <c r="J655" s="59"/>
      <c r="K655" s="59"/>
      <c r="L655" s="59"/>
      <c r="M655" s="59"/>
    </row>
    <row r="656" spans="1:13" ht="15.75" customHeight="1">
      <c r="A656" s="218"/>
      <c r="B656" s="219"/>
      <c r="C656" s="163"/>
      <c r="D656" s="59"/>
      <c r="E656" s="220"/>
      <c r="F656" s="220"/>
      <c r="G656" s="220"/>
      <c r="H656" s="59"/>
      <c r="I656" s="220"/>
      <c r="J656" s="59"/>
      <c r="K656" s="59"/>
      <c r="L656" s="59"/>
      <c r="M656" s="59"/>
    </row>
    <row r="657" spans="1:13" ht="15.75" customHeight="1">
      <c r="A657" s="218"/>
      <c r="B657" s="219"/>
      <c r="C657" s="163"/>
      <c r="D657" s="59"/>
      <c r="E657" s="220"/>
      <c r="F657" s="220"/>
      <c r="G657" s="220"/>
      <c r="H657" s="59"/>
      <c r="I657" s="220"/>
      <c r="J657" s="59"/>
      <c r="K657" s="59"/>
      <c r="L657" s="59"/>
      <c r="M657" s="59"/>
    </row>
    <row r="658" spans="1:13" ht="15.75" customHeight="1">
      <c r="A658" s="218"/>
      <c r="B658" s="219"/>
      <c r="C658" s="163"/>
      <c r="D658" s="59"/>
      <c r="E658" s="220"/>
      <c r="F658" s="220"/>
      <c r="G658" s="220"/>
      <c r="H658" s="59"/>
      <c r="I658" s="220"/>
      <c r="J658" s="59"/>
      <c r="K658" s="59"/>
      <c r="L658" s="59"/>
      <c r="M658" s="59"/>
    </row>
    <row r="659" spans="1:13" ht="15.75" customHeight="1">
      <c r="A659" s="218"/>
      <c r="B659" s="219"/>
      <c r="C659" s="163"/>
      <c r="D659" s="59"/>
      <c r="E659" s="220"/>
      <c r="F659" s="220"/>
      <c r="G659" s="220"/>
      <c r="H659" s="59"/>
      <c r="I659" s="220"/>
      <c r="J659" s="59"/>
      <c r="K659" s="59"/>
      <c r="L659" s="59"/>
      <c r="M659" s="59"/>
    </row>
    <row r="660" spans="1:13" ht="15.75" customHeight="1">
      <c r="A660" s="218"/>
      <c r="B660" s="219"/>
      <c r="C660" s="163"/>
      <c r="D660" s="59"/>
      <c r="E660" s="220"/>
      <c r="F660" s="220"/>
      <c r="G660" s="220"/>
      <c r="H660" s="59"/>
      <c r="I660" s="220"/>
      <c r="J660" s="59"/>
      <c r="K660" s="59"/>
      <c r="L660" s="59"/>
      <c r="M660" s="59"/>
    </row>
    <row r="661" spans="1:13" ht="15.75" customHeight="1">
      <c r="A661" s="218"/>
      <c r="B661" s="219"/>
      <c r="C661" s="163"/>
      <c r="D661" s="59"/>
      <c r="E661" s="220"/>
      <c r="F661" s="220"/>
      <c r="G661" s="220"/>
      <c r="H661" s="59"/>
      <c r="I661" s="220"/>
      <c r="J661" s="59"/>
      <c r="K661" s="59"/>
      <c r="L661" s="59"/>
      <c r="M661" s="59"/>
    </row>
    <row r="662" spans="1:13" ht="15.75" customHeight="1">
      <c r="A662" s="218"/>
      <c r="B662" s="219"/>
      <c r="C662" s="163"/>
      <c r="D662" s="59"/>
      <c r="E662" s="220"/>
      <c r="F662" s="220"/>
      <c r="G662" s="220"/>
      <c r="H662" s="59"/>
      <c r="I662" s="220"/>
      <c r="J662" s="59"/>
      <c r="K662" s="59"/>
      <c r="L662" s="59"/>
      <c r="M662" s="59"/>
    </row>
    <row r="663" spans="1:13" ht="15.75" customHeight="1">
      <c r="A663" s="218"/>
      <c r="B663" s="219"/>
      <c r="C663" s="163"/>
      <c r="D663" s="59"/>
      <c r="E663" s="220"/>
      <c r="F663" s="220"/>
      <c r="G663" s="220"/>
      <c r="H663" s="59"/>
      <c r="I663" s="220"/>
      <c r="J663" s="59"/>
      <c r="K663" s="59"/>
      <c r="L663" s="59"/>
      <c r="M663" s="59"/>
    </row>
    <row r="664" spans="1:13" ht="15.75" customHeight="1">
      <c r="A664" s="218"/>
      <c r="B664" s="219"/>
      <c r="C664" s="163"/>
      <c r="D664" s="59"/>
      <c r="E664" s="220"/>
      <c r="F664" s="220"/>
      <c r="G664" s="220"/>
      <c r="H664" s="59"/>
      <c r="I664" s="220"/>
      <c r="J664" s="59"/>
      <c r="K664" s="59"/>
      <c r="L664" s="59"/>
      <c r="M664" s="59"/>
    </row>
    <row r="665" spans="1:13" ht="15.75" customHeight="1">
      <c r="A665" s="218"/>
      <c r="B665" s="219"/>
      <c r="C665" s="163"/>
      <c r="D665" s="59"/>
      <c r="E665" s="220"/>
      <c r="F665" s="220"/>
      <c r="G665" s="220"/>
      <c r="H665" s="59"/>
      <c r="I665" s="220"/>
      <c r="J665" s="59"/>
      <c r="K665" s="59"/>
      <c r="L665" s="59"/>
      <c r="M665" s="59"/>
    </row>
    <row r="666" spans="1:13" ht="15.75" customHeight="1">
      <c r="A666" s="218"/>
      <c r="B666" s="219"/>
      <c r="C666" s="163"/>
      <c r="D666" s="59"/>
      <c r="E666" s="220"/>
      <c r="F666" s="220"/>
      <c r="G666" s="220"/>
      <c r="H666" s="59"/>
      <c r="I666" s="220"/>
      <c r="J666" s="59"/>
      <c r="K666" s="59"/>
      <c r="L666" s="59"/>
      <c r="M666" s="59"/>
    </row>
    <row r="667" spans="1:13" ht="15.75" customHeight="1">
      <c r="A667" s="218"/>
      <c r="B667" s="219"/>
      <c r="C667" s="163"/>
      <c r="D667" s="59"/>
      <c r="E667" s="220"/>
      <c r="F667" s="220"/>
      <c r="G667" s="220"/>
      <c r="H667" s="59"/>
      <c r="I667" s="220"/>
      <c r="J667" s="59"/>
      <c r="K667" s="59"/>
      <c r="L667" s="59"/>
      <c r="M667" s="59"/>
    </row>
    <row r="668" spans="1:13" ht="15.75" customHeight="1">
      <c r="A668" s="218"/>
      <c r="B668" s="219"/>
      <c r="C668" s="163"/>
      <c r="D668" s="59"/>
      <c r="E668" s="220"/>
      <c r="F668" s="220"/>
      <c r="G668" s="220"/>
      <c r="H668" s="59"/>
      <c r="I668" s="220"/>
      <c r="J668" s="59"/>
      <c r="K668" s="59"/>
      <c r="L668" s="59"/>
      <c r="M668" s="59"/>
    </row>
    <row r="669" spans="1:13" ht="15.75" customHeight="1">
      <c r="A669" s="218"/>
      <c r="B669" s="219"/>
      <c r="C669" s="163"/>
      <c r="D669" s="59"/>
      <c r="E669" s="220"/>
      <c r="F669" s="220"/>
      <c r="G669" s="220"/>
      <c r="H669" s="59"/>
      <c r="I669" s="220"/>
      <c r="J669" s="59"/>
      <c r="K669" s="59"/>
      <c r="L669" s="59"/>
      <c r="M669" s="59"/>
    </row>
    <row r="670" spans="1:13" ht="15.75" customHeight="1">
      <c r="A670" s="218"/>
      <c r="B670" s="219"/>
      <c r="C670" s="163"/>
      <c r="D670" s="59"/>
      <c r="E670" s="220"/>
      <c r="F670" s="220"/>
      <c r="G670" s="220"/>
      <c r="H670" s="59"/>
      <c r="I670" s="220"/>
      <c r="J670" s="59"/>
      <c r="K670" s="59"/>
      <c r="L670" s="59"/>
      <c r="M670" s="59"/>
    </row>
    <row r="671" spans="1:13" ht="15.75" customHeight="1">
      <c r="A671" s="218"/>
      <c r="B671" s="219"/>
      <c r="C671" s="163"/>
      <c r="D671" s="59"/>
      <c r="E671" s="220"/>
      <c r="F671" s="220"/>
      <c r="G671" s="220"/>
      <c r="H671" s="59"/>
      <c r="I671" s="220"/>
      <c r="J671" s="59"/>
      <c r="K671" s="59"/>
      <c r="L671" s="59"/>
      <c r="M671" s="59"/>
    </row>
    <row r="672" spans="1:13" ht="15.75" customHeight="1">
      <c r="A672" s="218"/>
      <c r="B672" s="219"/>
      <c r="C672" s="163"/>
      <c r="D672" s="59"/>
      <c r="E672" s="220"/>
      <c r="F672" s="220"/>
      <c r="G672" s="220"/>
      <c r="H672" s="59"/>
      <c r="I672" s="220"/>
      <c r="J672" s="59"/>
      <c r="K672" s="59"/>
      <c r="L672" s="59"/>
      <c r="M672" s="59"/>
    </row>
    <row r="673" spans="1:13" ht="15.75" customHeight="1">
      <c r="A673" s="218"/>
      <c r="B673" s="219"/>
      <c r="C673" s="163"/>
      <c r="D673" s="59"/>
      <c r="E673" s="220"/>
      <c r="F673" s="220"/>
      <c r="G673" s="220"/>
      <c r="H673" s="59"/>
      <c r="I673" s="220"/>
      <c r="J673" s="59"/>
      <c r="K673" s="59"/>
      <c r="L673" s="59"/>
      <c r="M673" s="59"/>
    </row>
    <row r="674" spans="1:13" ht="15.75" customHeight="1">
      <c r="A674" s="218"/>
      <c r="B674" s="219"/>
      <c r="C674" s="163"/>
      <c r="D674" s="59"/>
      <c r="E674" s="220"/>
      <c r="F674" s="220"/>
      <c r="G674" s="220"/>
      <c r="H674" s="59"/>
      <c r="I674" s="220"/>
      <c r="J674" s="59"/>
      <c r="K674" s="59"/>
      <c r="L674" s="59"/>
      <c r="M674" s="59"/>
    </row>
    <row r="675" spans="1:13" ht="15.75" customHeight="1">
      <c r="A675" s="218"/>
      <c r="B675" s="219"/>
      <c r="C675" s="163"/>
      <c r="D675" s="59"/>
      <c r="E675" s="220"/>
      <c r="F675" s="220"/>
      <c r="G675" s="220"/>
      <c r="H675" s="59"/>
      <c r="I675" s="220"/>
      <c r="J675" s="59"/>
      <c r="K675" s="59"/>
      <c r="L675" s="59"/>
      <c r="M675" s="59"/>
    </row>
    <row r="676" spans="1:13" ht="15.75" customHeight="1">
      <c r="A676" s="218"/>
      <c r="B676" s="219"/>
      <c r="C676" s="163"/>
      <c r="D676" s="59"/>
      <c r="E676" s="220"/>
      <c r="F676" s="220"/>
      <c r="G676" s="220"/>
      <c r="H676" s="59"/>
      <c r="I676" s="220"/>
      <c r="J676" s="59"/>
      <c r="K676" s="59"/>
      <c r="L676" s="59"/>
      <c r="M676" s="59"/>
    </row>
    <row r="677" spans="1:13" ht="15.75" customHeight="1">
      <c r="A677" s="218"/>
      <c r="B677" s="219"/>
      <c r="C677" s="163"/>
      <c r="D677" s="59"/>
      <c r="E677" s="220"/>
      <c r="F677" s="220"/>
      <c r="G677" s="220"/>
      <c r="H677" s="59"/>
      <c r="I677" s="220"/>
      <c r="J677" s="59"/>
      <c r="K677" s="59"/>
      <c r="L677" s="59"/>
      <c r="M677" s="59"/>
    </row>
    <row r="678" spans="1:13" ht="15.75" customHeight="1">
      <c r="A678" s="218"/>
      <c r="B678" s="219"/>
      <c r="C678" s="163"/>
      <c r="D678" s="59"/>
      <c r="E678" s="220"/>
      <c r="F678" s="220"/>
      <c r="G678" s="220"/>
      <c r="H678" s="59"/>
      <c r="I678" s="220"/>
      <c r="J678" s="59"/>
      <c r="K678" s="59"/>
      <c r="L678" s="59"/>
      <c r="M678" s="59"/>
    </row>
    <row r="679" spans="1:13" ht="15.75" customHeight="1">
      <c r="A679" s="218"/>
      <c r="B679" s="219"/>
      <c r="C679" s="163"/>
      <c r="D679" s="59"/>
      <c r="E679" s="220"/>
      <c r="F679" s="220"/>
      <c r="G679" s="220"/>
      <c r="H679" s="59"/>
      <c r="I679" s="220"/>
      <c r="J679" s="59"/>
      <c r="K679" s="59"/>
      <c r="L679" s="59"/>
      <c r="M679" s="59"/>
    </row>
    <row r="680" spans="1:13" ht="15.75" customHeight="1">
      <c r="A680" s="218"/>
      <c r="B680" s="219"/>
      <c r="C680" s="163"/>
      <c r="D680" s="59"/>
      <c r="E680" s="220"/>
      <c r="F680" s="220"/>
      <c r="G680" s="220"/>
      <c r="H680" s="59"/>
      <c r="I680" s="220"/>
      <c r="J680" s="59"/>
      <c r="K680" s="59"/>
      <c r="L680" s="59"/>
      <c r="M680" s="59"/>
    </row>
    <row r="681" spans="1:13" ht="15.75" customHeight="1">
      <c r="A681" s="218"/>
      <c r="B681" s="219"/>
      <c r="C681" s="163"/>
      <c r="D681" s="59"/>
      <c r="E681" s="220"/>
      <c r="F681" s="220"/>
      <c r="G681" s="220"/>
      <c r="H681" s="59"/>
      <c r="I681" s="220"/>
      <c r="J681" s="59"/>
      <c r="K681" s="59"/>
      <c r="L681" s="59"/>
      <c r="M681" s="59"/>
    </row>
    <row r="682" spans="1:13" ht="15.75" customHeight="1">
      <c r="A682" s="218"/>
      <c r="B682" s="219"/>
      <c r="C682" s="163"/>
      <c r="D682" s="59"/>
      <c r="E682" s="220"/>
      <c r="F682" s="220"/>
      <c r="G682" s="220"/>
      <c r="H682" s="59"/>
      <c r="I682" s="220"/>
      <c r="J682" s="59"/>
      <c r="K682" s="59"/>
      <c r="L682" s="59"/>
      <c r="M682" s="59"/>
    </row>
    <row r="683" spans="1:13" ht="15.75" customHeight="1">
      <c r="A683" s="218"/>
      <c r="B683" s="219"/>
      <c r="C683" s="163"/>
      <c r="D683" s="59"/>
      <c r="E683" s="220"/>
      <c r="F683" s="220"/>
      <c r="G683" s="220"/>
      <c r="H683" s="59"/>
      <c r="I683" s="220"/>
      <c r="J683" s="59"/>
      <c r="K683" s="59"/>
      <c r="L683" s="59"/>
      <c r="M683" s="59"/>
    </row>
    <row r="684" spans="1:13" ht="15.75" customHeight="1">
      <c r="A684" s="218"/>
      <c r="B684" s="219"/>
      <c r="C684" s="163"/>
      <c r="D684" s="59"/>
      <c r="E684" s="220"/>
      <c r="F684" s="220"/>
      <c r="G684" s="220"/>
      <c r="H684" s="59"/>
      <c r="I684" s="220"/>
      <c r="J684" s="59"/>
      <c r="K684" s="59"/>
      <c r="L684" s="59"/>
      <c r="M684" s="59"/>
    </row>
    <row r="685" spans="1:13" ht="15.75" customHeight="1">
      <c r="A685" s="218"/>
      <c r="B685" s="219"/>
      <c r="C685" s="163"/>
      <c r="D685" s="59"/>
      <c r="E685" s="220"/>
      <c r="F685" s="220"/>
      <c r="G685" s="220"/>
      <c r="H685" s="59"/>
      <c r="I685" s="220"/>
      <c r="J685" s="59"/>
      <c r="K685" s="59"/>
      <c r="L685" s="59"/>
      <c r="M685" s="59"/>
    </row>
    <row r="686" spans="1:13" ht="15.75" customHeight="1">
      <c r="A686" s="218"/>
      <c r="B686" s="219"/>
      <c r="C686" s="163"/>
      <c r="D686" s="59"/>
      <c r="E686" s="220"/>
      <c r="F686" s="220"/>
      <c r="G686" s="220"/>
      <c r="H686" s="59"/>
      <c r="I686" s="220"/>
      <c r="J686" s="59"/>
      <c r="K686" s="59"/>
      <c r="L686" s="59"/>
      <c r="M686" s="59"/>
    </row>
    <row r="687" spans="1:13" ht="15.75" customHeight="1">
      <c r="A687" s="218"/>
      <c r="B687" s="219"/>
      <c r="C687" s="163"/>
      <c r="D687" s="59"/>
      <c r="E687" s="220"/>
      <c r="F687" s="220"/>
      <c r="G687" s="220"/>
      <c r="H687" s="59"/>
      <c r="I687" s="220"/>
      <c r="J687" s="59"/>
      <c r="K687" s="59"/>
      <c r="L687" s="59"/>
      <c r="M687" s="59"/>
    </row>
    <row r="688" spans="1:13" ht="15.75" customHeight="1">
      <c r="A688" s="218"/>
      <c r="B688" s="219"/>
      <c r="C688" s="163"/>
      <c r="D688" s="59"/>
      <c r="E688" s="220"/>
      <c r="F688" s="220"/>
      <c r="G688" s="220"/>
      <c r="H688" s="59"/>
      <c r="I688" s="220"/>
      <c r="J688" s="59"/>
      <c r="K688" s="59"/>
      <c r="L688" s="59"/>
      <c r="M688" s="59"/>
    </row>
    <row r="689" spans="1:13" ht="15.75" customHeight="1">
      <c r="A689" s="218"/>
      <c r="B689" s="219"/>
      <c r="C689" s="163"/>
      <c r="D689" s="59"/>
      <c r="E689" s="220"/>
      <c r="F689" s="220"/>
      <c r="G689" s="220"/>
      <c r="H689" s="59"/>
      <c r="I689" s="220"/>
      <c r="J689" s="59"/>
      <c r="K689" s="59"/>
      <c r="L689" s="59"/>
      <c r="M689" s="59"/>
    </row>
    <row r="690" spans="1:13" ht="15.75" customHeight="1">
      <c r="A690" s="218"/>
      <c r="B690" s="219"/>
      <c r="C690" s="163"/>
      <c r="D690" s="59"/>
      <c r="E690" s="220"/>
      <c r="F690" s="220"/>
      <c r="G690" s="220"/>
      <c r="H690" s="59"/>
      <c r="I690" s="220"/>
      <c r="J690" s="59"/>
      <c r="K690" s="59"/>
      <c r="L690" s="59"/>
      <c r="M690" s="59"/>
    </row>
    <row r="691" spans="1:13" ht="15.75" customHeight="1">
      <c r="A691" s="218"/>
      <c r="B691" s="219"/>
      <c r="C691" s="163"/>
      <c r="D691" s="59"/>
      <c r="E691" s="220"/>
      <c r="F691" s="220"/>
      <c r="G691" s="220"/>
      <c r="H691" s="59"/>
      <c r="I691" s="220"/>
      <c r="J691" s="59"/>
      <c r="K691" s="59"/>
      <c r="L691" s="59"/>
      <c r="M691" s="59"/>
    </row>
    <row r="692" spans="1:13" ht="15.75" customHeight="1">
      <c r="A692" s="218"/>
      <c r="B692" s="219"/>
      <c r="C692" s="163"/>
      <c r="D692" s="59"/>
      <c r="E692" s="220"/>
      <c r="F692" s="220"/>
      <c r="G692" s="220"/>
      <c r="H692" s="59"/>
      <c r="I692" s="220"/>
      <c r="J692" s="59"/>
      <c r="K692" s="59"/>
      <c r="L692" s="59"/>
      <c r="M692" s="59"/>
    </row>
    <row r="693" spans="1:13" ht="15.75" customHeight="1">
      <c r="A693" s="218"/>
      <c r="B693" s="219"/>
      <c r="C693" s="163"/>
      <c r="D693" s="59"/>
      <c r="E693" s="220"/>
      <c r="F693" s="220"/>
      <c r="G693" s="220"/>
      <c r="H693" s="59"/>
      <c r="I693" s="220"/>
      <c r="J693" s="59"/>
      <c r="K693" s="59"/>
      <c r="L693" s="59"/>
      <c r="M693" s="59"/>
    </row>
    <row r="694" spans="1:13" ht="15.75" customHeight="1">
      <c r="A694" s="218"/>
      <c r="B694" s="219"/>
      <c r="C694" s="163"/>
      <c r="D694" s="59"/>
      <c r="E694" s="220"/>
      <c r="F694" s="220"/>
      <c r="G694" s="220"/>
      <c r="H694" s="59"/>
      <c r="I694" s="220"/>
      <c r="J694" s="59"/>
      <c r="K694" s="59"/>
      <c r="L694" s="59"/>
      <c r="M694" s="59"/>
    </row>
    <row r="695" spans="1:13" ht="15.75" customHeight="1">
      <c r="A695" s="218"/>
      <c r="B695" s="219"/>
      <c r="C695" s="163"/>
      <c r="D695" s="59"/>
      <c r="E695" s="220"/>
      <c r="F695" s="220"/>
      <c r="G695" s="220"/>
      <c r="H695" s="59"/>
      <c r="I695" s="220"/>
      <c r="J695" s="59"/>
      <c r="K695" s="59"/>
      <c r="L695" s="59"/>
      <c r="M695" s="59"/>
    </row>
    <row r="696" spans="1:13" ht="15.75" customHeight="1">
      <c r="A696" s="218"/>
      <c r="B696" s="219"/>
      <c r="C696" s="163"/>
      <c r="D696" s="59"/>
      <c r="E696" s="220"/>
      <c r="F696" s="220"/>
      <c r="G696" s="220"/>
      <c r="H696" s="59"/>
      <c r="I696" s="220"/>
      <c r="J696" s="59"/>
      <c r="K696" s="59"/>
      <c r="L696" s="59"/>
      <c r="M696" s="59"/>
    </row>
    <row r="697" spans="1:13" ht="15.75" customHeight="1">
      <c r="A697" s="218"/>
      <c r="B697" s="219"/>
      <c r="C697" s="163"/>
      <c r="D697" s="59"/>
      <c r="E697" s="220"/>
      <c r="F697" s="220"/>
      <c r="G697" s="220"/>
      <c r="H697" s="59"/>
      <c r="I697" s="220"/>
      <c r="J697" s="59"/>
      <c r="K697" s="59"/>
      <c r="L697" s="59"/>
      <c r="M697" s="59"/>
    </row>
    <row r="698" spans="1:13" ht="15.75" customHeight="1">
      <c r="A698" s="218"/>
      <c r="B698" s="219"/>
      <c r="C698" s="163"/>
      <c r="D698" s="59"/>
      <c r="E698" s="220"/>
      <c r="F698" s="220"/>
      <c r="G698" s="220"/>
      <c r="H698" s="59"/>
      <c r="I698" s="220"/>
      <c r="J698" s="59"/>
      <c r="K698" s="59"/>
      <c r="L698" s="59"/>
      <c r="M698" s="59"/>
    </row>
    <row r="699" spans="1:13" ht="15.75" customHeight="1">
      <c r="A699" s="218"/>
      <c r="B699" s="219"/>
      <c r="C699" s="163"/>
      <c r="D699" s="59"/>
      <c r="E699" s="220"/>
      <c r="F699" s="220"/>
      <c r="G699" s="220"/>
      <c r="H699" s="59"/>
      <c r="I699" s="220"/>
      <c r="J699" s="59"/>
      <c r="K699" s="59"/>
      <c r="L699" s="59"/>
      <c r="M699" s="59"/>
    </row>
    <row r="700" spans="1:13" ht="15.75" customHeight="1">
      <c r="A700" s="218"/>
      <c r="B700" s="219"/>
      <c r="C700" s="163"/>
      <c r="D700" s="59"/>
      <c r="E700" s="220"/>
      <c r="F700" s="220"/>
      <c r="G700" s="220"/>
      <c r="H700" s="59"/>
      <c r="I700" s="220"/>
      <c r="J700" s="59"/>
      <c r="K700" s="59"/>
      <c r="L700" s="59"/>
      <c r="M700" s="59"/>
    </row>
    <row r="701" spans="1:13" ht="15.75" customHeight="1">
      <c r="A701" s="218"/>
      <c r="B701" s="219"/>
      <c r="C701" s="163"/>
      <c r="D701" s="59"/>
      <c r="E701" s="220"/>
      <c r="F701" s="220"/>
      <c r="G701" s="220"/>
      <c r="H701" s="59"/>
      <c r="I701" s="220"/>
      <c r="J701" s="59"/>
      <c r="K701" s="59"/>
      <c r="L701" s="59"/>
      <c r="M701" s="59"/>
    </row>
    <row r="702" spans="1:13" ht="15.75" customHeight="1">
      <c r="A702" s="218"/>
      <c r="B702" s="219"/>
      <c r="C702" s="163"/>
      <c r="D702" s="59"/>
      <c r="E702" s="220"/>
      <c r="F702" s="220"/>
      <c r="G702" s="220"/>
      <c r="H702" s="59"/>
      <c r="I702" s="220"/>
      <c r="J702" s="59"/>
      <c r="K702" s="59"/>
      <c r="L702" s="59"/>
      <c r="M702" s="59"/>
    </row>
    <row r="703" spans="1:13" ht="15.75" customHeight="1">
      <c r="A703" s="218"/>
      <c r="B703" s="219"/>
      <c r="C703" s="163"/>
      <c r="D703" s="59"/>
      <c r="E703" s="220"/>
      <c r="F703" s="220"/>
      <c r="G703" s="220"/>
      <c r="H703" s="59"/>
      <c r="I703" s="220"/>
      <c r="J703" s="59"/>
      <c r="K703" s="59"/>
      <c r="L703" s="59"/>
      <c r="M703" s="59"/>
    </row>
    <row r="704" spans="1:13" ht="15.75" customHeight="1">
      <c r="A704" s="218"/>
      <c r="B704" s="219"/>
      <c r="C704" s="163"/>
      <c r="D704" s="59"/>
      <c r="E704" s="220"/>
      <c r="F704" s="220"/>
      <c r="G704" s="220"/>
      <c r="H704" s="59"/>
      <c r="I704" s="220"/>
      <c r="J704" s="59"/>
      <c r="K704" s="59"/>
      <c r="L704" s="59"/>
      <c r="M704" s="59"/>
    </row>
    <row r="705" spans="1:13" ht="15.75" customHeight="1">
      <c r="A705" s="218"/>
      <c r="B705" s="219"/>
      <c r="C705" s="163"/>
      <c r="D705" s="59"/>
      <c r="E705" s="220"/>
      <c r="F705" s="220"/>
      <c r="G705" s="220"/>
      <c r="H705" s="59"/>
      <c r="I705" s="220"/>
      <c r="J705" s="59"/>
      <c r="K705" s="59"/>
      <c r="L705" s="59"/>
      <c r="M705" s="59"/>
    </row>
    <row r="706" spans="1:13" ht="15.75" customHeight="1">
      <c r="A706" s="218"/>
      <c r="B706" s="219"/>
      <c r="C706" s="163"/>
      <c r="D706" s="59"/>
      <c r="E706" s="220"/>
      <c r="F706" s="220"/>
      <c r="G706" s="220"/>
      <c r="H706" s="59"/>
      <c r="I706" s="220"/>
      <c r="J706" s="59"/>
      <c r="K706" s="59"/>
      <c r="L706" s="59"/>
      <c r="M706" s="59"/>
    </row>
    <row r="707" spans="1:13" ht="15.75" customHeight="1">
      <c r="A707" s="218"/>
      <c r="B707" s="219"/>
      <c r="C707" s="163"/>
      <c r="D707" s="59"/>
      <c r="E707" s="220"/>
      <c r="F707" s="220"/>
      <c r="G707" s="220"/>
      <c r="H707" s="59"/>
      <c r="I707" s="220"/>
      <c r="J707" s="59"/>
      <c r="K707" s="59"/>
      <c r="L707" s="59"/>
      <c r="M707" s="59"/>
    </row>
    <row r="708" spans="1:13" ht="15.75" customHeight="1">
      <c r="A708" s="218"/>
      <c r="B708" s="219"/>
      <c r="C708" s="163"/>
      <c r="D708" s="59"/>
      <c r="E708" s="220"/>
      <c r="F708" s="220"/>
      <c r="G708" s="220"/>
      <c r="H708" s="59"/>
      <c r="I708" s="220"/>
      <c r="J708" s="59"/>
      <c r="K708" s="59"/>
      <c r="L708" s="59"/>
      <c r="M708" s="59"/>
    </row>
    <row r="709" spans="1:13" ht="15.75" customHeight="1">
      <c r="A709" s="218"/>
      <c r="B709" s="219"/>
      <c r="C709" s="163"/>
      <c r="D709" s="59"/>
      <c r="E709" s="220"/>
      <c r="F709" s="220"/>
      <c r="G709" s="220"/>
      <c r="H709" s="59"/>
      <c r="I709" s="220"/>
      <c r="J709" s="59"/>
      <c r="K709" s="59"/>
      <c r="L709" s="59"/>
      <c r="M709" s="59"/>
    </row>
    <row r="710" spans="1:13" ht="15.75" customHeight="1">
      <c r="A710" s="218"/>
      <c r="B710" s="219"/>
      <c r="C710" s="163"/>
      <c r="D710" s="59"/>
      <c r="E710" s="220"/>
      <c r="F710" s="220"/>
      <c r="G710" s="220"/>
      <c r="H710" s="59"/>
      <c r="I710" s="220"/>
      <c r="J710" s="59"/>
      <c r="K710" s="59"/>
      <c r="L710" s="59"/>
      <c r="M710" s="59"/>
    </row>
    <row r="711" spans="1:13" ht="15.75" customHeight="1">
      <c r="A711" s="218"/>
      <c r="B711" s="219"/>
      <c r="C711" s="163"/>
      <c r="D711" s="59"/>
      <c r="E711" s="220"/>
      <c r="F711" s="220"/>
      <c r="G711" s="220"/>
      <c r="H711" s="59"/>
      <c r="I711" s="220"/>
      <c r="J711" s="59"/>
      <c r="K711" s="59"/>
      <c r="L711" s="59"/>
      <c r="M711" s="59"/>
    </row>
    <row r="712" spans="1:13" ht="15.75" customHeight="1">
      <c r="A712" s="218"/>
      <c r="B712" s="219"/>
      <c r="C712" s="163"/>
      <c r="D712" s="59"/>
      <c r="E712" s="220"/>
      <c r="F712" s="220"/>
      <c r="G712" s="220"/>
      <c r="H712" s="59"/>
      <c r="I712" s="220"/>
      <c r="J712" s="59"/>
      <c r="K712" s="59"/>
      <c r="L712" s="59"/>
      <c r="M712" s="59"/>
    </row>
    <row r="713" spans="1:13" ht="15.75" customHeight="1">
      <c r="A713" s="218"/>
      <c r="B713" s="219"/>
      <c r="C713" s="163"/>
      <c r="D713" s="59"/>
      <c r="E713" s="220"/>
      <c r="F713" s="220"/>
      <c r="G713" s="220"/>
      <c r="H713" s="59"/>
      <c r="I713" s="220"/>
      <c r="J713" s="59"/>
      <c r="K713" s="59"/>
      <c r="L713" s="59"/>
      <c r="M713" s="59"/>
    </row>
    <row r="714" spans="1:13" ht="15.75" customHeight="1">
      <c r="A714" s="218"/>
      <c r="B714" s="219"/>
      <c r="C714" s="163"/>
      <c r="D714" s="59"/>
      <c r="E714" s="220"/>
      <c r="F714" s="220"/>
      <c r="G714" s="220"/>
      <c r="H714" s="59"/>
      <c r="I714" s="220"/>
      <c r="J714" s="59"/>
      <c r="K714" s="59"/>
      <c r="L714" s="59"/>
      <c r="M714" s="59"/>
    </row>
    <row r="715" spans="1:13" ht="15.75" customHeight="1">
      <c r="A715" s="218"/>
      <c r="B715" s="219"/>
      <c r="C715" s="163"/>
      <c r="D715" s="59"/>
      <c r="E715" s="220"/>
      <c r="F715" s="220"/>
      <c r="G715" s="220"/>
      <c r="H715" s="59"/>
      <c r="I715" s="220"/>
      <c r="J715" s="59"/>
      <c r="K715" s="59"/>
      <c r="L715" s="59"/>
      <c r="M715" s="59"/>
    </row>
    <row r="716" spans="1:13" ht="15.75" customHeight="1">
      <c r="A716" s="218"/>
      <c r="B716" s="219"/>
      <c r="C716" s="163"/>
      <c r="D716" s="59"/>
      <c r="E716" s="220"/>
      <c r="F716" s="220"/>
      <c r="G716" s="220"/>
      <c r="H716" s="59"/>
      <c r="I716" s="220"/>
      <c r="J716" s="59"/>
      <c r="K716" s="59"/>
      <c r="L716" s="59"/>
      <c r="M716" s="59"/>
    </row>
    <row r="717" spans="1:13" ht="15.75" customHeight="1">
      <c r="A717" s="218"/>
      <c r="B717" s="219"/>
      <c r="C717" s="163"/>
      <c r="D717" s="59"/>
      <c r="E717" s="220"/>
      <c r="F717" s="220"/>
      <c r="G717" s="220"/>
      <c r="H717" s="59"/>
      <c r="I717" s="220"/>
      <c r="J717" s="59"/>
      <c r="K717" s="59"/>
      <c r="L717" s="59"/>
      <c r="M717" s="59"/>
    </row>
    <row r="718" spans="1:13" ht="15.75" customHeight="1">
      <c r="A718" s="218"/>
      <c r="B718" s="219"/>
      <c r="C718" s="163"/>
      <c r="D718" s="59"/>
      <c r="E718" s="220"/>
      <c r="F718" s="220"/>
      <c r="G718" s="220"/>
      <c r="H718" s="59"/>
      <c r="I718" s="220"/>
      <c r="J718" s="59"/>
      <c r="K718" s="59"/>
      <c r="L718" s="59"/>
      <c r="M718" s="59"/>
    </row>
    <row r="719" spans="1:13" ht="15.75" customHeight="1">
      <c r="A719" s="218"/>
      <c r="B719" s="219"/>
      <c r="C719" s="163"/>
      <c r="D719" s="59"/>
      <c r="E719" s="220"/>
      <c r="F719" s="220"/>
      <c r="G719" s="220"/>
      <c r="H719" s="59"/>
      <c r="I719" s="220"/>
      <c r="J719" s="59"/>
      <c r="K719" s="59"/>
      <c r="L719" s="59"/>
      <c r="M719" s="59"/>
    </row>
    <row r="720" spans="1:13" ht="15.75" customHeight="1">
      <c r="A720" s="218"/>
      <c r="B720" s="219"/>
      <c r="C720" s="163"/>
      <c r="D720" s="59"/>
      <c r="E720" s="220"/>
      <c r="F720" s="220"/>
      <c r="G720" s="220"/>
      <c r="H720" s="59"/>
      <c r="I720" s="220"/>
      <c r="J720" s="59"/>
      <c r="K720" s="59"/>
      <c r="L720" s="59"/>
      <c r="M720" s="59"/>
    </row>
    <row r="721" spans="1:13" ht="15.75" customHeight="1">
      <c r="A721" s="218"/>
      <c r="B721" s="219"/>
      <c r="C721" s="163"/>
      <c r="D721" s="59"/>
      <c r="E721" s="220"/>
      <c r="F721" s="220"/>
      <c r="G721" s="220"/>
      <c r="H721" s="59"/>
      <c r="I721" s="220"/>
      <c r="J721" s="59"/>
      <c r="K721" s="59"/>
      <c r="L721" s="59"/>
      <c r="M721" s="59"/>
    </row>
    <row r="722" spans="1:13" ht="15.75" customHeight="1">
      <c r="A722" s="218"/>
      <c r="B722" s="219"/>
      <c r="C722" s="163"/>
      <c r="D722" s="59"/>
      <c r="E722" s="220"/>
      <c r="F722" s="220"/>
      <c r="G722" s="220"/>
      <c r="H722" s="59"/>
      <c r="I722" s="220"/>
      <c r="J722" s="59"/>
      <c r="K722" s="59"/>
      <c r="L722" s="59"/>
      <c r="M722" s="59"/>
    </row>
    <row r="723" spans="1:13" ht="15.75" customHeight="1">
      <c r="A723" s="218"/>
      <c r="B723" s="219"/>
      <c r="C723" s="163"/>
      <c r="D723" s="59"/>
      <c r="E723" s="220"/>
      <c r="F723" s="220"/>
      <c r="G723" s="220"/>
      <c r="H723" s="59"/>
      <c r="I723" s="220"/>
      <c r="J723" s="59"/>
      <c r="K723" s="59"/>
      <c r="L723" s="59"/>
      <c r="M723" s="59"/>
    </row>
    <row r="724" spans="1:13" ht="15.75" customHeight="1">
      <c r="A724" s="218"/>
      <c r="B724" s="219"/>
      <c r="C724" s="163"/>
      <c r="D724" s="59"/>
      <c r="E724" s="220"/>
      <c r="F724" s="220"/>
      <c r="G724" s="220"/>
      <c r="H724" s="59"/>
      <c r="I724" s="220"/>
      <c r="J724" s="59"/>
      <c r="K724" s="59"/>
      <c r="L724" s="59"/>
      <c r="M724" s="59"/>
    </row>
    <row r="725" spans="1:13" ht="15.75" customHeight="1">
      <c r="A725" s="218"/>
      <c r="B725" s="219"/>
      <c r="C725" s="163"/>
      <c r="D725" s="59"/>
      <c r="E725" s="220"/>
      <c r="F725" s="220"/>
      <c r="G725" s="220"/>
      <c r="H725" s="59"/>
      <c r="I725" s="220"/>
      <c r="J725" s="59"/>
      <c r="K725" s="59"/>
      <c r="L725" s="59"/>
      <c r="M725" s="59"/>
    </row>
    <row r="726" spans="1:13" ht="15.75" customHeight="1">
      <c r="A726" s="218"/>
      <c r="B726" s="219"/>
      <c r="C726" s="163"/>
      <c r="D726" s="59"/>
      <c r="E726" s="220"/>
      <c r="F726" s="220"/>
      <c r="G726" s="220"/>
      <c r="H726" s="59"/>
      <c r="I726" s="220"/>
      <c r="J726" s="59"/>
      <c r="K726" s="59"/>
      <c r="L726" s="59"/>
      <c r="M726" s="59"/>
    </row>
    <row r="727" spans="1:13" ht="15.75" customHeight="1">
      <c r="A727" s="218"/>
      <c r="B727" s="219"/>
      <c r="C727" s="163"/>
      <c r="D727" s="59"/>
      <c r="E727" s="220"/>
      <c r="F727" s="220"/>
      <c r="G727" s="220"/>
      <c r="H727" s="59"/>
      <c r="I727" s="220"/>
      <c r="J727" s="59"/>
      <c r="K727" s="59"/>
      <c r="L727" s="59"/>
      <c r="M727" s="59"/>
    </row>
    <row r="728" spans="1:13" ht="15.75" customHeight="1">
      <c r="A728" s="218"/>
      <c r="B728" s="219"/>
      <c r="C728" s="163"/>
      <c r="D728" s="59"/>
      <c r="E728" s="220"/>
      <c r="F728" s="220"/>
      <c r="G728" s="220"/>
      <c r="H728" s="59"/>
      <c r="I728" s="220"/>
      <c r="J728" s="59"/>
      <c r="K728" s="59"/>
      <c r="L728" s="59"/>
      <c r="M728" s="59"/>
    </row>
    <row r="729" spans="1:13" ht="15.75" customHeight="1">
      <c r="A729" s="218"/>
      <c r="B729" s="219"/>
      <c r="C729" s="163"/>
      <c r="D729" s="59"/>
      <c r="E729" s="220"/>
      <c r="F729" s="220"/>
      <c r="G729" s="220"/>
      <c r="H729" s="59"/>
      <c r="I729" s="220"/>
      <c r="J729" s="59"/>
      <c r="K729" s="59"/>
      <c r="L729" s="59"/>
      <c r="M729" s="59"/>
    </row>
    <row r="730" spans="1:13" ht="15.75" customHeight="1">
      <c r="A730" s="218"/>
      <c r="B730" s="219"/>
      <c r="C730" s="163"/>
      <c r="D730" s="59"/>
      <c r="E730" s="220"/>
      <c r="F730" s="220"/>
      <c r="G730" s="220"/>
      <c r="H730" s="59"/>
      <c r="I730" s="220"/>
      <c r="J730" s="59"/>
      <c r="K730" s="59"/>
      <c r="L730" s="59"/>
      <c r="M730" s="59"/>
    </row>
    <row r="731" spans="1:13" ht="15.75" customHeight="1">
      <c r="A731" s="218"/>
      <c r="B731" s="219"/>
      <c r="C731" s="163"/>
      <c r="D731" s="59"/>
      <c r="E731" s="220"/>
      <c r="F731" s="220"/>
      <c r="G731" s="220"/>
      <c r="H731" s="59"/>
      <c r="I731" s="220"/>
      <c r="J731" s="59"/>
      <c r="K731" s="59"/>
      <c r="L731" s="59"/>
      <c r="M731" s="59"/>
    </row>
    <row r="732" spans="1:13" ht="15.75" customHeight="1">
      <c r="A732" s="218"/>
      <c r="B732" s="219"/>
      <c r="C732" s="163"/>
      <c r="D732" s="59"/>
      <c r="E732" s="220"/>
      <c r="F732" s="220"/>
      <c r="G732" s="220"/>
      <c r="H732" s="59"/>
      <c r="I732" s="220"/>
      <c r="J732" s="59"/>
      <c r="K732" s="59"/>
      <c r="L732" s="59"/>
      <c r="M732" s="59"/>
    </row>
    <row r="733" spans="1:13" ht="15.75" customHeight="1">
      <c r="A733" s="218"/>
      <c r="B733" s="219"/>
      <c r="C733" s="163"/>
      <c r="D733" s="59"/>
      <c r="E733" s="220"/>
      <c r="F733" s="220"/>
      <c r="G733" s="220"/>
      <c r="H733" s="59"/>
      <c r="I733" s="220"/>
      <c r="J733" s="59"/>
      <c r="K733" s="59"/>
      <c r="L733" s="59"/>
      <c r="M733" s="59"/>
    </row>
    <row r="734" spans="1:13" ht="15.75" customHeight="1">
      <c r="A734" s="218"/>
      <c r="B734" s="219"/>
      <c r="C734" s="163"/>
      <c r="D734" s="59"/>
      <c r="E734" s="220"/>
      <c r="F734" s="220"/>
      <c r="G734" s="220"/>
      <c r="H734" s="59"/>
      <c r="I734" s="220"/>
      <c r="J734" s="59"/>
      <c r="K734" s="59"/>
      <c r="L734" s="59"/>
      <c r="M734" s="59"/>
    </row>
    <row r="735" spans="1:13" ht="15.75" customHeight="1">
      <c r="A735" s="218"/>
      <c r="B735" s="219"/>
      <c r="C735" s="163"/>
      <c r="D735" s="59"/>
      <c r="E735" s="220"/>
      <c r="F735" s="220"/>
      <c r="G735" s="220"/>
      <c r="H735" s="59"/>
      <c r="I735" s="220"/>
      <c r="J735" s="59"/>
      <c r="K735" s="59"/>
      <c r="L735" s="59"/>
      <c r="M735" s="59"/>
    </row>
    <row r="736" spans="1:13" ht="15.75" customHeight="1">
      <c r="A736" s="218"/>
      <c r="B736" s="219"/>
      <c r="C736" s="163"/>
      <c r="D736" s="59"/>
      <c r="E736" s="220"/>
      <c r="F736" s="220"/>
      <c r="G736" s="220"/>
      <c r="H736" s="59"/>
      <c r="I736" s="220"/>
      <c r="J736" s="59"/>
      <c r="K736" s="59"/>
      <c r="L736" s="59"/>
      <c r="M736" s="59"/>
    </row>
    <row r="737" spans="1:13" ht="15.75" customHeight="1">
      <c r="A737" s="218"/>
      <c r="B737" s="219"/>
      <c r="C737" s="163"/>
      <c r="D737" s="59"/>
      <c r="E737" s="220"/>
      <c r="F737" s="220"/>
      <c r="G737" s="220"/>
      <c r="H737" s="59"/>
      <c r="I737" s="220"/>
      <c r="J737" s="59"/>
      <c r="K737" s="59"/>
      <c r="L737" s="59"/>
      <c r="M737" s="59"/>
    </row>
    <row r="738" spans="1:13" ht="15.75" customHeight="1">
      <c r="A738" s="218"/>
      <c r="B738" s="219"/>
      <c r="C738" s="163"/>
      <c r="D738" s="59"/>
      <c r="E738" s="220"/>
      <c r="F738" s="220"/>
      <c r="G738" s="220"/>
      <c r="H738" s="59"/>
      <c r="I738" s="220"/>
      <c r="J738" s="59"/>
      <c r="K738" s="59"/>
      <c r="L738" s="59"/>
      <c r="M738" s="59"/>
    </row>
    <row r="739" spans="1:13" ht="15.75" customHeight="1">
      <c r="A739" s="218"/>
      <c r="B739" s="219"/>
      <c r="C739" s="163"/>
      <c r="D739" s="59"/>
      <c r="E739" s="220"/>
      <c r="F739" s="220"/>
      <c r="G739" s="220"/>
      <c r="H739" s="59"/>
      <c r="I739" s="220"/>
      <c r="J739" s="59"/>
      <c r="K739" s="59"/>
      <c r="L739" s="59"/>
      <c r="M739" s="59"/>
    </row>
    <row r="740" spans="1:13" ht="15.75" customHeight="1">
      <c r="A740" s="218"/>
      <c r="B740" s="219"/>
      <c r="C740" s="163"/>
      <c r="D740" s="59"/>
      <c r="E740" s="220"/>
      <c r="F740" s="220"/>
      <c r="G740" s="220"/>
      <c r="H740" s="59"/>
      <c r="I740" s="220"/>
      <c r="J740" s="59"/>
      <c r="K740" s="59"/>
      <c r="L740" s="59"/>
      <c r="M740" s="59"/>
    </row>
    <row r="741" spans="1:13" ht="15.75" customHeight="1">
      <c r="A741" s="218"/>
      <c r="B741" s="219"/>
      <c r="C741" s="163"/>
      <c r="D741" s="59"/>
      <c r="E741" s="220"/>
      <c r="F741" s="220"/>
      <c r="G741" s="220"/>
      <c r="H741" s="59"/>
      <c r="I741" s="220"/>
      <c r="J741" s="59"/>
      <c r="K741" s="59"/>
      <c r="L741" s="59"/>
      <c r="M741" s="59"/>
    </row>
    <row r="742" spans="1:13" ht="15.75" customHeight="1">
      <c r="A742" s="218"/>
      <c r="B742" s="219"/>
      <c r="C742" s="163"/>
      <c r="D742" s="59"/>
      <c r="E742" s="220"/>
      <c r="F742" s="220"/>
      <c r="G742" s="220"/>
      <c r="H742" s="59"/>
      <c r="I742" s="220"/>
      <c r="J742" s="59"/>
      <c r="K742" s="59"/>
      <c r="L742" s="59"/>
      <c r="M742" s="59"/>
    </row>
    <row r="743" spans="1:13" ht="15.75" customHeight="1">
      <c r="A743" s="218"/>
      <c r="B743" s="219"/>
      <c r="C743" s="163"/>
      <c r="D743" s="59"/>
      <c r="E743" s="220"/>
      <c r="F743" s="220"/>
      <c r="G743" s="220"/>
      <c r="H743" s="59"/>
      <c r="I743" s="220"/>
      <c r="J743" s="59"/>
      <c r="K743" s="59"/>
      <c r="L743" s="59"/>
      <c r="M743" s="59"/>
    </row>
    <row r="744" spans="1:13" ht="15.75" customHeight="1">
      <c r="A744" s="218"/>
      <c r="B744" s="219"/>
      <c r="C744" s="163"/>
      <c r="D744" s="59"/>
      <c r="E744" s="220"/>
      <c r="F744" s="220"/>
      <c r="G744" s="220"/>
      <c r="H744" s="59"/>
      <c r="I744" s="220"/>
      <c r="J744" s="59"/>
      <c r="K744" s="59"/>
      <c r="L744" s="59"/>
      <c r="M744" s="59"/>
    </row>
    <row r="745" spans="1:13" ht="15.75" customHeight="1">
      <c r="A745" s="218"/>
      <c r="B745" s="219"/>
      <c r="C745" s="163"/>
      <c r="D745" s="59"/>
      <c r="E745" s="220"/>
      <c r="F745" s="220"/>
      <c r="G745" s="220"/>
      <c r="H745" s="59"/>
      <c r="I745" s="220"/>
      <c r="J745" s="59"/>
      <c r="K745" s="59"/>
      <c r="L745" s="59"/>
      <c r="M745" s="59"/>
    </row>
    <row r="746" spans="1:13" ht="15.75" customHeight="1">
      <c r="A746" s="218"/>
      <c r="B746" s="219"/>
      <c r="C746" s="163"/>
      <c r="D746" s="59"/>
      <c r="E746" s="220"/>
      <c r="F746" s="220"/>
      <c r="G746" s="220"/>
      <c r="H746" s="59"/>
      <c r="I746" s="220"/>
      <c r="J746" s="59"/>
      <c r="K746" s="59"/>
      <c r="L746" s="59"/>
      <c r="M746" s="59"/>
    </row>
    <row r="747" spans="1:13" ht="15.75" customHeight="1">
      <c r="A747" s="218"/>
      <c r="B747" s="219"/>
      <c r="C747" s="163"/>
      <c r="D747" s="59"/>
      <c r="E747" s="220"/>
      <c r="F747" s="220"/>
      <c r="G747" s="220"/>
      <c r="H747" s="59"/>
      <c r="I747" s="220"/>
      <c r="J747" s="59"/>
      <c r="K747" s="59"/>
      <c r="L747" s="59"/>
      <c r="M747" s="59"/>
    </row>
    <row r="748" spans="1:13" ht="15.75" customHeight="1">
      <c r="A748" s="218"/>
      <c r="B748" s="219"/>
      <c r="C748" s="163"/>
      <c r="D748" s="59"/>
      <c r="E748" s="220"/>
      <c r="F748" s="220"/>
      <c r="G748" s="220"/>
      <c r="H748" s="59"/>
      <c r="I748" s="220"/>
      <c r="J748" s="59"/>
      <c r="K748" s="59"/>
      <c r="L748" s="59"/>
      <c r="M748" s="59"/>
    </row>
    <row r="749" spans="1:13" ht="15.75" customHeight="1">
      <c r="A749" s="218"/>
      <c r="B749" s="219"/>
      <c r="C749" s="163"/>
      <c r="D749" s="59"/>
      <c r="E749" s="220"/>
      <c r="F749" s="220"/>
      <c r="G749" s="220"/>
      <c r="H749" s="59"/>
      <c r="I749" s="220"/>
      <c r="J749" s="59"/>
      <c r="K749" s="59"/>
      <c r="L749" s="59"/>
      <c r="M749" s="59"/>
    </row>
    <row r="750" spans="1:13" ht="15.75" customHeight="1">
      <c r="A750" s="218"/>
      <c r="B750" s="219"/>
      <c r="C750" s="163"/>
      <c r="D750" s="59"/>
      <c r="E750" s="220"/>
      <c r="F750" s="220"/>
      <c r="G750" s="220"/>
      <c r="H750" s="59"/>
      <c r="I750" s="220"/>
      <c r="J750" s="59"/>
      <c r="K750" s="59"/>
      <c r="L750" s="59"/>
      <c r="M750" s="59"/>
    </row>
    <row r="751" spans="1:13" ht="15.75" customHeight="1">
      <c r="A751" s="218"/>
      <c r="B751" s="219"/>
      <c r="C751" s="163"/>
      <c r="D751" s="59"/>
      <c r="E751" s="220"/>
      <c r="F751" s="220"/>
      <c r="G751" s="220"/>
      <c r="H751" s="59"/>
      <c r="I751" s="220"/>
      <c r="J751" s="59"/>
      <c r="K751" s="59"/>
      <c r="L751" s="59"/>
      <c r="M751" s="59"/>
    </row>
    <row r="752" spans="1:13" ht="15.75" customHeight="1">
      <c r="A752" s="218"/>
      <c r="B752" s="219"/>
      <c r="C752" s="163"/>
      <c r="D752" s="59"/>
      <c r="E752" s="220"/>
      <c r="F752" s="220"/>
      <c r="G752" s="220"/>
      <c r="H752" s="59"/>
      <c r="I752" s="220"/>
      <c r="J752" s="59"/>
      <c r="K752" s="59"/>
      <c r="L752" s="59"/>
      <c r="M752" s="59"/>
    </row>
    <row r="753" spans="1:13" ht="15.75" customHeight="1">
      <c r="A753" s="218"/>
      <c r="B753" s="219"/>
      <c r="C753" s="163"/>
      <c r="D753" s="59"/>
      <c r="E753" s="220"/>
      <c r="F753" s="220"/>
      <c r="G753" s="220"/>
      <c r="H753" s="59"/>
      <c r="I753" s="220"/>
      <c r="J753" s="59"/>
      <c r="K753" s="59"/>
      <c r="L753" s="59"/>
      <c r="M753" s="59"/>
    </row>
    <row r="754" spans="1:13" ht="15.75" customHeight="1">
      <c r="A754" s="218"/>
      <c r="B754" s="219"/>
      <c r="C754" s="163"/>
      <c r="D754" s="59"/>
      <c r="E754" s="220"/>
      <c r="F754" s="220"/>
      <c r="G754" s="220"/>
      <c r="H754" s="59"/>
      <c r="I754" s="220"/>
      <c r="J754" s="59"/>
      <c r="K754" s="59"/>
      <c r="L754" s="59"/>
      <c r="M754" s="59"/>
    </row>
    <row r="755" spans="1:13" ht="15.75" customHeight="1">
      <c r="A755" s="218"/>
      <c r="B755" s="219"/>
      <c r="C755" s="163"/>
      <c r="D755" s="59"/>
      <c r="E755" s="220"/>
      <c r="F755" s="220"/>
      <c r="G755" s="220"/>
      <c r="H755" s="59"/>
      <c r="I755" s="220"/>
      <c r="J755" s="59"/>
      <c r="K755" s="59"/>
      <c r="L755" s="59"/>
      <c r="M755" s="59"/>
    </row>
    <row r="756" spans="1:13" ht="15.75" customHeight="1">
      <c r="A756" s="218"/>
      <c r="B756" s="219"/>
      <c r="C756" s="163"/>
      <c r="D756" s="59"/>
      <c r="E756" s="220"/>
      <c r="F756" s="220"/>
      <c r="G756" s="220"/>
      <c r="H756" s="59"/>
      <c r="I756" s="220"/>
      <c r="J756" s="59"/>
      <c r="K756" s="59"/>
      <c r="L756" s="59"/>
      <c r="M756" s="59"/>
    </row>
    <row r="757" spans="1:13" ht="15.75" customHeight="1">
      <c r="A757" s="218"/>
      <c r="B757" s="219"/>
      <c r="C757" s="163"/>
      <c r="D757" s="59"/>
      <c r="E757" s="220"/>
      <c r="F757" s="220"/>
      <c r="G757" s="220"/>
      <c r="H757" s="59"/>
      <c r="I757" s="220"/>
      <c r="J757" s="59"/>
      <c r="K757" s="59"/>
      <c r="L757" s="59"/>
      <c r="M757" s="59"/>
    </row>
    <row r="758" spans="1:13" ht="15.75" customHeight="1">
      <c r="A758" s="218"/>
      <c r="B758" s="219"/>
      <c r="C758" s="163"/>
      <c r="D758" s="59"/>
      <c r="E758" s="220"/>
      <c r="F758" s="220"/>
      <c r="G758" s="220"/>
      <c r="H758" s="59"/>
      <c r="I758" s="220"/>
      <c r="J758" s="59"/>
      <c r="K758" s="59"/>
      <c r="L758" s="59"/>
      <c r="M758" s="59"/>
    </row>
    <row r="759" spans="1:13" ht="15.75" customHeight="1">
      <c r="A759" s="218"/>
      <c r="B759" s="219"/>
      <c r="C759" s="163"/>
      <c r="D759" s="59"/>
      <c r="E759" s="220"/>
      <c r="F759" s="220"/>
      <c r="G759" s="220"/>
      <c r="H759" s="59"/>
      <c r="I759" s="220"/>
      <c r="J759" s="59"/>
      <c r="K759" s="59"/>
      <c r="L759" s="59"/>
      <c r="M759" s="59"/>
    </row>
    <row r="760" spans="1:13" ht="15.75" customHeight="1">
      <c r="A760" s="218"/>
      <c r="B760" s="219"/>
      <c r="C760" s="163"/>
      <c r="D760" s="59"/>
      <c r="E760" s="220"/>
      <c r="F760" s="220"/>
      <c r="G760" s="220"/>
      <c r="H760" s="59"/>
      <c r="I760" s="220"/>
      <c r="J760" s="59"/>
      <c r="K760" s="59"/>
      <c r="L760" s="59"/>
      <c r="M760" s="59"/>
    </row>
    <row r="761" spans="1:13" ht="15.75" customHeight="1">
      <c r="A761" s="218"/>
      <c r="B761" s="219"/>
      <c r="C761" s="163"/>
      <c r="D761" s="59"/>
      <c r="E761" s="220"/>
      <c r="F761" s="220"/>
      <c r="G761" s="220"/>
      <c r="H761" s="59"/>
      <c r="I761" s="220"/>
      <c r="J761" s="59"/>
      <c r="K761" s="59"/>
      <c r="L761" s="59"/>
      <c r="M761" s="59"/>
    </row>
    <row r="762" spans="1:13" ht="15.75" customHeight="1">
      <c r="A762" s="218"/>
      <c r="B762" s="219"/>
      <c r="C762" s="163"/>
      <c r="D762" s="59"/>
      <c r="E762" s="220"/>
      <c r="F762" s="220"/>
      <c r="G762" s="220"/>
      <c r="H762" s="59"/>
      <c r="I762" s="220"/>
      <c r="J762" s="59"/>
      <c r="K762" s="59"/>
      <c r="L762" s="59"/>
      <c r="M762" s="59"/>
    </row>
    <row r="763" spans="1:13" ht="15.75" customHeight="1">
      <c r="A763" s="218"/>
      <c r="B763" s="219"/>
      <c r="C763" s="163"/>
      <c r="D763" s="59"/>
      <c r="E763" s="220"/>
      <c r="F763" s="220"/>
      <c r="G763" s="220"/>
      <c r="H763" s="59"/>
      <c r="I763" s="220"/>
      <c r="J763" s="59"/>
      <c r="K763" s="59"/>
      <c r="L763" s="59"/>
      <c r="M763" s="59"/>
    </row>
    <row r="764" spans="1:13" ht="15.75" customHeight="1">
      <c r="A764" s="218"/>
      <c r="B764" s="219"/>
      <c r="C764" s="163"/>
      <c r="D764" s="59"/>
      <c r="E764" s="220"/>
      <c r="F764" s="220"/>
      <c r="G764" s="220"/>
      <c r="H764" s="59"/>
      <c r="I764" s="220"/>
      <c r="J764" s="59"/>
      <c r="K764" s="59"/>
      <c r="L764" s="59"/>
      <c r="M764" s="59"/>
    </row>
    <row r="765" spans="1:13" ht="15.75" customHeight="1">
      <c r="A765" s="218"/>
      <c r="B765" s="219"/>
      <c r="C765" s="163"/>
      <c r="D765" s="59"/>
      <c r="E765" s="220"/>
      <c r="F765" s="220"/>
      <c r="G765" s="220"/>
      <c r="H765" s="59"/>
      <c r="I765" s="220"/>
      <c r="J765" s="59"/>
      <c r="K765" s="59"/>
      <c r="L765" s="59"/>
      <c r="M765" s="59"/>
    </row>
    <row r="766" spans="1:13" ht="15.75" customHeight="1">
      <c r="A766" s="218"/>
      <c r="B766" s="219"/>
      <c r="C766" s="163"/>
      <c r="D766" s="59"/>
      <c r="E766" s="220"/>
      <c r="F766" s="220"/>
      <c r="G766" s="220"/>
      <c r="H766" s="59"/>
      <c r="I766" s="220"/>
      <c r="J766" s="59"/>
      <c r="K766" s="59"/>
      <c r="L766" s="59"/>
      <c r="M766" s="59"/>
    </row>
    <row r="767" spans="1:13" ht="15.75" customHeight="1">
      <c r="A767" s="218"/>
      <c r="B767" s="219"/>
      <c r="C767" s="163"/>
      <c r="D767" s="59"/>
      <c r="E767" s="220"/>
      <c r="F767" s="220"/>
      <c r="G767" s="220"/>
      <c r="H767" s="59"/>
      <c r="I767" s="220"/>
      <c r="J767" s="59"/>
      <c r="K767" s="59"/>
      <c r="L767" s="59"/>
      <c r="M767" s="59"/>
    </row>
    <row r="768" spans="1:13" ht="15.75" customHeight="1">
      <c r="A768" s="218"/>
      <c r="B768" s="219"/>
      <c r="C768" s="163"/>
      <c r="D768" s="59"/>
      <c r="E768" s="220"/>
      <c r="F768" s="220"/>
      <c r="G768" s="220"/>
      <c r="H768" s="59"/>
      <c r="I768" s="220"/>
      <c r="J768" s="59"/>
      <c r="K768" s="59"/>
      <c r="L768" s="59"/>
      <c r="M768" s="59"/>
    </row>
    <row r="769" spans="1:13" ht="15.75" customHeight="1">
      <c r="A769" s="218"/>
      <c r="B769" s="219"/>
      <c r="C769" s="163"/>
      <c r="D769" s="59"/>
      <c r="E769" s="220"/>
      <c r="F769" s="220"/>
      <c r="G769" s="220"/>
      <c r="H769" s="59"/>
      <c r="I769" s="220"/>
      <c r="J769" s="59"/>
      <c r="K769" s="59"/>
      <c r="L769" s="59"/>
      <c r="M769" s="59"/>
    </row>
    <row r="770" spans="1:13" ht="15.75" customHeight="1">
      <c r="A770" s="218"/>
      <c r="B770" s="219"/>
      <c r="C770" s="163"/>
      <c r="D770" s="59"/>
      <c r="E770" s="220"/>
      <c r="F770" s="220"/>
      <c r="G770" s="220"/>
      <c r="H770" s="59"/>
      <c r="I770" s="220"/>
      <c r="J770" s="59"/>
      <c r="K770" s="59"/>
      <c r="L770" s="59"/>
      <c r="M770" s="59"/>
    </row>
    <row r="771" spans="1:13" ht="15.75" customHeight="1">
      <c r="A771" s="218"/>
      <c r="B771" s="219"/>
      <c r="C771" s="163"/>
      <c r="D771" s="59"/>
      <c r="E771" s="220"/>
      <c r="F771" s="220"/>
      <c r="G771" s="220"/>
      <c r="H771" s="59"/>
      <c r="I771" s="220"/>
      <c r="J771" s="59"/>
      <c r="K771" s="59"/>
      <c r="L771" s="59"/>
      <c r="M771" s="59"/>
    </row>
    <row r="772" spans="1:13" ht="15.75" customHeight="1">
      <c r="A772" s="218"/>
      <c r="B772" s="219"/>
      <c r="C772" s="163"/>
      <c r="D772" s="59"/>
      <c r="E772" s="220"/>
      <c r="F772" s="220"/>
      <c r="G772" s="220"/>
      <c r="H772" s="59"/>
      <c r="I772" s="220"/>
      <c r="J772" s="59"/>
      <c r="K772" s="59"/>
      <c r="L772" s="59"/>
      <c r="M772" s="59"/>
    </row>
    <row r="773" spans="1:13" ht="15.75" customHeight="1">
      <c r="A773" s="218"/>
      <c r="B773" s="219"/>
      <c r="C773" s="163"/>
      <c r="D773" s="59"/>
      <c r="E773" s="220"/>
      <c r="F773" s="220"/>
      <c r="G773" s="220"/>
      <c r="H773" s="59"/>
      <c r="I773" s="220"/>
      <c r="J773" s="59"/>
      <c r="K773" s="59"/>
      <c r="L773" s="59"/>
      <c r="M773" s="59"/>
    </row>
    <row r="774" spans="1:13" ht="15.75" customHeight="1">
      <c r="A774" s="218"/>
      <c r="B774" s="219"/>
      <c r="C774" s="163"/>
      <c r="D774" s="59"/>
      <c r="E774" s="220"/>
      <c r="F774" s="220"/>
      <c r="G774" s="220"/>
      <c r="H774" s="59"/>
      <c r="I774" s="220"/>
      <c r="J774" s="59"/>
      <c r="K774" s="59"/>
      <c r="L774" s="59"/>
      <c r="M774" s="59"/>
    </row>
    <row r="775" spans="1:13" ht="15.75" customHeight="1">
      <c r="A775" s="218"/>
      <c r="B775" s="219"/>
      <c r="C775" s="163"/>
      <c r="D775" s="59"/>
      <c r="E775" s="220"/>
      <c r="F775" s="220"/>
      <c r="G775" s="220"/>
      <c r="H775" s="59"/>
      <c r="I775" s="220"/>
      <c r="J775" s="59"/>
      <c r="K775" s="59"/>
      <c r="L775" s="59"/>
      <c r="M775" s="59"/>
    </row>
    <row r="776" spans="1:13" ht="15.75" customHeight="1">
      <c r="A776" s="218"/>
      <c r="B776" s="219"/>
      <c r="C776" s="163"/>
      <c r="D776" s="59"/>
      <c r="E776" s="220"/>
      <c r="F776" s="220"/>
      <c r="G776" s="220"/>
      <c r="H776" s="59"/>
      <c r="I776" s="220"/>
      <c r="J776" s="59"/>
      <c r="K776" s="59"/>
      <c r="L776" s="59"/>
      <c r="M776" s="59"/>
    </row>
    <row r="777" spans="1:13" ht="15.75" customHeight="1">
      <c r="A777" s="218"/>
      <c r="B777" s="219"/>
      <c r="C777" s="163"/>
      <c r="D777" s="59"/>
      <c r="E777" s="220"/>
      <c r="F777" s="220"/>
      <c r="G777" s="220"/>
      <c r="H777" s="59"/>
      <c r="I777" s="220"/>
      <c r="J777" s="59"/>
      <c r="K777" s="59"/>
      <c r="L777" s="59"/>
      <c r="M777" s="59"/>
    </row>
    <row r="778" spans="1:13" ht="15.75" customHeight="1">
      <c r="A778" s="218"/>
      <c r="B778" s="219"/>
      <c r="C778" s="163"/>
      <c r="D778" s="59"/>
      <c r="E778" s="220"/>
      <c r="F778" s="220"/>
      <c r="G778" s="220"/>
      <c r="H778" s="59"/>
      <c r="I778" s="220"/>
      <c r="J778" s="59"/>
      <c r="K778" s="59"/>
      <c r="L778" s="59"/>
      <c r="M778" s="59"/>
    </row>
    <row r="779" spans="1:13" ht="15.75" customHeight="1">
      <c r="A779" s="218"/>
      <c r="B779" s="219"/>
      <c r="C779" s="163"/>
      <c r="D779" s="59"/>
      <c r="E779" s="220"/>
      <c r="F779" s="220"/>
      <c r="G779" s="220"/>
      <c r="H779" s="59"/>
      <c r="I779" s="220"/>
      <c r="J779" s="59"/>
      <c r="K779" s="59"/>
      <c r="L779" s="59"/>
      <c r="M779" s="59"/>
    </row>
    <row r="780" spans="1:13" ht="15.75" customHeight="1">
      <c r="A780" s="218"/>
      <c r="B780" s="219"/>
      <c r="C780" s="163"/>
      <c r="D780" s="59"/>
      <c r="E780" s="220"/>
      <c r="F780" s="220"/>
      <c r="G780" s="220"/>
      <c r="H780" s="59"/>
      <c r="I780" s="220"/>
      <c r="J780" s="59"/>
      <c r="K780" s="59"/>
      <c r="L780" s="59"/>
      <c r="M780" s="59"/>
    </row>
    <row r="781" spans="1:13" ht="15.75" customHeight="1">
      <c r="A781" s="218"/>
      <c r="B781" s="219"/>
      <c r="C781" s="163"/>
      <c r="D781" s="59"/>
      <c r="E781" s="220"/>
      <c r="F781" s="220"/>
      <c r="G781" s="220"/>
      <c r="H781" s="59"/>
      <c r="I781" s="220"/>
      <c r="J781" s="59"/>
      <c r="K781" s="59"/>
      <c r="L781" s="59"/>
      <c r="M781" s="59"/>
    </row>
    <row r="782" spans="1:13" ht="15.75" customHeight="1">
      <c r="A782" s="218"/>
      <c r="B782" s="219"/>
      <c r="C782" s="163"/>
      <c r="D782" s="59"/>
      <c r="E782" s="220"/>
      <c r="F782" s="220"/>
      <c r="G782" s="220"/>
      <c r="H782" s="59"/>
      <c r="I782" s="220"/>
      <c r="J782" s="59"/>
      <c r="K782" s="59"/>
      <c r="L782" s="59"/>
      <c r="M782" s="59"/>
    </row>
    <row r="783" spans="1:13" ht="15.75" customHeight="1">
      <c r="A783" s="218"/>
      <c r="B783" s="219"/>
      <c r="C783" s="163"/>
      <c r="D783" s="59"/>
      <c r="E783" s="220"/>
      <c r="F783" s="220"/>
      <c r="G783" s="220"/>
      <c r="H783" s="59"/>
      <c r="I783" s="220"/>
      <c r="J783" s="59"/>
      <c r="K783" s="59"/>
      <c r="L783" s="59"/>
      <c r="M783" s="59"/>
    </row>
    <row r="784" spans="1:13" ht="15.75" customHeight="1">
      <c r="A784" s="218"/>
      <c r="B784" s="219"/>
      <c r="C784" s="163"/>
      <c r="D784" s="59"/>
      <c r="E784" s="220"/>
      <c r="F784" s="220"/>
      <c r="G784" s="220"/>
      <c r="H784" s="59"/>
      <c r="I784" s="220"/>
      <c r="J784" s="59"/>
      <c r="K784" s="59"/>
      <c r="L784" s="59"/>
      <c r="M784" s="59"/>
    </row>
    <row r="785" spans="1:13" ht="15.75" customHeight="1">
      <c r="A785" s="218"/>
      <c r="B785" s="219"/>
      <c r="C785" s="163"/>
      <c r="D785" s="59"/>
      <c r="E785" s="220"/>
      <c r="F785" s="220"/>
      <c r="G785" s="220"/>
      <c r="H785" s="59"/>
      <c r="I785" s="220"/>
      <c r="J785" s="59"/>
      <c r="K785" s="59"/>
      <c r="L785" s="59"/>
      <c r="M785" s="59"/>
    </row>
    <row r="786" spans="1:13" ht="15.75" customHeight="1">
      <c r="A786" s="218"/>
      <c r="B786" s="219"/>
      <c r="C786" s="163"/>
      <c r="D786" s="59"/>
      <c r="E786" s="220"/>
      <c r="F786" s="220"/>
      <c r="G786" s="220"/>
      <c r="H786" s="59"/>
      <c r="I786" s="220"/>
      <c r="J786" s="59"/>
      <c r="K786" s="59"/>
      <c r="L786" s="59"/>
      <c r="M786" s="59"/>
    </row>
    <row r="787" spans="1:13" ht="15.75" customHeight="1">
      <c r="A787" s="218"/>
      <c r="B787" s="219"/>
      <c r="C787" s="163"/>
      <c r="D787" s="59"/>
      <c r="E787" s="220"/>
      <c r="F787" s="220"/>
      <c r="G787" s="220"/>
      <c r="H787" s="59"/>
      <c r="I787" s="220"/>
      <c r="J787" s="59"/>
      <c r="K787" s="59"/>
      <c r="L787" s="59"/>
      <c r="M787" s="59"/>
    </row>
    <row r="788" spans="1:13" ht="15.75" customHeight="1">
      <c r="A788" s="218"/>
      <c r="B788" s="219"/>
      <c r="C788" s="163"/>
      <c r="D788" s="59"/>
      <c r="E788" s="220"/>
      <c r="F788" s="220"/>
      <c r="G788" s="220"/>
      <c r="H788" s="59"/>
      <c r="I788" s="220"/>
      <c r="J788" s="59"/>
      <c r="K788" s="59"/>
      <c r="L788" s="59"/>
      <c r="M788" s="59"/>
    </row>
    <row r="789" spans="1:13" ht="15.75" customHeight="1">
      <c r="A789" s="218"/>
      <c r="B789" s="219"/>
      <c r="C789" s="163"/>
      <c r="D789" s="59"/>
      <c r="E789" s="220"/>
      <c r="F789" s="220"/>
      <c r="G789" s="220"/>
      <c r="H789" s="59"/>
      <c r="I789" s="220"/>
      <c r="J789" s="59"/>
      <c r="K789" s="59"/>
      <c r="L789" s="59"/>
      <c r="M789" s="59"/>
    </row>
    <row r="790" spans="1:13" ht="15.75" customHeight="1">
      <c r="A790" s="218"/>
      <c r="B790" s="219"/>
      <c r="C790" s="163"/>
      <c r="D790" s="59"/>
      <c r="E790" s="220"/>
      <c r="F790" s="220"/>
      <c r="G790" s="220"/>
      <c r="H790" s="59"/>
      <c r="I790" s="220"/>
      <c r="J790" s="59"/>
      <c r="K790" s="59"/>
      <c r="L790" s="59"/>
      <c r="M790" s="59"/>
    </row>
    <row r="791" spans="1:13" ht="15.75" customHeight="1">
      <c r="A791" s="218"/>
      <c r="B791" s="219"/>
      <c r="C791" s="163"/>
      <c r="D791" s="59"/>
      <c r="E791" s="220"/>
      <c r="F791" s="220"/>
      <c r="G791" s="220"/>
      <c r="H791" s="59"/>
      <c r="I791" s="220"/>
      <c r="J791" s="59"/>
      <c r="K791" s="59"/>
      <c r="L791" s="59"/>
      <c r="M791" s="59"/>
    </row>
    <row r="792" spans="1:13" ht="15.75" customHeight="1">
      <c r="A792" s="218"/>
      <c r="B792" s="219"/>
      <c r="C792" s="163"/>
      <c r="D792" s="59"/>
      <c r="E792" s="220"/>
      <c r="F792" s="220"/>
      <c r="G792" s="220"/>
      <c r="H792" s="59"/>
      <c r="I792" s="220"/>
      <c r="J792" s="59"/>
      <c r="K792" s="59"/>
      <c r="L792" s="59"/>
      <c r="M792" s="59"/>
    </row>
    <row r="793" spans="1:13" ht="15.75" customHeight="1">
      <c r="A793" s="218"/>
      <c r="B793" s="219"/>
      <c r="C793" s="163"/>
      <c r="D793" s="59"/>
      <c r="E793" s="220"/>
      <c r="F793" s="220"/>
      <c r="G793" s="220"/>
      <c r="H793" s="59"/>
      <c r="I793" s="220"/>
      <c r="J793" s="59"/>
      <c r="K793" s="59"/>
      <c r="L793" s="59"/>
      <c r="M793" s="59"/>
    </row>
    <row r="794" spans="1:13" ht="15.75" customHeight="1">
      <c r="A794" s="218"/>
      <c r="B794" s="219"/>
      <c r="C794" s="163"/>
      <c r="D794" s="59"/>
      <c r="E794" s="220"/>
      <c r="F794" s="220"/>
      <c r="G794" s="220"/>
      <c r="H794" s="59"/>
      <c r="I794" s="220"/>
      <c r="J794" s="59"/>
      <c r="K794" s="59"/>
      <c r="L794" s="59"/>
      <c r="M794" s="59"/>
    </row>
    <row r="795" spans="1:13" ht="15.75" customHeight="1">
      <c r="A795" s="218"/>
      <c r="B795" s="219"/>
      <c r="C795" s="163"/>
      <c r="D795" s="59"/>
      <c r="E795" s="220"/>
      <c r="F795" s="220"/>
      <c r="G795" s="220"/>
      <c r="H795" s="59"/>
      <c r="I795" s="220"/>
      <c r="J795" s="59"/>
      <c r="K795" s="59"/>
      <c r="L795" s="59"/>
      <c r="M795" s="59"/>
    </row>
    <row r="796" spans="1:13" ht="15.75" customHeight="1">
      <c r="A796" s="218"/>
      <c r="B796" s="219"/>
      <c r="C796" s="163"/>
      <c r="D796" s="59"/>
      <c r="E796" s="220"/>
      <c r="F796" s="220"/>
      <c r="G796" s="220"/>
      <c r="H796" s="59"/>
      <c r="I796" s="220"/>
      <c r="J796" s="59"/>
      <c r="K796" s="59"/>
      <c r="L796" s="59"/>
      <c r="M796" s="59"/>
    </row>
    <row r="797" spans="1:13" ht="15.75" customHeight="1">
      <c r="A797" s="218"/>
      <c r="B797" s="219"/>
      <c r="C797" s="163"/>
      <c r="D797" s="59"/>
      <c r="E797" s="220"/>
      <c r="F797" s="220"/>
      <c r="G797" s="220"/>
      <c r="H797" s="59"/>
      <c r="I797" s="220"/>
      <c r="J797" s="59"/>
      <c r="K797" s="59"/>
      <c r="L797" s="59"/>
      <c r="M797" s="59"/>
    </row>
    <row r="798" spans="1:13" ht="15.75" customHeight="1">
      <c r="A798" s="218"/>
      <c r="B798" s="219"/>
      <c r="C798" s="163"/>
      <c r="D798" s="59"/>
      <c r="E798" s="220"/>
      <c r="F798" s="220"/>
      <c r="G798" s="220"/>
      <c r="H798" s="59"/>
      <c r="I798" s="220"/>
      <c r="J798" s="59"/>
      <c r="K798" s="59"/>
      <c r="L798" s="59"/>
      <c r="M798" s="59"/>
    </row>
    <row r="799" spans="1:13" ht="15.75" customHeight="1">
      <c r="A799" s="218"/>
      <c r="B799" s="219"/>
      <c r="C799" s="163"/>
      <c r="D799" s="59"/>
      <c r="E799" s="220"/>
      <c r="F799" s="220"/>
      <c r="G799" s="220"/>
      <c r="H799" s="59"/>
      <c r="I799" s="220"/>
      <c r="J799" s="59"/>
      <c r="K799" s="59"/>
      <c r="L799" s="59"/>
      <c r="M799" s="59"/>
    </row>
    <row r="800" spans="1:13" ht="15.75" customHeight="1">
      <c r="A800" s="218"/>
      <c r="B800" s="219"/>
      <c r="C800" s="163"/>
      <c r="D800" s="59"/>
      <c r="E800" s="220"/>
      <c r="F800" s="220"/>
      <c r="G800" s="220"/>
      <c r="H800" s="59"/>
      <c r="I800" s="220"/>
      <c r="J800" s="59"/>
      <c r="K800" s="59"/>
      <c r="L800" s="59"/>
      <c r="M800" s="59"/>
    </row>
    <row r="801" spans="1:13" ht="15.75" customHeight="1">
      <c r="A801" s="218"/>
      <c r="B801" s="219"/>
      <c r="C801" s="163"/>
      <c r="D801" s="59"/>
      <c r="E801" s="220"/>
      <c r="F801" s="220"/>
      <c r="G801" s="220"/>
      <c r="H801" s="59"/>
      <c r="I801" s="220"/>
      <c r="J801" s="59"/>
      <c r="K801" s="59"/>
      <c r="L801" s="59"/>
      <c r="M801" s="59"/>
    </row>
    <row r="802" spans="1:13" ht="15.75" customHeight="1">
      <c r="A802" s="218"/>
      <c r="B802" s="219"/>
      <c r="C802" s="163"/>
      <c r="D802" s="59"/>
      <c r="E802" s="220"/>
      <c r="F802" s="220"/>
      <c r="G802" s="220"/>
      <c r="H802" s="59"/>
      <c r="I802" s="220"/>
      <c r="J802" s="59"/>
      <c r="K802" s="59"/>
      <c r="L802" s="59"/>
      <c r="M802" s="59"/>
    </row>
    <row r="803" spans="1:13" ht="15.75" customHeight="1">
      <c r="A803" s="218"/>
      <c r="B803" s="219"/>
      <c r="C803" s="163"/>
      <c r="D803" s="59"/>
      <c r="E803" s="220"/>
      <c r="F803" s="220"/>
      <c r="G803" s="220"/>
      <c r="H803" s="59"/>
      <c r="I803" s="220"/>
      <c r="J803" s="59"/>
      <c r="K803" s="59"/>
      <c r="L803" s="59"/>
      <c r="M803" s="59"/>
    </row>
    <row r="804" spans="1:13" ht="15.75" customHeight="1">
      <c r="A804" s="218"/>
      <c r="B804" s="219"/>
      <c r="C804" s="163"/>
      <c r="D804" s="59"/>
      <c r="E804" s="220"/>
      <c r="F804" s="220"/>
      <c r="G804" s="220"/>
      <c r="H804" s="59"/>
      <c r="I804" s="220"/>
      <c r="J804" s="59"/>
      <c r="K804" s="59"/>
      <c r="L804" s="59"/>
      <c r="M804" s="59"/>
    </row>
    <row r="805" spans="1:13" ht="15.75" customHeight="1">
      <c r="A805" s="218"/>
      <c r="B805" s="219"/>
      <c r="C805" s="163"/>
      <c r="D805" s="59"/>
      <c r="E805" s="220"/>
      <c r="F805" s="220"/>
      <c r="G805" s="220"/>
      <c r="H805" s="59"/>
      <c r="I805" s="220"/>
      <c r="J805" s="59"/>
      <c r="K805" s="59"/>
      <c r="L805" s="59"/>
      <c r="M805" s="59"/>
    </row>
    <row r="806" spans="1:13" ht="15.75" customHeight="1">
      <c r="A806" s="218"/>
      <c r="B806" s="219"/>
      <c r="C806" s="163"/>
      <c r="D806" s="59"/>
      <c r="E806" s="220"/>
      <c r="F806" s="220"/>
      <c r="G806" s="220"/>
      <c r="H806" s="59"/>
      <c r="I806" s="220"/>
      <c r="J806" s="59"/>
      <c r="K806" s="59"/>
      <c r="L806" s="59"/>
      <c r="M806" s="59"/>
    </row>
    <row r="807" spans="1:13" ht="15.75" customHeight="1">
      <c r="A807" s="218"/>
      <c r="B807" s="219"/>
      <c r="C807" s="163"/>
      <c r="D807" s="59"/>
      <c r="E807" s="220"/>
      <c r="F807" s="220"/>
      <c r="G807" s="220"/>
      <c r="H807" s="59"/>
      <c r="I807" s="220"/>
      <c r="J807" s="59"/>
      <c r="K807" s="59"/>
      <c r="L807" s="59"/>
      <c r="M807" s="59"/>
    </row>
    <row r="808" spans="1:13" ht="15.75" customHeight="1">
      <c r="A808" s="218"/>
      <c r="B808" s="219"/>
      <c r="C808" s="163"/>
      <c r="D808" s="59"/>
      <c r="E808" s="220"/>
      <c r="F808" s="220"/>
      <c r="G808" s="220"/>
      <c r="H808" s="59"/>
      <c r="I808" s="220"/>
      <c r="J808" s="59"/>
      <c r="K808" s="59"/>
      <c r="L808" s="59"/>
      <c r="M808" s="59"/>
    </row>
    <row r="809" spans="1:13" ht="15.75" customHeight="1">
      <c r="A809" s="218"/>
      <c r="B809" s="219"/>
      <c r="C809" s="163"/>
      <c r="D809" s="59"/>
      <c r="E809" s="220"/>
      <c r="F809" s="220"/>
      <c r="G809" s="220"/>
      <c r="H809" s="59"/>
      <c r="I809" s="220"/>
      <c r="J809" s="59"/>
      <c r="K809" s="59"/>
      <c r="L809" s="59"/>
      <c r="M809" s="59"/>
    </row>
    <row r="810" spans="1:13" ht="15.75" customHeight="1">
      <c r="A810" s="218"/>
      <c r="B810" s="219"/>
      <c r="C810" s="163"/>
      <c r="D810" s="59"/>
      <c r="E810" s="220"/>
      <c r="F810" s="220"/>
      <c r="G810" s="220"/>
      <c r="H810" s="59"/>
      <c r="I810" s="220"/>
      <c r="J810" s="59"/>
      <c r="K810" s="59"/>
      <c r="L810" s="59"/>
      <c r="M810" s="59"/>
    </row>
    <row r="811" spans="1:13" ht="15.75" customHeight="1">
      <c r="A811" s="218"/>
      <c r="B811" s="219"/>
      <c r="C811" s="163"/>
      <c r="D811" s="59"/>
      <c r="E811" s="220"/>
      <c r="F811" s="220"/>
      <c r="G811" s="220"/>
      <c r="H811" s="59"/>
      <c r="I811" s="220"/>
      <c r="J811" s="59"/>
      <c r="K811" s="59"/>
      <c r="L811" s="59"/>
      <c r="M811" s="59"/>
    </row>
    <row r="812" spans="1:13" ht="15.75" customHeight="1">
      <c r="A812" s="218"/>
      <c r="B812" s="219"/>
      <c r="C812" s="163"/>
      <c r="D812" s="59"/>
      <c r="E812" s="220"/>
      <c r="F812" s="220"/>
      <c r="G812" s="220"/>
      <c r="H812" s="59"/>
      <c r="I812" s="220"/>
      <c r="J812" s="59"/>
      <c r="K812" s="59"/>
      <c r="L812" s="59"/>
      <c r="M812" s="59"/>
    </row>
    <row r="813" spans="1:13" ht="15.75" customHeight="1">
      <c r="A813" s="218"/>
      <c r="B813" s="219"/>
      <c r="C813" s="163"/>
      <c r="D813" s="59"/>
      <c r="E813" s="220"/>
      <c r="F813" s="220"/>
      <c r="G813" s="220"/>
      <c r="H813" s="59"/>
      <c r="I813" s="220"/>
      <c r="J813" s="59"/>
      <c r="K813" s="59"/>
      <c r="L813" s="59"/>
      <c r="M813" s="59"/>
    </row>
    <row r="814" spans="1:13" ht="15.75" customHeight="1">
      <c r="A814" s="218"/>
      <c r="B814" s="219"/>
      <c r="C814" s="163"/>
      <c r="D814" s="59"/>
      <c r="E814" s="220"/>
      <c r="F814" s="220"/>
      <c r="G814" s="220"/>
      <c r="H814" s="59"/>
      <c r="I814" s="220"/>
      <c r="J814" s="59"/>
      <c r="K814" s="59"/>
      <c r="L814" s="59"/>
      <c r="M814" s="59"/>
    </row>
    <row r="815" spans="1:13" ht="15.75" customHeight="1">
      <c r="A815" s="218"/>
      <c r="B815" s="219"/>
      <c r="C815" s="163"/>
      <c r="D815" s="59"/>
      <c r="E815" s="220"/>
      <c r="F815" s="220"/>
      <c r="G815" s="220"/>
      <c r="H815" s="59"/>
      <c r="I815" s="220"/>
      <c r="J815" s="59"/>
      <c r="K815" s="59"/>
      <c r="L815" s="59"/>
      <c r="M815" s="59"/>
    </row>
    <row r="816" spans="1:13" ht="15.75" customHeight="1">
      <c r="A816" s="218"/>
      <c r="B816" s="219"/>
      <c r="C816" s="163"/>
      <c r="D816" s="59"/>
      <c r="E816" s="220"/>
      <c r="F816" s="220"/>
      <c r="G816" s="220"/>
      <c r="H816" s="59"/>
      <c r="I816" s="220"/>
      <c r="J816" s="59"/>
      <c r="K816" s="59"/>
      <c r="L816" s="59"/>
      <c r="M816" s="59"/>
    </row>
    <row r="817" spans="1:13" ht="15.75" customHeight="1">
      <c r="A817" s="218"/>
      <c r="B817" s="219"/>
      <c r="C817" s="163"/>
      <c r="D817" s="59"/>
      <c r="E817" s="220"/>
      <c r="F817" s="220"/>
      <c r="G817" s="220"/>
      <c r="H817" s="59"/>
      <c r="I817" s="220"/>
      <c r="J817" s="59"/>
      <c r="K817" s="59"/>
      <c r="L817" s="59"/>
      <c r="M817" s="59"/>
    </row>
    <row r="818" spans="1:13" ht="15.75" customHeight="1">
      <c r="A818" s="218"/>
      <c r="B818" s="219"/>
      <c r="C818" s="163"/>
      <c r="D818" s="59"/>
      <c r="E818" s="220"/>
      <c r="F818" s="220"/>
      <c r="G818" s="220"/>
      <c r="H818" s="59"/>
      <c r="I818" s="220"/>
      <c r="J818" s="59"/>
      <c r="K818" s="59"/>
      <c r="L818" s="59"/>
      <c r="M818" s="59"/>
    </row>
    <row r="819" spans="1:13" ht="15.75" customHeight="1">
      <c r="A819" s="218"/>
      <c r="B819" s="219"/>
      <c r="C819" s="163"/>
      <c r="D819" s="59"/>
      <c r="E819" s="220"/>
      <c r="F819" s="220"/>
      <c r="G819" s="220"/>
      <c r="H819" s="59"/>
      <c r="I819" s="220"/>
      <c r="J819" s="59"/>
      <c r="K819" s="59"/>
      <c r="L819" s="59"/>
      <c r="M819" s="59"/>
    </row>
    <row r="820" spans="1:13" ht="15.75" customHeight="1">
      <c r="A820" s="218"/>
      <c r="B820" s="219"/>
      <c r="C820" s="163"/>
      <c r="D820" s="59"/>
      <c r="E820" s="220"/>
      <c r="F820" s="220"/>
      <c r="G820" s="220"/>
      <c r="H820" s="59"/>
      <c r="I820" s="220"/>
      <c r="J820" s="59"/>
      <c r="K820" s="59"/>
      <c r="L820" s="59"/>
      <c r="M820" s="59"/>
    </row>
    <row r="821" spans="1:13" ht="15.75" customHeight="1">
      <c r="A821" s="218"/>
      <c r="B821" s="219"/>
      <c r="C821" s="163"/>
      <c r="D821" s="59"/>
      <c r="E821" s="220"/>
      <c r="F821" s="220"/>
      <c r="G821" s="220"/>
      <c r="H821" s="59"/>
      <c r="I821" s="220"/>
      <c r="J821" s="59"/>
      <c r="K821" s="59"/>
      <c r="L821" s="59"/>
      <c r="M821" s="59"/>
    </row>
    <row r="822" spans="1:13" ht="15.75" customHeight="1">
      <c r="A822" s="218"/>
      <c r="B822" s="219"/>
      <c r="C822" s="163"/>
      <c r="D822" s="59"/>
      <c r="E822" s="220"/>
      <c r="F822" s="220"/>
      <c r="G822" s="220"/>
      <c r="H822" s="59"/>
      <c r="I822" s="220"/>
      <c r="J822" s="59"/>
      <c r="K822" s="59"/>
      <c r="L822" s="59"/>
      <c r="M822" s="59"/>
    </row>
    <row r="823" spans="1:13" ht="15.75" customHeight="1">
      <c r="A823" s="218"/>
      <c r="B823" s="219"/>
      <c r="C823" s="163"/>
      <c r="D823" s="59"/>
      <c r="E823" s="220"/>
      <c r="F823" s="220"/>
      <c r="G823" s="220"/>
      <c r="H823" s="59"/>
      <c r="I823" s="220"/>
      <c r="J823" s="59"/>
      <c r="K823" s="59"/>
      <c r="L823" s="59"/>
      <c r="M823" s="59"/>
    </row>
    <row r="824" spans="1:13" ht="15.75" customHeight="1">
      <c r="A824" s="218"/>
      <c r="B824" s="219"/>
      <c r="C824" s="163"/>
      <c r="D824" s="59"/>
      <c r="E824" s="220"/>
      <c r="F824" s="220"/>
      <c r="G824" s="220"/>
      <c r="H824" s="59"/>
      <c r="I824" s="220"/>
      <c r="J824" s="59"/>
      <c r="K824" s="59"/>
      <c r="L824" s="59"/>
      <c r="M824" s="59"/>
    </row>
    <row r="825" spans="1:13" ht="15.75" customHeight="1">
      <c r="A825" s="218"/>
      <c r="B825" s="219"/>
      <c r="C825" s="163"/>
      <c r="D825" s="59"/>
      <c r="E825" s="220"/>
      <c r="F825" s="220"/>
      <c r="G825" s="220"/>
      <c r="H825" s="59"/>
      <c r="I825" s="220"/>
      <c r="J825" s="59"/>
      <c r="K825" s="59"/>
      <c r="L825" s="59"/>
      <c r="M825" s="59"/>
    </row>
    <row r="826" spans="1:13" ht="15.75" customHeight="1">
      <c r="A826" s="218"/>
      <c r="B826" s="219"/>
      <c r="C826" s="163"/>
      <c r="D826" s="59"/>
      <c r="E826" s="220"/>
      <c r="F826" s="220"/>
      <c r="G826" s="220"/>
      <c r="H826" s="59"/>
      <c r="I826" s="220"/>
      <c r="J826" s="59"/>
      <c r="K826" s="59"/>
      <c r="L826" s="59"/>
      <c r="M826" s="59"/>
    </row>
    <row r="827" spans="1:13" ht="15.75" customHeight="1">
      <c r="A827" s="218"/>
      <c r="B827" s="219"/>
      <c r="C827" s="163"/>
      <c r="D827" s="59"/>
      <c r="E827" s="220"/>
      <c r="F827" s="220"/>
      <c r="G827" s="220"/>
      <c r="H827" s="59"/>
      <c r="I827" s="220"/>
      <c r="J827" s="59"/>
      <c r="K827" s="59"/>
      <c r="L827" s="59"/>
      <c r="M827" s="59"/>
    </row>
    <row r="828" spans="1:13" ht="15.75" customHeight="1">
      <c r="A828" s="218"/>
      <c r="B828" s="219"/>
      <c r="C828" s="163"/>
      <c r="D828" s="59"/>
      <c r="E828" s="220"/>
      <c r="F828" s="220"/>
      <c r="G828" s="220"/>
      <c r="H828" s="59"/>
      <c r="I828" s="220"/>
      <c r="J828" s="59"/>
      <c r="K828" s="59"/>
      <c r="L828" s="59"/>
      <c r="M828" s="59"/>
    </row>
    <row r="829" spans="1:13" ht="15.75" customHeight="1">
      <c r="A829" s="218"/>
      <c r="B829" s="219"/>
      <c r="C829" s="163"/>
      <c r="D829" s="59"/>
      <c r="E829" s="220"/>
      <c r="F829" s="220"/>
      <c r="G829" s="220"/>
      <c r="H829" s="59"/>
      <c r="I829" s="220"/>
      <c r="J829" s="59"/>
      <c r="K829" s="59"/>
      <c r="L829" s="59"/>
      <c r="M829" s="59"/>
    </row>
    <row r="830" spans="1:13" ht="15.75" customHeight="1">
      <c r="A830" s="218"/>
      <c r="B830" s="219"/>
      <c r="C830" s="163"/>
      <c r="D830" s="59"/>
      <c r="E830" s="220"/>
      <c r="F830" s="220"/>
      <c r="G830" s="220"/>
      <c r="H830" s="59"/>
      <c r="I830" s="220"/>
      <c r="J830" s="59"/>
      <c r="K830" s="59"/>
      <c r="L830" s="59"/>
      <c r="M830" s="59"/>
    </row>
    <row r="831" spans="1:13" ht="15.75" customHeight="1">
      <c r="A831" s="218"/>
      <c r="B831" s="219"/>
      <c r="C831" s="163"/>
      <c r="D831" s="59"/>
      <c r="E831" s="220"/>
      <c r="F831" s="220"/>
      <c r="G831" s="220"/>
      <c r="H831" s="59"/>
      <c r="I831" s="220"/>
      <c r="J831" s="59"/>
      <c r="K831" s="59"/>
      <c r="L831" s="59"/>
      <c r="M831" s="59"/>
    </row>
    <row r="832" spans="1:13" ht="15.75" customHeight="1">
      <c r="A832" s="218"/>
      <c r="B832" s="219"/>
      <c r="C832" s="163"/>
      <c r="D832" s="59"/>
      <c r="E832" s="220"/>
      <c r="F832" s="220"/>
      <c r="G832" s="220"/>
      <c r="H832" s="59"/>
      <c r="I832" s="220"/>
      <c r="J832" s="59"/>
      <c r="K832" s="59"/>
      <c r="L832" s="59"/>
      <c r="M832" s="59"/>
    </row>
    <row r="833" spans="1:13" ht="15.75" customHeight="1">
      <c r="A833" s="218"/>
      <c r="B833" s="219"/>
      <c r="C833" s="163"/>
      <c r="D833" s="59"/>
      <c r="E833" s="220"/>
      <c r="F833" s="220"/>
      <c r="G833" s="220"/>
      <c r="H833" s="59"/>
      <c r="I833" s="220"/>
      <c r="J833" s="59"/>
      <c r="K833" s="59"/>
      <c r="L833" s="59"/>
      <c r="M833" s="59"/>
    </row>
    <row r="834" spans="1:13" ht="15.75" customHeight="1">
      <c r="A834" s="218"/>
      <c r="B834" s="219"/>
      <c r="C834" s="163"/>
      <c r="D834" s="59"/>
      <c r="E834" s="220"/>
      <c r="F834" s="220"/>
      <c r="G834" s="220"/>
      <c r="H834" s="59"/>
      <c r="I834" s="220"/>
      <c r="J834" s="59"/>
      <c r="K834" s="59"/>
      <c r="L834" s="59"/>
      <c r="M834" s="59"/>
    </row>
    <row r="835" spans="1:13" ht="15.75" customHeight="1">
      <c r="A835" s="218"/>
      <c r="B835" s="219"/>
      <c r="C835" s="163"/>
      <c r="D835" s="59"/>
      <c r="E835" s="220"/>
      <c r="F835" s="220"/>
      <c r="G835" s="220"/>
      <c r="H835" s="59"/>
      <c r="I835" s="220"/>
      <c r="J835" s="59"/>
      <c r="K835" s="59"/>
      <c r="L835" s="59"/>
      <c r="M835" s="59"/>
    </row>
    <row r="836" spans="1:13" ht="15.75" customHeight="1">
      <c r="A836" s="218"/>
      <c r="B836" s="219"/>
      <c r="C836" s="163"/>
      <c r="D836" s="59"/>
      <c r="E836" s="220"/>
      <c r="F836" s="220"/>
      <c r="G836" s="220"/>
      <c r="H836" s="59"/>
      <c r="I836" s="220"/>
      <c r="J836" s="59"/>
      <c r="K836" s="59"/>
      <c r="L836" s="59"/>
      <c r="M836" s="59"/>
    </row>
    <row r="837" spans="1:13" ht="15.75" customHeight="1">
      <c r="A837" s="218"/>
      <c r="B837" s="219"/>
      <c r="C837" s="163"/>
      <c r="D837" s="59"/>
      <c r="E837" s="220"/>
      <c r="F837" s="220"/>
      <c r="G837" s="220"/>
      <c r="H837" s="59"/>
      <c r="I837" s="220"/>
      <c r="J837" s="59"/>
      <c r="K837" s="59"/>
      <c r="L837" s="59"/>
      <c r="M837" s="59"/>
    </row>
    <row r="838" spans="1:13" ht="15.75" customHeight="1">
      <c r="A838" s="218"/>
      <c r="B838" s="219"/>
      <c r="C838" s="163"/>
      <c r="D838" s="59"/>
      <c r="E838" s="220"/>
      <c r="F838" s="220"/>
      <c r="G838" s="220"/>
      <c r="H838" s="59"/>
      <c r="I838" s="220"/>
      <c r="J838" s="59"/>
      <c r="K838" s="59"/>
      <c r="L838" s="59"/>
      <c r="M838" s="59"/>
    </row>
    <row r="839" spans="1:13" ht="15.75" customHeight="1">
      <c r="A839" s="218"/>
      <c r="B839" s="219"/>
      <c r="C839" s="163"/>
      <c r="D839" s="59"/>
      <c r="E839" s="220"/>
      <c r="F839" s="220"/>
      <c r="G839" s="220"/>
      <c r="H839" s="59"/>
      <c r="I839" s="220"/>
      <c r="J839" s="59"/>
      <c r="K839" s="59"/>
      <c r="L839" s="59"/>
      <c r="M839" s="59"/>
    </row>
    <row r="840" spans="1:13" ht="15.75" customHeight="1">
      <c r="A840" s="218"/>
      <c r="B840" s="219"/>
      <c r="C840" s="163"/>
      <c r="D840" s="59"/>
      <c r="E840" s="220"/>
      <c r="F840" s="220"/>
      <c r="G840" s="220"/>
      <c r="H840" s="59"/>
      <c r="I840" s="220"/>
      <c r="J840" s="59"/>
      <c r="K840" s="59"/>
      <c r="L840" s="59"/>
      <c r="M840" s="59"/>
    </row>
    <row r="841" spans="1:13" ht="15.75" customHeight="1">
      <c r="A841" s="218"/>
      <c r="B841" s="219"/>
      <c r="C841" s="163"/>
      <c r="D841" s="59"/>
      <c r="E841" s="220"/>
      <c r="F841" s="220"/>
      <c r="G841" s="220"/>
      <c r="H841" s="59"/>
      <c r="I841" s="220"/>
      <c r="J841" s="59"/>
      <c r="K841" s="59"/>
      <c r="L841" s="59"/>
      <c r="M841" s="59"/>
    </row>
    <row r="842" spans="1:13" ht="15.75" customHeight="1">
      <c r="A842" s="218"/>
      <c r="B842" s="219"/>
      <c r="C842" s="163"/>
      <c r="D842" s="59"/>
      <c r="E842" s="220"/>
      <c r="F842" s="220"/>
      <c r="G842" s="220"/>
      <c r="H842" s="59"/>
      <c r="I842" s="220"/>
      <c r="J842" s="59"/>
      <c r="K842" s="59"/>
      <c r="L842" s="59"/>
      <c r="M842" s="59"/>
    </row>
    <row r="843" spans="1:13" ht="15.75" customHeight="1">
      <c r="A843" s="218"/>
      <c r="B843" s="219"/>
      <c r="C843" s="163"/>
      <c r="D843" s="59"/>
      <c r="E843" s="220"/>
      <c r="F843" s="220"/>
      <c r="G843" s="220"/>
      <c r="H843" s="59"/>
      <c r="I843" s="220"/>
      <c r="J843" s="59"/>
      <c r="K843" s="59"/>
      <c r="L843" s="59"/>
      <c r="M843" s="59"/>
    </row>
    <row r="844" spans="1:13" ht="15.75" customHeight="1">
      <c r="A844" s="218"/>
      <c r="B844" s="219"/>
      <c r="C844" s="163"/>
      <c r="D844" s="59"/>
      <c r="E844" s="220"/>
      <c r="F844" s="220"/>
      <c r="G844" s="220"/>
      <c r="H844" s="59"/>
      <c r="I844" s="220"/>
      <c r="J844" s="59"/>
      <c r="K844" s="59"/>
      <c r="L844" s="59"/>
      <c r="M844" s="59"/>
    </row>
    <row r="845" spans="1:13" ht="15.75" customHeight="1">
      <c r="A845" s="218"/>
      <c r="B845" s="219"/>
      <c r="C845" s="163"/>
      <c r="D845" s="59"/>
      <c r="E845" s="220"/>
      <c r="F845" s="220"/>
      <c r="G845" s="220"/>
      <c r="H845" s="59"/>
      <c r="I845" s="220"/>
      <c r="J845" s="59"/>
      <c r="K845" s="59"/>
      <c r="L845" s="59"/>
      <c r="M845" s="59"/>
    </row>
    <row r="846" spans="1:13" ht="15.75" customHeight="1">
      <c r="A846" s="218"/>
      <c r="B846" s="219"/>
      <c r="C846" s="163"/>
      <c r="D846" s="59"/>
      <c r="E846" s="220"/>
      <c r="F846" s="220"/>
      <c r="G846" s="220"/>
      <c r="H846" s="59"/>
      <c r="I846" s="220"/>
      <c r="J846" s="59"/>
      <c r="K846" s="59"/>
      <c r="L846" s="59"/>
      <c r="M846" s="59"/>
    </row>
    <row r="847" spans="1:13" ht="15.75" customHeight="1">
      <c r="A847" s="218"/>
      <c r="B847" s="219"/>
      <c r="C847" s="163"/>
      <c r="D847" s="59"/>
      <c r="E847" s="220"/>
      <c r="F847" s="220"/>
      <c r="G847" s="220"/>
      <c r="H847" s="59"/>
      <c r="I847" s="220"/>
      <c r="J847" s="59"/>
      <c r="K847" s="59"/>
      <c r="L847" s="59"/>
      <c r="M847" s="59"/>
    </row>
    <row r="848" spans="1:13" ht="15.75" customHeight="1">
      <c r="A848" s="218"/>
      <c r="B848" s="219"/>
      <c r="C848" s="163"/>
      <c r="D848" s="59"/>
      <c r="E848" s="220"/>
      <c r="F848" s="220"/>
      <c r="G848" s="220"/>
      <c r="H848" s="59"/>
      <c r="I848" s="220"/>
      <c r="J848" s="59"/>
      <c r="K848" s="59"/>
      <c r="L848" s="59"/>
      <c r="M848" s="59"/>
    </row>
    <row r="849" spans="1:13" ht="15.75" customHeight="1">
      <c r="A849" s="218"/>
      <c r="B849" s="219"/>
      <c r="C849" s="163"/>
      <c r="D849" s="59"/>
      <c r="E849" s="220"/>
      <c r="F849" s="220"/>
      <c r="G849" s="220"/>
      <c r="H849" s="59"/>
      <c r="I849" s="220"/>
      <c r="J849" s="59"/>
      <c r="K849" s="59"/>
      <c r="L849" s="59"/>
      <c r="M849" s="59"/>
    </row>
    <row r="850" spans="1:13" ht="15.75" customHeight="1">
      <c r="A850" s="218"/>
      <c r="B850" s="219"/>
      <c r="C850" s="163"/>
      <c r="D850" s="59"/>
      <c r="E850" s="220"/>
      <c r="F850" s="220"/>
      <c r="G850" s="220"/>
      <c r="H850" s="59"/>
      <c r="I850" s="220"/>
      <c r="J850" s="59"/>
      <c r="K850" s="59"/>
      <c r="L850" s="59"/>
      <c r="M850" s="59"/>
    </row>
    <row r="851" spans="1:13" ht="15.75" customHeight="1">
      <c r="A851" s="218"/>
      <c r="B851" s="219"/>
      <c r="C851" s="163"/>
      <c r="D851" s="59"/>
      <c r="E851" s="220"/>
      <c r="F851" s="220"/>
      <c r="G851" s="220"/>
      <c r="H851" s="59"/>
      <c r="I851" s="220"/>
      <c r="J851" s="59"/>
      <c r="K851" s="59"/>
      <c r="L851" s="59"/>
      <c r="M851" s="59"/>
    </row>
    <row r="852" spans="1:13" ht="15.75" customHeight="1">
      <c r="A852" s="218"/>
      <c r="B852" s="219"/>
      <c r="C852" s="163"/>
      <c r="D852" s="59"/>
      <c r="E852" s="220"/>
      <c r="F852" s="220"/>
      <c r="G852" s="220"/>
      <c r="H852" s="59"/>
      <c r="I852" s="220"/>
      <c r="J852" s="59"/>
      <c r="K852" s="59"/>
      <c r="L852" s="59"/>
      <c r="M852" s="59"/>
    </row>
    <row r="853" spans="1:13" ht="15.75" customHeight="1">
      <c r="A853" s="218"/>
      <c r="B853" s="219"/>
      <c r="C853" s="163"/>
      <c r="D853" s="59"/>
      <c r="E853" s="220"/>
      <c r="F853" s="220"/>
      <c r="G853" s="220"/>
      <c r="H853" s="59"/>
      <c r="I853" s="220"/>
      <c r="J853" s="59"/>
      <c r="K853" s="59"/>
      <c r="L853" s="59"/>
      <c r="M853" s="59"/>
    </row>
    <row r="854" spans="1:13" ht="15.75" customHeight="1">
      <c r="A854" s="218"/>
      <c r="B854" s="219"/>
      <c r="C854" s="163"/>
      <c r="D854" s="59"/>
      <c r="E854" s="220"/>
      <c r="F854" s="220"/>
      <c r="G854" s="220"/>
      <c r="H854" s="59"/>
      <c r="I854" s="220"/>
      <c r="J854" s="59"/>
      <c r="K854" s="59"/>
      <c r="L854" s="59"/>
      <c r="M854" s="59"/>
    </row>
    <row r="855" spans="1:13" ht="15.75" customHeight="1">
      <c r="A855" s="218"/>
      <c r="B855" s="219"/>
      <c r="C855" s="163"/>
      <c r="D855" s="59"/>
      <c r="E855" s="220"/>
      <c r="F855" s="220"/>
      <c r="G855" s="220"/>
      <c r="H855" s="59"/>
      <c r="I855" s="220"/>
      <c r="J855" s="59"/>
      <c r="K855" s="59"/>
      <c r="L855" s="59"/>
      <c r="M855" s="59"/>
    </row>
    <row r="856" spans="1:13" ht="15.75" customHeight="1">
      <c r="A856" s="218"/>
      <c r="B856" s="219"/>
      <c r="C856" s="163"/>
      <c r="D856" s="59"/>
      <c r="E856" s="220"/>
      <c r="F856" s="220"/>
      <c r="G856" s="220"/>
      <c r="H856" s="59"/>
      <c r="I856" s="220"/>
      <c r="J856" s="59"/>
      <c r="K856" s="59"/>
      <c r="L856" s="59"/>
      <c r="M856" s="59"/>
    </row>
    <row r="857" spans="1:13" ht="15.75" customHeight="1">
      <c r="A857" s="218"/>
      <c r="B857" s="219"/>
      <c r="C857" s="163"/>
      <c r="D857" s="59"/>
      <c r="E857" s="220"/>
      <c r="F857" s="220"/>
      <c r="G857" s="220"/>
      <c r="H857" s="59"/>
      <c r="I857" s="220"/>
      <c r="J857" s="59"/>
      <c r="K857" s="59"/>
      <c r="L857" s="59"/>
      <c r="M857" s="59"/>
    </row>
    <row r="858" spans="1:13" ht="15.75" customHeight="1">
      <c r="A858" s="218"/>
      <c r="B858" s="219"/>
      <c r="C858" s="163"/>
      <c r="D858" s="59"/>
      <c r="E858" s="220"/>
      <c r="F858" s="220"/>
      <c r="G858" s="220"/>
      <c r="H858" s="59"/>
      <c r="I858" s="220"/>
      <c r="J858" s="59"/>
      <c r="K858" s="59"/>
      <c r="L858" s="59"/>
      <c r="M858" s="59"/>
    </row>
    <row r="859" spans="1:13" ht="15.75" customHeight="1">
      <c r="A859" s="218"/>
      <c r="B859" s="219"/>
      <c r="C859" s="163"/>
      <c r="D859" s="59"/>
      <c r="E859" s="220"/>
      <c r="F859" s="220"/>
      <c r="G859" s="220"/>
      <c r="H859" s="59"/>
      <c r="I859" s="220"/>
      <c r="J859" s="59"/>
      <c r="K859" s="59"/>
      <c r="L859" s="59"/>
      <c r="M859" s="59"/>
    </row>
    <row r="860" spans="1:13" ht="15.75" customHeight="1">
      <c r="A860" s="218"/>
      <c r="B860" s="219"/>
      <c r="C860" s="163"/>
      <c r="D860" s="59"/>
      <c r="E860" s="220"/>
      <c r="F860" s="220"/>
      <c r="G860" s="220"/>
      <c r="H860" s="59"/>
      <c r="I860" s="220"/>
      <c r="J860" s="59"/>
      <c r="K860" s="59"/>
      <c r="L860" s="59"/>
      <c r="M860" s="59"/>
    </row>
    <row r="861" spans="1:13" ht="15.75" customHeight="1">
      <c r="A861" s="218"/>
      <c r="B861" s="219"/>
      <c r="C861" s="163"/>
      <c r="D861" s="59"/>
      <c r="E861" s="220"/>
      <c r="F861" s="220"/>
      <c r="G861" s="220"/>
      <c r="H861" s="59"/>
      <c r="I861" s="220"/>
      <c r="J861" s="59"/>
      <c r="K861" s="59"/>
      <c r="L861" s="59"/>
      <c r="M861" s="59"/>
    </row>
    <row r="862" spans="1:13" ht="15.75" customHeight="1">
      <c r="A862" s="218"/>
      <c r="B862" s="219"/>
      <c r="C862" s="163"/>
      <c r="D862" s="59"/>
      <c r="E862" s="220"/>
      <c r="F862" s="220"/>
      <c r="G862" s="220"/>
      <c r="H862" s="59"/>
      <c r="I862" s="220"/>
      <c r="J862" s="59"/>
      <c r="K862" s="59"/>
      <c r="L862" s="59"/>
      <c r="M862" s="59"/>
    </row>
    <row r="863" spans="1:13" ht="15.75" customHeight="1">
      <c r="A863" s="218"/>
      <c r="B863" s="219"/>
      <c r="C863" s="163"/>
      <c r="D863" s="59"/>
      <c r="E863" s="220"/>
      <c r="F863" s="220"/>
      <c r="G863" s="220"/>
      <c r="H863" s="59"/>
      <c r="I863" s="220"/>
      <c r="J863" s="59"/>
      <c r="K863" s="59"/>
      <c r="L863" s="59"/>
      <c r="M863" s="59"/>
    </row>
    <row r="864" spans="1:13" ht="15.75" customHeight="1">
      <c r="A864" s="218"/>
      <c r="B864" s="219"/>
      <c r="C864" s="163"/>
      <c r="D864" s="59"/>
      <c r="E864" s="220"/>
      <c r="F864" s="220"/>
      <c r="G864" s="220"/>
      <c r="H864" s="59"/>
      <c r="I864" s="220"/>
      <c r="J864" s="59"/>
      <c r="K864" s="59"/>
      <c r="L864" s="59"/>
      <c r="M864" s="59"/>
    </row>
    <row r="865" spans="1:13" ht="15.75" customHeight="1">
      <c r="A865" s="218"/>
      <c r="B865" s="219"/>
      <c r="C865" s="163"/>
      <c r="D865" s="59"/>
      <c r="E865" s="220"/>
      <c r="F865" s="220"/>
      <c r="G865" s="220"/>
      <c r="H865" s="59"/>
      <c r="I865" s="220"/>
      <c r="J865" s="59"/>
      <c r="K865" s="59"/>
      <c r="L865" s="59"/>
      <c r="M865" s="59"/>
    </row>
    <row r="866" spans="1:13" ht="15.75" customHeight="1">
      <c r="A866" s="218"/>
      <c r="B866" s="219"/>
      <c r="C866" s="163"/>
      <c r="D866" s="59"/>
      <c r="E866" s="220"/>
      <c r="F866" s="220"/>
      <c r="G866" s="220"/>
      <c r="H866" s="59"/>
      <c r="I866" s="220"/>
      <c r="J866" s="59"/>
      <c r="K866" s="59"/>
      <c r="L866" s="59"/>
      <c r="M866" s="59"/>
    </row>
    <row r="867" spans="1:13" ht="15.75" customHeight="1">
      <c r="A867" s="218"/>
      <c r="B867" s="219"/>
      <c r="C867" s="163"/>
      <c r="D867" s="59"/>
      <c r="E867" s="220"/>
      <c r="F867" s="220"/>
      <c r="G867" s="220"/>
      <c r="H867" s="59"/>
      <c r="I867" s="220"/>
      <c r="J867" s="59"/>
      <c r="K867" s="59"/>
      <c r="L867" s="59"/>
      <c r="M867" s="59"/>
    </row>
    <row r="868" spans="1:13" ht="15.75" customHeight="1">
      <c r="A868" s="218"/>
      <c r="B868" s="219"/>
      <c r="C868" s="163"/>
      <c r="D868" s="59"/>
      <c r="E868" s="220"/>
      <c r="F868" s="220"/>
      <c r="G868" s="220"/>
      <c r="H868" s="59"/>
      <c r="I868" s="220"/>
      <c r="J868" s="59"/>
      <c r="K868" s="59"/>
      <c r="L868" s="59"/>
      <c r="M868" s="59"/>
    </row>
    <row r="869" spans="1:13" ht="15.75" customHeight="1">
      <c r="A869" s="218"/>
      <c r="B869" s="219"/>
      <c r="C869" s="163"/>
      <c r="D869" s="59"/>
      <c r="E869" s="220"/>
      <c r="F869" s="220"/>
      <c r="G869" s="220"/>
      <c r="H869" s="59"/>
      <c r="I869" s="220"/>
      <c r="J869" s="59"/>
      <c r="K869" s="59"/>
      <c r="L869" s="59"/>
      <c r="M869" s="59"/>
    </row>
    <row r="870" spans="1:13" ht="15.75" customHeight="1">
      <c r="A870" s="218"/>
      <c r="B870" s="219"/>
      <c r="C870" s="163"/>
      <c r="D870" s="59"/>
      <c r="E870" s="220"/>
      <c r="F870" s="220"/>
      <c r="G870" s="220"/>
      <c r="H870" s="59"/>
      <c r="I870" s="220"/>
      <c r="J870" s="59"/>
      <c r="K870" s="59"/>
      <c r="L870" s="59"/>
      <c r="M870" s="59"/>
    </row>
    <row r="871" spans="1:13" ht="15.75" customHeight="1">
      <c r="A871" s="218"/>
      <c r="B871" s="219"/>
      <c r="C871" s="163"/>
      <c r="D871" s="59"/>
      <c r="E871" s="220"/>
      <c r="F871" s="220"/>
      <c r="G871" s="220"/>
      <c r="H871" s="59"/>
      <c r="I871" s="220"/>
      <c r="J871" s="59"/>
      <c r="K871" s="59"/>
      <c r="L871" s="59"/>
      <c r="M871" s="59"/>
    </row>
    <row r="872" spans="1:13" ht="15.75" customHeight="1">
      <c r="A872" s="218"/>
      <c r="B872" s="219"/>
      <c r="C872" s="163"/>
      <c r="D872" s="59"/>
      <c r="E872" s="220"/>
      <c r="F872" s="220"/>
      <c r="G872" s="220"/>
      <c r="H872" s="59"/>
      <c r="I872" s="220"/>
      <c r="J872" s="59"/>
      <c r="K872" s="59"/>
      <c r="L872" s="59"/>
      <c r="M872" s="59"/>
    </row>
    <row r="873" spans="1:13" ht="15.75" customHeight="1">
      <c r="A873" s="218"/>
      <c r="B873" s="219"/>
      <c r="C873" s="163"/>
      <c r="D873" s="59"/>
      <c r="E873" s="220"/>
      <c r="F873" s="220"/>
      <c r="G873" s="220"/>
      <c r="H873" s="59"/>
      <c r="I873" s="220"/>
      <c r="J873" s="59"/>
      <c r="K873" s="59"/>
      <c r="L873" s="59"/>
      <c r="M873" s="59"/>
    </row>
    <row r="874" spans="1:13" ht="15.75" customHeight="1">
      <c r="A874" s="218"/>
      <c r="B874" s="219"/>
      <c r="C874" s="163"/>
      <c r="D874" s="59"/>
      <c r="E874" s="220"/>
      <c r="F874" s="220"/>
      <c r="G874" s="220"/>
      <c r="H874" s="59"/>
      <c r="I874" s="220"/>
      <c r="J874" s="59"/>
      <c r="K874" s="59"/>
      <c r="L874" s="59"/>
      <c r="M874" s="59"/>
    </row>
    <row r="875" spans="1:13" ht="15.75" customHeight="1">
      <c r="A875" s="218"/>
      <c r="B875" s="219"/>
      <c r="C875" s="163"/>
      <c r="D875" s="59"/>
      <c r="E875" s="220"/>
      <c r="F875" s="220"/>
      <c r="G875" s="220"/>
      <c r="H875" s="59"/>
      <c r="I875" s="220"/>
      <c r="J875" s="59"/>
      <c r="K875" s="59"/>
      <c r="L875" s="59"/>
      <c r="M875" s="59"/>
    </row>
    <row r="876" spans="1:13" ht="15.75" customHeight="1">
      <c r="A876" s="218"/>
      <c r="B876" s="219"/>
      <c r="C876" s="163"/>
      <c r="D876" s="59"/>
      <c r="E876" s="220"/>
      <c r="F876" s="220"/>
      <c r="G876" s="220"/>
      <c r="H876" s="59"/>
      <c r="I876" s="220"/>
      <c r="J876" s="59"/>
      <c r="K876" s="59"/>
      <c r="L876" s="59"/>
      <c r="M876" s="59"/>
    </row>
    <row r="877" spans="1:13" ht="15.75" customHeight="1">
      <c r="A877" s="218"/>
      <c r="B877" s="219"/>
      <c r="C877" s="163"/>
      <c r="D877" s="59"/>
      <c r="E877" s="220"/>
      <c r="F877" s="220"/>
      <c r="G877" s="220"/>
      <c r="H877" s="59"/>
      <c r="I877" s="220"/>
      <c r="J877" s="59"/>
      <c r="K877" s="59"/>
      <c r="L877" s="59"/>
      <c r="M877" s="59"/>
    </row>
    <row r="878" spans="1:13" ht="15.75" customHeight="1">
      <c r="A878" s="218"/>
      <c r="B878" s="219"/>
      <c r="C878" s="163"/>
      <c r="D878" s="59"/>
      <c r="E878" s="220"/>
      <c r="F878" s="220"/>
      <c r="G878" s="220"/>
      <c r="H878" s="59"/>
      <c r="I878" s="220"/>
      <c r="J878" s="59"/>
      <c r="K878" s="59"/>
      <c r="L878" s="59"/>
      <c r="M878" s="59"/>
    </row>
    <row r="879" spans="1:13" ht="15.75" customHeight="1">
      <c r="A879" s="218"/>
      <c r="B879" s="219"/>
      <c r="C879" s="163"/>
      <c r="D879" s="59"/>
      <c r="E879" s="220"/>
      <c r="F879" s="220"/>
      <c r="G879" s="220"/>
      <c r="H879" s="59"/>
      <c r="I879" s="220"/>
      <c r="J879" s="59"/>
      <c r="K879" s="59"/>
      <c r="L879" s="59"/>
      <c r="M879" s="59"/>
    </row>
    <row r="880" spans="1:13" ht="15.75" customHeight="1">
      <c r="A880" s="218"/>
      <c r="B880" s="219"/>
      <c r="C880" s="163"/>
      <c r="D880" s="59"/>
      <c r="E880" s="220"/>
      <c r="F880" s="220"/>
      <c r="G880" s="220"/>
      <c r="H880" s="59"/>
      <c r="I880" s="220"/>
      <c r="J880" s="59"/>
      <c r="K880" s="59"/>
      <c r="L880" s="59"/>
      <c r="M880" s="59"/>
    </row>
    <row r="881" spans="1:13" ht="15.75" customHeight="1">
      <c r="A881" s="218"/>
      <c r="B881" s="219"/>
      <c r="C881" s="163"/>
      <c r="D881" s="59"/>
      <c r="E881" s="220"/>
      <c r="F881" s="220"/>
      <c r="G881" s="220"/>
      <c r="H881" s="59"/>
      <c r="I881" s="220"/>
      <c r="J881" s="59"/>
      <c r="K881" s="59"/>
      <c r="L881" s="59"/>
      <c r="M881" s="59"/>
    </row>
    <row r="882" spans="1:13" ht="15.75" customHeight="1">
      <c r="A882" s="218"/>
      <c r="B882" s="219"/>
      <c r="C882" s="163"/>
      <c r="D882" s="59"/>
      <c r="E882" s="220"/>
      <c r="F882" s="220"/>
      <c r="G882" s="220"/>
      <c r="H882" s="59"/>
      <c r="I882" s="220"/>
      <c r="J882" s="59"/>
      <c r="K882" s="59"/>
      <c r="L882" s="59"/>
      <c r="M882" s="59"/>
    </row>
    <row r="883" spans="1:13" ht="15.75" customHeight="1">
      <c r="A883" s="218"/>
      <c r="B883" s="219"/>
      <c r="C883" s="163"/>
      <c r="D883" s="59"/>
      <c r="E883" s="220"/>
      <c r="F883" s="220"/>
      <c r="G883" s="220"/>
      <c r="H883" s="59"/>
      <c r="I883" s="220"/>
      <c r="J883" s="59"/>
      <c r="K883" s="59"/>
      <c r="L883" s="59"/>
      <c r="M883" s="59"/>
    </row>
    <row r="884" spans="1:13" ht="15.75" customHeight="1">
      <c r="A884" s="218"/>
      <c r="B884" s="219"/>
      <c r="C884" s="163"/>
      <c r="D884" s="59"/>
      <c r="E884" s="220"/>
      <c r="F884" s="220"/>
      <c r="G884" s="220"/>
      <c r="H884" s="59"/>
      <c r="I884" s="220"/>
      <c r="J884" s="59"/>
      <c r="K884" s="59"/>
      <c r="L884" s="59"/>
      <c r="M884" s="59"/>
    </row>
    <row r="885" spans="1:13" ht="15.75" customHeight="1">
      <c r="A885" s="218"/>
      <c r="B885" s="219"/>
      <c r="C885" s="163"/>
      <c r="D885" s="59"/>
      <c r="E885" s="220"/>
      <c r="F885" s="220"/>
      <c r="G885" s="220"/>
      <c r="H885" s="59"/>
      <c r="I885" s="220"/>
      <c r="J885" s="59"/>
      <c r="K885" s="59"/>
      <c r="L885" s="59"/>
      <c r="M885" s="59"/>
    </row>
    <row r="886" spans="1:13" ht="15.75" customHeight="1">
      <c r="A886" s="218"/>
      <c r="B886" s="219"/>
      <c r="C886" s="163"/>
      <c r="D886" s="59"/>
      <c r="E886" s="220"/>
      <c r="F886" s="220"/>
      <c r="G886" s="220"/>
      <c r="H886" s="59"/>
      <c r="I886" s="220"/>
      <c r="J886" s="59"/>
      <c r="K886" s="59"/>
      <c r="L886" s="59"/>
      <c r="M886" s="59"/>
    </row>
    <row r="887" spans="1:13" ht="15.75" customHeight="1">
      <c r="A887" s="218"/>
      <c r="B887" s="219"/>
      <c r="C887" s="163"/>
      <c r="D887" s="59"/>
      <c r="E887" s="220"/>
      <c r="F887" s="220"/>
      <c r="G887" s="220"/>
      <c r="H887" s="59"/>
      <c r="I887" s="220"/>
      <c r="J887" s="59"/>
      <c r="K887" s="59"/>
      <c r="L887" s="59"/>
      <c r="M887" s="59"/>
    </row>
    <row r="888" spans="1:13" ht="15.75" customHeight="1">
      <c r="A888" s="218"/>
      <c r="B888" s="219"/>
      <c r="C888" s="163"/>
      <c r="D888" s="59"/>
      <c r="E888" s="220"/>
      <c r="F888" s="220"/>
      <c r="G888" s="220"/>
      <c r="H888" s="59"/>
      <c r="I888" s="220"/>
      <c r="J888" s="59"/>
      <c r="K888" s="59"/>
      <c r="L888" s="59"/>
      <c r="M888" s="59"/>
    </row>
    <row r="889" spans="1:13" ht="15.75" customHeight="1">
      <c r="A889" s="218"/>
      <c r="B889" s="219"/>
      <c r="C889" s="163"/>
      <c r="D889" s="59"/>
      <c r="E889" s="220"/>
      <c r="F889" s="220"/>
      <c r="G889" s="220"/>
      <c r="H889" s="59"/>
      <c r="I889" s="220"/>
      <c r="J889" s="59"/>
      <c r="K889" s="59"/>
      <c r="L889" s="59"/>
      <c r="M889" s="59"/>
    </row>
    <row r="890" spans="1:13" ht="15.75" customHeight="1">
      <c r="A890" s="218"/>
      <c r="B890" s="219"/>
      <c r="C890" s="163"/>
      <c r="D890" s="59"/>
      <c r="E890" s="220"/>
      <c r="F890" s="220"/>
      <c r="G890" s="220"/>
      <c r="H890" s="59"/>
      <c r="I890" s="220"/>
      <c r="J890" s="59"/>
      <c r="K890" s="59"/>
      <c r="L890" s="59"/>
      <c r="M890" s="59"/>
    </row>
    <row r="891" spans="1:13" ht="15.75" customHeight="1">
      <c r="A891" s="218"/>
      <c r="B891" s="219"/>
      <c r="C891" s="163"/>
      <c r="D891" s="59"/>
      <c r="E891" s="220"/>
      <c r="F891" s="220"/>
      <c r="G891" s="220"/>
      <c r="H891" s="59"/>
      <c r="I891" s="220"/>
      <c r="J891" s="59"/>
      <c r="K891" s="59"/>
      <c r="L891" s="59"/>
      <c r="M891" s="59"/>
    </row>
    <row r="892" spans="1:13" ht="15.75" customHeight="1">
      <c r="A892" s="218"/>
      <c r="B892" s="219"/>
      <c r="C892" s="163"/>
      <c r="D892" s="59"/>
      <c r="E892" s="220"/>
      <c r="F892" s="220"/>
      <c r="G892" s="220"/>
      <c r="H892" s="59"/>
      <c r="I892" s="220"/>
      <c r="J892" s="59"/>
      <c r="K892" s="59"/>
      <c r="L892" s="59"/>
      <c r="M892" s="59"/>
    </row>
    <row r="893" spans="1:13" ht="15.75" customHeight="1">
      <c r="A893" s="218"/>
      <c r="B893" s="219"/>
      <c r="C893" s="163"/>
      <c r="D893" s="59"/>
      <c r="E893" s="220"/>
      <c r="F893" s="220"/>
      <c r="G893" s="220"/>
      <c r="H893" s="59"/>
      <c r="I893" s="220"/>
      <c r="J893" s="59"/>
      <c r="K893" s="59"/>
      <c r="L893" s="59"/>
      <c r="M893" s="59"/>
    </row>
    <row r="894" spans="1:13" ht="15.75" customHeight="1">
      <c r="A894" s="218"/>
      <c r="B894" s="219"/>
      <c r="C894" s="163"/>
      <c r="D894" s="59"/>
      <c r="E894" s="220"/>
      <c r="F894" s="220"/>
      <c r="G894" s="220"/>
      <c r="H894" s="59"/>
      <c r="I894" s="220"/>
      <c r="J894" s="59"/>
      <c r="K894" s="59"/>
      <c r="L894" s="59"/>
      <c r="M894" s="59"/>
    </row>
    <row r="895" spans="1:13" ht="15.75" customHeight="1">
      <c r="A895" s="218"/>
      <c r="B895" s="219"/>
      <c r="C895" s="163"/>
      <c r="D895" s="59"/>
      <c r="E895" s="220"/>
      <c r="F895" s="220"/>
      <c r="G895" s="220"/>
      <c r="H895" s="59"/>
      <c r="I895" s="220"/>
      <c r="J895" s="59"/>
      <c r="K895" s="59"/>
      <c r="L895" s="59"/>
      <c r="M895" s="59"/>
    </row>
    <row r="896" spans="1:13" ht="15.75" customHeight="1">
      <c r="A896" s="218"/>
      <c r="B896" s="219"/>
      <c r="C896" s="163"/>
      <c r="D896" s="59"/>
      <c r="E896" s="220"/>
      <c r="F896" s="220"/>
      <c r="G896" s="220"/>
      <c r="H896" s="59"/>
      <c r="I896" s="220"/>
      <c r="J896" s="59"/>
      <c r="K896" s="59"/>
      <c r="L896" s="59"/>
      <c r="M896" s="59"/>
    </row>
    <row r="897" spans="1:13" ht="15.75" customHeight="1">
      <c r="A897" s="218"/>
      <c r="B897" s="219"/>
      <c r="C897" s="163"/>
      <c r="D897" s="59"/>
      <c r="E897" s="220"/>
      <c r="F897" s="220"/>
      <c r="G897" s="220"/>
      <c r="H897" s="59"/>
      <c r="I897" s="220"/>
      <c r="J897" s="59"/>
      <c r="K897" s="59"/>
      <c r="L897" s="59"/>
      <c r="M897" s="59"/>
    </row>
    <row r="898" spans="1:13" ht="15.75" customHeight="1">
      <c r="A898" s="218"/>
      <c r="B898" s="219"/>
      <c r="C898" s="163"/>
      <c r="D898" s="59"/>
      <c r="E898" s="220"/>
      <c r="F898" s="220"/>
      <c r="G898" s="220"/>
      <c r="H898" s="59"/>
      <c r="I898" s="220"/>
      <c r="J898" s="59"/>
      <c r="K898" s="59"/>
      <c r="L898" s="59"/>
      <c r="M898" s="59"/>
    </row>
    <row r="899" spans="1:13" ht="15.75" customHeight="1">
      <c r="A899" s="218"/>
      <c r="B899" s="219"/>
      <c r="C899" s="163"/>
      <c r="D899" s="59"/>
      <c r="E899" s="220"/>
      <c r="F899" s="220"/>
      <c r="G899" s="220"/>
      <c r="H899" s="59"/>
      <c r="I899" s="220"/>
      <c r="J899" s="59"/>
      <c r="K899" s="59"/>
      <c r="L899" s="59"/>
      <c r="M899" s="59"/>
    </row>
    <row r="900" spans="1:13" ht="15.75" customHeight="1">
      <c r="A900" s="218"/>
      <c r="B900" s="219"/>
      <c r="C900" s="163"/>
      <c r="D900" s="59"/>
      <c r="E900" s="220"/>
      <c r="F900" s="220"/>
      <c r="G900" s="220"/>
      <c r="H900" s="59"/>
      <c r="I900" s="220"/>
      <c r="J900" s="59"/>
      <c r="K900" s="59"/>
      <c r="L900" s="59"/>
      <c r="M900" s="59"/>
    </row>
    <row r="901" spans="1:13" ht="15.75" customHeight="1">
      <c r="A901" s="218"/>
      <c r="B901" s="219"/>
      <c r="C901" s="163"/>
      <c r="D901" s="59"/>
      <c r="E901" s="220"/>
      <c r="F901" s="220"/>
      <c r="G901" s="220"/>
      <c r="H901" s="59"/>
      <c r="I901" s="220"/>
      <c r="J901" s="59"/>
      <c r="K901" s="59"/>
      <c r="L901" s="59"/>
      <c r="M901" s="59"/>
    </row>
    <row r="902" spans="1:13" ht="15.75" customHeight="1">
      <c r="A902" s="218"/>
      <c r="B902" s="219"/>
      <c r="C902" s="163"/>
      <c r="D902" s="59"/>
      <c r="E902" s="220"/>
      <c r="F902" s="220"/>
      <c r="G902" s="220"/>
      <c r="H902" s="59"/>
      <c r="I902" s="220"/>
      <c r="J902" s="59"/>
      <c r="K902" s="59"/>
      <c r="L902" s="59"/>
      <c r="M902" s="59"/>
    </row>
    <row r="903" spans="1:13" ht="15.75" customHeight="1">
      <c r="A903" s="218"/>
      <c r="B903" s="219"/>
      <c r="C903" s="163"/>
      <c r="D903" s="59"/>
      <c r="E903" s="220"/>
      <c r="F903" s="220"/>
      <c r="G903" s="220"/>
      <c r="H903" s="59"/>
      <c r="I903" s="220"/>
      <c r="J903" s="59"/>
      <c r="K903" s="59"/>
      <c r="L903" s="59"/>
      <c r="M903" s="59"/>
    </row>
    <row r="904" spans="1:13" ht="15.75" customHeight="1">
      <c r="A904" s="218"/>
      <c r="B904" s="219"/>
      <c r="C904" s="163"/>
      <c r="D904" s="59"/>
      <c r="E904" s="220"/>
      <c r="F904" s="220"/>
      <c r="G904" s="220"/>
      <c r="H904" s="59"/>
      <c r="I904" s="220"/>
      <c r="J904" s="59"/>
      <c r="K904" s="59"/>
      <c r="L904" s="59"/>
      <c r="M904" s="59"/>
    </row>
    <row r="905" spans="1:13" ht="15.75" customHeight="1">
      <c r="A905" s="218"/>
      <c r="B905" s="219"/>
      <c r="C905" s="163"/>
      <c r="D905" s="59"/>
      <c r="E905" s="220"/>
      <c r="F905" s="220"/>
      <c r="G905" s="220"/>
      <c r="H905" s="59"/>
      <c r="I905" s="220"/>
      <c r="J905" s="59"/>
      <c r="K905" s="59"/>
      <c r="L905" s="59"/>
      <c r="M905" s="59"/>
    </row>
    <row r="906" spans="1:13" ht="15.75" customHeight="1">
      <c r="A906" s="218"/>
      <c r="B906" s="219"/>
      <c r="C906" s="163"/>
      <c r="D906" s="59"/>
      <c r="E906" s="220"/>
      <c r="F906" s="220"/>
      <c r="G906" s="220"/>
      <c r="H906" s="59"/>
      <c r="I906" s="220"/>
      <c r="J906" s="59"/>
      <c r="K906" s="59"/>
      <c r="L906" s="59"/>
      <c r="M906" s="59"/>
    </row>
    <row r="907" spans="1:13" ht="15.75" customHeight="1">
      <c r="A907" s="218"/>
      <c r="B907" s="219"/>
      <c r="C907" s="163"/>
      <c r="D907" s="59"/>
      <c r="E907" s="220"/>
      <c r="F907" s="220"/>
      <c r="G907" s="220"/>
      <c r="H907" s="59"/>
      <c r="I907" s="220"/>
      <c r="J907" s="59"/>
      <c r="K907" s="59"/>
      <c r="L907" s="59"/>
      <c r="M907" s="59"/>
    </row>
    <row r="908" spans="1:13" ht="15.75" customHeight="1">
      <c r="A908" s="218"/>
      <c r="B908" s="219"/>
      <c r="C908" s="163"/>
      <c r="D908" s="59"/>
      <c r="E908" s="220"/>
      <c r="F908" s="220"/>
      <c r="G908" s="220"/>
      <c r="H908" s="59"/>
      <c r="I908" s="220"/>
      <c r="J908" s="59"/>
      <c r="K908" s="59"/>
      <c r="L908" s="59"/>
      <c r="M908" s="59"/>
    </row>
    <row r="909" spans="1:13" ht="15.75" customHeight="1">
      <c r="A909" s="218"/>
      <c r="B909" s="219"/>
      <c r="C909" s="163"/>
      <c r="D909" s="59"/>
      <c r="E909" s="220"/>
      <c r="F909" s="220"/>
      <c r="G909" s="220"/>
      <c r="H909" s="59"/>
      <c r="I909" s="220"/>
      <c r="J909" s="59"/>
      <c r="K909" s="59"/>
      <c r="L909" s="59"/>
      <c r="M909" s="59"/>
    </row>
    <row r="910" spans="1:13" ht="15.75" customHeight="1">
      <c r="A910" s="218"/>
      <c r="B910" s="219"/>
      <c r="C910" s="163"/>
      <c r="D910" s="59"/>
      <c r="E910" s="220"/>
      <c r="F910" s="220"/>
      <c r="G910" s="220"/>
      <c r="H910" s="59"/>
      <c r="I910" s="220"/>
      <c r="J910" s="59"/>
      <c r="K910" s="59"/>
      <c r="L910" s="59"/>
      <c r="M910" s="59"/>
    </row>
    <row r="911" spans="1:13" ht="15.75" customHeight="1">
      <c r="A911" s="218"/>
      <c r="B911" s="219"/>
      <c r="C911" s="163"/>
      <c r="D911" s="59"/>
      <c r="E911" s="220"/>
      <c r="F911" s="220"/>
      <c r="G911" s="220"/>
      <c r="H911" s="59"/>
      <c r="I911" s="220"/>
      <c r="J911" s="59"/>
      <c r="K911" s="59"/>
      <c r="L911" s="59"/>
      <c r="M911" s="59"/>
    </row>
    <row r="912" spans="1:13" ht="15.75" customHeight="1">
      <c r="A912" s="218"/>
      <c r="B912" s="219"/>
      <c r="C912" s="163"/>
      <c r="D912" s="59"/>
      <c r="E912" s="220"/>
      <c r="F912" s="220"/>
      <c r="G912" s="220"/>
      <c r="H912" s="59"/>
      <c r="I912" s="220"/>
      <c r="J912" s="59"/>
      <c r="K912" s="59"/>
      <c r="L912" s="59"/>
      <c r="M912" s="59"/>
    </row>
    <row r="913" spans="1:13" ht="15.75" customHeight="1">
      <c r="A913" s="218"/>
      <c r="B913" s="219"/>
      <c r="C913" s="163"/>
      <c r="D913" s="59"/>
      <c r="E913" s="220"/>
      <c r="F913" s="220"/>
      <c r="G913" s="220"/>
      <c r="H913" s="59"/>
      <c r="I913" s="220"/>
      <c r="J913" s="59"/>
      <c r="K913" s="59"/>
      <c r="L913" s="59"/>
      <c r="M913" s="59"/>
    </row>
    <row r="914" spans="1:13" ht="15.75" customHeight="1">
      <c r="A914" s="218"/>
      <c r="B914" s="219"/>
      <c r="C914" s="163"/>
      <c r="D914" s="59"/>
      <c r="E914" s="220"/>
      <c r="F914" s="220"/>
      <c r="G914" s="220"/>
      <c r="H914" s="59"/>
      <c r="I914" s="220"/>
      <c r="J914" s="59"/>
      <c r="K914" s="59"/>
      <c r="L914" s="59"/>
      <c r="M914" s="59"/>
    </row>
    <row r="915" spans="1:13" ht="15.75" customHeight="1">
      <c r="A915" s="218"/>
      <c r="B915" s="219"/>
      <c r="C915" s="163"/>
      <c r="D915" s="59"/>
      <c r="E915" s="220"/>
      <c r="F915" s="220"/>
      <c r="G915" s="220"/>
      <c r="H915" s="59"/>
      <c r="I915" s="220"/>
      <c r="J915" s="59"/>
      <c r="K915" s="59"/>
      <c r="L915" s="59"/>
      <c r="M915" s="59"/>
    </row>
    <row r="916" spans="1:13" ht="15.75" customHeight="1">
      <c r="A916" s="218"/>
      <c r="B916" s="219"/>
      <c r="C916" s="163"/>
      <c r="D916" s="59"/>
      <c r="E916" s="220"/>
      <c r="F916" s="220"/>
      <c r="G916" s="220"/>
      <c r="H916" s="59"/>
      <c r="I916" s="220"/>
      <c r="J916" s="59"/>
      <c r="K916" s="59"/>
      <c r="L916" s="59"/>
      <c r="M916" s="59"/>
    </row>
    <row r="917" spans="1:13" ht="15.75" customHeight="1">
      <c r="A917" s="218"/>
      <c r="B917" s="219"/>
      <c r="C917" s="163"/>
      <c r="D917" s="59"/>
      <c r="E917" s="220"/>
      <c r="F917" s="220"/>
      <c r="G917" s="220"/>
      <c r="H917" s="59"/>
      <c r="I917" s="220"/>
      <c r="J917" s="59"/>
      <c r="K917" s="59"/>
      <c r="L917" s="59"/>
      <c r="M917" s="59"/>
    </row>
    <row r="918" spans="1:13" ht="15.75" customHeight="1">
      <c r="A918" s="218"/>
      <c r="B918" s="219"/>
      <c r="C918" s="163"/>
      <c r="D918" s="59"/>
      <c r="E918" s="220"/>
      <c r="F918" s="220"/>
      <c r="G918" s="220"/>
      <c r="H918" s="59"/>
      <c r="I918" s="220"/>
      <c r="J918" s="59"/>
      <c r="K918" s="59"/>
      <c r="L918" s="59"/>
      <c r="M918" s="59"/>
    </row>
    <row r="919" spans="1:13" ht="15.75" customHeight="1">
      <c r="A919" s="218"/>
      <c r="B919" s="219"/>
      <c r="C919" s="163"/>
      <c r="D919" s="59"/>
      <c r="E919" s="220"/>
      <c r="F919" s="220"/>
      <c r="G919" s="220"/>
      <c r="H919" s="59"/>
      <c r="I919" s="220"/>
      <c r="J919" s="59"/>
      <c r="K919" s="59"/>
      <c r="L919" s="59"/>
      <c r="M919" s="59"/>
    </row>
    <row r="920" spans="1:13" ht="15.75" customHeight="1">
      <c r="A920" s="218"/>
      <c r="B920" s="219"/>
      <c r="C920" s="163"/>
      <c r="D920" s="59"/>
      <c r="E920" s="220"/>
      <c r="F920" s="220"/>
      <c r="G920" s="220"/>
      <c r="H920" s="59"/>
      <c r="I920" s="220"/>
      <c r="J920" s="59"/>
      <c r="K920" s="59"/>
      <c r="L920" s="59"/>
      <c r="M920" s="59"/>
    </row>
    <row r="921" spans="1:13" ht="15.75" customHeight="1">
      <c r="A921" s="218"/>
      <c r="B921" s="219"/>
      <c r="C921" s="163"/>
      <c r="D921" s="59"/>
      <c r="E921" s="220"/>
      <c r="F921" s="220"/>
      <c r="G921" s="220"/>
      <c r="H921" s="59"/>
      <c r="I921" s="220"/>
      <c r="J921" s="59"/>
      <c r="K921" s="59"/>
      <c r="L921" s="59"/>
      <c r="M921" s="59"/>
    </row>
    <row r="922" spans="1:13" ht="15.75" customHeight="1">
      <c r="A922" s="218"/>
      <c r="B922" s="219"/>
      <c r="C922" s="163"/>
      <c r="D922" s="59"/>
      <c r="E922" s="220"/>
      <c r="F922" s="220"/>
      <c r="G922" s="220"/>
      <c r="H922" s="59"/>
      <c r="I922" s="220"/>
      <c r="J922" s="59"/>
      <c r="K922" s="59"/>
      <c r="L922" s="59"/>
      <c r="M922" s="59"/>
    </row>
    <row r="923" spans="1:13" ht="15.75" customHeight="1">
      <c r="A923" s="218"/>
      <c r="B923" s="219"/>
      <c r="C923" s="163"/>
      <c r="D923" s="59"/>
      <c r="E923" s="220"/>
      <c r="F923" s="220"/>
      <c r="G923" s="220"/>
      <c r="H923" s="59"/>
      <c r="I923" s="220"/>
      <c r="J923" s="59"/>
      <c r="K923" s="59"/>
      <c r="L923" s="59"/>
      <c r="M923" s="59"/>
    </row>
    <row r="924" spans="1:13" ht="15.75" customHeight="1">
      <c r="A924" s="218"/>
      <c r="B924" s="219"/>
      <c r="C924" s="163"/>
      <c r="D924" s="59"/>
      <c r="E924" s="220"/>
      <c r="F924" s="220"/>
      <c r="G924" s="220"/>
      <c r="H924" s="59"/>
      <c r="I924" s="220"/>
      <c r="J924" s="59"/>
      <c r="K924" s="59"/>
      <c r="L924" s="59"/>
      <c r="M924" s="59"/>
    </row>
    <row r="925" spans="1:13" ht="15.75" customHeight="1">
      <c r="A925" s="218"/>
      <c r="B925" s="219"/>
      <c r="C925" s="163"/>
      <c r="D925" s="59"/>
      <c r="E925" s="220"/>
      <c r="F925" s="220"/>
      <c r="G925" s="220"/>
      <c r="H925" s="59"/>
      <c r="I925" s="220"/>
      <c r="J925" s="59"/>
      <c r="K925" s="59"/>
      <c r="L925" s="59"/>
      <c r="M925" s="59"/>
    </row>
    <row r="926" spans="1:13" ht="15.75" customHeight="1">
      <c r="A926" s="218"/>
      <c r="B926" s="219"/>
      <c r="C926" s="163"/>
      <c r="D926" s="59"/>
      <c r="E926" s="220"/>
      <c r="F926" s="220"/>
      <c r="G926" s="220"/>
      <c r="H926" s="59"/>
      <c r="I926" s="220"/>
      <c r="J926" s="59"/>
      <c r="K926" s="59"/>
      <c r="L926" s="59"/>
      <c r="M926" s="59"/>
    </row>
    <row r="927" spans="1:13" ht="15.75" customHeight="1">
      <c r="A927" s="218"/>
      <c r="B927" s="219"/>
      <c r="C927" s="163"/>
      <c r="D927" s="59"/>
      <c r="E927" s="220"/>
      <c r="F927" s="220"/>
      <c r="G927" s="220"/>
      <c r="H927" s="59"/>
      <c r="I927" s="220"/>
      <c r="J927" s="59"/>
      <c r="K927" s="59"/>
      <c r="L927" s="59"/>
      <c r="M927" s="59"/>
    </row>
    <row r="928" spans="1:13" ht="15.75" customHeight="1">
      <c r="A928" s="218"/>
      <c r="B928" s="219"/>
      <c r="C928" s="163"/>
      <c r="D928" s="59"/>
      <c r="E928" s="220"/>
      <c r="F928" s="220"/>
      <c r="G928" s="220"/>
      <c r="H928" s="59"/>
      <c r="I928" s="220"/>
      <c r="J928" s="59"/>
      <c r="K928" s="59"/>
      <c r="L928" s="59"/>
      <c r="M928" s="59"/>
    </row>
    <row r="929" spans="1:13" ht="15.75" customHeight="1">
      <c r="A929" s="218"/>
      <c r="B929" s="219"/>
      <c r="C929" s="163"/>
      <c r="D929" s="59"/>
      <c r="E929" s="220"/>
      <c r="F929" s="220"/>
      <c r="G929" s="220"/>
      <c r="H929" s="59"/>
      <c r="I929" s="220"/>
      <c r="J929" s="59"/>
      <c r="K929" s="59"/>
      <c r="L929" s="59"/>
      <c r="M929" s="59"/>
    </row>
    <row r="930" spans="1:13" ht="15.75" customHeight="1">
      <c r="A930" s="218"/>
      <c r="B930" s="219"/>
      <c r="C930" s="163"/>
      <c r="D930" s="59"/>
      <c r="E930" s="220"/>
      <c r="F930" s="220"/>
      <c r="G930" s="220"/>
      <c r="H930" s="59"/>
      <c r="I930" s="220"/>
      <c r="J930" s="59"/>
      <c r="K930" s="59"/>
      <c r="L930" s="59"/>
      <c r="M930" s="59"/>
    </row>
    <row r="931" spans="1:13" ht="15.75" customHeight="1">
      <c r="A931" s="218"/>
      <c r="B931" s="219"/>
      <c r="C931" s="163"/>
      <c r="D931" s="59"/>
      <c r="E931" s="220"/>
      <c r="F931" s="220"/>
      <c r="G931" s="220"/>
      <c r="H931" s="59"/>
      <c r="I931" s="220"/>
      <c r="J931" s="59"/>
      <c r="K931" s="59"/>
      <c r="L931" s="59"/>
      <c r="M931" s="59"/>
    </row>
    <row r="932" spans="1:13" ht="15.75" customHeight="1">
      <c r="A932" s="218"/>
      <c r="B932" s="219"/>
      <c r="C932" s="163"/>
      <c r="D932" s="59"/>
      <c r="E932" s="220"/>
      <c r="F932" s="220"/>
      <c r="G932" s="220"/>
      <c r="H932" s="59"/>
      <c r="I932" s="220"/>
      <c r="J932" s="59"/>
      <c r="K932" s="59"/>
      <c r="L932" s="59"/>
      <c r="M932" s="59"/>
    </row>
    <row r="933" spans="1:13" ht="15.75" customHeight="1">
      <c r="A933" s="218"/>
      <c r="B933" s="219"/>
      <c r="C933" s="163"/>
      <c r="D933" s="59"/>
      <c r="E933" s="220"/>
      <c r="F933" s="220"/>
      <c r="G933" s="220"/>
      <c r="H933" s="59"/>
      <c r="I933" s="220"/>
      <c r="J933" s="59"/>
      <c r="K933" s="59"/>
      <c r="L933" s="59"/>
      <c r="M933" s="59"/>
    </row>
    <row r="934" spans="1:13" ht="15.75" customHeight="1">
      <c r="A934" s="218"/>
      <c r="B934" s="219"/>
      <c r="C934" s="163"/>
      <c r="D934" s="59"/>
      <c r="E934" s="220"/>
      <c r="F934" s="220"/>
      <c r="G934" s="220"/>
      <c r="H934" s="59"/>
      <c r="I934" s="220"/>
      <c r="J934" s="59"/>
      <c r="K934" s="59"/>
      <c r="L934" s="59"/>
      <c r="M934" s="59"/>
    </row>
    <row r="935" spans="1:13" ht="15.75" customHeight="1">
      <c r="A935" s="218"/>
      <c r="B935" s="219"/>
      <c r="C935" s="163"/>
      <c r="D935" s="59"/>
      <c r="E935" s="220"/>
      <c r="F935" s="220"/>
      <c r="G935" s="220"/>
      <c r="H935" s="59"/>
      <c r="I935" s="220"/>
      <c r="J935" s="59"/>
      <c r="K935" s="59"/>
      <c r="L935" s="59"/>
      <c r="M935" s="59"/>
    </row>
    <row r="936" spans="1:13" ht="15.75" customHeight="1">
      <c r="A936" s="218"/>
      <c r="B936" s="219"/>
      <c r="C936" s="163"/>
      <c r="D936" s="59"/>
      <c r="E936" s="220"/>
      <c r="F936" s="220"/>
      <c r="G936" s="220"/>
      <c r="H936" s="59"/>
      <c r="I936" s="220"/>
      <c r="J936" s="59"/>
      <c r="K936" s="59"/>
      <c r="L936" s="59"/>
      <c r="M936" s="59"/>
    </row>
    <row r="937" spans="1:13" ht="15.75" customHeight="1">
      <c r="A937" s="218"/>
      <c r="B937" s="219"/>
      <c r="C937" s="163"/>
      <c r="D937" s="59"/>
      <c r="E937" s="220"/>
      <c r="F937" s="220"/>
      <c r="G937" s="220"/>
      <c r="H937" s="59"/>
      <c r="I937" s="220"/>
      <c r="J937" s="59"/>
      <c r="K937" s="59"/>
      <c r="L937" s="59"/>
      <c r="M937" s="59"/>
    </row>
    <row r="938" spans="1:13" ht="15.75" customHeight="1">
      <c r="A938" s="218"/>
      <c r="B938" s="219"/>
      <c r="C938" s="163"/>
      <c r="D938" s="59"/>
      <c r="E938" s="220"/>
      <c r="F938" s="220"/>
      <c r="G938" s="220"/>
      <c r="H938" s="59"/>
      <c r="I938" s="220"/>
      <c r="J938" s="59"/>
      <c r="K938" s="59"/>
      <c r="L938" s="59"/>
      <c r="M938" s="59"/>
    </row>
    <row r="939" spans="1:13" ht="15.75" customHeight="1">
      <c r="A939" s="218"/>
      <c r="B939" s="219"/>
      <c r="C939" s="163"/>
      <c r="D939" s="59"/>
      <c r="E939" s="220"/>
      <c r="F939" s="220"/>
      <c r="G939" s="220"/>
      <c r="H939" s="59"/>
      <c r="I939" s="220"/>
      <c r="J939" s="59"/>
      <c r="K939" s="59"/>
      <c r="L939" s="59"/>
      <c r="M939" s="59"/>
    </row>
    <row r="940" spans="1:13" ht="15.75" customHeight="1">
      <c r="A940" s="218"/>
      <c r="B940" s="219"/>
      <c r="C940" s="163"/>
      <c r="D940" s="59"/>
      <c r="E940" s="220"/>
      <c r="F940" s="220"/>
      <c r="G940" s="220"/>
      <c r="H940" s="59"/>
      <c r="I940" s="220"/>
      <c r="J940" s="59"/>
      <c r="K940" s="59"/>
      <c r="L940" s="59"/>
      <c r="M940" s="59"/>
    </row>
    <row r="941" spans="1:13" ht="15.75" customHeight="1">
      <c r="A941" s="218"/>
      <c r="B941" s="219"/>
      <c r="C941" s="163"/>
      <c r="D941" s="59"/>
      <c r="E941" s="220"/>
      <c r="F941" s="220"/>
      <c r="G941" s="220"/>
      <c r="H941" s="59"/>
      <c r="I941" s="220"/>
      <c r="J941" s="59"/>
      <c r="K941" s="59"/>
      <c r="L941" s="59"/>
      <c r="M941" s="59"/>
    </row>
    <row r="942" spans="1:13" ht="15.75" customHeight="1">
      <c r="A942" s="218"/>
      <c r="B942" s="219"/>
      <c r="C942" s="163"/>
      <c r="D942" s="59"/>
      <c r="E942" s="220"/>
      <c r="F942" s="220"/>
      <c r="G942" s="220"/>
      <c r="H942" s="59"/>
      <c r="I942" s="220"/>
      <c r="J942" s="59"/>
      <c r="K942" s="59"/>
      <c r="L942" s="59"/>
      <c r="M942" s="59"/>
    </row>
    <row r="943" spans="1:13" ht="15.75" customHeight="1">
      <c r="A943" s="218"/>
      <c r="B943" s="219"/>
      <c r="C943" s="163"/>
      <c r="D943" s="59"/>
      <c r="E943" s="220"/>
      <c r="F943" s="220"/>
      <c r="G943" s="220"/>
      <c r="H943" s="59"/>
      <c r="I943" s="220"/>
      <c r="J943" s="59"/>
      <c r="K943" s="59"/>
      <c r="L943" s="59"/>
      <c r="M943" s="59"/>
    </row>
    <row r="944" spans="1:13" ht="15.75" customHeight="1">
      <c r="A944" s="218"/>
      <c r="B944" s="219"/>
      <c r="C944" s="163"/>
      <c r="D944" s="59"/>
      <c r="E944" s="220"/>
      <c r="F944" s="220"/>
      <c r="G944" s="220"/>
      <c r="H944" s="59"/>
      <c r="I944" s="220"/>
      <c r="J944" s="59"/>
      <c r="K944" s="59"/>
      <c r="L944" s="59"/>
      <c r="M944" s="59"/>
    </row>
    <row r="945" spans="1:13" ht="15.75" customHeight="1">
      <c r="A945" s="218"/>
      <c r="B945" s="219"/>
      <c r="C945" s="163"/>
      <c r="D945" s="59"/>
      <c r="E945" s="220"/>
      <c r="F945" s="220"/>
      <c r="G945" s="220"/>
      <c r="H945" s="59"/>
      <c r="I945" s="220"/>
      <c r="J945" s="59"/>
      <c r="K945" s="59"/>
      <c r="L945" s="59"/>
      <c r="M945" s="59"/>
    </row>
    <row r="946" spans="1:13" ht="15.75" customHeight="1">
      <c r="A946" s="218"/>
      <c r="B946" s="219"/>
      <c r="C946" s="163"/>
      <c r="D946" s="59"/>
      <c r="E946" s="220"/>
      <c r="F946" s="220"/>
      <c r="G946" s="220"/>
      <c r="H946" s="59"/>
      <c r="I946" s="220"/>
      <c r="J946" s="59"/>
      <c r="K946" s="59"/>
      <c r="L946" s="59"/>
      <c r="M946" s="59"/>
    </row>
    <row r="947" spans="1:13" ht="15.75" customHeight="1">
      <c r="A947" s="218"/>
      <c r="B947" s="219"/>
      <c r="C947" s="163"/>
      <c r="D947" s="59"/>
      <c r="E947" s="220"/>
      <c r="F947" s="220"/>
      <c r="G947" s="220"/>
      <c r="H947" s="59"/>
      <c r="I947" s="220"/>
      <c r="J947" s="59"/>
      <c r="K947" s="59"/>
      <c r="L947" s="59"/>
      <c r="M947" s="59"/>
    </row>
    <row r="948" spans="1:13" ht="15.75" customHeight="1">
      <c r="A948" s="218"/>
      <c r="B948" s="219"/>
      <c r="C948" s="163"/>
      <c r="D948" s="59"/>
      <c r="E948" s="220"/>
      <c r="F948" s="220"/>
      <c r="G948" s="220"/>
      <c r="H948" s="59"/>
      <c r="I948" s="220"/>
      <c r="J948" s="59"/>
      <c r="K948" s="59"/>
      <c r="L948" s="59"/>
      <c r="M948" s="59"/>
    </row>
    <row r="949" spans="1:13" ht="15.75" customHeight="1">
      <c r="A949" s="218"/>
      <c r="B949" s="219"/>
      <c r="C949" s="163"/>
      <c r="D949" s="59"/>
      <c r="E949" s="220"/>
      <c r="F949" s="220"/>
      <c r="G949" s="220"/>
      <c r="H949" s="59"/>
      <c r="I949" s="220"/>
      <c r="J949" s="59"/>
      <c r="K949" s="59"/>
      <c r="L949" s="59"/>
      <c r="M949" s="59"/>
    </row>
    <row r="950" spans="1:13" ht="15.75" customHeight="1">
      <c r="A950" s="218"/>
      <c r="B950" s="219"/>
      <c r="C950" s="163"/>
      <c r="D950" s="59"/>
      <c r="E950" s="220"/>
      <c r="F950" s="220"/>
      <c r="G950" s="220"/>
      <c r="H950" s="59"/>
      <c r="I950" s="220"/>
      <c r="J950" s="59"/>
      <c r="K950" s="59"/>
      <c r="L950" s="59"/>
      <c r="M950" s="59"/>
    </row>
    <row r="951" spans="1:13" ht="15.75" customHeight="1">
      <c r="A951" s="218"/>
      <c r="B951" s="219"/>
      <c r="C951" s="163"/>
      <c r="D951" s="59"/>
      <c r="E951" s="220"/>
      <c r="F951" s="220"/>
      <c r="G951" s="220"/>
      <c r="H951" s="59"/>
      <c r="I951" s="220"/>
      <c r="J951" s="59"/>
      <c r="K951" s="59"/>
      <c r="L951" s="59"/>
      <c r="M951" s="59"/>
    </row>
    <row r="952" spans="1:13" ht="15.75" customHeight="1">
      <c r="A952" s="218"/>
      <c r="B952" s="219"/>
      <c r="C952" s="163"/>
      <c r="D952" s="59"/>
      <c r="E952" s="220"/>
      <c r="F952" s="220"/>
      <c r="G952" s="220"/>
      <c r="H952" s="59"/>
      <c r="I952" s="220"/>
      <c r="J952" s="59"/>
      <c r="K952" s="59"/>
      <c r="L952" s="59"/>
      <c r="M952" s="59"/>
    </row>
    <row r="953" spans="1:13" ht="15.75" customHeight="1">
      <c r="A953" s="218"/>
      <c r="B953" s="219"/>
      <c r="C953" s="163"/>
      <c r="D953" s="59"/>
      <c r="E953" s="220"/>
      <c r="F953" s="220"/>
      <c r="G953" s="220"/>
      <c r="H953" s="59"/>
      <c r="I953" s="220"/>
      <c r="J953" s="59"/>
      <c r="K953" s="59"/>
      <c r="L953" s="59"/>
      <c r="M953" s="59"/>
    </row>
    <row r="954" spans="1:13" ht="15.75" customHeight="1">
      <c r="A954" s="218"/>
      <c r="B954" s="219"/>
      <c r="C954" s="163"/>
      <c r="D954" s="59"/>
      <c r="E954" s="220"/>
      <c r="F954" s="220"/>
      <c r="G954" s="220"/>
      <c r="H954" s="59"/>
      <c r="I954" s="220"/>
      <c r="J954" s="59"/>
      <c r="K954" s="59"/>
      <c r="L954" s="59"/>
      <c r="M954" s="59"/>
    </row>
    <row r="955" spans="1:13" ht="15.75" customHeight="1">
      <c r="A955" s="218"/>
      <c r="B955" s="219"/>
      <c r="C955" s="163"/>
      <c r="D955" s="59"/>
      <c r="E955" s="220"/>
      <c r="F955" s="220"/>
      <c r="G955" s="220"/>
      <c r="H955" s="59"/>
      <c r="I955" s="220"/>
      <c r="J955" s="59"/>
      <c r="K955" s="59"/>
      <c r="L955" s="59"/>
      <c r="M955" s="59"/>
    </row>
    <row r="956" spans="1:13" ht="15.75" customHeight="1">
      <c r="A956" s="218"/>
      <c r="B956" s="219"/>
      <c r="C956" s="163"/>
      <c r="D956" s="59"/>
      <c r="E956" s="220"/>
      <c r="F956" s="220"/>
      <c r="G956" s="220"/>
      <c r="H956" s="59"/>
      <c r="I956" s="220"/>
      <c r="J956" s="59"/>
      <c r="K956" s="59"/>
      <c r="L956" s="59"/>
      <c r="M956" s="59"/>
    </row>
    <row r="957" spans="1:13" ht="15.75" customHeight="1">
      <c r="A957" s="218"/>
      <c r="B957" s="219"/>
      <c r="C957" s="163"/>
      <c r="D957" s="59"/>
      <c r="E957" s="220"/>
      <c r="F957" s="220"/>
      <c r="G957" s="220"/>
      <c r="H957" s="59"/>
      <c r="I957" s="220"/>
      <c r="J957" s="59"/>
      <c r="K957" s="59"/>
      <c r="L957" s="59"/>
      <c r="M957" s="59"/>
    </row>
    <row r="958" spans="1:13" ht="15.75" customHeight="1">
      <c r="A958" s="218"/>
      <c r="B958" s="219"/>
      <c r="C958" s="163"/>
      <c r="D958" s="59"/>
      <c r="E958" s="220"/>
      <c r="F958" s="220"/>
      <c r="G958" s="220"/>
      <c r="H958" s="59"/>
      <c r="I958" s="220"/>
      <c r="J958" s="59"/>
      <c r="K958" s="59"/>
      <c r="L958" s="59"/>
      <c r="M958" s="59"/>
    </row>
    <row r="959" spans="1:13" ht="15.75" customHeight="1">
      <c r="A959" s="218"/>
      <c r="B959" s="219"/>
      <c r="C959" s="163"/>
      <c r="D959" s="59"/>
      <c r="E959" s="220"/>
      <c r="F959" s="220"/>
      <c r="G959" s="220"/>
      <c r="H959" s="59"/>
      <c r="I959" s="220"/>
      <c r="J959" s="59"/>
      <c r="K959" s="59"/>
      <c r="L959" s="59"/>
      <c r="M959" s="59"/>
    </row>
    <row r="960" spans="1:13" ht="15.75" customHeight="1">
      <c r="A960" s="218"/>
      <c r="B960" s="219"/>
      <c r="C960" s="163"/>
      <c r="D960" s="59"/>
      <c r="E960" s="220"/>
      <c r="F960" s="220"/>
      <c r="G960" s="220"/>
      <c r="H960" s="59"/>
      <c r="I960" s="220"/>
      <c r="J960" s="59"/>
      <c r="K960" s="59"/>
      <c r="L960" s="59"/>
      <c r="M960" s="59"/>
    </row>
    <row r="961" spans="1:13" ht="15.75" customHeight="1">
      <c r="A961" s="218"/>
      <c r="B961" s="219"/>
      <c r="C961" s="163"/>
      <c r="D961" s="59"/>
      <c r="E961" s="220"/>
      <c r="F961" s="220"/>
      <c r="G961" s="220"/>
      <c r="H961" s="59"/>
      <c r="I961" s="220"/>
      <c r="J961" s="59"/>
      <c r="K961" s="59"/>
      <c r="L961" s="59"/>
      <c r="M961" s="59"/>
    </row>
    <row r="962" spans="1:13" ht="15.75" customHeight="1">
      <c r="A962" s="218"/>
      <c r="B962" s="219"/>
      <c r="C962" s="163"/>
      <c r="D962" s="59"/>
      <c r="E962" s="220"/>
      <c r="F962" s="220"/>
      <c r="G962" s="220"/>
      <c r="H962" s="59"/>
      <c r="I962" s="220"/>
      <c r="J962" s="59"/>
      <c r="K962" s="59"/>
      <c r="L962" s="59"/>
      <c r="M962" s="59"/>
    </row>
    <row r="963" spans="1:13" ht="15.75" customHeight="1">
      <c r="A963" s="218"/>
      <c r="B963" s="219"/>
      <c r="C963" s="163"/>
      <c r="D963" s="59"/>
      <c r="E963" s="220"/>
      <c r="F963" s="220"/>
      <c r="G963" s="220"/>
      <c r="H963" s="59"/>
      <c r="I963" s="220"/>
      <c r="J963" s="59"/>
      <c r="K963" s="59"/>
      <c r="L963" s="59"/>
      <c r="M963" s="59"/>
    </row>
    <row r="964" spans="1:13" ht="15.75" customHeight="1">
      <c r="A964" s="218"/>
      <c r="B964" s="219"/>
      <c r="C964" s="163"/>
      <c r="D964" s="59"/>
      <c r="E964" s="220"/>
      <c r="F964" s="220"/>
      <c r="G964" s="220"/>
      <c r="H964" s="59"/>
      <c r="I964" s="220"/>
      <c r="J964" s="59"/>
      <c r="K964" s="59"/>
      <c r="L964" s="59"/>
      <c r="M964" s="59"/>
    </row>
    <row r="965" spans="1:13" ht="15.75" customHeight="1">
      <c r="A965" s="218"/>
      <c r="B965" s="219"/>
      <c r="C965" s="163"/>
      <c r="D965" s="59"/>
      <c r="E965" s="220"/>
      <c r="F965" s="220"/>
      <c r="G965" s="220"/>
      <c r="H965" s="59"/>
      <c r="I965" s="220"/>
      <c r="J965" s="59"/>
      <c r="K965" s="59"/>
      <c r="L965" s="59"/>
      <c r="M965" s="59"/>
    </row>
    <row r="966" spans="1:13" ht="15.75" customHeight="1">
      <c r="A966" s="218"/>
      <c r="B966" s="219"/>
      <c r="C966" s="163"/>
      <c r="D966" s="59"/>
      <c r="E966" s="220"/>
      <c r="F966" s="220"/>
      <c r="G966" s="220"/>
      <c r="H966" s="59"/>
      <c r="I966" s="220"/>
      <c r="J966" s="59"/>
      <c r="K966" s="59"/>
      <c r="L966" s="59"/>
      <c r="M966" s="59"/>
    </row>
    <row r="967" spans="1:13" ht="15.75" customHeight="1">
      <c r="A967" s="218"/>
      <c r="B967" s="219"/>
      <c r="C967" s="163"/>
      <c r="D967" s="59"/>
      <c r="E967" s="220"/>
      <c r="F967" s="220"/>
      <c r="G967" s="220"/>
      <c r="H967" s="59"/>
      <c r="I967" s="220"/>
      <c r="J967" s="59"/>
      <c r="K967" s="59"/>
      <c r="L967" s="59"/>
      <c r="M967" s="59"/>
    </row>
    <row r="968" spans="1:13" ht="15.75" customHeight="1">
      <c r="A968" s="218"/>
      <c r="B968" s="219"/>
      <c r="C968" s="163"/>
      <c r="D968" s="59"/>
      <c r="E968" s="220"/>
      <c r="F968" s="220"/>
      <c r="G968" s="220"/>
      <c r="H968" s="59"/>
      <c r="I968" s="220"/>
      <c r="J968" s="59"/>
      <c r="K968" s="59"/>
      <c r="L968" s="59"/>
      <c r="M968" s="59"/>
    </row>
    <row r="969" spans="1:13" ht="15.75" customHeight="1">
      <c r="A969" s="218"/>
      <c r="B969" s="219"/>
      <c r="C969" s="163"/>
      <c r="D969" s="59"/>
      <c r="E969" s="220"/>
      <c r="F969" s="220"/>
      <c r="G969" s="220"/>
      <c r="H969" s="59"/>
      <c r="I969" s="220"/>
      <c r="J969" s="59"/>
      <c r="K969" s="59"/>
      <c r="L969" s="59"/>
      <c r="M969" s="59"/>
    </row>
    <row r="970" spans="1:13" ht="15.75" customHeight="1">
      <c r="A970" s="218"/>
      <c r="B970" s="219"/>
      <c r="C970" s="163"/>
      <c r="D970" s="59"/>
      <c r="E970" s="220"/>
      <c r="F970" s="220"/>
      <c r="G970" s="220"/>
      <c r="H970" s="59"/>
      <c r="I970" s="220"/>
      <c r="J970" s="59"/>
      <c r="K970" s="59"/>
      <c r="L970" s="59"/>
      <c r="M970" s="59"/>
    </row>
    <row r="971" spans="1:13" ht="15.75" customHeight="1">
      <c r="A971" s="218"/>
      <c r="B971" s="219"/>
      <c r="C971" s="163"/>
      <c r="D971" s="59"/>
      <c r="E971" s="220"/>
      <c r="F971" s="220"/>
      <c r="G971" s="220"/>
      <c r="H971" s="59"/>
      <c r="I971" s="220"/>
      <c r="J971" s="59"/>
      <c r="K971" s="59"/>
      <c r="L971" s="59"/>
      <c r="M971" s="59"/>
    </row>
    <row r="972" spans="1:13" ht="15.75" customHeight="1">
      <c r="A972" s="218"/>
      <c r="B972" s="219"/>
      <c r="C972" s="163"/>
      <c r="D972" s="59"/>
      <c r="E972" s="220"/>
      <c r="F972" s="220"/>
      <c r="G972" s="220"/>
      <c r="H972" s="59"/>
      <c r="I972" s="220"/>
      <c r="J972" s="59"/>
      <c r="K972" s="59"/>
      <c r="L972" s="59"/>
      <c r="M972" s="59"/>
    </row>
    <row r="973" spans="1:13" ht="15.75" customHeight="1">
      <c r="A973" s="218"/>
      <c r="B973" s="219"/>
      <c r="C973" s="163"/>
      <c r="D973" s="59"/>
      <c r="E973" s="220"/>
      <c r="F973" s="220"/>
      <c r="G973" s="220"/>
      <c r="H973" s="59"/>
      <c r="I973" s="220"/>
      <c r="J973" s="59"/>
      <c r="K973" s="59"/>
      <c r="L973" s="59"/>
      <c r="M973" s="59"/>
    </row>
    <row r="974" spans="1:13" ht="15.75" customHeight="1">
      <c r="A974" s="218"/>
      <c r="B974" s="219"/>
      <c r="C974" s="163"/>
      <c r="D974" s="59"/>
      <c r="E974" s="220"/>
      <c r="F974" s="220"/>
      <c r="G974" s="220"/>
      <c r="H974" s="59"/>
      <c r="I974" s="220"/>
      <c r="J974" s="59"/>
      <c r="K974" s="59"/>
      <c r="L974" s="59"/>
      <c r="M974" s="59"/>
    </row>
    <row r="975" spans="1:13" ht="15.75" customHeight="1">
      <c r="A975" s="218"/>
      <c r="B975" s="219"/>
      <c r="C975" s="163"/>
      <c r="D975" s="59"/>
      <c r="E975" s="220"/>
      <c r="F975" s="220"/>
      <c r="G975" s="220"/>
      <c r="H975" s="59"/>
      <c r="I975" s="220"/>
      <c r="J975" s="59"/>
      <c r="K975" s="59"/>
      <c r="L975" s="59"/>
      <c r="M975" s="59"/>
    </row>
    <row r="976" spans="1:13" ht="15.75" customHeight="1">
      <c r="A976" s="218"/>
      <c r="B976" s="219"/>
      <c r="C976" s="163"/>
      <c r="D976" s="59"/>
      <c r="E976" s="220"/>
      <c r="F976" s="220"/>
      <c r="G976" s="220"/>
      <c r="H976" s="59"/>
      <c r="I976" s="220"/>
      <c r="J976" s="59"/>
      <c r="K976" s="59"/>
      <c r="L976" s="59"/>
      <c r="M976" s="59"/>
    </row>
    <row r="977" spans="1:13" ht="15.75" customHeight="1">
      <c r="A977" s="218"/>
      <c r="B977" s="219"/>
      <c r="C977" s="163"/>
      <c r="D977" s="59"/>
      <c r="E977" s="220"/>
      <c r="F977" s="220"/>
      <c r="G977" s="220"/>
      <c r="H977" s="59"/>
      <c r="I977" s="220"/>
      <c r="J977" s="59"/>
      <c r="K977" s="59"/>
      <c r="L977" s="59"/>
      <c r="M977" s="59"/>
    </row>
    <row r="978" spans="1:13" ht="15.75" customHeight="1">
      <c r="A978" s="218"/>
      <c r="B978" s="219"/>
      <c r="C978" s="163"/>
      <c r="D978" s="59"/>
      <c r="E978" s="220"/>
      <c r="F978" s="220"/>
      <c r="G978" s="220"/>
      <c r="H978" s="59"/>
      <c r="I978" s="220"/>
      <c r="J978" s="59"/>
      <c r="K978" s="59"/>
      <c r="L978" s="59"/>
      <c r="M978" s="59"/>
    </row>
    <row r="979" spans="1:13" ht="15.75" customHeight="1">
      <c r="A979" s="218"/>
      <c r="B979" s="219"/>
      <c r="C979" s="163"/>
      <c r="D979" s="59"/>
      <c r="E979" s="220"/>
      <c r="F979" s="220"/>
      <c r="G979" s="220"/>
      <c r="H979" s="59"/>
      <c r="I979" s="220"/>
      <c r="J979" s="59"/>
      <c r="K979" s="59"/>
      <c r="L979" s="59"/>
      <c r="M979" s="59"/>
    </row>
    <row r="980" spans="1:13" ht="15.75" customHeight="1">
      <c r="A980" s="218"/>
      <c r="B980" s="219"/>
      <c r="C980" s="163"/>
      <c r="D980" s="59"/>
      <c r="E980" s="220"/>
      <c r="F980" s="220"/>
      <c r="G980" s="220"/>
      <c r="H980" s="59"/>
      <c r="I980" s="220"/>
      <c r="J980" s="59"/>
      <c r="K980" s="59"/>
      <c r="L980" s="59"/>
      <c r="M980" s="59"/>
    </row>
    <row r="981" spans="1:13" ht="15.75" customHeight="1">
      <c r="A981" s="218"/>
      <c r="B981" s="219"/>
      <c r="C981" s="163"/>
      <c r="D981" s="59"/>
      <c r="E981" s="220"/>
      <c r="F981" s="220"/>
      <c r="G981" s="220"/>
      <c r="H981" s="59"/>
      <c r="I981" s="220"/>
      <c r="J981" s="59"/>
      <c r="K981" s="59"/>
      <c r="L981" s="59"/>
      <c r="M981" s="59"/>
    </row>
    <row r="982" spans="1:13" ht="15.75" customHeight="1">
      <c r="A982" s="218"/>
      <c r="B982" s="219"/>
      <c r="C982" s="163"/>
      <c r="D982" s="59"/>
      <c r="E982" s="220"/>
      <c r="F982" s="220"/>
      <c r="G982" s="220"/>
      <c r="H982" s="59"/>
      <c r="I982" s="220"/>
      <c r="J982" s="59"/>
      <c r="K982" s="59"/>
      <c r="L982" s="59"/>
      <c r="M982" s="59"/>
    </row>
    <row r="983" spans="1:13" ht="15.75" customHeight="1">
      <c r="A983" s="218"/>
      <c r="B983" s="219"/>
      <c r="C983" s="163"/>
      <c r="D983" s="59"/>
      <c r="E983" s="220"/>
      <c r="F983" s="220"/>
      <c r="G983" s="220"/>
      <c r="H983" s="59"/>
      <c r="I983" s="220"/>
      <c r="J983" s="59"/>
      <c r="K983" s="59"/>
      <c r="L983" s="59"/>
      <c r="M983" s="59"/>
    </row>
    <row r="984" spans="1:13" ht="15.75" customHeight="1">
      <c r="A984" s="218"/>
      <c r="B984" s="219"/>
      <c r="C984" s="163"/>
      <c r="D984" s="59"/>
      <c r="E984" s="220"/>
      <c r="F984" s="220"/>
      <c r="G984" s="220"/>
      <c r="H984" s="59"/>
      <c r="I984" s="220"/>
      <c r="J984" s="59"/>
      <c r="K984" s="59"/>
      <c r="L984" s="59"/>
      <c r="M984" s="59"/>
    </row>
    <row r="985" spans="1:13" ht="15.75" customHeight="1">
      <c r="A985" s="218"/>
      <c r="B985" s="219"/>
      <c r="C985" s="163"/>
      <c r="D985" s="59"/>
      <c r="E985" s="220"/>
      <c r="F985" s="220"/>
      <c r="G985" s="220"/>
      <c r="H985" s="59"/>
      <c r="I985" s="220"/>
      <c r="J985" s="59"/>
      <c r="K985" s="59"/>
      <c r="L985" s="59"/>
      <c r="M985" s="59"/>
    </row>
    <row r="986" spans="1:13" ht="15.75" customHeight="1">
      <c r="A986" s="218"/>
      <c r="B986" s="219"/>
      <c r="C986" s="163"/>
      <c r="D986" s="59"/>
      <c r="E986" s="220"/>
      <c r="F986" s="220"/>
      <c r="G986" s="220"/>
      <c r="H986" s="59"/>
      <c r="I986" s="220"/>
      <c r="J986" s="59"/>
      <c r="K986" s="59"/>
      <c r="L986" s="59"/>
      <c r="M986" s="59"/>
    </row>
    <row r="987" spans="1:13" ht="15.75" customHeight="1">
      <c r="A987" s="218"/>
      <c r="B987" s="219"/>
      <c r="C987" s="163"/>
      <c r="D987" s="59"/>
      <c r="E987" s="220"/>
      <c r="F987" s="220"/>
      <c r="G987" s="220"/>
      <c r="H987" s="59"/>
      <c r="I987" s="220"/>
      <c r="J987" s="59"/>
      <c r="K987" s="59"/>
      <c r="L987" s="59"/>
      <c r="M987" s="59"/>
    </row>
    <row r="988" spans="1:13" ht="15.75" customHeight="1">
      <c r="A988" s="218"/>
      <c r="B988" s="219"/>
      <c r="C988" s="163"/>
      <c r="D988" s="59"/>
      <c r="E988" s="220"/>
      <c r="F988" s="220"/>
      <c r="G988" s="220"/>
      <c r="H988" s="59"/>
      <c r="I988" s="220"/>
      <c r="J988" s="59"/>
      <c r="K988" s="59"/>
      <c r="L988" s="59"/>
      <c r="M988" s="59"/>
    </row>
    <row r="989" spans="1:13" ht="15.75" customHeight="1">
      <c r="A989" s="218"/>
      <c r="B989" s="219"/>
      <c r="C989" s="163"/>
      <c r="D989" s="59"/>
      <c r="E989" s="220"/>
      <c r="F989" s="220"/>
      <c r="G989" s="220"/>
      <c r="H989" s="59"/>
      <c r="I989" s="220"/>
      <c r="J989" s="59"/>
      <c r="K989" s="59"/>
      <c r="L989" s="59"/>
      <c r="M989" s="59"/>
    </row>
    <row r="990" spans="1:13" ht="15.75" customHeight="1">
      <c r="A990" s="218"/>
      <c r="B990" s="219"/>
      <c r="C990" s="163"/>
      <c r="D990" s="59"/>
      <c r="E990" s="220"/>
      <c r="F990" s="220"/>
      <c r="G990" s="220"/>
      <c r="H990" s="59"/>
      <c r="I990" s="220"/>
      <c r="J990" s="59"/>
      <c r="K990" s="59"/>
      <c r="L990" s="59"/>
      <c r="M990" s="59"/>
    </row>
    <row r="991" spans="1:13" ht="15.75" customHeight="1">
      <c r="A991" s="218"/>
      <c r="B991" s="219"/>
      <c r="C991" s="163"/>
      <c r="D991" s="59"/>
      <c r="E991" s="220"/>
      <c r="F991" s="220"/>
      <c r="G991" s="220"/>
      <c r="H991" s="59"/>
      <c r="I991" s="220"/>
      <c r="J991" s="59"/>
      <c r="K991" s="59"/>
      <c r="L991" s="59"/>
      <c r="M991" s="59"/>
    </row>
    <row r="992" spans="1:13" ht="15.75" customHeight="1">
      <c r="A992" s="218"/>
      <c r="B992" s="219"/>
      <c r="C992" s="163"/>
      <c r="D992" s="59"/>
      <c r="E992" s="220"/>
      <c r="F992" s="220"/>
      <c r="G992" s="220"/>
      <c r="H992" s="59"/>
      <c r="I992" s="220"/>
      <c r="J992" s="59"/>
      <c r="K992" s="59"/>
      <c r="L992" s="59"/>
      <c r="M992" s="59"/>
    </row>
    <row r="993" spans="1:13" ht="15.75" customHeight="1">
      <c r="A993" s="218"/>
      <c r="B993" s="219"/>
      <c r="C993" s="163"/>
      <c r="D993" s="59"/>
      <c r="E993" s="220"/>
      <c r="F993" s="220"/>
      <c r="G993" s="220"/>
      <c r="H993" s="59"/>
      <c r="I993" s="220"/>
      <c r="J993" s="59"/>
      <c r="K993" s="59"/>
      <c r="L993" s="59"/>
      <c r="M993" s="59"/>
    </row>
    <row r="994" spans="1:13" ht="15.75" customHeight="1">
      <c r="A994" s="218"/>
      <c r="B994" s="219"/>
      <c r="C994" s="163"/>
      <c r="D994" s="59"/>
      <c r="E994" s="220"/>
      <c r="F994" s="220"/>
      <c r="G994" s="220"/>
      <c r="H994" s="59"/>
      <c r="I994" s="220"/>
      <c r="J994" s="59"/>
      <c r="K994" s="59"/>
      <c r="L994" s="59"/>
      <c r="M994" s="59"/>
    </row>
    <row r="995" spans="1:13" ht="15.75" customHeight="1">
      <c r="A995" s="218"/>
      <c r="B995" s="219"/>
      <c r="C995" s="163"/>
      <c r="D995" s="59"/>
      <c r="E995" s="220"/>
      <c r="F995" s="220"/>
      <c r="G995" s="220"/>
      <c r="H995" s="59"/>
      <c r="I995" s="220"/>
      <c r="J995" s="59"/>
      <c r="K995" s="59"/>
      <c r="L995" s="59"/>
      <c r="M995" s="59"/>
    </row>
    <row r="996" spans="1:13" ht="15.75" customHeight="1">
      <c r="A996" s="218"/>
      <c r="B996" s="219"/>
      <c r="C996" s="163"/>
      <c r="D996" s="59"/>
      <c r="E996" s="220"/>
      <c r="F996" s="220"/>
      <c r="G996" s="220"/>
      <c r="H996" s="59"/>
      <c r="I996" s="220"/>
      <c r="J996" s="59"/>
      <c r="K996" s="59"/>
      <c r="L996" s="59"/>
      <c r="M996" s="59"/>
    </row>
    <row r="997" spans="1:13" ht="15.75" customHeight="1">
      <c r="A997" s="218"/>
      <c r="B997" s="219"/>
      <c r="C997" s="163"/>
      <c r="D997" s="59"/>
      <c r="E997" s="220"/>
      <c r="F997" s="220"/>
      <c r="G997" s="220"/>
      <c r="H997" s="59"/>
      <c r="I997" s="220"/>
      <c r="J997" s="59"/>
      <c r="K997" s="59"/>
      <c r="L997" s="59"/>
      <c r="M997" s="59"/>
    </row>
    <row r="998" spans="1:13" ht="15.75" customHeight="1">
      <c r="A998" s="218"/>
      <c r="B998" s="219"/>
      <c r="C998" s="163"/>
      <c r="D998" s="59"/>
      <c r="E998" s="220"/>
      <c r="F998" s="220"/>
      <c r="G998" s="220"/>
      <c r="H998" s="59"/>
      <c r="I998" s="220"/>
      <c r="J998" s="59"/>
      <c r="K998" s="59"/>
      <c r="L998" s="59"/>
      <c r="M998" s="59"/>
    </row>
    <row r="999" spans="1:13" ht="15.75" customHeight="1">
      <c r="A999" s="218"/>
      <c r="B999" s="219"/>
      <c r="C999" s="163"/>
      <c r="D999" s="59"/>
      <c r="E999" s="220"/>
      <c r="F999" s="220"/>
      <c r="G999" s="220"/>
      <c r="H999" s="59"/>
      <c r="I999" s="220"/>
      <c r="J999" s="59"/>
      <c r="K999" s="59"/>
      <c r="L999" s="59"/>
      <c r="M999" s="59"/>
    </row>
    <row r="1000" spans="1:13" ht="15.75" customHeight="1">
      <c r="A1000" s="218"/>
      <c r="B1000" s="219"/>
      <c r="C1000" s="163"/>
      <c r="D1000" s="59"/>
      <c r="E1000" s="220"/>
      <c r="F1000" s="220"/>
      <c r="G1000" s="220"/>
      <c r="H1000" s="59"/>
      <c r="I1000" s="220"/>
      <c r="J1000" s="59"/>
      <c r="K1000" s="59"/>
      <c r="L1000" s="59"/>
      <c r="M1000" s="59"/>
    </row>
  </sheetData>
  <mergeCells count="6">
    <mergeCell ref="A104:M104"/>
    <mergeCell ref="A2:M2"/>
    <mergeCell ref="A4:M4"/>
    <mergeCell ref="A5:M5"/>
    <mergeCell ref="A6:M6"/>
    <mergeCell ref="A7:M7"/>
  </mergeCells>
  <hyperlinks>
    <hyperlink ref="K10" r:id="rId1" xr:uid="{00000000-0004-0000-0500-000000000000}"/>
    <hyperlink ref="K11" r:id="rId2" xr:uid="{00000000-0004-0000-0500-000001000000}"/>
    <hyperlink ref="K12" r:id="rId3" xr:uid="{00000000-0004-0000-0500-000002000000}"/>
    <hyperlink ref="H13" r:id="rId4" xr:uid="{00000000-0004-0000-0500-000003000000}"/>
    <hyperlink ref="D14" r:id="rId5" xr:uid="{00000000-0004-0000-0500-000004000000}"/>
    <hyperlink ref="K22" r:id="rId6" xr:uid="{00000000-0004-0000-0500-000005000000}"/>
    <hyperlink ref="K23" r:id="rId7" xr:uid="{00000000-0004-0000-0500-000006000000}"/>
    <hyperlink ref="K24" r:id="rId8" xr:uid="{00000000-0004-0000-0500-000007000000}"/>
    <hyperlink ref="K25" r:id="rId9" xr:uid="{00000000-0004-0000-0500-000008000000}"/>
    <hyperlink ref="K26" r:id="rId10" xr:uid="{00000000-0004-0000-0500-000009000000}"/>
    <hyperlink ref="K27" r:id="rId11" xr:uid="{00000000-0004-0000-0500-00000A000000}"/>
    <hyperlink ref="K30" r:id="rId12" xr:uid="{00000000-0004-0000-0500-00000B000000}"/>
    <hyperlink ref="K31" r:id="rId13" xr:uid="{00000000-0004-0000-0500-00000C000000}"/>
    <hyperlink ref="K32" r:id="rId14" xr:uid="{00000000-0004-0000-0500-00000D000000}"/>
    <hyperlink ref="K33" r:id="rId15" xr:uid="{00000000-0004-0000-0500-00000E000000}"/>
    <hyperlink ref="K34" r:id="rId16" xr:uid="{00000000-0004-0000-0500-00000F000000}"/>
    <hyperlink ref="K39" r:id="rId17" xr:uid="{00000000-0004-0000-0500-000010000000}"/>
    <hyperlink ref="J40" r:id="rId18" xr:uid="{00000000-0004-0000-0500-000011000000}"/>
    <hyperlink ref="K40" r:id="rId19" xr:uid="{00000000-0004-0000-0500-000012000000}"/>
    <hyperlink ref="K41" r:id="rId20" xr:uid="{00000000-0004-0000-0500-000013000000}"/>
    <hyperlink ref="K42" r:id="rId21" xr:uid="{00000000-0004-0000-0500-000014000000}"/>
    <hyperlink ref="K43" r:id="rId22" xr:uid="{00000000-0004-0000-0500-000015000000}"/>
    <hyperlink ref="K44" r:id="rId23" xr:uid="{00000000-0004-0000-0500-000016000000}"/>
    <hyperlink ref="K45" r:id="rId24" xr:uid="{00000000-0004-0000-0500-000017000000}"/>
    <hyperlink ref="K70" r:id="rId25" xr:uid="{00000000-0004-0000-0500-000018000000}"/>
    <hyperlink ref="K71" r:id="rId26" xr:uid="{00000000-0004-0000-0500-000019000000}"/>
    <hyperlink ref="K72" r:id="rId27" xr:uid="{00000000-0004-0000-0500-00001A000000}"/>
    <hyperlink ref="K73" r:id="rId28" xr:uid="{00000000-0004-0000-0500-00001B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4.44140625" defaultRowHeight="15" customHeight="1"/>
  <cols>
    <col min="1" max="1" width="28" customWidth="1"/>
    <col min="2" max="2" width="20.77734375" customWidth="1"/>
    <col min="3" max="3" width="10.44140625" customWidth="1"/>
    <col min="4" max="4" width="15" customWidth="1"/>
    <col min="5" max="5" width="8.44140625" customWidth="1"/>
    <col min="6" max="6" width="10.6640625" customWidth="1"/>
    <col min="7" max="7" width="10" customWidth="1"/>
    <col min="8" max="9" width="9.109375" customWidth="1"/>
    <col min="10" max="10" width="10.44140625" customWidth="1"/>
    <col min="11" max="11" width="20.77734375" customWidth="1"/>
    <col min="12" max="15" width="8.77734375" customWidth="1"/>
    <col min="16" max="26" width="10" customWidth="1"/>
  </cols>
  <sheetData>
    <row r="1" spans="1:26" ht="14.4">
      <c r="A1" s="47"/>
      <c r="B1" s="48"/>
      <c r="C1" s="48"/>
      <c r="D1" s="1"/>
      <c r="E1" s="1"/>
      <c r="F1" s="1"/>
      <c r="G1" s="1"/>
      <c r="H1" s="1"/>
      <c r="I1" s="1"/>
      <c r="J1" s="1"/>
    </row>
    <row r="2" spans="1:26" ht="35.25" customHeight="1">
      <c r="A2" s="694" t="s">
        <v>1168</v>
      </c>
      <c r="B2" s="689"/>
      <c r="C2" s="689"/>
      <c r="D2" s="689"/>
      <c r="E2" s="689"/>
      <c r="F2" s="689"/>
      <c r="G2" s="689"/>
      <c r="H2" s="689"/>
      <c r="I2" s="689"/>
      <c r="J2" s="690"/>
      <c r="K2" s="50"/>
      <c r="L2" s="50"/>
      <c r="M2" s="50"/>
      <c r="N2" s="50"/>
      <c r="O2" s="50"/>
      <c r="P2" s="50"/>
      <c r="Q2" s="50"/>
      <c r="R2" s="50"/>
      <c r="S2" s="50"/>
      <c r="T2" s="50"/>
      <c r="U2" s="50"/>
      <c r="V2" s="50"/>
      <c r="W2" s="50"/>
      <c r="X2" s="50"/>
      <c r="Y2" s="50"/>
      <c r="Z2" s="50"/>
    </row>
    <row r="3" spans="1:26" ht="14.4">
      <c r="A3" s="51"/>
      <c r="B3" s="52"/>
      <c r="C3" s="52"/>
      <c r="D3" s="51"/>
      <c r="E3" s="51"/>
      <c r="F3" s="51"/>
      <c r="G3" s="51"/>
      <c r="H3" s="49"/>
      <c r="I3" s="49"/>
      <c r="J3" s="49"/>
      <c r="K3" s="50"/>
      <c r="L3" s="50"/>
      <c r="M3" s="50"/>
      <c r="N3" s="50"/>
      <c r="O3" s="50"/>
      <c r="P3" s="50"/>
      <c r="Q3" s="50"/>
      <c r="R3" s="50"/>
      <c r="S3" s="50"/>
      <c r="T3" s="50"/>
      <c r="U3" s="50"/>
      <c r="V3" s="50"/>
      <c r="W3" s="50"/>
      <c r="X3" s="50"/>
      <c r="Y3" s="50"/>
      <c r="Z3" s="50"/>
    </row>
    <row r="4" spans="1:26" ht="14.4">
      <c r="A4" s="696" t="s">
        <v>1169</v>
      </c>
      <c r="B4" s="689"/>
      <c r="C4" s="689"/>
      <c r="D4" s="689"/>
      <c r="E4" s="689"/>
      <c r="F4" s="689"/>
      <c r="G4" s="689"/>
      <c r="H4" s="689"/>
      <c r="I4" s="689"/>
      <c r="J4" s="690"/>
      <c r="K4" s="50"/>
      <c r="L4" s="50"/>
      <c r="M4" s="50"/>
      <c r="N4" s="50"/>
      <c r="O4" s="50"/>
      <c r="P4" s="50"/>
      <c r="Q4" s="50"/>
      <c r="R4" s="50"/>
      <c r="S4" s="50"/>
      <c r="T4" s="50"/>
      <c r="U4" s="50"/>
      <c r="V4" s="50"/>
      <c r="W4" s="50"/>
      <c r="X4" s="50"/>
      <c r="Y4" s="50"/>
      <c r="Z4" s="50"/>
    </row>
    <row r="5" spans="1:26" ht="28.5" customHeight="1">
      <c r="A5" s="688" t="s">
        <v>1170</v>
      </c>
      <c r="B5" s="689"/>
      <c r="C5" s="689"/>
      <c r="D5" s="689"/>
      <c r="E5" s="689"/>
      <c r="F5" s="689"/>
      <c r="G5" s="689"/>
      <c r="H5" s="689"/>
      <c r="I5" s="689"/>
      <c r="J5" s="690"/>
      <c r="K5" s="50"/>
      <c r="L5" s="50"/>
      <c r="M5" s="50"/>
      <c r="N5" s="50"/>
      <c r="O5" s="50"/>
      <c r="P5" s="50"/>
      <c r="Q5" s="50"/>
      <c r="R5" s="50"/>
      <c r="S5" s="50"/>
      <c r="T5" s="50"/>
      <c r="U5" s="50"/>
      <c r="V5" s="50"/>
      <c r="W5" s="50"/>
      <c r="X5" s="50"/>
      <c r="Y5" s="50"/>
      <c r="Z5" s="50"/>
    </row>
    <row r="6" spans="1:26" ht="14.4">
      <c r="A6" s="695" t="s">
        <v>1171</v>
      </c>
      <c r="B6" s="689"/>
      <c r="C6" s="689"/>
      <c r="D6" s="689"/>
      <c r="E6" s="689"/>
      <c r="F6" s="689"/>
      <c r="G6" s="689"/>
      <c r="H6" s="689"/>
      <c r="I6" s="689"/>
      <c r="J6" s="690"/>
      <c r="K6" s="50"/>
      <c r="L6" s="50"/>
      <c r="M6" s="50"/>
      <c r="N6" s="50"/>
      <c r="O6" s="50"/>
      <c r="P6" s="50"/>
      <c r="Q6" s="50"/>
      <c r="R6" s="50"/>
      <c r="S6" s="50"/>
      <c r="T6" s="50"/>
      <c r="U6" s="50"/>
      <c r="V6" s="50"/>
      <c r="W6" s="50"/>
      <c r="X6" s="50"/>
      <c r="Y6" s="50"/>
      <c r="Z6" s="50"/>
    </row>
    <row r="7" spans="1:26" ht="68.25" customHeight="1">
      <c r="A7" s="698" t="s">
        <v>1172</v>
      </c>
      <c r="B7" s="689"/>
      <c r="C7" s="689"/>
      <c r="D7" s="689"/>
      <c r="E7" s="689"/>
      <c r="F7" s="689"/>
      <c r="G7" s="689"/>
      <c r="H7" s="689"/>
      <c r="I7" s="689"/>
      <c r="J7" s="690"/>
      <c r="O7" s="322"/>
    </row>
    <row r="8" spans="1:26" ht="64.5" customHeight="1">
      <c r="A8" s="698" t="s">
        <v>1173</v>
      </c>
      <c r="B8" s="689"/>
      <c r="C8" s="689"/>
      <c r="D8" s="689"/>
      <c r="E8" s="689"/>
      <c r="F8" s="689"/>
      <c r="G8" s="689"/>
      <c r="H8" s="689"/>
      <c r="I8" s="689"/>
      <c r="J8" s="690"/>
    </row>
    <row r="9" spans="1:26" ht="54" customHeight="1">
      <c r="A9" s="696" t="s">
        <v>1174</v>
      </c>
      <c r="B9" s="689"/>
      <c r="C9" s="689"/>
      <c r="D9" s="689"/>
      <c r="E9" s="689"/>
      <c r="F9" s="689"/>
      <c r="G9" s="689"/>
      <c r="H9" s="689"/>
      <c r="I9" s="689"/>
      <c r="J9" s="690"/>
    </row>
    <row r="10" spans="1:26" ht="14.4">
      <c r="A10" s="51"/>
      <c r="B10" s="52"/>
      <c r="C10" s="52"/>
      <c r="D10" s="51"/>
      <c r="E10" s="51"/>
      <c r="F10" s="51"/>
      <c r="G10" s="51"/>
      <c r="H10" s="51"/>
      <c r="I10" s="49"/>
      <c r="J10" s="49"/>
    </row>
    <row r="11" spans="1:26" ht="78" customHeight="1">
      <c r="A11" s="231" t="s">
        <v>1175</v>
      </c>
      <c r="B11" s="323" t="s">
        <v>1176</v>
      </c>
      <c r="C11" s="123" t="s">
        <v>9</v>
      </c>
      <c r="D11" s="324" t="s">
        <v>1177</v>
      </c>
      <c r="E11" s="323" t="s">
        <v>1178</v>
      </c>
      <c r="F11" s="323" t="s">
        <v>201</v>
      </c>
      <c r="G11" s="323" t="s">
        <v>1179</v>
      </c>
      <c r="H11" s="323" t="s">
        <v>1180</v>
      </c>
      <c r="I11" s="231" t="s">
        <v>204</v>
      </c>
      <c r="J11" s="231" t="s">
        <v>205</v>
      </c>
      <c r="K11" s="55" t="s">
        <v>206</v>
      </c>
      <c r="L11" s="50"/>
      <c r="M11" s="50"/>
      <c r="N11" s="50"/>
      <c r="O11" s="50"/>
      <c r="P11" s="50"/>
      <c r="Q11" s="50"/>
      <c r="R11" s="50"/>
      <c r="S11" s="50"/>
      <c r="T11" s="50"/>
      <c r="U11" s="50"/>
      <c r="V11" s="50"/>
      <c r="W11" s="50"/>
      <c r="X11" s="50"/>
      <c r="Y11" s="50"/>
      <c r="Z11" s="50"/>
    </row>
    <row r="12" spans="1:26" ht="14.4">
      <c r="A12" s="59" t="s">
        <v>1181</v>
      </c>
      <c r="B12" s="59" t="s">
        <v>37</v>
      </c>
      <c r="C12" s="59" t="s">
        <v>38</v>
      </c>
      <c r="D12" s="59" t="s">
        <v>1182</v>
      </c>
      <c r="E12" s="59" t="s">
        <v>1183</v>
      </c>
      <c r="F12" s="59">
        <v>2021</v>
      </c>
      <c r="G12" s="59"/>
      <c r="H12" s="59">
        <v>15</v>
      </c>
      <c r="I12" s="61">
        <v>3.5</v>
      </c>
      <c r="J12" s="61">
        <v>52.5</v>
      </c>
      <c r="K12" s="62" t="s">
        <v>37</v>
      </c>
    </row>
    <row r="13" spans="1:26" ht="60" customHeight="1">
      <c r="A13" s="325" t="s">
        <v>1184</v>
      </c>
      <c r="B13" s="78" t="s">
        <v>1185</v>
      </c>
      <c r="C13" s="76" t="s">
        <v>38</v>
      </c>
      <c r="D13" s="78" t="s">
        <v>1186</v>
      </c>
      <c r="E13" s="76" t="s">
        <v>1187</v>
      </c>
      <c r="F13" s="76">
        <v>2021</v>
      </c>
      <c r="G13" s="76">
        <v>1</v>
      </c>
      <c r="H13" s="76">
        <v>23</v>
      </c>
      <c r="I13" s="326">
        <v>80.5</v>
      </c>
      <c r="J13" s="71">
        <v>80.5</v>
      </c>
      <c r="K13" s="62" t="s">
        <v>65</v>
      </c>
    </row>
    <row r="14" spans="1:26" ht="90" customHeight="1">
      <c r="A14" s="325" t="s">
        <v>1184</v>
      </c>
      <c r="B14" s="78" t="s">
        <v>1188</v>
      </c>
      <c r="C14" s="78" t="s">
        <v>38</v>
      </c>
      <c r="D14" s="78" t="s">
        <v>1186</v>
      </c>
      <c r="E14" s="76" t="s">
        <v>1187</v>
      </c>
      <c r="F14" s="76">
        <v>2021</v>
      </c>
      <c r="G14" s="76">
        <v>1</v>
      </c>
      <c r="H14" s="76">
        <v>24</v>
      </c>
      <c r="I14" s="326">
        <v>84</v>
      </c>
      <c r="J14" s="71">
        <v>84</v>
      </c>
      <c r="K14" s="62" t="s">
        <v>65</v>
      </c>
    </row>
    <row r="15" spans="1:26" ht="90" customHeight="1">
      <c r="A15" s="136" t="s">
        <v>1189</v>
      </c>
      <c r="B15" s="78" t="s">
        <v>1190</v>
      </c>
      <c r="C15" s="76" t="s">
        <v>69</v>
      </c>
      <c r="D15" s="78" t="s">
        <v>1191</v>
      </c>
      <c r="E15" s="327">
        <v>9781839109041</v>
      </c>
      <c r="F15" s="76">
        <v>2021</v>
      </c>
      <c r="G15" s="76" t="s">
        <v>1192</v>
      </c>
      <c r="H15" s="76">
        <v>21</v>
      </c>
      <c r="I15" s="326">
        <v>210</v>
      </c>
      <c r="J15" s="71">
        <v>70</v>
      </c>
      <c r="K15" s="62" t="s">
        <v>235</v>
      </c>
    </row>
    <row r="16" spans="1:26" ht="105" customHeight="1">
      <c r="A16" s="136" t="s">
        <v>1193</v>
      </c>
      <c r="B16" s="78" t="s">
        <v>1194</v>
      </c>
      <c r="C16" s="76" t="s">
        <v>69</v>
      </c>
      <c r="D16" s="78" t="s">
        <v>1195</v>
      </c>
      <c r="E16" s="275">
        <v>9781839109058</v>
      </c>
      <c r="F16" s="76">
        <v>2021</v>
      </c>
      <c r="G16" s="76" t="s">
        <v>1196</v>
      </c>
      <c r="H16" s="76">
        <v>21</v>
      </c>
      <c r="I16" s="326">
        <v>210</v>
      </c>
      <c r="J16" s="71">
        <v>70</v>
      </c>
      <c r="K16" s="62" t="s">
        <v>706</v>
      </c>
    </row>
    <row r="17" spans="1:11" ht="229.5" customHeight="1">
      <c r="A17" s="136" t="s">
        <v>1197</v>
      </c>
      <c r="B17" s="78" t="s">
        <v>1198</v>
      </c>
      <c r="C17" s="75" t="s">
        <v>69</v>
      </c>
      <c r="D17" s="78" t="s">
        <v>1199</v>
      </c>
      <c r="E17" s="328" t="s">
        <v>1200</v>
      </c>
      <c r="F17" s="76">
        <v>2021</v>
      </c>
      <c r="G17" s="76" t="s">
        <v>1201</v>
      </c>
      <c r="H17" s="76">
        <v>23</v>
      </c>
      <c r="I17" s="326">
        <v>10</v>
      </c>
      <c r="J17" s="71">
        <v>230</v>
      </c>
      <c r="K17" s="62" t="s">
        <v>258</v>
      </c>
    </row>
    <row r="18" spans="1:11" ht="234.75" customHeight="1">
      <c r="A18" s="78" t="s">
        <v>1202</v>
      </c>
      <c r="B18" s="78" t="s">
        <v>1203</v>
      </c>
      <c r="C18" s="75" t="s">
        <v>69</v>
      </c>
      <c r="D18" s="78" t="s">
        <v>1204</v>
      </c>
      <c r="E18" s="328" t="s">
        <v>1205</v>
      </c>
      <c r="F18" s="76">
        <v>2021</v>
      </c>
      <c r="G18" s="76" t="s">
        <v>1206</v>
      </c>
      <c r="H18" s="76">
        <v>15</v>
      </c>
      <c r="I18" s="326">
        <v>10</v>
      </c>
      <c r="J18" s="71">
        <v>75</v>
      </c>
      <c r="K18" s="62" t="s">
        <v>258</v>
      </c>
    </row>
    <row r="19" spans="1:11" ht="129.75" customHeight="1">
      <c r="A19" s="329" t="s">
        <v>1207</v>
      </c>
      <c r="B19" s="330" t="s">
        <v>1208</v>
      </c>
      <c r="C19" s="331" t="s">
        <v>94</v>
      </c>
      <c r="D19" s="332" t="s">
        <v>1209</v>
      </c>
      <c r="E19" s="333" t="s">
        <v>1210</v>
      </c>
      <c r="F19" s="334">
        <v>2021</v>
      </c>
      <c r="G19" s="333" t="s">
        <v>1211</v>
      </c>
      <c r="H19" s="334">
        <v>16</v>
      </c>
      <c r="I19" s="335">
        <v>44684</v>
      </c>
      <c r="J19" s="331">
        <v>56</v>
      </c>
      <c r="K19" s="62" t="s">
        <v>1212</v>
      </c>
    </row>
    <row r="20" spans="1:11" ht="66.75" customHeight="1">
      <c r="A20" s="336" t="s">
        <v>1213</v>
      </c>
      <c r="B20" s="337" t="s">
        <v>1214</v>
      </c>
      <c r="C20" s="338" t="s">
        <v>94</v>
      </c>
      <c r="D20" s="339" t="s">
        <v>1215</v>
      </c>
      <c r="E20" s="340" t="s">
        <v>1216</v>
      </c>
      <c r="F20" s="341">
        <v>2021</v>
      </c>
      <c r="G20" s="331" t="s">
        <v>1211</v>
      </c>
      <c r="H20" s="341">
        <v>13</v>
      </c>
      <c r="I20" s="331">
        <v>45.5</v>
      </c>
      <c r="J20" s="331">
        <v>45.5</v>
      </c>
      <c r="K20" s="62" t="s">
        <v>1212</v>
      </c>
    </row>
    <row r="21" spans="1:11" ht="112.5" customHeight="1">
      <c r="A21" s="146" t="s">
        <v>1217</v>
      </c>
      <c r="B21" s="147" t="s">
        <v>1218</v>
      </c>
      <c r="C21" s="148" t="s">
        <v>94</v>
      </c>
      <c r="D21" s="147" t="s">
        <v>1219</v>
      </c>
      <c r="E21" s="148" t="s">
        <v>1220</v>
      </c>
      <c r="F21" s="148">
        <v>2021</v>
      </c>
      <c r="G21" s="148" t="s">
        <v>1221</v>
      </c>
      <c r="H21" s="148">
        <v>10</v>
      </c>
      <c r="I21" s="150">
        <v>10</v>
      </c>
      <c r="J21" s="150">
        <v>100</v>
      </c>
      <c r="K21" s="62" t="s">
        <v>741</v>
      </c>
    </row>
    <row r="22" spans="1:11" ht="111.75" customHeight="1">
      <c r="A22" s="163" t="s">
        <v>1222</v>
      </c>
      <c r="B22" s="163" t="s">
        <v>1223</v>
      </c>
      <c r="C22" s="195" t="s">
        <v>94</v>
      </c>
      <c r="D22" s="163" t="s">
        <v>1224</v>
      </c>
      <c r="E22" s="195" t="s">
        <v>1210</v>
      </c>
      <c r="F22" s="195">
        <v>2021</v>
      </c>
      <c r="G22" s="195" t="s">
        <v>1211</v>
      </c>
      <c r="H22" s="195">
        <v>17</v>
      </c>
      <c r="I22" s="168">
        <v>59.5</v>
      </c>
      <c r="J22" s="168">
        <v>60</v>
      </c>
      <c r="K22" s="62" t="s">
        <v>757</v>
      </c>
    </row>
    <row r="23" spans="1:11" ht="97.5" customHeight="1">
      <c r="A23" s="105" t="s">
        <v>1225</v>
      </c>
      <c r="B23" s="105" t="s">
        <v>1226</v>
      </c>
      <c r="C23" s="99" t="s">
        <v>120</v>
      </c>
      <c r="D23" s="105" t="s">
        <v>1227</v>
      </c>
      <c r="E23" s="99" t="s">
        <v>1228</v>
      </c>
      <c r="F23" s="99">
        <v>2021</v>
      </c>
      <c r="G23" s="99" t="s">
        <v>1229</v>
      </c>
      <c r="H23" s="99" t="s">
        <v>1230</v>
      </c>
      <c r="I23" s="192">
        <v>73.5</v>
      </c>
      <c r="J23" s="62">
        <v>18.375</v>
      </c>
      <c r="K23" s="62" t="s">
        <v>138</v>
      </c>
    </row>
    <row r="24" spans="1:11" ht="168" customHeight="1">
      <c r="A24" s="105" t="s">
        <v>1231</v>
      </c>
      <c r="B24" s="105" t="s">
        <v>1232</v>
      </c>
      <c r="C24" s="95" t="s">
        <v>120</v>
      </c>
      <c r="D24" s="105" t="s">
        <v>1233</v>
      </c>
      <c r="E24" s="99" t="s">
        <v>1234</v>
      </c>
      <c r="F24" s="99">
        <v>2021</v>
      </c>
      <c r="G24" s="99" t="s">
        <v>1235</v>
      </c>
      <c r="H24" s="99" t="s">
        <v>1236</v>
      </c>
      <c r="I24" s="192">
        <v>73.5</v>
      </c>
      <c r="J24" s="62">
        <v>18.3</v>
      </c>
      <c r="K24" s="62" t="s">
        <v>143</v>
      </c>
    </row>
    <row r="25" spans="1:11" ht="111.75" customHeight="1">
      <c r="A25" s="105" t="s">
        <v>1237</v>
      </c>
      <c r="B25" s="105" t="s">
        <v>1226</v>
      </c>
      <c r="C25" s="95" t="s">
        <v>120</v>
      </c>
      <c r="D25" s="105" t="s">
        <v>1238</v>
      </c>
      <c r="E25" s="99" t="s">
        <v>1239</v>
      </c>
      <c r="F25" s="99">
        <v>2021</v>
      </c>
      <c r="G25" s="99" t="s">
        <v>1229</v>
      </c>
      <c r="H25" s="99">
        <v>21</v>
      </c>
      <c r="I25" s="192">
        <v>73.5</v>
      </c>
      <c r="J25" s="62">
        <v>18.38</v>
      </c>
      <c r="K25" s="62" t="s">
        <v>144</v>
      </c>
    </row>
    <row r="26" spans="1:11" ht="15.75" customHeight="1">
      <c r="A26" s="105"/>
      <c r="B26" s="105"/>
      <c r="C26" s="95"/>
      <c r="D26" s="105"/>
      <c r="E26" s="99"/>
      <c r="F26" s="99"/>
      <c r="G26" s="99"/>
      <c r="H26" s="99"/>
      <c r="I26" s="192"/>
      <c r="J26" s="62"/>
      <c r="K26" s="62"/>
    </row>
    <row r="27" spans="1:11" ht="15.75" customHeight="1">
      <c r="A27" s="105"/>
      <c r="B27" s="105"/>
      <c r="C27" s="95"/>
      <c r="D27" s="105"/>
      <c r="E27" s="99"/>
      <c r="F27" s="99"/>
      <c r="G27" s="99"/>
      <c r="H27" s="99"/>
      <c r="I27" s="192"/>
      <c r="J27" s="62"/>
      <c r="K27" s="62"/>
    </row>
    <row r="28" spans="1:11" ht="15.75" customHeight="1">
      <c r="A28" s="105"/>
      <c r="B28" s="105"/>
      <c r="C28" s="95"/>
      <c r="D28" s="105"/>
      <c r="E28" s="99"/>
      <c r="F28" s="99"/>
      <c r="G28" s="99"/>
      <c r="H28" s="99"/>
      <c r="I28" s="192"/>
      <c r="J28" s="62"/>
      <c r="K28" s="62"/>
    </row>
    <row r="29" spans="1:11" ht="15.75" customHeight="1">
      <c r="A29" s="105"/>
      <c r="B29" s="105"/>
      <c r="C29" s="95"/>
      <c r="D29" s="105"/>
      <c r="E29" s="99"/>
      <c r="F29" s="99"/>
      <c r="G29" s="99"/>
      <c r="H29" s="99"/>
      <c r="I29" s="192"/>
      <c r="J29" s="62"/>
      <c r="K29" s="62"/>
    </row>
    <row r="30" spans="1:11" ht="15.75" customHeight="1">
      <c r="A30" s="105"/>
      <c r="B30" s="105"/>
      <c r="C30" s="95"/>
      <c r="D30" s="105"/>
      <c r="E30" s="99"/>
      <c r="F30" s="99"/>
      <c r="G30" s="99"/>
      <c r="H30" s="99"/>
      <c r="I30" s="192"/>
      <c r="J30" s="62"/>
      <c r="K30" s="62"/>
    </row>
    <row r="31" spans="1:11" ht="15.75" customHeight="1">
      <c r="A31" s="105"/>
      <c r="B31" s="105"/>
      <c r="C31" s="95"/>
      <c r="D31" s="105"/>
      <c r="E31" s="99"/>
      <c r="F31" s="99"/>
      <c r="G31" s="99"/>
      <c r="H31" s="99"/>
      <c r="I31" s="192"/>
      <c r="J31" s="62"/>
      <c r="K31" s="62"/>
    </row>
    <row r="32" spans="1:11" ht="15.75" customHeight="1">
      <c r="A32" s="105"/>
      <c r="B32" s="105"/>
      <c r="C32" s="95"/>
      <c r="D32" s="105"/>
      <c r="E32" s="99"/>
      <c r="F32" s="99"/>
      <c r="G32" s="99"/>
      <c r="H32" s="99"/>
      <c r="I32" s="192"/>
      <c r="J32" s="62"/>
      <c r="K32" s="62"/>
    </row>
    <row r="33" spans="1:11" ht="15.75" customHeight="1">
      <c r="A33" s="105"/>
      <c r="B33" s="105"/>
      <c r="C33" s="95"/>
      <c r="D33" s="105"/>
      <c r="E33" s="99"/>
      <c r="F33" s="99"/>
      <c r="G33" s="99"/>
      <c r="H33" s="99"/>
      <c r="I33" s="192"/>
      <c r="J33" s="62"/>
      <c r="K33" s="62"/>
    </row>
    <row r="34" spans="1:11" ht="15.75" customHeight="1">
      <c r="A34" s="105"/>
      <c r="B34" s="105"/>
      <c r="C34" s="95"/>
      <c r="D34" s="105"/>
      <c r="E34" s="99"/>
      <c r="F34" s="99"/>
      <c r="G34" s="99"/>
      <c r="H34" s="99"/>
      <c r="I34" s="192"/>
      <c r="J34" s="62"/>
      <c r="K34" s="62"/>
    </row>
    <row r="35" spans="1:11" ht="15.75" customHeight="1">
      <c r="A35" s="105"/>
      <c r="B35" s="105"/>
      <c r="C35" s="95"/>
      <c r="D35" s="105"/>
      <c r="E35" s="99"/>
      <c r="F35" s="99"/>
      <c r="G35" s="99"/>
      <c r="H35" s="99"/>
      <c r="I35" s="192"/>
      <c r="J35" s="62"/>
      <c r="K35" s="62"/>
    </row>
    <row r="36" spans="1:11" ht="15.75" customHeight="1">
      <c r="A36" s="105"/>
      <c r="B36" s="105"/>
      <c r="C36" s="95"/>
      <c r="D36" s="105"/>
      <c r="E36" s="99"/>
      <c r="F36" s="99"/>
      <c r="G36" s="99"/>
      <c r="H36" s="99"/>
      <c r="I36" s="192"/>
      <c r="J36" s="62"/>
      <c r="K36" s="62"/>
    </row>
    <row r="37" spans="1:11" ht="15.75" customHeight="1">
      <c r="A37" s="105"/>
      <c r="B37" s="105"/>
      <c r="C37" s="95"/>
      <c r="D37" s="105"/>
      <c r="E37" s="99"/>
      <c r="F37" s="99"/>
      <c r="G37" s="99"/>
      <c r="H37" s="99"/>
      <c r="I37" s="192"/>
      <c r="J37" s="62"/>
      <c r="K37" s="62"/>
    </row>
    <row r="38" spans="1:11" ht="15.75" customHeight="1">
      <c r="A38" s="105"/>
      <c r="B38" s="105"/>
      <c r="C38" s="95"/>
      <c r="D38" s="105"/>
      <c r="E38" s="99"/>
      <c r="F38" s="99"/>
      <c r="G38" s="99"/>
      <c r="H38" s="99"/>
      <c r="I38" s="192"/>
      <c r="J38" s="62"/>
      <c r="K38" s="62"/>
    </row>
    <row r="39" spans="1:11" ht="15.75" customHeight="1">
      <c r="A39" s="105"/>
      <c r="B39" s="105"/>
      <c r="C39" s="95"/>
      <c r="D39" s="105"/>
      <c r="E39" s="99"/>
      <c r="F39" s="99"/>
      <c r="G39" s="99"/>
      <c r="H39" s="99"/>
      <c r="I39" s="192"/>
      <c r="J39" s="62"/>
      <c r="K39" s="62"/>
    </row>
    <row r="40" spans="1:11" ht="15.75" customHeight="1">
      <c r="A40" s="105"/>
      <c r="B40" s="105"/>
      <c r="C40" s="95"/>
      <c r="D40" s="105"/>
      <c r="E40" s="99"/>
      <c r="F40" s="99"/>
      <c r="G40" s="99"/>
      <c r="H40" s="99"/>
      <c r="I40" s="192"/>
      <c r="J40" s="62"/>
      <c r="K40" s="62"/>
    </row>
    <row r="41" spans="1:11" ht="15.75" customHeight="1">
      <c r="A41" s="105"/>
      <c r="B41" s="105"/>
      <c r="C41" s="95"/>
      <c r="D41" s="105"/>
      <c r="E41" s="99"/>
      <c r="F41" s="99"/>
      <c r="G41" s="99"/>
      <c r="H41" s="99"/>
      <c r="I41" s="192"/>
      <c r="J41" s="62"/>
      <c r="K41" s="62"/>
    </row>
    <row r="42" spans="1:11" ht="15.75" customHeight="1">
      <c r="A42" s="105"/>
      <c r="B42" s="105"/>
      <c r="C42" s="95"/>
      <c r="D42" s="105"/>
      <c r="E42" s="99"/>
      <c r="F42" s="99"/>
      <c r="G42" s="99"/>
      <c r="H42" s="99"/>
      <c r="I42" s="192"/>
      <c r="J42" s="62"/>
      <c r="K42" s="62"/>
    </row>
    <row r="43" spans="1:11" ht="15.75" customHeight="1">
      <c r="A43" s="105"/>
      <c r="B43" s="105"/>
      <c r="C43" s="95"/>
      <c r="D43" s="105"/>
      <c r="E43" s="99"/>
      <c r="F43" s="99"/>
      <c r="G43" s="99"/>
      <c r="H43" s="99"/>
      <c r="I43" s="192"/>
      <c r="J43" s="62"/>
      <c r="K43" s="62"/>
    </row>
    <row r="44" spans="1:11" ht="15.75" customHeight="1">
      <c r="A44" s="105"/>
      <c r="B44" s="105"/>
      <c r="C44" s="95"/>
      <c r="D44" s="105"/>
      <c r="E44" s="99"/>
      <c r="F44" s="99"/>
      <c r="G44" s="99"/>
      <c r="H44" s="99"/>
      <c r="I44" s="192"/>
      <c r="J44" s="62"/>
      <c r="K44" s="62"/>
    </row>
    <row r="45" spans="1:11" ht="15.75" customHeight="1">
      <c r="A45" s="105"/>
      <c r="B45" s="105"/>
      <c r="C45" s="95"/>
      <c r="D45" s="105"/>
      <c r="E45" s="99"/>
      <c r="F45" s="99"/>
      <c r="G45" s="99"/>
      <c r="H45" s="99"/>
      <c r="I45" s="192"/>
      <c r="J45" s="62"/>
      <c r="K45" s="62"/>
    </row>
    <row r="46" spans="1:11" ht="15.75" customHeight="1">
      <c r="A46" s="105"/>
      <c r="B46" s="105"/>
      <c r="C46" s="95"/>
      <c r="D46" s="105"/>
      <c r="E46" s="99"/>
      <c r="F46" s="99"/>
      <c r="G46" s="99"/>
      <c r="H46" s="99"/>
      <c r="I46" s="192"/>
      <c r="J46" s="62"/>
      <c r="K46" s="62"/>
    </row>
    <row r="47" spans="1:11" ht="15.75" customHeight="1">
      <c r="A47" s="105"/>
      <c r="B47" s="105"/>
      <c r="C47" s="95"/>
      <c r="D47" s="105"/>
      <c r="E47" s="99"/>
      <c r="F47" s="99"/>
      <c r="G47" s="99"/>
      <c r="H47" s="99"/>
      <c r="I47" s="192"/>
      <c r="J47" s="62"/>
      <c r="K47" s="62"/>
    </row>
    <row r="48" spans="1:11" ht="15.75" customHeight="1">
      <c r="A48" s="105"/>
      <c r="B48" s="105"/>
      <c r="C48" s="95"/>
      <c r="D48" s="105"/>
      <c r="E48" s="99"/>
      <c r="F48" s="99"/>
      <c r="G48" s="99"/>
      <c r="H48" s="99"/>
      <c r="I48" s="192"/>
      <c r="J48" s="62"/>
      <c r="K48" s="62"/>
    </row>
    <row r="49" spans="1:11" ht="15.75" customHeight="1">
      <c r="A49" s="105"/>
      <c r="B49" s="105"/>
      <c r="C49" s="95"/>
      <c r="D49" s="105"/>
      <c r="E49" s="99"/>
      <c r="F49" s="99"/>
      <c r="G49" s="99"/>
      <c r="H49" s="99"/>
      <c r="I49" s="192"/>
      <c r="J49" s="62"/>
      <c r="K49" s="62"/>
    </row>
    <row r="50" spans="1:11" ht="15.75" customHeight="1">
      <c r="A50" s="105"/>
      <c r="B50" s="105"/>
      <c r="C50" s="95"/>
      <c r="D50" s="105"/>
      <c r="E50" s="99"/>
      <c r="F50" s="99"/>
      <c r="G50" s="99"/>
      <c r="H50" s="99"/>
      <c r="I50" s="192"/>
      <c r="J50" s="62"/>
      <c r="K50" s="62"/>
    </row>
    <row r="51" spans="1:11" ht="15.75" customHeight="1">
      <c r="A51" s="105"/>
      <c r="B51" s="105"/>
      <c r="C51" s="95"/>
      <c r="D51" s="105"/>
      <c r="E51" s="99"/>
      <c r="F51" s="99"/>
      <c r="G51" s="99"/>
      <c r="H51" s="99"/>
      <c r="I51" s="192"/>
      <c r="J51" s="62"/>
      <c r="K51" s="62"/>
    </row>
    <row r="52" spans="1:11" ht="15.75" customHeight="1">
      <c r="A52" s="105"/>
      <c r="B52" s="105"/>
      <c r="C52" s="95"/>
      <c r="D52" s="105"/>
      <c r="E52" s="99"/>
      <c r="F52" s="99"/>
      <c r="G52" s="99"/>
      <c r="H52" s="99"/>
      <c r="I52" s="192"/>
      <c r="J52" s="62"/>
      <c r="K52" s="62"/>
    </row>
    <row r="53" spans="1:11" ht="15.75" customHeight="1">
      <c r="A53" s="105"/>
      <c r="B53" s="105"/>
      <c r="C53" s="95"/>
      <c r="D53" s="105"/>
      <c r="E53" s="99"/>
      <c r="F53" s="99"/>
      <c r="G53" s="99"/>
      <c r="H53" s="99"/>
      <c r="I53" s="192"/>
      <c r="J53" s="62"/>
      <c r="K53" s="62"/>
    </row>
    <row r="54" spans="1:11" ht="15.75" customHeight="1">
      <c r="A54" s="105"/>
      <c r="B54" s="105"/>
      <c r="C54" s="95"/>
      <c r="D54" s="105"/>
      <c r="E54" s="99"/>
      <c r="F54" s="99"/>
      <c r="G54" s="99"/>
      <c r="H54" s="99"/>
      <c r="I54" s="192"/>
      <c r="J54" s="62"/>
      <c r="K54" s="62"/>
    </row>
    <row r="55" spans="1:11" ht="15.75" customHeight="1">
      <c r="A55" s="105"/>
      <c r="B55" s="105"/>
      <c r="C55" s="95"/>
      <c r="D55" s="105"/>
      <c r="E55" s="99"/>
      <c r="F55" s="99"/>
      <c r="G55" s="99"/>
      <c r="H55" s="99"/>
      <c r="I55" s="192"/>
      <c r="J55" s="62"/>
      <c r="K55" s="62"/>
    </row>
    <row r="56" spans="1:11" ht="15.75" customHeight="1">
      <c r="A56" s="105"/>
      <c r="B56" s="105"/>
      <c r="C56" s="95"/>
      <c r="D56" s="105"/>
      <c r="E56" s="99"/>
      <c r="F56" s="99"/>
      <c r="G56" s="99"/>
      <c r="H56" s="99"/>
      <c r="I56" s="192"/>
      <c r="J56" s="62"/>
      <c r="K56" s="62"/>
    </row>
    <row r="57" spans="1:11" ht="15.75" customHeight="1">
      <c r="A57" s="105"/>
      <c r="B57" s="105"/>
      <c r="C57" s="97"/>
      <c r="D57" s="105"/>
      <c r="E57" s="99"/>
      <c r="F57" s="99"/>
      <c r="G57" s="99"/>
      <c r="H57" s="99"/>
      <c r="I57" s="192"/>
      <c r="J57" s="62"/>
      <c r="K57" s="62"/>
    </row>
    <row r="58" spans="1:11" ht="15.75" customHeight="1">
      <c r="A58" s="105"/>
      <c r="B58" s="105"/>
      <c r="C58" s="99"/>
      <c r="D58" s="105"/>
      <c r="E58" s="99"/>
      <c r="F58" s="99"/>
      <c r="G58" s="99"/>
      <c r="H58" s="99"/>
      <c r="I58" s="192"/>
      <c r="J58" s="62"/>
      <c r="K58" s="62"/>
    </row>
    <row r="59" spans="1:11" ht="15.75" customHeight="1">
      <c r="A59" s="105"/>
      <c r="B59" s="105"/>
      <c r="C59" s="99"/>
      <c r="D59" s="105"/>
      <c r="E59" s="99"/>
      <c r="F59" s="99"/>
      <c r="G59" s="99"/>
      <c r="H59" s="99"/>
      <c r="I59" s="192"/>
      <c r="J59" s="62"/>
      <c r="K59" s="62"/>
    </row>
    <row r="60" spans="1:11" ht="15.75" customHeight="1">
      <c r="A60" s="105"/>
      <c r="B60" s="105"/>
      <c r="C60" s="99"/>
      <c r="D60" s="105"/>
      <c r="E60" s="99"/>
      <c r="F60" s="99"/>
      <c r="G60" s="99"/>
      <c r="H60" s="99"/>
      <c r="I60" s="192"/>
      <c r="J60" s="62"/>
      <c r="K60" s="62"/>
    </row>
    <row r="61" spans="1:11" ht="15.75" customHeight="1">
      <c r="A61" s="105"/>
      <c r="B61" s="105"/>
      <c r="C61" s="99"/>
      <c r="D61" s="105"/>
      <c r="E61" s="99"/>
      <c r="F61" s="99"/>
      <c r="G61" s="99"/>
      <c r="H61" s="99"/>
      <c r="I61" s="192"/>
      <c r="J61" s="62"/>
      <c r="K61" s="62"/>
    </row>
    <row r="62" spans="1:11" ht="15.75" customHeight="1">
      <c r="A62" s="109" t="s">
        <v>176</v>
      </c>
      <c r="B62" s="109"/>
      <c r="C62" s="48"/>
      <c r="D62" s="1"/>
      <c r="E62" s="1"/>
      <c r="F62" s="1"/>
      <c r="G62" s="1"/>
      <c r="H62" s="1"/>
      <c r="I62" s="342"/>
      <c r="J62" s="110">
        <f>SUM(J12:J61)</f>
        <v>978.55499999999995</v>
      </c>
    </row>
    <row r="63" spans="1:11" ht="15.75" customHeight="1">
      <c r="A63" s="125"/>
      <c r="B63" s="48"/>
      <c r="C63" s="48"/>
      <c r="D63" s="48"/>
      <c r="E63" s="48"/>
      <c r="F63" s="1"/>
      <c r="G63" s="1"/>
      <c r="H63" s="1"/>
      <c r="I63" s="1"/>
      <c r="J63" s="1"/>
    </row>
    <row r="64" spans="1:11" ht="15.75" customHeight="1">
      <c r="A64" s="691" t="s">
        <v>350</v>
      </c>
      <c r="B64" s="692"/>
      <c r="C64" s="692"/>
      <c r="D64" s="692"/>
      <c r="E64" s="692"/>
      <c r="F64" s="692"/>
      <c r="G64" s="692"/>
      <c r="H64" s="692"/>
      <c r="I64" s="692"/>
      <c r="J64" s="693"/>
    </row>
    <row r="65" spans="1:10" ht="15.75" customHeight="1">
      <c r="A65" s="47"/>
      <c r="B65" s="48"/>
      <c r="C65" s="48"/>
      <c r="D65" s="1"/>
      <c r="E65" s="1"/>
      <c r="F65" s="1"/>
      <c r="G65" s="1"/>
      <c r="H65" s="1"/>
      <c r="I65" s="1"/>
      <c r="J65" s="1"/>
    </row>
    <row r="66" spans="1:10" ht="15.75" customHeight="1">
      <c r="A66" s="47"/>
      <c r="B66" s="48"/>
      <c r="C66" s="48"/>
      <c r="D66" s="1"/>
      <c r="E66" s="1"/>
      <c r="F66" s="1"/>
      <c r="G66" s="1"/>
      <c r="H66" s="1"/>
      <c r="I66" s="1"/>
      <c r="J66" s="1"/>
    </row>
    <row r="67" spans="1:10" ht="15.75" customHeight="1">
      <c r="A67" s="47"/>
      <c r="B67" s="48"/>
      <c r="C67" s="48"/>
      <c r="D67" s="1"/>
      <c r="E67" s="1"/>
      <c r="F67" s="1"/>
      <c r="G67" s="1"/>
      <c r="H67" s="1"/>
      <c r="I67" s="1"/>
      <c r="J67" s="1"/>
    </row>
    <row r="68" spans="1:10" ht="15.75" customHeight="1">
      <c r="A68" s="47"/>
      <c r="B68" s="48"/>
      <c r="C68" s="48"/>
      <c r="D68" s="1"/>
      <c r="E68" s="1"/>
      <c r="F68" s="1"/>
      <c r="G68" s="1"/>
      <c r="H68" s="1"/>
      <c r="I68" s="1"/>
      <c r="J68" s="1"/>
    </row>
    <row r="69" spans="1:10" ht="15.75" customHeight="1">
      <c r="A69" s="47"/>
      <c r="B69" s="48"/>
      <c r="C69" s="48"/>
      <c r="D69" s="1"/>
      <c r="E69" s="1"/>
      <c r="F69" s="1"/>
      <c r="G69" s="1"/>
      <c r="H69" s="1"/>
      <c r="I69" s="1"/>
      <c r="J69" s="1"/>
    </row>
    <row r="70" spans="1:10" ht="15.75" customHeight="1">
      <c r="A70" s="47"/>
      <c r="B70" s="48"/>
      <c r="C70" s="48"/>
      <c r="D70" s="1"/>
      <c r="E70" s="1"/>
      <c r="F70" s="1"/>
      <c r="G70" s="1"/>
      <c r="H70" s="1"/>
      <c r="I70" s="1"/>
      <c r="J70" s="1"/>
    </row>
    <row r="71" spans="1:10" ht="15.75" customHeight="1">
      <c r="A71" s="47"/>
      <c r="B71" s="48"/>
      <c r="C71" s="48"/>
      <c r="D71" s="1"/>
      <c r="E71" s="1"/>
      <c r="F71" s="1"/>
      <c r="G71" s="1"/>
      <c r="H71" s="1"/>
      <c r="I71" s="1"/>
      <c r="J71" s="1"/>
    </row>
    <row r="72" spans="1:10" ht="15.75" customHeight="1">
      <c r="A72" s="47"/>
      <c r="B72" s="48"/>
      <c r="C72" s="48"/>
      <c r="D72" s="1"/>
      <c r="E72" s="1"/>
      <c r="F72" s="1"/>
      <c r="G72" s="1"/>
      <c r="H72" s="1"/>
      <c r="I72" s="1"/>
      <c r="J72" s="1"/>
    </row>
    <row r="73" spans="1:10" ht="15.75" customHeight="1">
      <c r="A73" s="47"/>
      <c r="B73" s="48"/>
      <c r="C73" s="48"/>
      <c r="D73" s="1"/>
      <c r="E73" s="1"/>
      <c r="F73" s="1"/>
      <c r="G73" s="1"/>
      <c r="H73" s="1"/>
      <c r="I73" s="1"/>
      <c r="J73" s="1"/>
    </row>
    <row r="74" spans="1:10" ht="15.75" customHeight="1">
      <c r="A74" s="47"/>
      <c r="B74" s="48"/>
      <c r="C74" s="48"/>
      <c r="D74" s="1"/>
      <c r="E74" s="1"/>
      <c r="F74" s="1"/>
      <c r="G74" s="1"/>
      <c r="H74" s="1"/>
      <c r="I74" s="1"/>
      <c r="J74" s="1"/>
    </row>
    <row r="75" spans="1:10" ht="15.75" customHeight="1">
      <c r="A75" s="47"/>
      <c r="B75" s="48"/>
      <c r="C75" s="48"/>
      <c r="D75" s="1"/>
      <c r="E75" s="1"/>
      <c r="F75" s="1"/>
      <c r="G75" s="1"/>
      <c r="H75" s="1"/>
      <c r="I75" s="1"/>
      <c r="J75" s="1"/>
    </row>
    <row r="76" spans="1:10" ht="15.75" customHeight="1">
      <c r="A76" s="47"/>
      <c r="B76" s="48"/>
      <c r="C76" s="48"/>
      <c r="D76" s="1"/>
      <c r="E76" s="1"/>
      <c r="F76" s="1"/>
      <c r="G76" s="1"/>
      <c r="H76" s="1"/>
      <c r="I76" s="1"/>
      <c r="J76" s="1"/>
    </row>
    <row r="77" spans="1:10" ht="15.75" customHeight="1">
      <c r="A77" s="47"/>
      <c r="B77" s="48"/>
      <c r="C77" s="48"/>
      <c r="D77" s="1"/>
      <c r="E77" s="1"/>
      <c r="F77" s="1"/>
      <c r="G77" s="1"/>
      <c r="H77" s="1"/>
      <c r="I77" s="1"/>
      <c r="J77" s="1"/>
    </row>
    <row r="78" spans="1:10" ht="15.75" customHeight="1">
      <c r="A78" s="47"/>
      <c r="B78" s="48"/>
      <c r="C78" s="48"/>
      <c r="D78" s="1"/>
      <c r="E78" s="1"/>
      <c r="F78" s="1"/>
      <c r="G78" s="1"/>
      <c r="H78" s="1"/>
      <c r="I78" s="1"/>
      <c r="J78" s="1"/>
    </row>
    <row r="79" spans="1:10" ht="15.75" customHeight="1">
      <c r="A79" s="47"/>
      <c r="B79" s="48"/>
      <c r="C79" s="48"/>
      <c r="D79" s="1"/>
      <c r="E79" s="1"/>
      <c r="F79" s="1"/>
      <c r="G79" s="1"/>
      <c r="H79" s="1"/>
      <c r="I79" s="1"/>
      <c r="J79" s="1"/>
    </row>
    <row r="80" spans="1:10" ht="15.75" customHeight="1">
      <c r="A80" s="47"/>
      <c r="B80" s="48"/>
      <c r="C80" s="48"/>
      <c r="D80" s="1"/>
      <c r="E80" s="1"/>
      <c r="F80" s="1"/>
      <c r="G80" s="1"/>
      <c r="H80" s="1"/>
      <c r="I80" s="1"/>
      <c r="J80" s="1"/>
    </row>
    <row r="81" spans="1:10" ht="15.75" customHeight="1">
      <c r="A81" s="47"/>
      <c r="B81" s="48"/>
      <c r="C81" s="48"/>
      <c r="D81" s="1"/>
      <c r="E81" s="1"/>
      <c r="F81" s="1"/>
      <c r="G81" s="1"/>
      <c r="H81" s="1"/>
      <c r="I81" s="1"/>
      <c r="J81" s="1"/>
    </row>
    <row r="82" spans="1:10" ht="15.75" customHeight="1">
      <c r="A82" s="47"/>
      <c r="B82" s="48"/>
      <c r="C82" s="48"/>
      <c r="D82" s="1"/>
      <c r="E82" s="1"/>
      <c r="F82" s="1"/>
      <c r="G82" s="1"/>
      <c r="H82" s="1"/>
      <c r="I82" s="1"/>
      <c r="J82" s="1"/>
    </row>
    <row r="83" spans="1:10" ht="15.75" customHeight="1">
      <c r="A83" s="47"/>
      <c r="B83" s="48"/>
      <c r="C83" s="48"/>
      <c r="D83" s="1"/>
      <c r="E83" s="1"/>
      <c r="F83" s="1"/>
      <c r="G83" s="1"/>
      <c r="H83" s="1"/>
      <c r="I83" s="1"/>
      <c r="J83" s="1"/>
    </row>
    <row r="84" spans="1:10" ht="15.75" customHeight="1">
      <c r="A84" s="47"/>
      <c r="B84" s="48"/>
      <c r="C84" s="48"/>
      <c r="D84" s="1"/>
      <c r="E84" s="1"/>
      <c r="F84" s="1"/>
      <c r="G84" s="1"/>
      <c r="H84" s="1"/>
      <c r="I84" s="1"/>
      <c r="J84" s="1"/>
    </row>
    <row r="85" spans="1:10" ht="15.75" customHeight="1">
      <c r="A85" s="47"/>
      <c r="B85" s="48"/>
      <c r="C85" s="48"/>
      <c r="D85" s="1"/>
      <c r="E85" s="1"/>
      <c r="F85" s="1"/>
      <c r="G85" s="1"/>
      <c r="H85" s="1"/>
      <c r="I85" s="1"/>
      <c r="J85" s="1"/>
    </row>
    <row r="86" spans="1:10" ht="15.75" customHeight="1">
      <c r="A86" s="47"/>
      <c r="B86" s="48"/>
      <c r="C86" s="48"/>
      <c r="D86" s="1"/>
      <c r="E86" s="1"/>
      <c r="F86" s="1"/>
      <c r="G86" s="1"/>
      <c r="H86" s="1"/>
      <c r="I86" s="1"/>
      <c r="J86" s="1"/>
    </row>
    <row r="87" spans="1:10" ht="15.75" customHeight="1">
      <c r="A87" s="47"/>
      <c r="B87" s="48"/>
      <c r="C87" s="48"/>
      <c r="D87" s="1"/>
      <c r="E87" s="1"/>
      <c r="F87" s="1"/>
      <c r="G87" s="1"/>
      <c r="H87" s="1"/>
      <c r="I87" s="1"/>
      <c r="J87" s="1"/>
    </row>
    <row r="88" spans="1:10" ht="15.75" customHeight="1">
      <c r="A88" s="47"/>
      <c r="B88" s="48"/>
      <c r="C88" s="48"/>
      <c r="D88" s="1"/>
      <c r="E88" s="1"/>
      <c r="F88" s="1"/>
      <c r="G88" s="1"/>
      <c r="H88" s="1"/>
      <c r="I88" s="1"/>
      <c r="J88" s="1"/>
    </row>
    <row r="89" spans="1:10" ht="15.75" customHeight="1">
      <c r="A89" s="47"/>
      <c r="B89" s="48"/>
      <c r="C89" s="48"/>
      <c r="D89" s="1"/>
      <c r="E89" s="1"/>
      <c r="F89" s="1"/>
      <c r="G89" s="1"/>
      <c r="H89" s="1"/>
      <c r="I89" s="1"/>
      <c r="J89" s="1"/>
    </row>
    <row r="90" spans="1:10" ht="15.75" customHeight="1">
      <c r="A90" s="47"/>
      <c r="B90" s="48"/>
      <c r="C90" s="48"/>
      <c r="D90" s="1"/>
      <c r="E90" s="1"/>
      <c r="F90" s="1"/>
      <c r="G90" s="1"/>
      <c r="H90" s="1"/>
      <c r="I90" s="1"/>
      <c r="J90" s="1"/>
    </row>
    <row r="91" spans="1:10" ht="15.75" customHeight="1">
      <c r="A91" s="47"/>
      <c r="B91" s="48"/>
      <c r="C91" s="48"/>
      <c r="D91" s="1"/>
      <c r="E91" s="1"/>
      <c r="F91" s="1"/>
      <c r="G91" s="1"/>
      <c r="H91" s="1"/>
      <c r="I91" s="1"/>
      <c r="J91" s="1"/>
    </row>
    <row r="92" spans="1:10" ht="15.75" customHeight="1">
      <c r="A92" s="47"/>
      <c r="B92" s="48"/>
      <c r="C92" s="48"/>
      <c r="D92" s="1"/>
      <c r="E92" s="1"/>
      <c r="F92" s="1"/>
      <c r="G92" s="1"/>
      <c r="H92" s="1"/>
      <c r="I92" s="1"/>
      <c r="J92" s="1"/>
    </row>
    <row r="93" spans="1:10" ht="15.75" customHeight="1">
      <c r="A93" s="47"/>
      <c r="B93" s="48"/>
      <c r="C93" s="48"/>
      <c r="D93" s="1"/>
      <c r="E93" s="1"/>
      <c r="F93" s="1"/>
      <c r="G93" s="1"/>
      <c r="H93" s="1"/>
      <c r="I93" s="1"/>
      <c r="J93" s="1"/>
    </row>
    <row r="94" spans="1:10" ht="15.75" customHeight="1">
      <c r="A94" s="47"/>
      <c r="B94" s="48"/>
      <c r="C94" s="48"/>
      <c r="D94" s="1"/>
      <c r="E94" s="1"/>
      <c r="F94" s="1"/>
      <c r="G94" s="1"/>
      <c r="H94" s="1"/>
      <c r="I94" s="1"/>
      <c r="J94" s="1"/>
    </row>
    <row r="95" spans="1:10" ht="15.75" customHeight="1">
      <c r="A95" s="47"/>
      <c r="B95" s="48"/>
      <c r="C95" s="48"/>
      <c r="D95" s="1"/>
      <c r="E95" s="1"/>
      <c r="F95" s="1"/>
      <c r="G95" s="1"/>
      <c r="H95" s="1"/>
      <c r="I95" s="1"/>
      <c r="J95" s="1"/>
    </row>
    <row r="96" spans="1:10" ht="15.75" customHeight="1">
      <c r="A96" s="47"/>
      <c r="B96" s="48"/>
      <c r="C96" s="48"/>
      <c r="D96" s="1"/>
      <c r="E96" s="1"/>
      <c r="F96" s="1"/>
      <c r="G96" s="1"/>
      <c r="H96" s="1"/>
      <c r="I96" s="1"/>
      <c r="J96" s="1"/>
    </row>
    <row r="97" spans="1:10" ht="15.75" customHeight="1">
      <c r="A97" s="47"/>
      <c r="B97" s="48"/>
      <c r="C97" s="48"/>
      <c r="D97" s="1"/>
      <c r="E97" s="1"/>
      <c r="F97" s="1"/>
      <c r="G97" s="1"/>
      <c r="H97" s="1"/>
      <c r="I97" s="1"/>
      <c r="J97" s="1"/>
    </row>
    <row r="98" spans="1:10" ht="15.75" customHeight="1">
      <c r="A98" s="47"/>
      <c r="B98" s="48"/>
      <c r="C98" s="48"/>
      <c r="D98" s="1"/>
      <c r="E98" s="1"/>
      <c r="F98" s="1"/>
      <c r="G98" s="1"/>
      <c r="H98" s="1"/>
      <c r="I98" s="1"/>
      <c r="J98" s="1"/>
    </row>
    <row r="99" spans="1:10" ht="15.75" customHeight="1">
      <c r="A99" s="47"/>
      <c r="B99" s="48"/>
      <c r="C99" s="48"/>
      <c r="D99" s="1"/>
      <c r="E99" s="1"/>
      <c r="F99" s="1"/>
      <c r="G99" s="1"/>
      <c r="H99" s="1"/>
      <c r="I99" s="1"/>
      <c r="J99" s="1"/>
    </row>
    <row r="100" spans="1:10" ht="15.75" customHeight="1">
      <c r="A100" s="47"/>
      <c r="B100" s="48"/>
      <c r="C100" s="48"/>
      <c r="D100" s="1"/>
      <c r="E100" s="1"/>
      <c r="F100" s="1"/>
      <c r="G100" s="1"/>
      <c r="H100" s="1"/>
      <c r="I100" s="1"/>
      <c r="J100" s="1"/>
    </row>
    <row r="101" spans="1:10" ht="15.75" customHeight="1">
      <c r="A101" s="47"/>
      <c r="B101" s="48"/>
      <c r="C101" s="48"/>
      <c r="D101" s="1"/>
      <c r="E101" s="1"/>
      <c r="F101" s="1"/>
      <c r="G101" s="1"/>
      <c r="H101" s="1"/>
      <c r="I101" s="1"/>
      <c r="J101" s="1"/>
    </row>
    <row r="102" spans="1:10" ht="15.75" customHeight="1">
      <c r="A102" s="47"/>
      <c r="B102" s="48"/>
      <c r="C102" s="48"/>
      <c r="D102" s="1"/>
      <c r="E102" s="1"/>
      <c r="F102" s="1"/>
      <c r="G102" s="1"/>
      <c r="H102" s="1"/>
      <c r="I102" s="1"/>
      <c r="J102" s="1"/>
    </row>
    <row r="103" spans="1:10" ht="15.75" customHeight="1">
      <c r="A103" s="47"/>
      <c r="B103" s="48"/>
      <c r="C103" s="48"/>
      <c r="D103" s="1"/>
      <c r="E103" s="1"/>
      <c r="F103" s="1"/>
      <c r="G103" s="1"/>
      <c r="H103" s="1"/>
      <c r="I103" s="1"/>
      <c r="J103" s="1"/>
    </row>
    <row r="104" spans="1:10" ht="15.75" customHeight="1">
      <c r="A104" s="47"/>
      <c r="B104" s="48"/>
      <c r="C104" s="48"/>
      <c r="D104" s="1"/>
      <c r="E104" s="1"/>
      <c r="F104" s="1"/>
      <c r="G104" s="1"/>
      <c r="H104" s="1"/>
      <c r="I104" s="1"/>
      <c r="J104" s="1"/>
    </row>
    <row r="105" spans="1:10" ht="15.75" customHeight="1">
      <c r="A105" s="47"/>
      <c r="B105" s="48"/>
      <c r="C105" s="48"/>
      <c r="D105" s="1"/>
      <c r="E105" s="1"/>
      <c r="F105" s="1"/>
      <c r="G105" s="1"/>
      <c r="H105" s="1"/>
      <c r="I105" s="1"/>
      <c r="J105" s="1"/>
    </row>
    <row r="106" spans="1:10" ht="15.75" customHeight="1">
      <c r="A106" s="47"/>
      <c r="B106" s="48"/>
      <c r="C106" s="48"/>
      <c r="D106" s="1"/>
      <c r="E106" s="1"/>
      <c r="F106" s="1"/>
      <c r="G106" s="1"/>
      <c r="H106" s="1"/>
      <c r="I106" s="1"/>
      <c r="J106" s="1"/>
    </row>
    <row r="107" spans="1:10" ht="15.75" customHeight="1">
      <c r="A107" s="47"/>
      <c r="B107" s="48"/>
      <c r="C107" s="48"/>
      <c r="D107" s="1"/>
      <c r="E107" s="1"/>
      <c r="F107" s="1"/>
      <c r="G107" s="1"/>
      <c r="H107" s="1"/>
      <c r="I107" s="1"/>
      <c r="J107" s="1"/>
    </row>
    <row r="108" spans="1:10" ht="15.75" customHeight="1">
      <c r="A108" s="47"/>
      <c r="B108" s="48"/>
      <c r="C108" s="48"/>
      <c r="D108" s="1"/>
      <c r="E108" s="1"/>
      <c r="F108" s="1"/>
      <c r="G108" s="1"/>
      <c r="H108" s="1"/>
      <c r="I108" s="1"/>
      <c r="J108" s="1"/>
    </row>
    <row r="109" spans="1:10" ht="15.75" customHeight="1">
      <c r="A109" s="47"/>
      <c r="B109" s="48"/>
      <c r="C109" s="48"/>
      <c r="D109" s="1"/>
      <c r="E109" s="1"/>
      <c r="F109" s="1"/>
      <c r="G109" s="1"/>
      <c r="H109" s="1"/>
      <c r="I109" s="1"/>
      <c r="J109" s="1"/>
    </row>
    <row r="110" spans="1:10" ht="15.75" customHeight="1">
      <c r="A110" s="47"/>
      <c r="B110" s="48"/>
      <c r="C110" s="48"/>
      <c r="D110" s="1"/>
      <c r="E110" s="1"/>
      <c r="F110" s="1"/>
      <c r="G110" s="1"/>
      <c r="H110" s="1"/>
      <c r="I110" s="1"/>
      <c r="J110" s="1"/>
    </row>
    <row r="111" spans="1:10" ht="15.75" customHeight="1">
      <c r="A111" s="47"/>
      <c r="B111" s="48"/>
      <c r="C111" s="48"/>
      <c r="D111" s="1"/>
      <c r="E111" s="1"/>
      <c r="F111" s="1"/>
      <c r="G111" s="1"/>
      <c r="H111" s="1"/>
      <c r="I111" s="1"/>
      <c r="J111" s="1"/>
    </row>
    <row r="112" spans="1:10" ht="15.75" customHeight="1">
      <c r="A112" s="47"/>
      <c r="B112" s="48"/>
      <c r="C112" s="48"/>
      <c r="D112" s="1"/>
      <c r="E112" s="1"/>
      <c r="F112" s="1"/>
      <c r="G112" s="1"/>
      <c r="H112" s="1"/>
      <c r="I112" s="1"/>
      <c r="J112" s="1"/>
    </row>
    <row r="113" spans="1:10" ht="15.75" customHeight="1">
      <c r="A113" s="47"/>
      <c r="B113" s="48"/>
      <c r="C113" s="48"/>
      <c r="D113" s="1"/>
      <c r="E113" s="1"/>
      <c r="F113" s="1"/>
      <c r="G113" s="1"/>
      <c r="H113" s="1"/>
      <c r="I113" s="1"/>
      <c r="J113" s="1"/>
    </row>
    <row r="114" spans="1:10" ht="15.75" customHeight="1">
      <c r="A114" s="47"/>
      <c r="B114" s="48"/>
      <c r="C114" s="48"/>
      <c r="D114" s="1"/>
      <c r="E114" s="1"/>
      <c r="F114" s="1"/>
      <c r="G114" s="1"/>
      <c r="H114" s="1"/>
      <c r="I114" s="1"/>
      <c r="J114" s="1"/>
    </row>
    <row r="115" spans="1:10" ht="15.75" customHeight="1">
      <c r="A115" s="47"/>
      <c r="B115" s="48"/>
      <c r="C115" s="48"/>
      <c r="D115" s="1"/>
      <c r="E115" s="1"/>
      <c r="F115" s="1"/>
      <c r="G115" s="1"/>
      <c r="H115" s="1"/>
      <c r="I115" s="1"/>
      <c r="J115" s="1"/>
    </row>
    <row r="116" spans="1:10" ht="15.75" customHeight="1">
      <c r="A116" s="47"/>
      <c r="B116" s="48"/>
      <c r="C116" s="48"/>
      <c r="D116" s="1"/>
      <c r="E116" s="1"/>
      <c r="F116" s="1"/>
      <c r="G116" s="1"/>
      <c r="H116" s="1"/>
      <c r="I116" s="1"/>
      <c r="J116" s="1"/>
    </row>
    <row r="117" spans="1:10" ht="15.75" customHeight="1">
      <c r="A117" s="47"/>
      <c r="B117" s="48"/>
      <c r="C117" s="48"/>
      <c r="D117" s="1"/>
      <c r="E117" s="1"/>
      <c r="F117" s="1"/>
      <c r="G117" s="1"/>
      <c r="H117" s="1"/>
      <c r="I117" s="1"/>
      <c r="J117" s="1"/>
    </row>
    <row r="118" spans="1:10" ht="15.75" customHeight="1">
      <c r="A118" s="47"/>
      <c r="B118" s="48"/>
      <c r="C118" s="48"/>
      <c r="D118" s="1"/>
      <c r="E118" s="1"/>
      <c r="F118" s="1"/>
      <c r="G118" s="1"/>
      <c r="H118" s="1"/>
      <c r="I118" s="1"/>
      <c r="J118" s="1"/>
    </row>
    <row r="119" spans="1:10" ht="15.75" customHeight="1">
      <c r="A119" s="47"/>
      <c r="B119" s="48"/>
      <c r="C119" s="48"/>
      <c r="D119" s="1"/>
      <c r="E119" s="1"/>
      <c r="F119" s="1"/>
      <c r="G119" s="1"/>
      <c r="H119" s="1"/>
      <c r="I119" s="1"/>
      <c r="J119" s="1"/>
    </row>
    <row r="120" spans="1:10" ht="15.75" customHeight="1">
      <c r="A120" s="47"/>
      <c r="B120" s="48"/>
      <c r="C120" s="48"/>
      <c r="D120" s="1"/>
      <c r="E120" s="1"/>
      <c r="F120" s="1"/>
      <c r="G120" s="1"/>
      <c r="H120" s="1"/>
      <c r="I120" s="1"/>
      <c r="J120" s="1"/>
    </row>
    <row r="121" spans="1:10" ht="15.75" customHeight="1">
      <c r="A121" s="47"/>
      <c r="B121" s="48"/>
      <c r="C121" s="48"/>
      <c r="D121" s="1"/>
      <c r="E121" s="1"/>
      <c r="F121" s="1"/>
      <c r="G121" s="1"/>
      <c r="H121" s="1"/>
      <c r="I121" s="1"/>
      <c r="J121" s="1"/>
    </row>
    <row r="122" spans="1:10" ht="15.75" customHeight="1">
      <c r="A122" s="47"/>
      <c r="B122" s="48"/>
      <c r="C122" s="48"/>
      <c r="D122" s="1"/>
      <c r="E122" s="1"/>
      <c r="F122" s="1"/>
      <c r="G122" s="1"/>
      <c r="H122" s="1"/>
      <c r="I122" s="1"/>
      <c r="J122" s="1"/>
    </row>
    <row r="123" spans="1:10" ht="15.75" customHeight="1">
      <c r="A123" s="47"/>
      <c r="B123" s="48"/>
      <c r="C123" s="48"/>
      <c r="D123" s="1"/>
      <c r="E123" s="1"/>
      <c r="F123" s="1"/>
      <c r="G123" s="1"/>
      <c r="H123" s="1"/>
      <c r="I123" s="1"/>
      <c r="J123" s="1"/>
    </row>
    <row r="124" spans="1:10" ht="15.75" customHeight="1">
      <c r="A124" s="47"/>
      <c r="B124" s="48"/>
      <c r="C124" s="48"/>
      <c r="D124" s="1"/>
      <c r="E124" s="1"/>
      <c r="F124" s="1"/>
      <c r="G124" s="1"/>
      <c r="H124" s="1"/>
      <c r="I124" s="1"/>
      <c r="J124" s="1"/>
    </row>
    <row r="125" spans="1:10" ht="15.75" customHeight="1">
      <c r="A125" s="47"/>
      <c r="B125" s="48"/>
      <c r="C125" s="48"/>
      <c r="D125" s="1"/>
      <c r="E125" s="1"/>
      <c r="F125" s="1"/>
      <c r="G125" s="1"/>
      <c r="H125" s="1"/>
      <c r="I125" s="1"/>
      <c r="J125" s="1"/>
    </row>
    <row r="126" spans="1:10" ht="15.75" customHeight="1">
      <c r="A126" s="47"/>
      <c r="B126" s="48"/>
      <c r="C126" s="48"/>
      <c r="D126" s="1"/>
      <c r="E126" s="1"/>
      <c r="F126" s="1"/>
      <c r="G126" s="1"/>
      <c r="H126" s="1"/>
      <c r="I126" s="1"/>
      <c r="J126" s="1"/>
    </row>
    <row r="127" spans="1:10" ht="15.75" customHeight="1">
      <c r="A127" s="47"/>
      <c r="B127" s="48"/>
      <c r="C127" s="48"/>
      <c r="D127" s="1"/>
      <c r="E127" s="1"/>
      <c r="F127" s="1"/>
      <c r="G127" s="1"/>
      <c r="H127" s="1"/>
      <c r="I127" s="1"/>
      <c r="J127" s="1"/>
    </row>
    <row r="128" spans="1:10" ht="15.75" customHeight="1">
      <c r="A128" s="47"/>
      <c r="B128" s="48"/>
      <c r="C128" s="48"/>
      <c r="D128" s="1"/>
      <c r="E128" s="1"/>
      <c r="F128" s="1"/>
      <c r="G128" s="1"/>
      <c r="H128" s="1"/>
      <c r="I128" s="1"/>
      <c r="J128" s="1"/>
    </row>
    <row r="129" spans="1:10" ht="15.75" customHeight="1">
      <c r="A129" s="47"/>
      <c r="B129" s="48"/>
      <c r="C129" s="48"/>
      <c r="D129" s="1"/>
      <c r="E129" s="1"/>
      <c r="F129" s="1"/>
      <c r="G129" s="1"/>
      <c r="H129" s="1"/>
      <c r="I129" s="1"/>
      <c r="J129" s="1"/>
    </row>
    <row r="130" spans="1:10" ht="15.75" customHeight="1">
      <c r="A130" s="47"/>
      <c r="B130" s="48"/>
      <c r="C130" s="48"/>
      <c r="D130" s="1"/>
      <c r="E130" s="1"/>
      <c r="F130" s="1"/>
      <c r="G130" s="1"/>
      <c r="H130" s="1"/>
      <c r="I130" s="1"/>
      <c r="J130" s="1"/>
    </row>
    <row r="131" spans="1:10" ht="15.75" customHeight="1">
      <c r="A131" s="47"/>
      <c r="B131" s="48"/>
      <c r="C131" s="48"/>
      <c r="D131" s="1"/>
      <c r="E131" s="1"/>
      <c r="F131" s="1"/>
      <c r="G131" s="1"/>
      <c r="H131" s="1"/>
      <c r="I131" s="1"/>
      <c r="J131" s="1"/>
    </row>
    <row r="132" spans="1:10" ht="15.75" customHeight="1">
      <c r="A132" s="47"/>
      <c r="B132" s="48"/>
      <c r="C132" s="48"/>
      <c r="D132" s="1"/>
      <c r="E132" s="1"/>
      <c r="F132" s="1"/>
      <c r="G132" s="1"/>
      <c r="H132" s="1"/>
      <c r="I132" s="1"/>
      <c r="J132" s="1"/>
    </row>
    <row r="133" spans="1:10" ht="15.75" customHeight="1">
      <c r="A133" s="47"/>
      <c r="B133" s="48"/>
      <c r="C133" s="48"/>
      <c r="D133" s="1"/>
      <c r="E133" s="1"/>
      <c r="F133" s="1"/>
      <c r="G133" s="1"/>
      <c r="H133" s="1"/>
      <c r="I133" s="1"/>
      <c r="J133" s="1"/>
    </row>
    <row r="134" spans="1:10" ht="15.75" customHeight="1">
      <c r="A134" s="47"/>
      <c r="B134" s="48"/>
      <c r="C134" s="48"/>
      <c r="D134" s="1"/>
      <c r="E134" s="1"/>
      <c r="F134" s="1"/>
      <c r="G134" s="1"/>
      <c r="H134" s="1"/>
      <c r="I134" s="1"/>
      <c r="J134" s="1"/>
    </row>
    <row r="135" spans="1:10" ht="15.75" customHeight="1">
      <c r="A135" s="47"/>
      <c r="B135" s="48"/>
      <c r="C135" s="48"/>
      <c r="D135" s="1"/>
      <c r="E135" s="1"/>
      <c r="F135" s="1"/>
      <c r="G135" s="1"/>
      <c r="H135" s="1"/>
      <c r="I135" s="1"/>
      <c r="J135" s="1"/>
    </row>
    <row r="136" spans="1:10" ht="15.75" customHeight="1">
      <c r="A136" s="47"/>
      <c r="B136" s="48"/>
      <c r="C136" s="48"/>
      <c r="D136" s="1"/>
      <c r="E136" s="1"/>
      <c r="F136" s="1"/>
      <c r="G136" s="1"/>
      <c r="H136" s="1"/>
      <c r="I136" s="1"/>
      <c r="J136" s="1"/>
    </row>
    <row r="137" spans="1:10" ht="15.75" customHeight="1">
      <c r="A137" s="47"/>
      <c r="B137" s="48"/>
      <c r="C137" s="48"/>
      <c r="D137" s="1"/>
      <c r="E137" s="1"/>
      <c r="F137" s="1"/>
      <c r="G137" s="1"/>
      <c r="H137" s="1"/>
      <c r="I137" s="1"/>
      <c r="J137" s="1"/>
    </row>
    <row r="138" spans="1:10" ht="15.75" customHeight="1">
      <c r="A138" s="47"/>
      <c r="B138" s="48"/>
      <c r="C138" s="48"/>
      <c r="D138" s="1"/>
      <c r="E138" s="1"/>
      <c r="F138" s="1"/>
      <c r="G138" s="1"/>
      <c r="H138" s="1"/>
      <c r="I138" s="1"/>
      <c r="J138" s="1"/>
    </row>
    <row r="139" spans="1:10" ht="15.75" customHeight="1">
      <c r="A139" s="47"/>
      <c r="B139" s="48"/>
      <c r="C139" s="48"/>
      <c r="D139" s="1"/>
      <c r="E139" s="1"/>
      <c r="F139" s="1"/>
      <c r="G139" s="1"/>
      <c r="H139" s="1"/>
      <c r="I139" s="1"/>
      <c r="J139" s="1"/>
    </row>
    <row r="140" spans="1:10" ht="15.75" customHeight="1">
      <c r="A140" s="47"/>
      <c r="B140" s="48"/>
      <c r="C140" s="48"/>
      <c r="D140" s="1"/>
      <c r="E140" s="1"/>
      <c r="F140" s="1"/>
      <c r="G140" s="1"/>
      <c r="H140" s="1"/>
      <c r="I140" s="1"/>
      <c r="J140" s="1"/>
    </row>
    <row r="141" spans="1:10" ht="15.75" customHeight="1">
      <c r="A141" s="47"/>
      <c r="B141" s="48"/>
      <c r="C141" s="48"/>
      <c r="D141" s="1"/>
      <c r="E141" s="1"/>
      <c r="F141" s="1"/>
      <c r="G141" s="1"/>
      <c r="H141" s="1"/>
      <c r="I141" s="1"/>
      <c r="J141" s="1"/>
    </row>
    <row r="142" spans="1:10" ht="15.75" customHeight="1">
      <c r="A142" s="47"/>
      <c r="B142" s="48"/>
      <c r="C142" s="48"/>
      <c r="D142" s="1"/>
      <c r="E142" s="1"/>
      <c r="F142" s="1"/>
      <c r="G142" s="1"/>
      <c r="H142" s="1"/>
      <c r="I142" s="1"/>
      <c r="J142" s="1"/>
    </row>
    <row r="143" spans="1:10" ht="15.75" customHeight="1">
      <c r="A143" s="47"/>
      <c r="B143" s="48"/>
      <c r="C143" s="48"/>
      <c r="D143" s="1"/>
      <c r="E143" s="1"/>
      <c r="F143" s="1"/>
      <c r="G143" s="1"/>
      <c r="H143" s="1"/>
      <c r="I143" s="1"/>
      <c r="J143" s="1"/>
    </row>
    <row r="144" spans="1:10" ht="15.75" customHeight="1">
      <c r="A144" s="47"/>
      <c r="B144" s="48"/>
      <c r="C144" s="48"/>
      <c r="D144" s="1"/>
      <c r="E144" s="1"/>
      <c r="F144" s="1"/>
      <c r="G144" s="1"/>
      <c r="H144" s="1"/>
      <c r="I144" s="1"/>
      <c r="J144" s="1"/>
    </row>
    <row r="145" spans="1:10" ht="15.75" customHeight="1">
      <c r="A145" s="47"/>
      <c r="B145" s="48"/>
      <c r="C145" s="48"/>
      <c r="D145" s="1"/>
      <c r="E145" s="1"/>
      <c r="F145" s="1"/>
      <c r="G145" s="1"/>
      <c r="H145" s="1"/>
      <c r="I145" s="1"/>
      <c r="J145" s="1"/>
    </row>
    <row r="146" spans="1:10" ht="15.75" customHeight="1">
      <c r="A146" s="47"/>
      <c r="B146" s="48"/>
      <c r="C146" s="48"/>
      <c r="D146" s="1"/>
      <c r="E146" s="1"/>
      <c r="F146" s="1"/>
      <c r="G146" s="1"/>
      <c r="H146" s="1"/>
      <c r="I146" s="1"/>
      <c r="J146" s="1"/>
    </row>
    <row r="147" spans="1:10" ht="15.75" customHeight="1">
      <c r="A147" s="47"/>
      <c r="B147" s="48"/>
      <c r="C147" s="48"/>
      <c r="D147" s="1"/>
      <c r="E147" s="1"/>
      <c r="F147" s="1"/>
      <c r="G147" s="1"/>
      <c r="H147" s="1"/>
      <c r="I147" s="1"/>
      <c r="J147" s="1"/>
    </row>
    <row r="148" spans="1:10" ht="15.75" customHeight="1">
      <c r="A148" s="47"/>
      <c r="B148" s="48"/>
      <c r="C148" s="48"/>
      <c r="D148" s="1"/>
      <c r="E148" s="1"/>
      <c r="F148" s="1"/>
      <c r="G148" s="1"/>
      <c r="H148" s="1"/>
      <c r="I148" s="1"/>
      <c r="J148" s="1"/>
    </row>
    <row r="149" spans="1:10" ht="15.75" customHeight="1">
      <c r="A149" s="47"/>
      <c r="B149" s="48"/>
      <c r="C149" s="48"/>
      <c r="D149" s="1"/>
      <c r="E149" s="1"/>
      <c r="F149" s="1"/>
      <c r="G149" s="1"/>
      <c r="H149" s="1"/>
      <c r="I149" s="1"/>
      <c r="J149" s="1"/>
    </row>
    <row r="150" spans="1:10" ht="15.75" customHeight="1">
      <c r="A150" s="47"/>
      <c r="B150" s="48"/>
      <c r="C150" s="48"/>
      <c r="D150" s="1"/>
      <c r="E150" s="1"/>
      <c r="F150" s="1"/>
      <c r="G150" s="1"/>
      <c r="H150" s="1"/>
      <c r="I150" s="1"/>
      <c r="J150" s="1"/>
    </row>
    <row r="151" spans="1:10" ht="15.75" customHeight="1">
      <c r="A151" s="47"/>
      <c r="B151" s="48"/>
      <c r="C151" s="48"/>
      <c r="D151" s="1"/>
      <c r="E151" s="1"/>
      <c r="F151" s="1"/>
      <c r="G151" s="1"/>
      <c r="H151" s="1"/>
      <c r="I151" s="1"/>
      <c r="J151" s="1"/>
    </row>
    <row r="152" spans="1:10" ht="15.75" customHeight="1">
      <c r="A152" s="47"/>
      <c r="B152" s="48"/>
      <c r="C152" s="48"/>
      <c r="D152" s="1"/>
      <c r="E152" s="1"/>
      <c r="F152" s="1"/>
      <c r="G152" s="1"/>
      <c r="H152" s="1"/>
      <c r="I152" s="1"/>
      <c r="J152" s="1"/>
    </row>
    <row r="153" spans="1:10" ht="15.75" customHeight="1">
      <c r="A153" s="47"/>
      <c r="B153" s="48"/>
      <c r="C153" s="48"/>
      <c r="D153" s="1"/>
      <c r="E153" s="1"/>
      <c r="F153" s="1"/>
      <c r="G153" s="1"/>
      <c r="H153" s="1"/>
      <c r="I153" s="1"/>
      <c r="J153" s="1"/>
    </row>
    <row r="154" spans="1:10" ht="15.75" customHeight="1">
      <c r="A154" s="47"/>
      <c r="B154" s="48"/>
      <c r="C154" s="48"/>
      <c r="D154" s="1"/>
      <c r="E154" s="1"/>
      <c r="F154" s="1"/>
      <c r="G154" s="1"/>
      <c r="H154" s="1"/>
      <c r="I154" s="1"/>
      <c r="J154" s="1"/>
    </row>
    <row r="155" spans="1:10" ht="15.75" customHeight="1">
      <c r="A155" s="47"/>
      <c r="B155" s="48"/>
      <c r="C155" s="48"/>
      <c r="D155" s="1"/>
      <c r="E155" s="1"/>
      <c r="F155" s="1"/>
      <c r="G155" s="1"/>
      <c r="H155" s="1"/>
      <c r="I155" s="1"/>
      <c r="J155" s="1"/>
    </row>
    <row r="156" spans="1:10" ht="15.75" customHeight="1">
      <c r="A156" s="47"/>
      <c r="B156" s="48"/>
      <c r="C156" s="48"/>
      <c r="D156" s="1"/>
      <c r="E156" s="1"/>
      <c r="F156" s="1"/>
      <c r="G156" s="1"/>
      <c r="H156" s="1"/>
      <c r="I156" s="1"/>
      <c r="J156" s="1"/>
    </row>
    <row r="157" spans="1:10" ht="15.75" customHeight="1">
      <c r="A157" s="47"/>
      <c r="B157" s="48"/>
      <c r="C157" s="48"/>
      <c r="D157" s="1"/>
      <c r="E157" s="1"/>
      <c r="F157" s="1"/>
      <c r="G157" s="1"/>
      <c r="H157" s="1"/>
      <c r="I157" s="1"/>
      <c r="J157" s="1"/>
    </row>
    <row r="158" spans="1:10" ht="15.75" customHeight="1">
      <c r="A158" s="47"/>
      <c r="B158" s="48"/>
      <c r="C158" s="48"/>
      <c r="D158" s="1"/>
      <c r="E158" s="1"/>
      <c r="F158" s="1"/>
      <c r="G158" s="1"/>
      <c r="H158" s="1"/>
      <c r="I158" s="1"/>
      <c r="J158" s="1"/>
    </row>
    <row r="159" spans="1:10" ht="15.75" customHeight="1">
      <c r="A159" s="47"/>
      <c r="B159" s="48"/>
      <c r="C159" s="48"/>
      <c r="D159" s="1"/>
      <c r="E159" s="1"/>
      <c r="F159" s="1"/>
      <c r="G159" s="1"/>
      <c r="H159" s="1"/>
      <c r="I159" s="1"/>
      <c r="J159" s="1"/>
    </row>
    <row r="160" spans="1:10" ht="15.75" customHeight="1">
      <c r="A160" s="47"/>
      <c r="B160" s="48"/>
      <c r="C160" s="48"/>
      <c r="D160" s="1"/>
      <c r="E160" s="1"/>
      <c r="F160" s="1"/>
      <c r="G160" s="1"/>
      <c r="H160" s="1"/>
      <c r="I160" s="1"/>
      <c r="J160" s="1"/>
    </row>
    <row r="161" spans="1:10" ht="15.75" customHeight="1">
      <c r="A161" s="47"/>
      <c r="B161" s="48"/>
      <c r="C161" s="48"/>
      <c r="D161" s="1"/>
      <c r="E161" s="1"/>
      <c r="F161" s="1"/>
      <c r="G161" s="1"/>
      <c r="H161" s="1"/>
      <c r="I161" s="1"/>
      <c r="J161" s="1"/>
    </row>
    <row r="162" spans="1:10" ht="15.75" customHeight="1">
      <c r="A162" s="47"/>
      <c r="B162" s="48"/>
      <c r="C162" s="48"/>
      <c r="D162" s="1"/>
      <c r="E162" s="1"/>
      <c r="F162" s="1"/>
      <c r="G162" s="1"/>
      <c r="H162" s="1"/>
      <c r="I162" s="1"/>
      <c r="J162" s="1"/>
    </row>
    <row r="163" spans="1:10" ht="15.75" customHeight="1">
      <c r="A163" s="47"/>
      <c r="B163" s="48"/>
      <c r="C163" s="48"/>
      <c r="D163" s="1"/>
      <c r="E163" s="1"/>
      <c r="F163" s="1"/>
      <c r="G163" s="1"/>
      <c r="H163" s="1"/>
      <c r="I163" s="1"/>
      <c r="J163" s="1"/>
    </row>
    <row r="164" spans="1:10" ht="15.75" customHeight="1">
      <c r="A164" s="47"/>
      <c r="B164" s="48"/>
      <c r="C164" s="48"/>
      <c r="D164" s="1"/>
      <c r="E164" s="1"/>
      <c r="F164" s="1"/>
      <c r="G164" s="1"/>
      <c r="H164" s="1"/>
      <c r="I164" s="1"/>
      <c r="J164" s="1"/>
    </row>
    <row r="165" spans="1:10" ht="15.75" customHeight="1">
      <c r="A165" s="47"/>
      <c r="B165" s="48"/>
      <c r="C165" s="48"/>
      <c r="D165" s="1"/>
      <c r="E165" s="1"/>
      <c r="F165" s="1"/>
      <c r="G165" s="1"/>
      <c r="H165" s="1"/>
      <c r="I165" s="1"/>
      <c r="J165" s="1"/>
    </row>
    <row r="166" spans="1:10" ht="15.75" customHeight="1">
      <c r="A166" s="47"/>
      <c r="B166" s="48"/>
      <c r="C166" s="48"/>
      <c r="D166" s="1"/>
      <c r="E166" s="1"/>
      <c r="F166" s="1"/>
      <c r="G166" s="1"/>
      <c r="H166" s="1"/>
      <c r="I166" s="1"/>
      <c r="J166" s="1"/>
    </row>
    <row r="167" spans="1:10" ht="15.75" customHeight="1">
      <c r="A167" s="47"/>
      <c r="B167" s="48"/>
      <c r="C167" s="48"/>
      <c r="D167" s="1"/>
      <c r="E167" s="1"/>
      <c r="F167" s="1"/>
      <c r="G167" s="1"/>
      <c r="H167" s="1"/>
      <c r="I167" s="1"/>
      <c r="J167" s="1"/>
    </row>
    <row r="168" spans="1:10" ht="15.75" customHeight="1">
      <c r="A168" s="47"/>
      <c r="B168" s="48"/>
      <c r="C168" s="48"/>
      <c r="D168" s="1"/>
      <c r="E168" s="1"/>
      <c r="F168" s="1"/>
      <c r="G168" s="1"/>
      <c r="H168" s="1"/>
      <c r="I168" s="1"/>
      <c r="J168" s="1"/>
    </row>
    <row r="169" spans="1:10" ht="15.75" customHeight="1">
      <c r="A169" s="47"/>
      <c r="B169" s="48"/>
      <c r="C169" s="48"/>
      <c r="D169" s="1"/>
      <c r="E169" s="1"/>
      <c r="F169" s="1"/>
      <c r="G169" s="1"/>
      <c r="H169" s="1"/>
      <c r="I169" s="1"/>
      <c r="J169" s="1"/>
    </row>
    <row r="170" spans="1:10" ht="15.75" customHeight="1">
      <c r="A170" s="47"/>
      <c r="B170" s="48"/>
      <c r="C170" s="48"/>
      <c r="D170" s="1"/>
      <c r="E170" s="1"/>
      <c r="F170" s="1"/>
      <c r="G170" s="1"/>
      <c r="H170" s="1"/>
      <c r="I170" s="1"/>
      <c r="J170" s="1"/>
    </row>
    <row r="171" spans="1:10" ht="15.75" customHeight="1">
      <c r="A171" s="47"/>
      <c r="B171" s="48"/>
      <c r="C171" s="48"/>
      <c r="D171" s="1"/>
      <c r="E171" s="1"/>
      <c r="F171" s="1"/>
      <c r="G171" s="1"/>
      <c r="H171" s="1"/>
      <c r="I171" s="1"/>
      <c r="J171" s="1"/>
    </row>
    <row r="172" spans="1:10" ht="15.75" customHeight="1">
      <c r="A172" s="47"/>
      <c r="B172" s="48"/>
      <c r="C172" s="48"/>
      <c r="D172" s="1"/>
      <c r="E172" s="1"/>
      <c r="F172" s="1"/>
      <c r="G172" s="1"/>
      <c r="H172" s="1"/>
      <c r="I172" s="1"/>
      <c r="J172" s="1"/>
    </row>
    <row r="173" spans="1:10" ht="15.75" customHeight="1">
      <c r="A173" s="47"/>
      <c r="B173" s="48"/>
      <c r="C173" s="48"/>
      <c r="D173" s="1"/>
      <c r="E173" s="1"/>
      <c r="F173" s="1"/>
      <c r="G173" s="1"/>
      <c r="H173" s="1"/>
      <c r="I173" s="1"/>
      <c r="J173" s="1"/>
    </row>
    <row r="174" spans="1:10" ht="15.75" customHeight="1">
      <c r="A174" s="47"/>
      <c r="B174" s="48"/>
      <c r="C174" s="48"/>
      <c r="D174" s="1"/>
      <c r="E174" s="1"/>
      <c r="F174" s="1"/>
      <c r="G174" s="1"/>
      <c r="H174" s="1"/>
      <c r="I174" s="1"/>
      <c r="J174" s="1"/>
    </row>
    <row r="175" spans="1:10" ht="15.75" customHeight="1">
      <c r="A175" s="47"/>
      <c r="B175" s="48"/>
      <c r="C175" s="48"/>
      <c r="D175" s="1"/>
      <c r="E175" s="1"/>
      <c r="F175" s="1"/>
      <c r="G175" s="1"/>
      <c r="H175" s="1"/>
      <c r="I175" s="1"/>
      <c r="J175" s="1"/>
    </row>
    <row r="176" spans="1:10" ht="15.75" customHeight="1">
      <c r="A176" s="47"/>
      <c r="B176" s="48"/>
      <c r="C176" s="48"/>
      <c r="D176" s="1"/>
      <c r="E176" s="1"/>
      <c r="F176" s="1"/>
      <c r="G176" s="1"/>
      <c r="H176" s="1"/>
      <c r="I176" s="1"/>
      <c r="J176" s="1"/>
    </row>
    <row r="177" spans="1:10" ht="15.75" customHeight="1">
      <c r="A177" s="47"/>
      <c r="B177" s="48"/>
      <c r="C177" s="48"/>
      <c r="D177" s="1"/>
      <c r="E177" s="1"/>
      <c r="F177" s="1"/>
      <c r="G177" s="1"/>
      <c r="H177" s="1"/>
      <c r="I177" s="1"/>
      <c r="J177" s="1"/>
    </row>
    <row r="178" spans="1:10" ht="15.75" customHeight="1">
      <c r="A178" s="47"/>
      <c r="B178" s="48"/>
      <c r="C178" s="48"/>
      <c r="D178" s="1"/>
      <c r="E178" s="1"/>
      <c r="F178" s="1"/>
      <c r="G178" s="1"/>
      <c r="H178" s="1"/>
      <c r="I178" s="1"/>
      <c r="J178" s="1"/>
    </row>
    <row r="179" spans="1:10" ht="15.75" customHeight="1">
      <c r="A179" s="47"/>
      <c r="B179" s="48"/>
      <c r="C179" s="48"/>
      <c r="D179" s="1"/>
      <c r="E179" s="1"/>
      <c r="F179" s="1"/>
      <c r="G179" s="1"/>
      <c r="H179" s="1"/>
      <c r="I179" s="1"/>
      <c r="J179" s="1"/>
    </row>
    <row r="180" spans="1:10" ht="15.75" customHeight="1">
      <c r="A180" s="47"/>
      <c r="B180" s="48"/>
      <c r="C180" s="48"/>
      <c r="D180" s="1"/>
      <c r="E180" s="1"/>
      <c r="F180" s="1"/>
      <c r="G180" s="1"/>
      <c r="H180" s="1"/>
      <c r="I180" s="1"/>
      <c r="J180" s="1"/>
    </row>
    <row r="181" spans="1:10" ht="15.75" customHeight="1">
      <c r="A181" s="47"/>
      <c r="B181" s="48"/>
      <c r="C181" s="48"/>
      <c r="D181" s="1"/>
      <c r="E181" s="1"/>
      <c r="F181" s="1"/>
      <c r="G181" s="1"/>
      <c r="H181" s="1"/>
      <c r="I181" s="1"/>
      <c r="J181" s="1"/>
    </row>
    <row r="182" spans="1:10" ht="15.75" customHeight="1">
      <c r="A182" s="47"/>
      <c r="B182" s="48"/>
      <c r="C182" s="48"/>
      <c r="D182" s="1"/>
      <c r="E182" s="1"/>
      <c r="F182" s="1"/>
      <c r="G182" s="1"/>
      <c r="H182" s="1"/>
      <c r="I182" s="1"/>
      <c r="J182" s="1"/>
    </row>
    <row r="183" spans="1:10" ht="15.75" customHeight="1">
      <c r="A183" s="47"/>
      <c r="B183" s="48"/>
      <c r="C183" s="48"/>
      <c r="D183" s="1"/>
      <c r="E183" s="1"/>
      <c r="F183" s="1"/>
      <c r="G183" s="1"/>
      <c r="H183" s="1"/>
      <c r="I183" s="1"/>
      <c r="J183" s="1"/>
    </row>
    <row r="184" spans="1:10" ht="15.75" customHeight="1">
      <c r="A184" s="47"/>
      <c r="B184" s="48"/>
      <c r="C184" s="48"/>
      <c r="D184" s="1"/>
      <c r="E184" s="1"/>
      <c r="F184" s="1"/>
      <c r="G184" s="1"/>
      <c r="H184" s="1"/>
      <c r="I184" s="1"/>
      <c r="J184" s="1"/>
    </row>
    <row r="185" spans="1:10" ht="15.75" customHeight="1">
      <c r="A185" s="47"/>
      <c r="B185" s="48"/>
      <c r="C185" s="48"/>
      <c r="D185" s="1"/>
      <c r="E185" s="1"/>
      <c r="F185" s="1"/>
      <c r="G185" s="1"/>
      <c r="H185" s="1"/>
      <c r="I185" s="1"/>
      <c r="J185" s="1"/>
    </row>
    <row r="186" spans="1:10" ht="15.75" customHeight="1">
      <c r="A186" s="47"/>
      <c r="B186" s="48"/>
      <c r="C186" s="48"/>
      <c r="D186" s="1"/>
      <c r="E186" s="1"/>
      <c r="F186" s="1"/>
      <c r="G186" s="1"/>
      <c r="H186" s="1"/>
      <c r="I186" s="1"/>
      <c r="J186" s="1"/>
    </row>
    <row r="187" spans="1:10" ht="15.75" customHeight="1">
      <c r="A187" s="47"/>
      <c r="B187" s="48"/>
      <c r="C187" s="48"/>
      <c r="D187" s="1"/>
      <c r="E187" s="1"/>
      <c r="F187" s="1"/>
      <c r="G187" s="1"/>
      <c r="H187" s="1"/>
      <c r="I187" s="1"/>
      <c r="J187" s="1"/>
    </row>
    <row r="188" spans="1:10" ht="15.75" customHeight="1">
      <c r="A188" s="47"/>
      <c r="B188" s="48"/>
      <c r="C188" s="48"/>
      <c r="D188" s="1"/>
      <c r="E188" s="1"/>
      <c r="F188" s="1"/>
      <c r="G188" s="1"/>
      <c r="H188" s="1"/>
      <c r="I188" s="1"/>
      <c r="J188" s="1"/>
    </row>
    <row r="189" spans="1:10" ht="15.75" customHeight="1">
      <c r="A189" s="47"/>
      <c r="B189" s="48"/>
      <c r="C189" s="48"/>
      <c r="D189" s="1"/>
      <c r="E189" s="1"/>
      <c r="F189" s="1"/>
      <c r="G189" s="1"/>
      <c r="H189" s="1"/>
      <c r="I189" s="1"/>
      <c r="J189" s="1"/>
    </row>
    <row r="190" spans="1:10" ht="15.75" customHeight="1">
      <c r="A190" s="47"/>
      <c r="B190" s="48"/>
      <c r="C190" s="48"/>
      <c r="D190" s="1"/>
      <c r="E190" s="1"/>
      <c r="F190" s="1"/>
      <c r="G190" s="1"/>
      <c r="H190" s="1"/>
      <c r="I190" s="1"/>
      <c r="J190" s="1"/>
    </row>
    <row r="191" spans="1:10" ht="15.75" customHeight="1">
      <c r="A191" s="47"/>
      <c r="B191" s="48"/>
      <c r="C191" s="48"/>
      <c r="D191" s="1"/>
      <c r="E191" s="1"/>
      <c r="F191" s="1"/>
      <c r="G191" s="1"/>
      <c r="H191" s="1"/>
      <c r="I191" s="1"/>
      <c r="J191" s="1"/>
    </row>
    <row r="192" spans="1:10" ht="15.75" customHeight="1">
      <c r="A192" s="47"/>
      <c r="B192" s="48"/>
      <c r="C192" s="48"/>
      <c r="D192" s="1"/>
      <c r="E192" s="1"/>
      <c r="F192" s="1"/>
      <c r="G192" s="1"/>
      <c r="H192" s="1"/>
      <c r="I192" s="1"/>
      <c r="J192" s="1"/>
    </row>
    <row r="193" spans="1:10" ht="15.75" customHeight="1">
      <c r="A193" s="47"/>
      <c r="B193" s="48"/>
      <c r="C193" s="48"/>
      <c r="D193" s="1"/>
      <c r="E193" s="1"/>
      <c r="F193" s="1"/>
      <c r="G193" s="1"/>
      <c r="H193" s="1"/>
      <c r="I193" s="1"/>
      <c r="J193" s="1"/>
    </row>
    <row r="194" spans="1:10" ht="15.75" customHeight="1">
      <c r="A194" s="47"/>
      <c r="B194" s="48"/>
      <c r="C194" s="48"/>
      <c r="D194" s="1"/>
      <c r="E194" s="1"/>
      <c r="F194" s="1"/>
      <c r="G194" s="1"/>
      <c r="H194" s="1"/>
      <c r="I194" s="1"/>
      <c r="J194" s="1"/>
    </row>
    <row r="195" spans="1:10" ht="15.75" customHeight="1">
      <c r="A195" s="47"/>
      <c r="B195" s="48"/>
      <c r="C195" s="48"/>
      <c r="D195" s="1"/>
      <c r="E195" s="1"/>
      <c r="F195" s="1"/>
      <c r="G195" s="1"/>
      <c r="H195" s="1"/>
      <c r="I195" s="1"/>
      <c r="J195" s="1"/>
    </row>
    <row r="196" spans="1:10" ht="15.75" customHeight="1">
      <c r="A196" s="47"/>
      <c r="B196" s="48"/>
      <c r="C196" s="48"/>
      <c r="D196" s="1"/>
      <c r="E196" s="1"/>
      <c r="F196" s="1"/>
      <c r="G196" s="1"/>
      <c r="H196" s="1"/>
      <c r="I196" s="1"/>
      <c r="J196" s="1"/>
    </row>
    <row r="197" spans="1:10" ht="15.75" customHeight="1">
      <c r="A197" s="47"/>
      <c r="B197" s="48"/>
      <c r="C197" s="48"/>
      <c r="D197" s="1"/>
      <c r="E197" s="1"/>
      <c r="F197" s="1"/>
      <c r="G197" s="1"/>
      <c r="H197" s="1"/>
      <c r="I197" s="1"/>
      <c r="J197" s="1"/>
    </row>
    <row r="198" spans="1:10" ht="15.75" customHeight="1">
      <c r="A198" s="47"/>
      <c r="B198" s="48"/>
      <c r="C198" s="48"/>
      <c r="D198" s="1"/>
      <c r="E198" s="1"/>
      <c r="F198" s="1"/>
      <c r="G198" s="1"/>
      <c r="H198" s="1"/>
      <c r="I198" s="1"/>
      <c r="J198" s="1"/>
    </row>
    <row r="199" spans="1:10" ht="15.75" customHeight="1">
      <c r="A199" s="47"/>
      <c r="B199" s="48"/>
      <c r="C199" s="48"/>
      <c r="D199" s="1"/>
      <c r="E199" s="1"/>
      <c r="F199" s="1"/>
      <c r="G199" s="1"/>
      <c r="H199" s="1"/>
      <c r="I199" s="1"/>
      <c r="J199" s="1"/>
    </row>
    <row r="200" spans="1:10" ht="15.75" customHeight="1">
      <c r="A200" s="47"/>
      <c r="B200" s="48"/>
      <c r="C200" s="48"/>
      <c r="D200" s="1"/>
      <c r="E200" s="1"/>
      <c r="F200" s="1"/>
      <c r="G200" s="1"/>
      <c r="H200" s="1"/>
      <c r="I200" s="1"/>
      <c r="J200" s="1"/>
    </row>
    <row r="201" spans="1:10" ht="15.75" customHeight="1">
      <c r="A201" s="47"/>
      <c r="B201" s="48"/>
      <c r="C201" s="48"/>
      <c r="D201" s="1"/>
      <c r="E201" s="1"/>
      <c r="F201" s="1"/>
      <c r="G201" s="1"/>
      <c r="H201" s="1"/>
      <c r="I201" s="1"/>
      <c r="J201" s="1"/>
    </row>
    <row r="202" spans="1:10" ht="15.75" customHeight="1">
      <c r="A202" s="47"/>
      <c r="B202" s="48"/>
      <c r="C202" s="48"/>
      <c r="D202" s="1"/>
      <c r="E202" s="1"/>
      <c r="F202" s="1"/>
      <c r="G202" s="1"/>
      <c r="H202" s="1"/>
      <c r="I202" s="1"/>
      <c r="J202" s="1"/>
    </row>
    <row r="203" spans="1:10" ht="15.75" customHeight="1">
      <c r="A203" s="47"/>
      <c r="B203" s="48"/>
      <c r="C203" s="48"/>
      <c r="D203" s="1"/>
      <c r="E203" s="1"/>
      <c r="F203" s="1"/>
      <c r="G203" s="1"/>
      <c r="H203" s="1"/>
      <c r="I203" s="1"/>
      <c r="J203" s="1"/>
    </row>
    <row r="204" spans="1:10" ht="15.75" customHeight="1">
      <c r="A204" s="47"/>
      <c r="B204" s="48"/>
      <c r="C204" s="48"/>
      <c r="D204" s="1"/>
      <c r="E204" s="1"/>
      <c r="F204" s="1"/>
      <c r="G204" s="1"/>
      <c r="H204" s="1"/>
      <c r="I204" s="1"/>
      <c r="J204" s="1"/>
    </row>
    <row r="205" spans="1:10" ht="15.75" customHeight="1">
      <c r="A205" s="47"/>
      <c r="B205" s="48"/>
      <c r="C205" s="48"/>
      <c r="D205" s="1"/>
      <c r="E205" s="1"/>
      <c r="F205" s="1"/>
      <c r="G205" s="1"/>
      <c r="H205" s="1"/>
      <c r="I205" s="1"/>
      <c r="J205" s="1"/>
    </row>
    <row r="206" spans="1:10" ht="15.75" customHeight="1">
      <c r="A206" s="47"/>
      <c r="B206" s="48"/>
      <c r="C206" s="48"/>
      <c r="D206" s="1"/>
      <c r="E206" s="1"/>
      <c r="F206" s="1"/>
      <c r="G206" s="1"/>
      <c r="H206" s="1"/>
      <c r="I206" s="1"/>
      <c r="J206" s="1"/>
    </row>
    <row r="207" spans="1:10" ht="15.75" customHeight="1">
      <c r="A207" s="47"/>
      <c r="B207" s="48"/>
      <c r="C207" s="48"/>
      <c r="D207" s="1"/>
      <c r="E207" s="1"/>
      <c r="F207" s="1"/>
      <c r="G207" s="1"/>
      <c r="H207" s="1"/>
      <c r="I207" s="1"/>
      <c r="J207" s="1"/>
    </row>
    <row r="208" spans="1:10" ht="15.75" customHeight="1">
      <c r="A208" s="47"/>
      <c r="B208" s="48"/>
      <c r="C208" s="48"/>
      <c r="D208" s="1"/>
      <c r="E208" s="1"/>
      <c r="F208" s="1"/>
      <c r="G208" s="1"/>
      <c r="H208" s="1"/>
      <c r="I208" s="1"/>
      <c r="J208" s="1"/>
    </row>
    <row r="209" spans="1:10" ht="15.75" customHeight="1">
      <c r="A209" s="47"/>
      <c r="B209" s="48"/>
      <c r="C209" s="48"/>
      <c r="D209" s="1"/>
      <c r="E209" s="1"/>
      <c r="F209" s="1"/>
      <c r="G209" s="1"/>
      <c r="H209" s="1"/>
      <c r="I209" s="1"/>
      <c r="J209" s="1"/>
    </row>
    <row r="210" spans="1:10" ht="15.75" customHeight="1">
      <c r="A210" s="47"/>
      <c r="B210" s="48"/>
      <c r="C210" s="48"/>
      <c r="D210" s="1"/>
      <c r="E210" s="1"/>
      <c r="F210" s="1"/>
      <c r="G210" s="1"/>
      <c r="H210" s="1"/>
      <c r="I210" s="1"/>
      <c r="J210" s="1"/>
    </row>
    <row r="211" spans="1:10" ht="15.75" customHeight="1">
      <c r="A211" s="47"/>
      <c r="B211" s="48"/>
      <c r="C211" s="48"/>
      <c r="D211" s="1"/>
      <c r="E211" s="1"/>
      <c r="F211" s="1"/>
      <c r="G211" s="1"/>
      <c r="H211" s="1"/>
      <c r="I211" s="1"/>
      <c r="J211" s="1"/>
    </row>
    <row r="212" spans="1:10" ht="15.75" customHeight="1">
      <c r="A212" s="47"/>
      <c r="B212" s="48"/>
      <c r="C212" s="48"/>
      <c r="D212" s="1"/>
      <c r="E212" s="1"/>
      <c r="F212" s="1"/>
      <c r="G212" s="1"/>
      <c r="H212" s="1"/>
      <c r="I212" s="1"/>
      <c r="J212" s="1"/>
    </row>
    <row r="213" spans="1:10" ht="15.75" customHeight="1">
      <c r="A213" s="47"/>
      <c r="B213" s="48"/>
      <c r="C213" s="48"/>
      <c r="D213" s="1"/>
      <c r="E213" s="1"/>
      <c r="F213" s="1"/>
      <c r="G213" s="1"/>
      <c r="H213" s="1"/>
      <c r="I213" s="1"/>
      <c r="J213" s="1"/>
    </row>
    <row r="214" spans="1:10" ht="15.75" customHeight="1">
      <c r="A214" s="47"/>
      <c r="B214" s="48"/>
      <c r="C214" s="48"/>
      <c r="D214" s="1"/>
      <c r="E214" s="1"/>
      <c r="F214" s="1"/>
      <c r="G214" s="1"/>
      <c r="H214" s="1"/>
      <c r="I214" s="1"/>
      <c r="J214" s="1"/>
    </row>
    <row r="215" spans="1:10" ht="15.75" customHeight="1">
      <c r="A215" s="47"/>
      <c r="B215" s="48"/>
      <c r="C215" s="48"/>
      <c r="D215" s="1"/>
      <c r="E215" s="1"/>
      <c r="F215" s="1"/>
      <c r="G215" s="1"/>
      <c r="H215" s="1"/>
      <c r="I215" s="1"/>
      <c r="J215" s="1"/>
    </row>
    <row r="216" spans="1:10" ht="15.75" customHeight="1">
      <c r="A216" s="47"/>
      <c r="B216" s="48"/>
      <c r="C216" s="48"/>
      <c r="D216" s="1"/>
      <c r="E216" s="1"/>
      <c r="F216" s="1"/>
      <c r="G216" s="1"/>
      <c r="H216" s="1"/>
      <c r="I216" s="1"/>
      <c r="J216" s="1"/>
    </row>
    <row r="217" spans="1:10" ht="15.75" customHeight="1">
      <c r="A217" s="47"/>
      <c r="B217" s="48"/>
      <c r="C217" s="48"/>
      <c r="D217" s="1"/>
      <c r="E217" s="1"/>
      <c r="F217" s="1"/>
      <c r="G217" s="1"/>
      <c r="H217" s="1"/>
      <c r="I217" s="1"/>
      <c r="J217" s="1"/>
    </row>
    <row r="218" spans="1:10" ht="15.75" customHeight="1">
      <c r="A218" s="47"/>
      <c r="B218" s="48"/>
      <c r="C218" s="48"/>
      <c r="D218" s="1"/>
      <c r="E218" s="1"/>
      <c r="F218" s="1"/>
      <c r="G218" s="1"/>
      <c r="H218" s="1"/>
      <c r="I218" s="1"/>
      <c r="J218" s="1"/>
    </row>
    <row r="219" spans="1:10" ht="15.75" customHeight="1">
      <c r="A219" s="47"/>
      <c r="B219" s="48"/>
      <c r="C219" s="48"/>
      <c r="D219" s="1"/>
      <c r="E219" s="1"/>
      <c r="F219" s="1"/>
      <c r="G219" s="1"/>
      <c r="H219" s="1"/>
      <c r="I219" s="1"/>
      <c r="J219" s="1"/>
    </row>
    <row r="220" spans="1:10" ht="15.75" customHeight="1">
      <c r="A220" s="47"/>
      <c r="B220" s="48"/>
      <c r="C220" s="48"/>
      <c r="D220" s="1"/>
      <c r="E220" s="1"/>
      <c r="F220" s="1"/>
      <c r="G220" s="1"/>
      <c r="H220" s="1"/>
      <c r="I220" s="1"/>
      <c r="J220" s="1"/>
    </row>
    <row r="221" spans="1:10" ht="15.75" customHeight="1">
      <c r="A221" s="47"/>
      <c r="B221" s="48"/>
      <c r="C221" s="48"/>
      <c r="D221" s="1"/>
      <c r="E221" s="1"/>
      <c r="F221" s="1"/>
      <c r="G221" s="1"/>
      <c r="H221" s="1"/>
      <c r="I221" s="1"/>
      <c r="J221" s="1"/>
    </row>
    <row r="222" spans="1:10" ht="15.75" customHeight="1">
      <c r="A222" s="47"/>
      <c r="B222" s="48"/>
      <c r="C222" s="48"/>
      <c r="D222" s="1"/>
      <c r="E222" s="1"/>
      <c r="F222" s="1"/>
      <c r="G222" s="1"/>
      <c r="H222" s="1"/>
      <c r="I222" s="1"/>
      <c r="J222" s="1"/>
    </row>
    <row r="223" spans="1:10" ht="15.75" customHeight="1">
      <c r="A223" s="47"/>
      <c r="B223" s="48"/>
      <c r="C223" s="48"/>
      <c r="D223" s="1"/>
      <c r="E223" s="1"/>
      <c r="F223" s="1"/>
      <c r="G223" s="1"/>
      <c r="H223" s="1"/>
      <c r="I223" s="1"/>
      <c r="J223" s="1"/>
    </row>
    <row r="224" spans="1:10" ht="15.75" customHeight="1">
      <c r="A224" s="47"/>
      <c r="B224" s="48"/>
      <c r="C224" s="48"/>
      <c r="D224" s="1"/>
      <c r="E224" s="1"/>
      <c r="F224" s="1"/>
      <c r="G224" s="1"/>
      <c r="H224" s="1"/>
      <c r="I224" s="1"/>
      <c r="J224" s="1"/>
    </row>
    <row r="225" spans="1:10" ht="15.75" customHeight="1">
      <c r="A225" s="47"/>
      <c r="B225" s="48"/>
      <c r="C225" s="48"/>
      <c r="D225" s="1"/>
      <c r="E225" s="1"/>
      <c r="F225" s="1"/>
      <c r="G225" s="1"/>
      <c r="H225" s="1"/>
      <c r="I225" s="1"/>
      <c r="J225" s="1"/>
    </row>
    <row r="226" spans="1:10" ht="15.75" customHeight="1">
      <c r="A226" s="47"/>
      <c r="B226" s="48"/>
      <c r="C226" s="48"/>
      <c r="D226" s="1"/>
      <c r="E226" s="1"/>
      <c r="F226" s="1"/>
      <c r="G226" s="1"/>
      <c r="H226" s="1"/>
      <c r="I226" s="1"/>
      <c r="J226" s="1"/>
    </row>
    <row r="227" spans="1:10" ht="15.75" customHeight="1">
      <c r="A227" s="47"/>
      <c r="B227" s="48"/>
      <c r="C227" s="48"/>
      <c r="D227" s="1"/>
      <c r="E227" s="1"/>
      <c r="F227" s="1"/>
      <c r="G227" s="1"/>
      <c r="H227" s="1"/>
      <c r="I227" s="1"/>
      <c r="J227" s="1"/>
    </row>
    <row r="228" spans="1:10" ht="15.75" customHeight="1">
      <c r="A228" s="47"/>
      <c r="B228" s="48"/>
      <c r="C228" s="48"/>
      <c r="D228" s="1"/>
      <c r="E228" s="1"/>
      <c r="F228" s="1"/>
      <c r="G228" s="1"/>
      <c r="H228" s="1"/>
      <c r="I228" s="1"/>
      <c r="J228" s="1"/>
    </row>
    <row r="229" spans="1:10" ht="15.75" customHeight="1">
      <c r="A229" s="47"/>
      <c r="B229" s="48"/>
      <c r="C229" s="48"/>
      <c r="D229" s="1"/>
      <c r="E229" s="1"/>
      <c r="F229" s="1"/>
      <c r="G229" s="1"/>
      <c r="H229" s="1"/>
      <c r="I229" s="1"/>
      <c r="J229" s="1"/>
    </row>
    <row r="230" spans="1:10" ht="15.75" customHeight="1">
      <c r="A230" s="47"/>
      <c r="B230" s="48"/>
      <c r="C230" s="48"/>
      <c r="D230" s="1"/>
      <c r="E230" s="1"/>
      <c r="F230" s="1"/>
      <c r="G230" s="1"/>
      <c r="H230" s="1"/>
      <c r="I230" s="1"/>
      <c r="J230" s="1"/>
    </row>
    <row r="231" spans="1:10" ht="15.75" customHeight="1">
      <c r="A231" s="47"/>
      <c r="B231" s="48"/>
      <c r="C231" s="48"/>
      <c r="D231" s="1"/>
      <c r="E231" s="1"/>
      <c r="F231" s="1"/>
      <c r="G231" s="1"/>
      <c r="H231" s="1"/>
      <c r="I231" s="1"/>
      <c r="J231" s="1"/>
    </row>
    <row r="232" spans="1:10" ht="15.75" customHeight="1">
      <c r="A232" s="47"/>
      <c r="B232" s="48"/>
      <c r="C232" s="48"/>
      <c r="D232" s="1"/>
      <c r="E232" s="1"/>
      <c r="F232" s="1"/>
      <c r="G232" s="1"/>
      <c r="H232" s="1"/>
      <c r="I232" s="1"/>
      <c r="J232" s="1"/>
    </row>
    <row r="233" spans="1:10" ht="15.75" customHeight="1">
      <c r="A233" s="47"/>
      <c r="B233" s="48"/>
      <c r="C233" s="48"/>
      <c r="D233" s="1"/>
      <c r="E233" s="1"/>
      <c r="F233" s="1"/>
      <c r="G233" s="1"/>
      <c r="H233" s="1"/>
      <c r="I233" s="1"/>
      <c r="J233" s="1"/>
    </row>
    <row r="234" spans="1:10" ht="15.75" customHeight="1">
      <c r="A234" s="47"/>
      <c r="B234" s="48"/>
      <c r="C234" s="48"/>
      <c r="D234" s="1"/>
      <c r="E234" s="1"/>
      <c r="F234" s="1"/>
      <c r="G234" s="1"/>
      <c r="H234" s="1"/>
      <c r="I234" s="1"/>
      <c r="J234" s="1"/>
    </row>
    <row r="235" spans="1:10" ht="15.75" customHeight="1">
      <c r="A235" s="47"/>
      <c r="B235" s="48"/>
      <c r="C235" s="48"/>
      <c r="D235" s="1"/>
      <c r="E235" s="1"/>
      <c r="F235" s="1"/>
      <c r="G235" s="1"/>
      <c r="H235" s="1"/>
      <c r="I235" s="1"/>
      <c r="J235" s="1"/>
    </row>
    <row r="236" spans="1:10" ht="15.75" customHeight="1">
      <c r="A236" s="47"/>
      <c r="B236" s="48"/>
      <c r="C236" s="48"/>
      <c r="D236" s="1"/>
      <c r="E236" s="1"/>
      <c r="F236" s="1"/>
      <c r="G236" s="1"/>
      <c r="H236" s="1"/>
      <c r="I236" s="1"/>
      <c r="J236" s="1"/>
    </row>
    <row r="237" spans="1:10" ht="15.75" customHeight="1">
      <c r="A237" s="47"/>
      <c r="B237" s="48"/>
      <c r="C237" s="48"/>
      <c r="D237" s="1"/>
      <c r="E237" s="1"/>
      <c r="F237" s="1"/>
      <c r="G237" s="1"/>
      <c r="H237" s="1"/>
      <c r="I237" s="1"/>
      <c r="J237" s="1"/>
    </row>
    <row r="238" spans="1:10" ht="15.75" customHeight="1">
      <c r="A238" s="47"/>
      <c r="B238" s="48"/>
      <c r="C238" s="48"/>
      <c r="D238" s="1"/>
      <c r="E238" s="1"/>
      <c r="F238" s="1"/>
      <c r="G238" s="1"/>
      <c r="H238" s="1"/>
      <c r="I238" s="1"/>
      <c r="J238" s="1"/>
    </row>
    <row r="239" spans="1:10" ht="15.75" customHeight="1">
      <c r="A239" s="47"/>
      <c r="B239" s="48"/>
      <c r="C239" s="48"/>
      <c r="D239" s="1"/>
      <c r="E239" s="1"/>
      <c r="F239" s="1"/>
      <c r="G239" s="1"/>
      <c r="H239" s="1"/>
      <c r="I239" s="1"/>
      <c r="J239" s="1"/>
    </row>
    <row r="240" spans="1:10" ht="15.75" customHeight="1">
      <c r="A240" s="47"/>
      <c r="B240" s="48"/>
      <c r="C240" s="48"/>
      <c r="D240" s="1"/>
      <c r="E240" s="1"/>
      <c r="F240" s="1"/>
      <c r="G240" s="1"/>
      <c r="H240" s="1"/>
      <c r="I240" s="1"/>
      <c r="J240" s="1"/>
    </row>
    <row r="241" spans="1:10" ht="15.75" customHeight="1">
      <c r="A241" s="47"/>
      <c r="B241" s="48"/>
      <c r="C241" s="48"/>
      <c r="D241" s="1"/>
      <c r="E241" s="1"/>
      <c r="F241" s="1"/>
      <c r="G241" s="1"/>
      <c r="H241" s="1"/>
      <c r="I241" s="1"/>
      <c r="J241" s="1"/>
    </row>
    <row r="242" spans="1:10" ht="15.75" customHeight="1">
      <c r="A242" s="47"/>
      <c r="B242" s="48"/>
      <c r="C242" s="48"/>
      <c r="D242" s="1"/>
      <c r="E242" s="1"/>
      <c r="F242" s="1"/>
      <c r="G242" s="1"/>
      <c r="H242" s="1"/>
      <c r="I242" s="1"/>
      <c r="J242" s="1"/>
    </row>
    <row r="243" spans="1:10" ht="15.75" customHeight="1">
      <c r="A243" s="47"/>
      <c r="B243" s="48"/>
      <c r="C243" s="48"/>
      <c r="D243" s="1"/>
      <c r="E243" s="1"/>
      <c r="F243" s="1"/>
      <c r="G243" s="1"/>
      <c r="H243" s="1"/>
      <c r="I243" s="1"/>
      <c r="J243" s="1"/>
    </row>
    <row r="244" spans="1:10" ht="15.75" customHeight="1">
      <c r="A244" s="47"/>
      <c r="B244" s="48"/>
      <c r="C244" s="48"/>
      <c r="D244" s="1"/>
      <c r="E244" s="1"/>
      <c r="F244" s="1"/>
      <c r="G244" s="1"/>
      <c r="H244" s="1"/>
      <c r="I244" s="1"/>
      <c r="J244" s="1"/>
    </row>
    <row r="245" spans="1:10" ht="15.75" customHeight="1">
      <c r="A245" s="47"/>
      <c r="B245" s="48"/>
      <c r="C245" s="48"/>
      <c r="D245" s="1"/>
      <c r="E245" s="1"/>
      <c r="F245" s="1"/>
      <c r="G245" s="1"/>
      <c r="H245" s="1"/>
      <c r="I245" s="1"/>
      <c r="J245" s="1"/>
    </row>
    <row r="246" spans="1:10" ht="15.75" customHeight="1">
      <c r="A246" s="47"/>
      <c r="B246" s="48"/>
      <c r="C246" s="48"/>
      <c r="D246" s="1"/>
      <c r="E246" s="1"/>
      <c r="F246" s="1"/>
      <c r="G246" s="1"/>
      <c r="H246" s="1"/>
      <c r="I246" s="1"/>
      <c r="J246" s="1"/>
    </row>
    <row r="247" spans="1:10" ht="15.75" customHeight="1">
      <c r="A247" s="47"/>
      <c r="B247" s="48"/>
      <c r="C247" s="48"/>
      <c r="D247" s="1"/>
      <c r="E247" s="1"/>
      <c r="F247" s="1"/>
      <c r="G247" s="1"/>
      <c r="H247" s="1"/>
      <c r="I247" s="1"/>
      <c r="J247" s="1"/>
    </row>
    <row r="248" spans="1:10" ht="15.75" customHeight="1">
      <c r="A248" s="47"/>
      <c r="B248" s="48"/>
      <c r="C248" s="48"/>
      <c r="D248" s="1"/>
      <c r="E248" s="1"/>
      <c r="F248" s="1"/>
      <c r="G248" s="1"/>
      <c r="H248" s="1"/>
      <c r="I248" s="1"/>
      <c r="J248" s="1"/>
    </row>
    <row r="249" spans="1:10" ht="15.75" customHeight="1">
      <c r="A249" s="47"/>
      <c r="B249" s="48"/>
      <c r="C249" s="48"/>
      <c r="D249" s="1"/>
      <c r="E249" s="1"/>
      <c r="F249" s="1"/>
      <c r="G249" s="1"/>
      <c r="H249" s="1"/>
      <c r="I249" s="1"/>
      <c r="J249" s="1"/>
    </row>
    <row r="250" spans="1:10" ht="15.75" customHeight="1">
      <c r="A250" s="47"/>
      <c r="B250" s="48"/>
      <c r="C250" s="48"/>
      <c r="D250" s="1"/>
      <c r="E250" s="1"/>
      <c r="F250" s="1"/>
      <c r="G250" s="1"/>
      <c r="H250" s="1"/>
      <c r="I250" s="1"/>
      <c r="J250" s="1"/>
    </row>
    <row r="251" spans="1:10" ht="15.75" customHeight="1">
      <c r="A251" s="47"/>
      <c r="B251" s="48"/>
      <c r="C251" s="48"/>
      <c r="D251" s="1"/>
      <c r="E251" s="1"/>
      <c r="F251" s="1"/>
      <c r="G251" s="1"/>
      <c r="H251" s="1"/>
      <c r="I251" s="1"/>
      <c r="J251" s="1"/>
    </row>
    <row r="252" spans="1:10" ht="15.75" customHeight="1">
      <c r="A252" s="47"/>
      <c r="B252" s="48"/>
      <c r="C252" s="48"/>
      <c r="D252" s="1"/>
      <c r="E252" s="1"/>
      <c r="F252" s="1"/>
      <c r="G252" s="1"/>
      <c r="H252" s="1"/>
      <c r="I252" s="1"/>
      <c r="J252" s="1"/>
    </row>
    <row r="253" spans="1:10" ht="15.75" customHeight="1">
      <c r="A253" s="47"/>
      <c r="B253" s="48"/>
      <c r="C253" s="48"/>
      <c r="D253" s="1"/>
      <c r="E253" s="1"/>
      <c r="F253" s="1"/>
      <c r="G253" s="1"/>
      <c r="H253" s="1"/>
      <c r="I253" s="1"/>
      <c r="J253" s="1"/>
    </row>
    <row r="254" spans="1:10" ht="15.75" customHeight="1">
      <c r="A254" s="47"/>
      <c r="B254" s="48"/>
      <c r="C254" s="48"/>
      <c r="D254" s="1"/>
      <c r="E254" s="1"/>
      <c r="F254" s="1"/>
      <c r="G254" s="1"/>
      <c r="H254" s="1"/>
      <c r="I254" s="1"/>
      <c r="J254" s="1"/>
    </row>
    <row r="255" spans="1:10" ht="15.75" customHeight="1">
      <c r="A255" s="47"/>
      <c r="B255" s="48"/>
      <c r="C255" s="48"/>
      <c r="D255" s="1"/>
      <c r="E255" s="1"/>
      <c r="F255" s="1"/>
      <c r="G255" s="1"/>
      <c r="H255" s="1"/>
      <c r="I255" s="1"/>
      <c r="J255" s="1"/>
    </row>
    <row r="256" spans="1:10" ht="15.75" customHeight="1">
      <c r="A256" s="47"/>
      <c r="B256" s="48"/>
      <c r="C256" s="48"/>
      <c r="D256" s="1"/>
      <c r="E256" s="1"/>
      <c r="F256" s="1"/>
      <c r="G256" s="1"/>
      <c r="H256" s="1"/>
      <c r="I256" s="1"/>
      <c r="J256" s="1"/>
    </row>
    <row r="257" spans="1:10" ht="15.75" customHeight="1">
      <c r="A257" s="47"/>
      <c r="B257" s="48"/>
      <c r="C257" s="48"/>
      <c r="D257" s="1"/>
      <c r="E257" s="1"/>
      <c r="F257" s="1"/>
      <c r="G257" s="1"/>
      <c r="H257" s="1"/>
      <c r="I257" s="1"/>
      <c r="J257" s="1"/>
    </row>
    <row r="258" spans="1:10" ht="15.75" customHeight="1">
      <c r="A258" s="47"/>
      <c r="B258" s="48"/>
      <c r="C258" s="48"/>
      <c r="D258" s="1"/>
      <c r="E258" s="1"/>
      <c r="F258" s="1"/>
      <c r="G258" s="1"/>
      <c r="H258" s="1"/>
      <c r="I258" s="1"/>
      <c r="J258" s="1"/>
    </row>
    <row r="259" spans="1:10" ht="15.75" customHeight="1">
      <c r="A259" s="47"/>
      <c r="B259" s="48"/>
      <c r="C259" s="48"/>
      <c r="D259" s="1"/>
      <c r="E259" s="1"/>
      <c r="F259" s="1"/>
      <c r="G259" s="1"/>
      <c r="H259" s="1"/>
      <c r="I259" s="1"/>
      <c r="J259" s="1"/>
    </row>
    <row r="260" spans="1:10" ht="15.75" customHeight="1">
      <c r="A260" s="47"/>
      <c r="B260" s="48"/>
      <c r="C260" s="48"/>
      <c r="D260" s="1"/>
      <c r="E260" s="1"/>
      <c r="F260" s="1"/>
      <c r="G260" s="1"/>
      <c r="H260" s="1"/>
      <c r="I260" s="1"/>
      <c r="J260" s="1"/>
    </row>
    <row r="261" spans="1:10" ht="15.75" customHeight="1">
      <c r="A261" s="47"/>
      <c r="B261" s="48"/>
      <c r="C261" s="48"/>
      <c r="D261" s="1"/>
      <c r="E261" s="1"/>
      <c r="F261" s="1"/>
      <c r="G261" s="1"/>
      <c r="H261" s="1"/>
      <c r="I261" s="1"/>
      <c r="J261" s="1"/>
    </row>
    <row r="262" spans="1:10" ht="15.75" customHeight="1">
      <c r="A262" s="47"/>
      <c r="B262" s="48"/>
      <c r="C262" s="48"/>
      <c r="D262" s="1"/>
      <c r="E262" s="1"/>
      <c r="F262" s="1"/>
      <c r="G262" s="1"/>
      <c r="H262" s="1"/>
      <c r="I262" s="1"/>
      <c r="J262" s="1"/>
    </row>
    <row r="263" spans="1:10" ht="15.75" customHeight="1">
      <c r="A263" s="47"/>
      <c r="B263" s="48"/>
      <c r="C263" s="48"/>
      <c r="D263" s="1"/>
      <c r="E263" s="1"/>
      <c r="F263" s="1"/>
      <c r="G263" s="1"/>
      <c r="H263" s="1"/>
      <c r="I263" s="1"/>
      <c r="J263" s="1"/>
    </row>
    <row r="264" spans="1:10" ht="15.75" customHeight="1">
      <c r="A264" s="47"/>
      <c r="B264" s="48"/>
      <c r="C264" s="48"/>
      <c r="D264" s="1"/>
      <c r="E264" s="1"/>
      <c r="F264" s="1"/>
      <c r="G264" s="1"/>
      <c r="H264" s="1"/>
      <c r="I264" s="1"/>
      <c r="J264" s="1"/>
    </row>
    <row r="265" spans="1:10" ht="15.75" customHeight="1">
      <c r="A265" s="47"/>
      <c r="B265" s="48"/>
      <c r="C265" s="48"/>
      <c r="D265" s="1"/>
      <c r="E265" s="1"/>
      <c r="F265" s="1"/>
      <c r="G265" s="1"/>
      <c r="H265" s="1"/>
      <c r="I265" s="1"/>
      <c r="J265" s="1"/>
    </row>
    <row r="266" spans="1:10" ht="15.75" customHeight="1">
      <c r="A266" s="47"/>
      <c r="B266" s="48"/>
      <c r="C266" s="48"/>
      <c r="D266" s="1"/>
      <c r="E266" s="1"/>
      <c r="F266" s="1"/>
      <c r="G266" s="1"/>
      <c r="H266" s="1"/>
      <c r="I266" s="1"/>
      <c r="J266" s="1"/>
    </row>
    <row r="267" spans="1:10" ht="15.75" customHeight="1">
      <c r="A267" s="47"/>
      <c r="B267" s="48"/>
      <c r="C267" s="48"/>
      <c r="D267" s="1"/>
      <c r="E267" s="1"/>
      <c r="F267" s="1"/>
      <c r="G267" s="1"/>
      <c r="H267" s="1"/>
      <c r="I267" s="1"/>
      <c r="J267" s="1"/>
    </row>
    <row r="268" spans="1:10" ht="15.75" customHeight="1">
      <c r="A268" s="47"/>
      <c r="B268" s="48"/>
      <c r="C268" s="48"/>
      <c r="D268" s="1"/>
      <c r="E268" s="1"/>
      <c r="F268" s="1"/>
      <c r="G268" s="1"/>
      <c r="H268" s="1"/>
      <c r="I268" s="1"/>
      <c r="J268" s="1"/>
    </row>
    <row r="269" spans="1:10" ht="15.75" customHeight="1">
      <c r="A269" s="47"/>
      <c r="B269" s="48"/>
      <c r="C269" s="48"/>
      <c r="D269" s="1"/>
      <c r="E269" s="1"/>
      <c r="F269" s="1"/>
      <c r="G269" s="1"/>
      <c r="H269" s="1"/>
      <c r="I269" s="1"/>
      <c r="J269" s="1"/>
    </row>
    <row r="270" spans="1:10" ht="15.75" customHeight="1">
      <c r="A270" s="47"/>
      <c r="B270" s="48"/>
      <c r="C270" s="48"/>
      <c r="D270" s="1"/>
      <c r="E270" s="1"/>
      <c r="F270" s="1"/>
      <c r="G270" s="1"/>
      <c r="H270" s="1"/>
      <c r="I270" s="1"/>
      <c r="J270" s="1"/>
    </row>
    <row r="271" spans="1:10" ht="15.75" customHeight="1">
      <c r="A271" s="47"/>
      <c r="B271" s="48"/>
      <c r="C271" s="48"/>
      <c r="D271" s="1"/>
      <c r="E271" s="1"/>
      <c r="F271" s="1"/>
      <c r="G271" s="1"/>
      <c r="H271" s="1"/>
      <c r="I271" s="1"/>
      <c r="J271" s="1"/>
    </row>
    <row r="272" spans="1:10" ht="15.75" customHeight="1">
      <c r="A272" s="47"/>
      <c r="B272" s="48"/>
      <c r="C272" s="48"/>
      <c r="D272" s="1"/>
      <c r="E272" s="1"/>
      <c r="F272" s="1"/>
      <c r="G272" s="1"/>
      <c r="H272" s="1"/>
      <c r="I272" s="1"/>
      <c r="J272" s="1"/>
    </row>
    <row r="273" spans="1:10" ht="15.75" customHeight="1">
      <c r="A273" s="47"/>
      <c r="B273" s="48"/>
      <c r="C273" s="48"/>
      <c r="D273" s="1"/>
      <c r="E273" s="1"/>
      <c r="F273" s="1"/>
      <c r="G273" s="1"/>
      <c r="H273" s="1"/>
      <c r="I273" s="1"/>
      <c r="J273" s="1"/>
    </row>
    <row r="274" spans="1:10" ht="15.75" customHeight="1">
      <c r="A274" s="47"/>
      <c r="B274" s="48"/>
      <c r="C274" s="48"/>
      <c r="D274" s="1"/>
      <c r="E274" s="1"/>
      <c r="F274" s="1"/>
      <c r="G274" s="1"/>
      <c r="H274" s="1"/>
      <c r="I274" s="1"/>
      <c r="J274" s="1"/>
    </row>
    <row r="275" spans="1:10" ht="15.75" customHeight="1">
      <c r="A275" s="47"/>
      <c r="B275" s="48"/>
      <c r="C275" s="48"/>
      <c r="D275" s="1"/>
      <c r="E275" s="1"/>
      <c r="F275" s="1"/>
      <c r="G275" s="1"/>
      <c r="H275" s="1"/>
      <c r="I275" s="1"/>
      <c r="J275" s="1"/>
    </row>
    <row r="276" spans="1:10" ht="15.75" customHeight="1">
      <c r="A276" s="47"/>
      <c r="B276" s="48"/>
      <c r="C276" s="48"/>
      <c r="D276" s="1"/>
      <c r="E276" s="1"/>
      <c r="F276" s="1"/>
      <c r="G276" s="1"/>
      <c r="H276" s="1"/>
      <c r="I276" s="1"/>
      <c r="J276" s="1"/>
    </row>
    <row r="277" spans="1:10" ht="15.75" customHeight="1">
      <c r="A277" s="47"/>
      <c r="B277" s="48"/>
      <c r="C277" s="48"/>
      <c r="D277" s="1"/>
      <c r="E277" s="1"/>
      <c r="F277" s="1"/>
      <c r="G277" s="1"/>
      <c r="H277" s="1"/>
      <c r="I277" s="1"/>
      <c r="J277" s="1"/>
    </row>
    <row r="278" spans="1:10" ht="15.75" customHeight="1">
      <c r="A278" s="47"/>
      <c r="B278" s="48"/>
      <c r="C278" s="48"/>
      <c r="D278" s="1"/>
      <c r="E278" s="1"/>
      <c r="F278" s="1"/>
      <c r="G278" s="1"/>
      <c r="H278" s="1"/>
      <c r="I278" s="1"/>
      <c r="J278" s="1"/>
    </row>
    <row r="279" spans="1:10" ht="15.75" customHeight="1">
      <c r="A279" s="47"/>
      <c r="B279" s="48"/>
      <c r="C279" s="48"/>
      <c r="D279" s="1"/>
      <c r="E279" s="1"/>
      <c r="F279" s="1"/>
      <c r="G279" s="1"/>
      <c r="H279" s="1"/>
      <c r="I279" s="1"/>
      <c r="J279" s="1"/>
    </row>
    <row r="280" spans="1:10" ht="15.75" customHeight="1">
      <c r="A280" s="47"/>
      <c r="B280" s="48"/>
      <c r="C280" s="48"/>
      <c r="D280" s="1"/>
      <c r="E280" s="1"/>
      <c r="F280" s="1"/>
      <c r="G280" s="1"/>
      <c r="H280" s="1"/>
      <c r="I280" s="1"/>
      <c r="J280" s="1"/>
    </row>
    <row r="281" spans="1:10" ht="15.75" customHeight="1">
      <c r="A281" s="47"/>
      <c r="B281" s="48"/>
      <c r="C281" s="48"/>
      <c r="D281" s="1"/>
      <c r="E281" s="1"/>
      <c r="F281" s="1"/>
      <c r="G281" s="1"/>
      <c r="H281" s="1"/>
      <c r="I281" s="1"/>
      <c r="J281" s="1"/>
    </row>
    <row r="282" spans="1:10" ht="15.75" customHeight="1">
      <c r="A282" s="47"/>
      <c r="B282" s="48"/>
      <c r="C282" s="48"/>
      <c r="D282" s="1"/>
      <c r="E282" s="1"/>
      <c r="F282" s="1"/>
      <c r="G282" s="1"/>
      <c r="H282" s="1"/>
      <c r="I282" s="1"/>
      <c r="J282" s="1"/>
    </row>
    <row r="283" spans="1:10" ht="15.75" customHeight="1">
      <c r="A283" s="47"/>
      <c r="B283" s="48"/>
      <c r="C283" s="48"/>
      <c r="D283" s="1"/>
      <c r="E283" s="1"/>
      <c r="F283" s="1"/>
      <c r="G283" s="1"/>
      <c r="H283" s="1"/>
      <c r="I283" s="1"/>
      <c r="J283" s="1"/>
    </row>
    <row r="284" spans="1:10" ht="15.75" customHeight="1">
      <c r="A284" s="47"/>
      <c r="B284" s="48"/>
      <c r="C284" s="48"/>
      <c r="D284" s="1"/>
      <c r="E284" s="1"/>
      <c r="F284" s="1"/>
      <c r="G284" s="1"/>
      <c r="H284" s="1"/>
      <c r="I284" s="1"/>
      <c r="J284" s="1"/>
    </row>
    <row r="285" spans="1:10" ht="15.75" customHeight="1">
      <c r="A285" s="47"/>
      <c r="B285" s="48"/>
      <c r="C285" s="48"/>
      <c r="D285" s="1"/>
      <c r="E285" s="1"/>
      <c r="F285" s="1"/>
      <c r="G285" s="1"/>
      <c r="H285" s="1"/>
      <c r="I285" s="1"/>
      <c r="J285" s="1"/>
    </row>
    <row r="286" spans="1:10" ht="15.75" customHeight="1">
      <c r="A286" s="47"/>
      <c r="B286" s="48"/>
      <c r="C286" s="48"/>
      <c r="D286" s="1"/>
      <c r="E286" s="1"/>
      <c r="F286" s="1"/>
      <c r="G286" s="1"/>
      <c r="H286" s="1"/>
      <c r="I286" s="1"/>
      <c r="J286" s="1"/>
    </row>
    <row r="287" spans="1:10" ht="15.75" customHeight="1">
      <c r="A287" s="47"/>
      <c r="B287" s="48"/>
      <c r="C287" s="48"/>
      <c r="D287" s="1"/>
      <c r="E287" s="1"/>
      <c r="F287" s="1"/>
      <c r="G287" s="1"/>
      <c r="H287" s="1"/>
      <c r="I287" s="1"/>
      <c r="J287" s="1"/>
    </row>
    <row r="288" spans="1:10" ht="15.75" customHeight="1">
      <c r="A288" s="47"/>
      <c r="B288" s="48"/>
      <c r="C288" s="48"/>
      <c r="D288" s="1"/>
      <c r="E288" s="1"/>
      <c r="F288" s="1"/>
      <c r="G288" s="1"/>
      <c r="H288" s="1"/>
      <c r="I288" s="1"/>
      <c r="J288" s="1"/>
    </row>
    <row r="289" spans="1:10" ht="15.75" customHeight="1">
      <c r="A289" s="47"/>
      <c r="B289" s="48"/>
      <c r="C289" s="48"/>
      <c r="D289" s="1"/>
      <c r="E289" s="1"/>
      <c r="F289" s="1"/>
      <c r="G289" s="1"/>
      <c r="H289" s="1"/>
      <c r="I289" s="1"/>
      <c r="J289" s="1"/>
    </row>
    <row r="290" spans="1:10" ht="15.75" customHeight="1">
      <c r="A290" s="47"/>
      <c r="B290" s="48"/>
      <c r="C290" s="48"/>
      <c r="D290" s="1"/>
      <c r="E290" s="1"/>
      <c r="F290" s="1"/>
      <c r="G290" s="1"/>
      <c r="H290" s="1"/>
      <c r="I290" s="1"/>
      <c r="J290" s="1"/>
    </row>
    <row r="291" spans="1:10" ht="15.75" customHeight="1">
      <c r="A291" s="47"/>
      <c r="B291" s="48"/>
      <c r="C291" s="48"/>
      <c r="D291" s="1"/>
      <c r="E291" s="1"/>
      <c r="F291" s="1"/>
      <c r="G291" s="1"/>
      <c r="H291" s="1"/>
      <c r="I291" s="1"/>
      <c r="J291" s="1"/>
    </row>
    <row r="292" spans="1:10" ht="15.75" customHeight="1">
      <c r="A292" s="47"/>
      <c r="B292" s="48"/>
      <c r="C292" s="48"/>
      <c r="D292" s="1"/>
      <c r="E292" s="1"/>
      <c r="F292" s="1"/>
      <c r="G292" s="1"/>
      <c r="H292" s="1"/>
      <c r="I292" s="1"/>
      <c r="J292" s="1"/>
    </row>
    <row r="293" spans="1:10" ht="15.75" customHeight="1">
      <c r="A293" s="47"/>
      <c r="B293" s="48"/>
      <c r="C293" s="48"/>
      <c r="D293" s="1"/>
      <c r="E293" s="1"/>
      <c r="F293" s="1"/>
      <c r="G293" s="1"/>
      <c r="H293" s="1"/>
      <c r="I293" s="1"/>
      <c r="J293" s="1"/>
    </row>
    <row r="294" spans="1:10" ht="15.75" customHeight="1">
      <c r="A294" s="47"/>
      <c r="B294" s="48"/>
      <c r="C294" s="48"/>
      <c r="D294" s="1"/>
      <c r="E294" s="1"/>
      <c r="F294" s="1"/>
      <c r="G294" s="1"/>
      <c r="H294" s="1"/>
      <c r="I294" s="1"/>
      <c r="J294" s="1"/>
    </row>
    <row r="295" spans="1:10" ht="15.75" customHeight="1">
      <c r="A295" s="47"/>
      <c r="B295" s="48"/>
      <c r="C295" s="48"/>
      <c r="D295" s="1"/>
      <c r="E295" s="1"/>
      <c r="F295" s="1"/>
      <c r="G295" s="1"/>
      <c r="H295" s="1"/>
      <c r="I295" s="1"/>
      <c r="J295" s="1"/>
    </row>
    <row r="296" spans="1:10" ht="15.75" customHeight="1">
      <c r="A296" s="47"/>
      <c r="B296" s="48"/>
      <c r="C296" s="48"/>
      <c r="D296" s="1"/>
      <c r="E296" s="1"/>
      <c r="F296" s="1"/>
      <c r="G296" s="1"/>
      <c r="H296" s="1"/>
      <c r="I296" s="1"/>
      <c r="J296" s="1"/>
    </row>
    <row r="297" spans="1:10" ht="15.75" customHeight="1">
      <c r="A297" s="47"/>
      <c r="B297" s="48"/>
      <c r="C297" s="48"/>
      <c r="D297" s="1"/>
      <c r="E297" s="1"/>
      <c r="F297" s="1"/>
      <c r="G297" s="1"/>
      <c r="H297" s="1"/>
      <c r="I297" s="1"/>
      <c r="J297" s="1"/>
    </row>
    <row r="298" spans="1:10" ht="15.75" customHeight="1">
      <c r="A298" s="47"/>
      <c r="B298" s="48"/>
      <c r="C298" s="48"/>
      <c r="D298" s="1"/>
      <c r="E298" s="1"/>
      <c r="F298" s="1"/>
      <c r="G298" s="1"/>
      <c r="H298" s="1"/>
      <c r="I298" s="1"/>
      <c r="J298" s="1"/>
    </row>
    <row r="299" spans="1:10" ht="15.75" customHeight="1">
      <c r="A299" s="47"/>
      <c r="B299" s="48"/>
      <c r="C299" s="48"/>
      <c r="D299" s="1"/>
      <c r="E299" s="1"/>
      <c r="F299" s="1"/>
      <c r="G299" s="1"/>
      <c r="H299" s="1"/>
      <c r="I299" s="1"/>
      <c r="J299" s="1"/>
    </row>
    <row r="300" spans="1:10" ht="15.75" customHeight="1">
      <c r="A300" s="47"/>
      <c r="B300" s="48"/>
      <c r="C300" s="48"/>
      <c r="D300" s="1"/>
      <c r="E300" s="1"/>
      <c r="F300" s="1"/>
      <c r="G300" s="1"/>
      <c r="H300" s="1"/>
      <c r="I300" s="1"/>
      <c r="J300" s="1"/>
    </row>
    <row r="301" spans="1:10" ht="15.75" customHeight="1">
      <c r="A301" s="47"/>
      <c r="B301" s="48"/>
      <c r="C301" s="48"/>
      <c r="D301" s="1"/>
      <c r="E301" s="1"/>
      <c r="F301" s="1"/>
      <c r="G301" s="1"/>
      <c r="H301" s="1"/>
      <c r="I301" s="1"/>
      <c r="J301" s="1"/>
    </row>
    <row r="302" spans="1:10" ht="15.75" customHeight="1">
      <c r="A302" s="47"/>
      <c r="B302" s="48"/>
      <c r="C302" s="48"/>
      <c r="D302" s="1"/>
      <c r="E302" s="1"/>
      <c r="F302" s="1"/>
      <c r="G302" s="1"/>
      <c r="H302" s="1"/>
      <c r="I302" s="1"/>
      <c r="J302" s="1"/>
    </row>
    <row r="303" spans="1:10" ht="15.75" customHeight="1">
      <c r="A303" s="47"/>
      <c r="B303" s="48"/>
      <c r="C303" s="48"/>
      <c r="D303" s="1"/>
      <c r="E303" s="1"/>
      <c r="F303" s="1"/>
      <c r="G303" s="1"/>
      <c r="H303" s="1"/>
      <c r="I303" s="1"/>
      <c r="J303" s="1"/>
    </row>
    <row r="304" spans="1:10" ht="15.75" customHeight="1">
      <c r="A304" s="47"/>
      <c r="B304" s="48"/>
      <c r="C304" s="48"/>
      <c r="D304" s="1"/>
      <c r="E304" s="1"/>
      <c r="F304" s="1"/>
      <c r="G304" s="1"/>
      <c r="H304" s="1"/>
      <c r="I304" s="1"/>
      <c r="J304" s="1"/>
    </row>
    <row r="305" spans="1:10" ht="15.75" customHeight="1">
      <c r="A305" s="47"/>
      <c r="B305" s="48"/>
      <c r="C305" s="48"/>
      <c r="D305" s="1"/>
      <c r="E305" s="1"/>
      <c r="F305" s="1"/>
      <c r="G305" s="1"/>
      <c r="H305" s="1"/>
      <c r="I305" s="1"/>
      <c r="J305" s="1"/>
    </row>
    <row r="306" spans="1:10" ht="15.75" customHeight="1">
      <c r="A306" s="47"/>
      <c r="B306" s="48"/>
      <c r="C306" s="48"/>
      <c r="D306" s="1"/>
      <c r="E306" s="1"/>
      <c r="F306" s="1"/>
      <c r="G306" s="1"/>
      <c r="H306" s="1"/>
      <c r="I306" s="1"/>
      <c r="J306" s="1"/>
    </row>
    <row r="307" spans="1:10" ht="15.75" customHeight="1">
      <c r="A307" s="47"/>
      <c r="B307" s="48"/>
      <c r="C307" s="48"/>
      <c r="D307" s="1"/>
      <c r="E307" s="1"/>
      <c r="F307" s="1"/>
      <c r="G307" s="1"/>
      <c r="H307" s="1"/>
      <c r="I307" s="1"/>
      <c r="J307" s="1"/>
    </row>
    <row r="308" spans="1:10" ht="15.75" customHeight="1">
      <c r="A308" s="47"/>
      <c r="B308" s="48"/>
      <c r="C308" s="48"/>
      <c r="D308" s="1"/>
      <c r="E308" s="1"/>
      <c r="F308" s="1"/>
      <c r="G308" s="1"/>
      <c r="H308" s="1"/>
      <c r="I308" s="1"/>
      <c r="J308" s="1"/>
    </row>
    <row r="309" spans="1:10" ht="15.75" customHeight="1">
      <c r="A309" s="47"/>
      <c r="B309" s="48"/>
      <c r="C309" s="48"/>
      <c r="D309" s="1"/>
      <c r="E309" s="1"/>
      <c r="F309" s="1"/>
      <c r="G309" s="1"/>
      <c r="H309" s="1"/>
      <c r="I309" s="1"/>
      <c r="J309" s="1"/>
    </row>
    <row r="310" spans="1:10" ht="15.75" customHeight="1">
      <c r="A310" s="47"/>
      <c r="B310" s="48"/>
      <c r="C310" s="48"/>
      <c r="D310" s="1"/>
      <c r="E310" s="1"/>
      <c r="F310" s="1"/>
      <c r="G310" s="1"/>
      <c r="H310" s="1"/>
      <c r="I310" s="1"/>
      <c r="J310" s="1"/>
    </row>
    <row r="311" spans="1:10" ht="15.75" customHeight="1">
      <c r="A311" s="47"/>
      <c r="B311" s="48"/>
      <c r="C311" s="48"/>
      <c r="D311" s="1"/>
      <c r="E311" s="1"/>
      <c r="F311" s="1"/>
      <c r="G311" s="1"/>
      <c r="H311" s="1"/>
      <c r="I311" s="1"/>
      <c r="J311" s="1"/>
    </row>
    <row r="312" spans="1:10" ht="15.75" customHeight="1">
      <c r="A312" s="47"/>
      <c r="B312" s="48"/>
      <c r="C312" s="48"/>
      <c r="D312" s="1"/>
      <c r="E312" s="1"/>
      <c r="F312" s="1"/>
      <c r="G312" s="1"/>
      <c r="H312" s="1"/>
      <c r="I312" s="1"/>
      <c r="J312" s="1"/>
    </row>
    <row r="313" spans="1:10" ht="15.75" customHeight="1">
      <c r="A313" s="47"/>
      <c r="B313" s="48"/>
      <c r="C313" s="48"/>
      <c r="D313" s="1"/>
      <c r="E313" s="1"/>
      <c r="F313" s="1"/>
      <c r="G313" s="1"/>
      <c r="H313" s="1"/>
      <c r="I313" s="1"/>
      <c r="J313" s="1"/>
    </row>
    <row r="314" spans="1:10" ht="15.75" customHeight="1">
      <c r="A314" s="47"/>
      <c r="B314" s="48"/>
      <c r="C314" s="48"/>
      <c r="D314" s="1"/>
      <c r="E314" s="1"/>
      <c r="F314" s="1"/>
      <c r="G314" s="1"/>
      <c r="H314" s="1"/>
      <c r="I314" s="1"/>
      <c r="J314" s="1"/>
    </row>
    <row r="315" spans="1:10" ht="15.75" customHeight="1">
      <c r="A315" s="47"/>
      <c r="B315" s="48"/>
      <c r="C315" s="48"/>
      <c r="D315" s="1"/>
      <c r="E315" s="1"/>
      <c r="F315" s="1"/>
      <c r="G315" s="1"/>
      <c r="H315" s="1"/>
      <c r="I315" s="1"/>
      <c r="J315" s="1"/>
    </row>
    <row r="316" spans="1:10" ht="15.75" customHeight="1">
      <c r="A316" s="47"/>
      <c r="B316" s="48"/>
      <c r="C316" s="48"/>
      <c r="D316" s="1"/>
      <c r="E316" s="1"/>
      <c r="F316" s="1"/>
      <c r="G316" s="1"/>
      <c r="H316" s="1"/>
      <c r="I316" s="1"/>
      <c r="J316" s="1"/>
    </row>
    <row r="317" spans="1:10" ht="15.75" customHeight="1">
      <c r="A317" s="47"/>
      <c r="B317" s="48"/>
      <c r="C317" s="48"/>
      <c r="D317" s="1"/>
      <c r="E317" s="1"/>
      <c r="F317" s="1"/>
      <c r="G317" s="1"/>
      <c r="H317" s="1"/>
      <c r="I317" s="1"/>
      <c r="J317" s="1"/>
    </row>
    <row r="318" spans="1:10" ht="15.75" customHeight="1">
      <c r="A318" s="47"/>
      <c r="B318" s="48"/>
      <c r="C318" s="48"/>
      <c r="D318" s="1"/>
      <c r="E318" s="1"/>
      <c r="F318" s="1"/>
      <c r="G318" s="1"/>
      <c r="H318" s="1"/>
      <c r="I318" s="1"/>
      <c r="J318" s="1"/>
    </row>
    <row r="319" spans="1:10" ht="15.75" customHeight="1">
      <c r="A319" s="47"/>
      <c r="B319" s="48"/>
      <c r="C319" s="48"/>
      <c r="D319" s="1"/>
      <c r="E319" s="1"/>
      <c r="F319" s="1"/>
      <c r="G319" s="1"/>
      <c r="H319" s="1"/>
      <c r="I319" s="1"/>
      <c r="J319" s="1"/>
    </row>
    <row r="320" spans="1:10" ht="15.75" customHeight="1">
      <c r="A320" s="47"/>
      <c r="B320" s="48"/>
      <c r="C320" s="48"/>
      <c r="D320" s="1"/>
      <c r="E320" s="1"/>
      <c r="F320" s="1"/>
      <c r="G320" s="1"/>
      <c r="H320" s="1"/>
      <c r="I320" s="1"/>
      <c r="J320" s="1"/>
    </row>
    <row r="321" spans="1:10" ht="15.75" customHeight="1">
      <c r="A321" s="47"/>
      <c r="B321" s="48"/>
      <c r="C321" s="48"/>
      <c r="D321" s="1"/>
      <c r="E321" s="1"/>
      <c r="F321" s="1"/>
      <c r="G321" s="1"/>
      <c r="H321" s="1"/>
      <c r="I321" s="1"/>
      <c r="J321" s="1"/>
    </row>
    <row r="322" spans="1:10" ht="15.75" customHeight="1">
      <c r="A322" s="47"/>
      <c r="B322" s="48"/>
      <c r="C322" s="48"/>
      <c r="D322" s="1"/>
      <c r="E322" s="1"/>
      <c r="F322" s="1"/>
      <c r="G322" s="1"/>
      <c r="H322" s="1"/>
      <c r="I322" s="1"/>
      <c r="J322" s="1"/>
    </row>
    <row r="323" spans="1:10" ht="15.75" customHeight="1">
      <c r="A323" s="47"/>
      <c r="B323" s="48"/>
      <c r="C323" s="48"/>
      <c r="D323" s="1"/>
      <c r="E323" s="1"/>
      <c r="F323" s="1"/>
      <c r="G323" s="1"/>
      <c r="H323" s="1"/>
      <c r="I323" s="1"/>
      <c r="J323" s="1"/>
    </row>
    <row r="324" spans="1:10" ht="15.75" customHeight="1">
      <c r="A324" s="47"/>
      <c r="B324" s="48"/>
      <c r="C324" s="48"/>
      <c r="D324" s="1"/>
      <c r="E324" s="1"/>
      <c r="F324" s="1"/>
      <c r="G324" s="1"/>
      <c r="H324" s="1"/>
      <c r="I324" s="1"/>
      <c r="J324" s="1"/>
    </row>
    <row r="325" spans="1:10" ht="15.75" customHeight="1">
      <c r="A325" s="47"/>
      <c r="B325" s="48"/>
      <c r="C325" s="48"/>
      <c r="D325" s="1"/>
      <c r="E325" s="1"/>
      <c r="F325" s="1"/>
      <c r="G325" s="1"/>
      <c r="H325" s="1"/>
      <c r="I325" s="1"/>
      <c r="J325" s="1"/>
    </row>
    <row r="326" spans="1:10" ht="15.75" customHeight="1">
      <c r="A326" s="47"/>
      <c r="B326" s="48"/>
      <c r="C326" s="48"/>
      <c r="D326" s="1"/>
      <c r="E326" s="1"/>
      <c r="F326" s="1"/>
      <c r="G326" s="1"/>
      <c r="H326" s="1"/>
      <c r="I326" s="1"/>
      <c r="J326" s="1"/>
    </row>
    <row r="327" spans="1:10" ht="15.75" customHeight="1">
      <c r="A327" s="47"/>
      <c r="B327" s="48"/>
      <c r="C327" s="48"/>
      <c r="D327" s="1"/>
      <c r="E327" s="1"/>
      <c r="F327" s="1"/>
      <c r="G327" s="1"/>
      <c r="H327" s="1"/>
      <c r="I327" s="1"/>
      <c r="J327" s="1"/>
    </row>
    <row r="328" spans="1:10" ht="15.75" customHeight="1">
      <c r="A328" s="47"/>
      <c r="B328" s="48"/>
      <c r="C328" s="48"/>
      <c r="D328" s="1"/>
      <c r="E328" s="1"/>
      <c r="F328" s="1"/>
      <c r="G328" s="1"/>
      <c r="H328" s="1"/>
      <c r="I328" s="1"/>
      <c r="J328" s="1"/>
    </row>
    <row r="329" spans="1:10" ht="15.75" customHeight="1">
      <c r="A329" s="47"/>
      <c r="B329" s="48"/>
      <c r="C329" s="48"/>
      <c r="D329" s="1"/>
      <c r="E329" s="1"/>
      <c r="F329" s="1"/>
      <c r="G329" s="1"/>
      <c r="H329" s="1"/>
      <c r="I329" s="1"/>
      <c r="J329" s="1"/>
    </row>
    <row r="330" spans="1:10" ht="15.75" customHeight="1">
      <c r="A330" s="47"/>
      <c r="B330" s="48"/>
      <c r="C330" s="48"/>
      <c r="D330" s="1"/>
      <c r="E330" s="1"/>
      <c r="F330" s="1"/>
      <c r="G330" s="1"/>
      <c r="H330" s="1"/>
      <c r="I330" s="1"/>
      <c r="J330" s="1"/>
    </row>
    <row r="331" spans="1:10" ht="15.75" customHeight="1">
      <c r="A331" s="47"/>
      <c r="B331" s="48"/>
      <c r="C331" s="48"/>
      <c r="D331" s="1"/>
      <c r="E331" s="1"/>
      <c r="F331" s="1"/>
      <c r="G331" s="1"/>
      <c r="H331" s="1"/>
      <c r="I331" s="1"/>
      <c r="J331" s="1"/>
    </row>
    <row r="332" spans="1:10" ht="15.75" customHeight="1">
      <c r="A332" s="47"/>
      <c r="B332" s="48"/>
      <c r="C332" s="48"/>
      <c r="D332" s="1"/>
      <c r="E332" s="1"/>
      <c r="F332" s="1"/>
      <c r="G332" s="1"/>
      <c r="H332" s="1"/>
      <c r="I332" s="1"/>
      <c r="J332" s="1"/>
    </row>
    <row r="333" spans="1:10" ht="15.75" customHeight="1">
      <c r="A333" s="47"/>
      <c r="B333" s="48"/>
      <c r="C333" s="48"/>
      <c r="D333" s="1"/>
      <c r="E333" s="1"/>
      <c r="F333" s="1"/>
      <c r="G333" s="1"/>
      <c r="H333" s="1"/>
      <c r="I333" s="1"/>
      <c r="J333" s="1"/>
    </row>
    <row r="334" spans="1:10" ht="15.75" customHeight="1">
      <c r="A334" s="47"/>
      <c r="B334" s="48"/>
      <c r="C334" s="48"/>
      <c r="D334" s="1"/>
      <c r="E334" s="1"/>
      <c r="F334" s="1"/>
      <c r="G334" s="1"/>
      <c r="H334" s="1"/>
      <c r="I334" s="1"/>
      <c r="J334" s="1"/>
    </row>
    <row r="335" spans="1:10" ht="15.75" customHeight="1">
      <c r="A335" s="47"/>
      <c r="B335" s="48"/>
      <c r="C335" s="48"/>
      <c r="D335" s="1"/>
      <c r="E335" s="1"/>
      <c r="F335" s="1"/>
      <c r="G335" s="1"/>
      <c r="H335" s="1"/>
      <c r="I335" s="1"/>
      <c r="J335" s="1"/>
    </row>
    <row r="336" spans="1:10" ht="15.75" customHeight="1">
      <c r="A336" s="47"/>
      <c r="B336" s="48"/>
      <c r="C336" s="48"/>
      <c r="D336" s="1"/>
      <c r="E336" s="1"/>
      <c r="F336" s="1"/>
      <c r="G336" s="1"/>
      <c r="H336" s="1"/>
      <c r="I336" s="1"/>
      <c r="J336" s="1"/>
    </row>
    <row r="337" spans="1:10" ht="15.75" customHeight="1">
      <c r="A337" s="47"/>
      <c r="B337" s="48"/>
      <c r="C337" s="48"/>
      <c r="D337" s="1"/>
      <c r="E337" s="1"/>
      <c r="F337" s="1"/>
      <c r="G337" s="1"/>
      <c r="H337" s="1"/>
      <c r="I337" s="1"/>
      <c r="J337" s="1"/>
    </row>
    <row r="338" spans="1:10" ht="15.75" customHeight="1">
      <c r="A338" s="47"/>
      <c r="B338" s="48"/>
      <c r="C338" s="48"/>
      <c r="D338" s="1"/>
      <c r="E338" s="1"/>
      <c r="F338" s="1"/>
      <c r="G338" s="1"/>
      <c r="H338" s="1"/>
      <c r="I338" s="1"/>
      <c r="J338" s="1"/>
    </row>
    <row r="339" spans="1:10" ht="15.75" customHeight="1">
      <c r="A339" s="47"/>
      <c r="B339" s="48"/>
      <c r="C339" s="48"/>
      <c r="D339" s="1"/>
      <c r="E339" s="1"/>
      <c r="F339" s="1"/>
      <c r="G339" s="1"/>
      <c r="H339" s="1"/>
      <c r="I339" s="1"/>
      <c r="J339" s="1"/>
    </row>
    <row r="340" spans="1:10" ht="15.75" customHeight="1">
      <c r="A340" s="47"/>
      <c r="B340" s="48"/>
      <c r="C340" s="48"/>
      <c r="D340" s="1"/>
      <c r="E340" s="1"/>
      <c r="F340" s="1"/>
      <c r="G340" s="1"/>
      <c r="H340" s="1"/>
      <c r="I340" s="1"/>
      <c r="J340" s="1"/>
    </row>
    <row r="341" spans="1:10" ht="15.75" customHeight="1">
      <c r="A341" s="47"/>
      <c r="B341" s="48"/>
      <c r="C341" s="48"/>
      <c r="D341" s="1"/>
      <c r="E341" s="1"/>
      <c r="F341" s="1"/>
      <c r="G341" s="1"/>
      <c r="H341" s="1"/>
      <c r="I341" s="1"/>
      <c r="J341" s="1"/>
    </row>
    <row r="342" spans="1:10" ht="15.75" customHeight="1">
      <c r="A342" s="47"/>
      <c r="B342" s="48"/>
      <c r="C342" s="48"/>
      <c r="D342" s="1"/>
      <c r="E342" s="1"/>
      <c r="F342" s="1"/>
      <c r="G342" s="1"/>
      <c r="H342" s="1"/>
      <c r="I342" s="1"/>
      <c r="J342" s="1"/>
    </row>
    <row r="343" spans="1:10" ht="15.75" customHeight="1">
      <c r="A343" s="47"/>
      <c r="B343" s="48"/>
      <c r="C343" s="48"/>
      <c r="D343" s="1"/>
      <c r="E343" s="1"/>
      <c r="F343" s="1"/>
      <c r="G343" s="1"/>
      <c r="H343" s="1"/>
      <c r="I343" s="1"/>
      <c r="J343" s="1"/>
    </row>
    <row r="344" spans="1:10" ht="15.75" customHeight="1">
      <c r="A344" s="47"/>
      <c r="B344" s="48"/>
      <c r="C344" s="48"/>
      <c r="D344" s="1"/>
      <c r="E344" s="1"/>
      <c r="F344" s="1"/>
      <c r="G344" s="1"/>
      <c r="H344" s="1"/>
      <c r="I344" s="1"/>
      <c r="J344" s="1"/>
    </row>
    <row r="345" spans="1:10" ht="15.75" customHeight="1">
      <c r="A345" s="47"/>
      <c r="B345" s="48"/>
      <c r="C345" s="48"/>
      <c r="D345" s="1"/>
      <c r="E345" s="1"/>
      <c r="F345" s="1"/>
      <c r="G345" s="1"/>
      <c r="H345" s="1"/>
      <c r="I345" s="1"/>
      <c r="J345" s="1"/>
    </row>
    <row r="346" spans="1:10" ht="15.75" customHeight="1">
      <c r="A346" s="47"/>
      <c r="B346" s="48"/>
      <c r="C346" s="48"/>
      <c r="D346" s="1"/>
      <c r="E346" s="1"/>
      <c r="F346" s="1"/>
      <c r="G346" s="1"/>
      <c r="H346" s="1"/>
      <c r="I346" s="1"/>
      <c r="J346" s="1"/>
    </row>
    <row r="347" spans="1:10" ht="15.75" customHeight="1">
      <c r="A347" s="47"/>
      <c r="B347" s="48"/>
      <c r="C347" s="48"/>
      <c r="D347" s="1"/>
      <c r="E347" s="1"/>
      <c r="F347" s="1"/>
      <c r="G347" s="1"/>
      <c r="H347" s="1"/>
      <c r="I347" s="1"/>
      <c r="J347" s="1"/>
    </row>
    <row r="348" spans="1:10" ht="15.75" customHeight="1">
      <c r="A348" s="47"/>
      <c r="B348" s="48"/>
      <c r="C348" s="48"/>
      <c r="D348" s="1"/>
      <c r="E348" s="1"/>
      <c r="F348" s="1"/>
      <c r="G348" s="1"/>
      <c r="H348" s="1"/>
      <c r="I348" s="1"/>
      <c r="J348" s="1"/>
    </row>
    <row r="349" spans="1:10" ht="15.75" customHeight="1">
      <c r="A349" s="47"/>
      <c r="B349" s="48"/>
      <c r="C349" s="48"/>
      <c r="D349" s="1"/>
      <c r="E349" s="1"/>
      <c r="F349" s="1"/>
      <c r="G349" s="1"/>
      <c r="H349" s="1"/>
      <c r="I349" s="1"/>
      <c r="J349" s="1"/>
    </row>
    <row r="350" spans="1:10" ht="15.75" customHeight="1">
      <c r="A350" s="47"/>
      <c r="B350" s="48"/>
      <c r="C350" s="48"/>
      <c r="D350" s="1"/>
      <c r="E350" s="1"/>
      <c r="F350" s="1"/>
      <c r="G350" s="1"/>
      <c r="H350" s="1"/>
      <c r="I350" s="1"/>
      <c r="J350" s="1"/>
    </row>
    <row r="351" spans="1:10" ht="15.75" customHeight="1">
      <c r="A351" s="47"/>
      <c r="B351" s="48"/>
      <c r="C351" s="48"/>
      <c r="D351" s="1"/>
      <c r="E351" s="1"/>
      <c r="F351" s="1"/>
      <c r="G351" s="1"/>
      <c r="H351" s="1"/>
      <c r="I351" s="1"/>
      <c r="J351" s="1"/>
    </row>
    <row r="352" spans="1:10" ht="15.75" customHeight="1">
      <c r="A352" s="47"/>
      <c r="B352" s="48"/>
      <c r="C352" s="48"/>
      <c r="D352" s="1"/>
      <c r="E352" s="1"/>
      <c r="F352" s="1"/>
      <c r="G352" s="1"/>
      <c r="H352" s="1"/>
      <c r="I352" s="1"/>
      <c r="J352" s="1"/>
    </row>
    <row r="353" spans="1:10" ht="15.75" customHeight="1">
      <c r="A353" s="47"/>
      <c r="B353" s="48"/>
      <c r="C353" s="48"/>
      <c r="D353" s="1"/>
      <c r="E353" s="1"/>
      <c r="F353" s="1"/>
      <c r="G353" s="1"/>
      <c r="H353" s="1"/>
      <c r="I353" s="1"/>
      <c r="J353" s="1"/>
    </row>
    <row r="354" spans="1:10" ht="15.75" customHeight="1">
      <c r="A354" s="47"/>
      <c r="B354" s="48"/>
      <c r="C354" s="48"/>
      <c r="D354" s="1"/>
      <c r="E354" s="1"/>
      <c r="F354" s="1"/>
      <c r="G354" s="1"/>
      <c r="H354" s="1"/>
      <c r="I354" s="1"/>
      <c r="J354" s="1"/>
    </row>
    <row r="355" spans="1:10" ht="15.75" customHeight="1">
      <c r="A355" s="47"/>
      <c r="B355" s="48"/>
      <c r="C355" s="48"/>
      <c r="D355" s="1"/>
      <c r="E355" s="1"/>
      <c r="F355" s="1"/>
      <c r="G355" s="1"/>
      <c r="H355" s="1"/>
      <c r="I355" s="1"/>
      <c r="J355" s="1"/>
    </row>
    <row r="356" spans="1:10" ht="15.75" customHeight="1">
      <c r="A356" s="47"/>
      <c r="B356" s="48"/>
      <c r="C356" s="48"/>
      <c r="D356" s="1"/>
      <c r="E356" s="1"/>
      <c r="F356" s="1"/>
      <c r="G356" s="1"/>
      <c r="H356" s="1"/>
      <c r="I356" s="1"/>
      <c r="J356" s="1"/>
    </row>
    <row r="357" spans="1:10" ht="15.75" customHeight="1">
      <c r="A357" s="47"/>
      <c r="B357" s="48"/>
      <c r="C357" s="48"/>
      <c r="D357" s="1"/>
      <c r="E357" s="1"/>
      <c r="F357" s="1"/>
      <c r="G357" s="1"/>
      <c r="H357" s="1"/>
      <c r="I357" s="1"/>
      <c r="J357" s="1"/>
    </row>
    <row r="358" spans="1:10" ht="15.75" customHeight="1">
      <c r="A358" s="47"/>
      <c r="B358" s="48"/>
      <c r="C358" s="48"/>
      <c r="D358" s="1"/>
      <c r="E358" s="1"/>
      <c r="F358" s="1"/>
      <c r="G358" s="1"/>
      <c r="H358" s="1"/>
      <c r="I358" s="1"/>
      <c r="J358" s="1"/>
    </row>
    <row r="359" spans="1:10" ht="15.75" customHeight="1">
      <c r="A359" s="47"/>
      <c r="B359" s="48"/>
      <c r="C359" s="48"/>
      <c r="D359" s="1"/>
      <c r="E359" s="1"/>
      <c r="F359" s="1"/>
      <c r="G359" s="1"/>
      <c r="H359" s="1"/>
      <c r="I359" s="1"/>
      <c r="J359" s="1"/>
    </row>
    <row r="360" spans="1:10" ht="15.75" customHeight="1">
      <c r="A360" s="47"/>
      <c r="B360" s="48"/>
      <c r="C360" s="48"/>
      <c r="D360" s="1"/>
      <c r="E360" s="1"/>
      <c r="F360" s="1"/>
      <c r="G360" s="1"/>
      <c r="H360" s="1"/>
      <c r="I360" s="1"/>
      <c r="J360" s="1"/>
    </row>
    <row r="361" spans="1:10" ht="15.75" customHeight="1">
      <c r="A361" s="47"/>
      <c r="B361" s="48"/>
      <c r="C361" s="48"/>
      <c r="D361" s="1"/>
      <c r="E361" s="1"/>
      <c r="F361" s="1"/>
      <c r="G361" s="1"/>
      <c r="H361" s="1"/>
      <c r="I361" s="1"/>
      <c r="J361" s="1"/>
    </row>
    <row r="362" spans="1:10" ht="15.75" customHeight="1">
      <c r="A362" s="47"/>
      <c r="B362" s="48"/>
      <c r="C362" s="48"/>
      <c r="D362" s="1"/>
      <c r="E362" s="1"/>
      <c r="F362" s="1"/>
      <c r="G362" s="1"/>
      <c r="H362" s="1"/>
      <c r="I362" s="1"/>
      <c r="J362" s="1"/>
    </row>
    <row r="363" spans="1:10" ht="15.75" customHeight="1">
      <c r="A363" s="47"/>
      <c r="B363" s="48"/>
      <c r="C363" s="48"/>
      <c r="D363" s="1"/>
      <c r="E363" s="1"/>
      <c r="F363" s="1"/>
      <c r="G363" s="1"/>
      <c r="H363" s="1"/>
      <c r="I363" s="1"/>
      <c r="J363" s="1"/>
    </row>
    <row r="364" spans="1:10" ht="15.75" customHeight="1">
      <c r="A364" s="47"/>
      <c r="B364" s="48"/>
      <c r="C364" s="48"/>
      <c r="D364" s="1"/>
      <c r="E364" s="1"/>
      <c r="F364" s="1"/>
      <c r="G364" s="1"/>
      <c r="H364" s="1"/>
      <c r="I364" s="1"/>
      <c r="J364" s="1"/>
    </row>
    <row r="365" spans="1:10" ht="15.75" customHeight="1">
      <c r="A365" s="47"/>
      <c r="B365" s="48"/>
      <c r="C365" s="48"/>
      <c r="D365" s="1"/>
      <c r="E365" s="1"/>
      <c r="F365" s="1"/>
      <c r="G365" s="1"/>
      <c r="H365" s="1"/>
      <c r="I365" s="1"/>
      <c r="J365" s="1"/>
    </row>
    <row r="366" spans="1:10" ht="15.75" customHeight="1">
      <c r="A366" s="47"/>
      <c r="B366" s="48"/>
      <c r="C366" s="48"/>
      <c r="D366" s="1"/>
      <c r="E366" s="1"/>
      <c r="F366" s="1"/>
      <c r="G366" s="1"/>
      <c r="H366" s="1"/>
      <c r="I366" s="1"/>
      <c r="J366" s="1"/>
    </row>
    <row r="367" spans="1:10" ht="15.75" customHeight="1">
      <c r="A367" s="47"/>
      <c r="B367" s="48"/>
      <c r="C367" s="48"/>
      <c r="D367" s="1"/>
      <c r="E367" s="1"/>
      <c r="F367" s="1"/>
      <c r="G367" s="1"/>
      <c r="H367" s="1"/>
      <c r="I367" s="1"/>
      <c r="J367" s="1"/>
    </row>
    <row r="368" spans="1:10" ht="15.75" customHeight="1">
      <c r="A368" s="47"/>
      <c r="B368" s="48"/>
      <c r="C368" s="48"/>
      <c r="D368" s="1"/>
      <c r="E368" s="1"/>
      <c r="F368" s="1"/>
      <c r="G368" s="1"/>
      <c r="H368" s="1"/>
      <c r="I368" s="1"/>
      <c r="J368" s="1"/>
    </row>
    <row r="369" spans="1:10" ht="15.75" customHeight="1">
      <c r="A369" s="47"/>
      <c r="B369" s="48"/>
      <c r="C369" s="48"/>
      <c r="D369" s="1"/>
      <c r="E369" s="1"/>
      <c r="F369" s="1"/>
      <c r="G369" s="1"/>
      <c r="H369" s="1"/>
      <c r="I369" s="1"/>
      <c r="J369" s="1"/>
    </row>
    <row r="370" spans="1:10" ht="15.75" customHeight="1">
      <c r="A370" s="47"/>
      <c r="B370" s="48"/>
      <c r="C370" s="48"/>
      <c r="D370" s="1"/>
      <c r="E370" s="1"/>
      <c r="F370" s="1"/>
      <c r="G370" s="1"/>
      <c r="H370" s="1"/>
      <c r="I370" s="1"/>
      <c r="J370" s="1"/>
    </row>
    <row r="371" spans="1:10" ht="15.75" customHeight="1">
      <c r="A371" s="47"/>
      <c r="B371" s="48"/>
      <c r="C371" s="48"/>
      <c r="D371" s="1"/>
      <c r="E371" s="1"/>
      <c r="F371" s="1"/>
      <c r="G371" s="1"/>
      <c r="H371" s="1"/>
      <c r="I371" s="1"/>
      <c r="J371" s="1"/>
    </row>
    <row r="372" spans="1:10" ht="15.75" customHeight="1">
      <c r="A372" s="47"/>
      <c r="B372" s="48"/>
      <c r="C372" s="48"/>
      <c r="D372" s="1"/>
      <c r="E372" s="1"/>
      <c r="F372" s="1"/>
      <c r="G372" s="1"/>
      <c r="H372" s="1"/>
      <c r="I372" s="1"/>
      <c r="J372" s="1"/>
    </row>
    <row r="373" spans="1:10" ht="15.75" customHeight="1">
      <c r="A373" s="47"/>
      <c r="B373" s="48"/>
      <c r="C373" s="48"/>
      <c r="D373" s="1"/>
      <c r="E373" s="1"/>
      <c r="F373" s="1"/>
      <c r="G373" s="1"/>
      <c r="H373" s="1"/>
      <c r="I373" s="1"/>
      <c r="J373" s="1"/>
    </row>
    <row r="374" spans="1:10" ht="15.75" customHeight="1">
      <c r="A374" s="47"/>
      <c r="B374" s="48"/>
      <c r="C374" s="48"/>
      <c r="D374" s="1"/>
      <c r="E374" s="1"/>
      <c r="F374" s="1"/>
      <c r="G374" s="1"/>
      <c r="H374" s="1"/>
      <c r="I374" s="1"/>
      <c r="J374" s="1"/>
    </row>
    <row r="375" spans="1:10" ht="15.75" customHeight="1">
      <c r="A375" s="47"/>
      <c r="B375" s="48"/>
      <c r="C375" s="48"/>
      <c r="D375" s="1"/>
      <c r="E375" s="1"/>
      <c r="F375" s="1"/>
      <c r="G375" s="1"/>
      <c r="H375" s="1"/>
      <c r="I375" s="1"/>
      <c r="J375" s="1"/>
    </row>
    <row r="376" spans="1:10" ht="15.75" customHeight="1">
      <c r="A376" s="47"/>
      <c r="B376" s="48"/>
      <c r="C376" s="48"/>
      <c r="D376" s="1"/>
      <c r="E376" s="1"/>
      <c r="F376" s="1"/>
      <c r="G376" s="1"/>
      <c r="H376" s="1"/>
      <c r="I376" s="1"/>
      <c r="J376" s="1"/>
    </row>
    <row r="377" spans="1:10" ht="15.75" customHeight="1">
      <c r="A377" s="47"/>
      <c r="B377" s="48"/>
      <c r="C377" s="48"/>
      <c r="D377" s="1"/>
      <c r="E377" s="1"/>
      <c r="F377" s="1"/>
      <c r="G377" s="1"/>
      <c r="H377" s="1"/>
      <c r="I377" s="1"/>
      <c r="J377" s="1"/>
    </row>
    <row r="378" spans="1:10" ht="15.75" customHeight="1">
      <c r="A378" s="47"/>
      <c r="B378" s="48"/>
      <c r="C378" s="48"/>
      <c r="D378" s="1"/>
      <c r="E378" s="1"/>
      <c r="F378" s="1"/>
      <c r="G378" s="1"/>
      <c r="H378" s="1"/>
      <c r="I378" s="1"/>
      <c r="J378" s="1"/>
    </row>
    <row r="379" spans="1:10" ht="15.75" customHeight="1">
      <c r="A379" s="47"/>
      <c r="B379" s="48"/>
      <c r="C379" s="48"/>
      <c r="D379" s="1"/>
      <c r="E379" s="1"/>
      <c r="F379" s="1"/>
      <c r="G379" s="1"/>
      <c r="H379" s="1"/>
      <c r="I379" s="1"/>
      <c r="J379" s="1"/>
    </row>
    <row r="380" spans="1:10" ht="15.75" customHeight="1">
      <c r="A380" s="47"/>
      <c r="B380" s="48"/>
      <c r="C380" s="48"/>
      <c r="D380" s="1"/>
      <c r="E380" s="1"/>
      <c r="F380" s="1"/>
      <c r="G380" s="1"/>
      <c r="H380" s="1"/>
      <c r="I380" s="1"/>
      <c r="J380" s="1"/>
    </row>
    <row r="381" spans="1:10" ht="15.75" customHeight="1">
      <c r="A381" s="47"/>
      <c r="B381" s="48"/>
      <c r="C381" s="48"/>
      <c r="D381" s="1"/>
      <c r="E381" s="1"/>
      <c r="F381" s="1"/>
      <c r="G381" s="1"/>
      <c r="H381" s="1"/>
      <c r="I381" s="1"/>
      <c r="J381" s="1"/>
    </row>
    <row r="382" spans="1:10" ht="15.75" customHeight="1">
      <c r="A382" s="47"/>
      <c r="B382" s="48"/>
      <c r="C382" s="48"/>
      <c r="D382" s="1"/>
      <c r="E382" s="1"/>
      <c r="F382" s="1"/>
      <c r="G382" s="1"/>
      <c r="H382" s="1"/>
      <c r="I382" s="1"/>
      <c r="J382" s="1"/>
    </row>
    <row r="383" spans="1:10" ht="15.75" customHeight="1">
      <c r="A383" s="47"/>
      <c r="B383" s="48"/>
      <c r="C383" s="48"/>
      <c r="D383" s="1"/>
      <c r="E383" s="1"/>
      <c r="F383" s="1"/>
      <c r="G383" s="1"/>
      <c r="H383" s="1"/>
      <c r="I383" s="1"/>
      <c r="J383" s="1"/>
    </row>
    <row r="384" spans="1:10" ht="15.75" customHeight="1">
      <c r="A384" s="47"/>
      <c r="B384" s="48"/>
      <c r="C384" s="48"/>
      <c r="D384" s="1"/>
      <c r="E384" s="1"/>
      <c r="F384" s="1"/>
      <c r="G384" s="1"/>
      <c r="H384" s="1"/>
      <c r="I384" s="1"/>
      <c r="J384" s="1"/>
    </row>
    <row r="385" spans="1:10" ht="15.75" customHeight="1">
      <c r="A385" s="47"/>
      <c r="B385" s="48"/>
      <c r="C385" s="48"/>
      <c r="D385" s="1"/>
      <c r="E385" s="1"/>
      <c r="F385" s="1"/>
      <c r="G385" s="1"/>
      <c r="H385" s="1"/>
      <c r="I385" s="1"/>
      <c r="J385" s="1"/>
    </row>
    <row r="386" spans="1:10" ht="15.75" customHeight="1">
      <c r="A386" s="47"/>
      <c r="B386" s="48"/>
      <c r="C386" s="48"/>
      <c r="D386" s="1"/>
      <c r="E386" s="1"/>
      <c r="F386" s="1"/>
      <c r="G386" s="1"/>
      <c r="H386" s="1"/>
      <c r="I386" s="1"/>
      <c r="J386" s="1"/>
    </row>
    <row r="387" spans="1:10" ht="15.75" customHeight="1">
      <c r="A387" s="47"/>
      <c r="B387" s="48"/>
      <c r="C387" s="48"/>
      <c r="D387" s="1"/>
      <c r="E387" s="1"/>
      <c r="F387" s="1"/>
      <c r="G387" s="1"/>
      <c r="H387" s="1"/>
      <c r="I387" s="1"/>
      <c r="J387" s="1"/>
    </row>
    <row r="388" spans="1:10" ht="15.75" customHeight="1">
      <c r="A388" s="47"/>
      <c r="B388" s="48"/>
      <c r="C388" s="48"/>
      <c r="D388" s="1"/>
      <c r="E388" s="1"/>
      <c r="F388" s="1"/>
      <c r="G388" s="1"/>
      <c r="H388" s="1"/>
      <c r="I388" s="1"/>
      <c r="J388" s="1"/>
    </row>
    <row r="389" spans="1:10" ht="15.75" customHeight="1">
      <c r="A389" s="47"/>
      <c r="B389" s="48"/>
      <c r="C389" s="48"/>
      <c r="D389" s="1"/>
      <c r="E389" s="1"/>
      <c r="F389" s="1"/>
      <c r="G389" s="1"/>
      <c r="H389" s="1"/>
      <c r="I389" s="1"/>
      <c r="J389" s="1"/>
    </row>
    <row r="390" spans="1:10" ht="15.75" customHeight="1">
      <c r="A390" s="47"/>
      <c r="B390" s="48"/>
      <c r="C390" s="48"/>
      <c r="D390" s="1"/>
      <c r="E390" s="1"/>
      <c r="F390" s="1"/>
      <c r="G390" s="1"/>
      <c r="H390" s="1"/>
      <c r="I390" s="1"/>
      <c r="J390" s="1"/>
    </row>
    <row r="391" spans="1:10" ht="15.75" customHeight="1">
      <c r="A391" s="47"/>
      <c r="B391" s="48"/>
      <c r="C391" s="48"/>
      <c r="D391" s="1"/>
      <c r="E391" s="1"/>
      <c r="F391" s="1"/>
      <c r="G391" s="1"/>
      <c r="H391" s="1"/>
      <c r="I391" s="1"/>
      <c r="J391" s="1"/>
    </row>
    <row r="392" spans="1:10" ht="15.75" customHeight="1">
      <c r="A392" s="47"/>
      <c r="B392" s="48"/>
      <c r="C392" s="48"/>
      <c r="D392" s="1"/>
      <c r="E392" s="1"/>
      <c r="F392" s="1"/>
      <c r="G392" s="1"/>
      <c r="H392" s="1"/>
      <c r="I392" s="1"/>
      <c r="J392" s="1"/>
    </row>
    <row r="393" spans="1:10" ht="15.75" customHeight="1">
      <c r="A393" s="47"/>
      <c r="B393" s="48"/>
      <c r="C393" s="48"/>
      <c r="D393" s="1"/>
      <c r="E393" s="1"/>
      <c r="F393" s="1"/>
      <c r="G393" s="1"/>
      <c r="H393" s="1"/>
      <c r="I393" s="1"/>
      <c r="J393" s="1"/>
    </row>
    <row r="394" spans="1:10" ht="15.75" customHeight="1">
      <c r="A394" s="47"/>
      <c r="B394" s="48"/>
      <c r="C394" s="48"/>
      <c r="D394" s="1"/>
      <c r="E394" s="1"/>
      <c r="F394" s="1"/>
      <c r="G394" s="1"/>
      <c r="H394" s="1"/>
      <c r="I394" s="1"/>
      <c r="J394" s="1"/>
    </row>
    <row r="395" spans="1:10" ht="15.75" customHeight="1">
      <c r="A395" s="47"/>
      <c r="B395" s="48"/>
      <c r="C395" s="48"/>
      <c r="D395" s="1"/>
      <c r="E395" s="1"/>
      <c r="F395" s="1"/>
      <c r="G395" s="1"/>
      <c r="H395" s="1"/>
      <c r="I395" s="1"/>
      <c r="J395" s="1"/>
    </row>
    <row r="396" spans="1:10" ht="15.75" customHeight="1">
      <c r="A396" s="47"/>
      <c r="B396" s="48"/>
      <c r="C396" s="48"/>
      <c r="D396" s="1"/>
      <c r="E396" s="1"/>
      <c r="F396" s="1"/>
      <c r="G396" s="1"/>
      <c r="H396" s="1"/>
      <c r="I396" s="1"/>
      <c r="J396" s="1"/>
    </row>
    <row r="397" spans="1:10" ht="15.75" customHeight="1">
      <c r="A397" s="47"/>
      <c r="B397" s="48"/>
      <c r="C397" s="48"/>
      <c r="D397" s="1"/>
      <c r="E397" s="1"/>
      <c r="F397" s="1"/>
      <c r="G397" s="1"/>
      <c r="H397" s="1"/>
      <c r="I397" s="1"/>
      <c r="J397" s="1"/>
    </row>
    <row r="398" spans="1:10" ht="15.75" customHeight="1">
      <c r="A398" s="47"/>
      <c r="B398" s="48"/>
      <c r="C398" s="48"/>
      <c r="D398" s="1"/>
      <c r="E398" s="1"/>
      <c r="F398" s="1"/>
      <c r="G398" s="1"/>
      <c r="H398" s="1"/>
      <c r="I398" s="1"/>
      <c r="J398" s="1"/>
    </row>
    <row r="399" spans="1:10" ht="15.75" customHeight="1">
      <c r="A399" s="47"/>
      <c r="B399" s="48"/>
      <c r="C399" s="48"/>
      <c r="D399" s="1"/>
      <c r="E399" s="1"/>
      <c r="F399" s="1"/>
      <c r="G399" s="1"/>
      <c r="H399" s="1"/>
      <c r="I399" s="1"/>
      <c r="J399" s="1"/>
    </row>
    <row r="400" spans="1:10" ht="15.75" customHeight="1">
      <c r="A400" s="47"/>
      <c r="B400" s="48"/>
      <c r="C400" s="48"/>
      <c r="D400" s="1"/>
      <c r="E400" s="1"/>
      <c r="F400" s="1"/>
      <c r="G400" s="1"/>
      <c r="H400" s="1"/>
      <c r="I400" s="1"/>
      <c r="J400" s="1"/>
    </row>
    <row r="401" spans="1:10" ht="15.75" customHeight="1">
      <c r="A401" s="47"/>
      <c r="B401" s="48"/>
      <c r="C401" s="48"/>
      <c r="D401" s="1"/>
      <c r="E401" s="1"/>
      <c r="F401" s="1"/>
      <c r="G401" s="1"/>
      <c r="H401" s="1"/>
      <c r="I401" s="1"/>
      <c r="J401" s="1"/>
    </row>
    <row r="402" spans="1:10" ht="15.75" customHeight="1">
      <c r="A402" s="47"/>
      <c r="B402" s="48"/>
      <c r="C402" s="48"/>
      <c r="D402" s="1"/>
      <c r="E402" s="1"/>
      <c r="F402" s="1"/>
      <c r="G402" s="1"/>
      <c r="H402" s="1"/>
      <c r="I402" s="1"/>
      <c r="J402" s="1"/>
    </row>
    <row r="403" spans="1:10" ht="15.75" customHeight="1">
      <c r="A403" s="47"/>
      <c r="B403" s="48"/>
      <c r="C403" s="48"/>
      <c r="D403" s="1"/>
      <c r="E403" s="1"/>
      <c r="F403" s="1"/>
      <c r="G403" s="1"/>
      <c r="H403" s="1"/>
      <c r="I403" s="1"/>
      <c r="J403" s="1"/>
    </row>
    <row r="404" spans="1:10" ht="15.75" customHeight="1">
      <c r="A404" s="47"/>
      <c r="B404" s="48"/>
      <c r="C404" s="48"/>
      <c r="D404" s="1"/>
      <c r="E404" s="1"/>
      <c r="F404" s="1"/>
      <c r="G404" s="1"/>
      <c r="H404" s="1"/>
      <c r="I404" s="1"/>
      <c r="J404" s="1"/>
    </row>
    <row r="405" spans="1:10" ht="15.75" customHeight="1">
      <c r="A405" s="47"/>
      <c r="B405" s="48"/>
      <c r="C405" s="48"/>
      <c r="D405" s="1"/>
      <c r="E405" s="1"/>
      <c r="F405" s="1"/>
      <c r="G405" s="1"/>
      <c r="H405" s="1"/>
      <c r="I405" s="1"/>
      <c r="J405" s="1"/>
    </row>
    <row r="406" spans="1:10" ht="15.75" customHeight="1">
      <c r="A406" s="47"/>
      <c r="B406" s="48"/>
      <c r="C406" s="48"/>
      <c r="D406" s="1"/>
      <c r="E406" s="1"/>
      <c r="F406" s="1"/>
      <c r="G406" s="1"/>
      <c r="H406" s="1"/>
      <c r="I406" s="1"/>
      <c r="J406" s="1"/>
    </row>
    <row r="407" spans="1:10" ht="15.75" customHeight="1">
      <c r="A407" s="47"/>
      <c r="B407" s="48"/>
      <c r="C407" s="48"/>
      <c r="D407" s="1"/>
      <c r="E407" s="1"/>
      <c r="F407" s="1"/>
      <c r="G407" s="1"/>
      <c r="H407" s="1"/>
      <c r="I407" s="1"/>
      <c r="J407" s="1"/>
    </row>
    <row r="408" spans="1:10" ht="15.75" customHeight="1">
      <c r="A408" s="47"/>
      <c r="B408" s="48"/>
      <c r="C408" s="48"/>
      <c r="D408" s="1"/>
      <c r="E408" s="1"/>
      <c r="F408" s="1"/>
      <c r="G408" s="1"/>
      <c r="H408" s="1"/>
      <c r="I408" s="1"/>
      <c r="J408" s="1"/>
    </row>
    <row r="409" spans="1:10" ht="15.75" customHeight="1">
      <c r="A409" s="47"/>
      <c r="B409" s="48"/>
      <c r="C409" s="48"/>
      <c r="D409" s="1"/>
      <c r="E409" s="1"/>
      <c r="F409" s="1"/>
      <c r="G409" s="1"/>
      <c r="H409" s="1"/>
      <c r="I409" s="1"/>
      <c r="J409" s="1"/>
    </row>
    <row r="410" spans="1:10" ht="15.75" customHeight="1">
      <c r="A410" s="47"/>
      <c r="B410" s="48"/>
      <c r="C410" s="48"/>
      <c r="D410" s="1"/>
      <c r="E410" s="1"/>
      <c r="F410" s="1"/>
      <c r="G410" s="1"/>
      <c r="H410" s="1"/>
      <c r="I410" s="1"/>
      <c r="J410" s="1"/>
    </row>
    <row r="411" spans="1:10" ht="15.75" customHeight="1">
      <c r="A411" s="47"/>
      <c r="B411" s="48"/>
      <c r="C411" s="48"/>
      <c r="D411" s="1"/>
      <c r="E411" s="1"/>
      <c r="F411" s="1"/>
      <c r="G411" s="1"/>
      <c r="H411" s="1"/>
      <c r="I411" s="1"/>
      <c r="J411" s="1"/>
    </row>
    <row r="412" spans="1:10" ht="15.75" customHeight="1">
      <c r="A412" s="47"/>
      <c r="B412" s="48"/>
      <c r="C412" s="48"/>
      <c r="D412" s="1"/>
      <c r="E412" s="1"/>
      <c r="F412" s="1"/>
      <c r="G412" s="1"/>
      <c r="H412" s="1"/>
      <c r="I412" s="1"/>
      <c r="J412" s="1"/>
    </row>
    <row r="413" spans="1:10" ht="15.75" customHeight="1">
      <c r="A413" s="47"/>
      <c r="B413" s="48"/>
      <c r="C413" s="48"/>
      <c r="D413" s="1"/>
      <c r="E413" s="1"/>
      <c r="F413" s="1"/>
      <c r="G413" s="1"/>
      <c r="H413" s="1"/>
      <c r="I413" s="1"/>
      <c r="J413" s="1"/>
    </row>
    <row r="414" spans="1:10" ht="15.75" customHeight="1">
      <c r="A414" s="47"/>
      <c r="B414" s="48"/>
      <c r="C414" s="48"/>
      <c r="D414" s="1"/>
      <c r="E414" s="1"/>
      <c r="F414" s="1"/>
      <c r="G414" s="1"/>
      <c r="H414" s="1"/>
      <c r="I414" s="1"/>
      <c r="J414" s="1"/>
    </row>
    <row r="415" spans="1:10" ht="15.75" customHeight="1">
      <c r="A415" s="47"/>
      <c r="B415" s="48"/>
      <c r="C415" s="48"/>
      <c r="D415" s="1"/>
      <c r="E415" s="1"/>
      <c r="F415" s="1"/>
      <c r="G415" s="1"/>
      <c r="H415" s="1"/>
      <c r="I415" s="1"/>
      <c r="J415" s="1"/>
    </row>
    <row r="416" spans="1:10" ht="15.75" customHeight="1">
      <c r="A416" s="47"/>
      <c r="B416" s="48"/>
      <c r="C416" s="48"/>
      <c r="D416" s="1"/>
      <c r="E416" s="1"/>
      <c r="F416" s="1"/>
      <c r="G416" s="1"/>
      <c r="H416" s="1"/>
      <c r="I416" s="1"/>
      <c r="J416" s="1"/>
    </row>
    <row r="417" spans="1:10" ht="15.75" customHeight="1">
      <c r="A417" s="47"/>
      <c r="B417" s="48"/>
      <c r="C417" s="48"/>
      <c r="D417" s="1"/>
      <c r="E417" s="1"/>
      <c r="F417" s="1"/>
      <c r="G417" s="1"/>
      <c r="H417" s="1"/>
      <c r="I417" s="1"/>
      <c r="J417" s="1"/>
    </row>
    <row r="418" spans="1:10" ht="15.75" customHeight="1">
      <c r="A418" s="47"/>
      <c r="B418" s="48"/>
      <c r="C418" s="48"/>
      <c r="D418" s="1"/>
      <c r="E418" s="1"/>
      <c r="F418" s="1"/>
      <c r="G418" s="1"/>
      <c r="H418" s="1"/>
      <c r="I418" s="1"/>
      <c r="J418" s="1"/>
    </row>
    <row r="419" spans="1:10" ht="15.75" customHeight="1">
      <c r="A419" s="47"/>
      <c r="B419" s="48"/>
      <c r="C419" s="48"/>
      <c r="D419" s="1"/>
      <c r="E419" s="1"/>
      <c r="F419" s="1"/>
      <c r="G419" s="1"/>
      <c r="H419" s="1"/>
      <c r="I419" s="1"/>
      <c r="J419" s="1"/>
    </row>
    <row r="420" spans="1:10" ht="15.75" customHeight="1">
      <c r="A420" s="47"/>
      <c r="B420" s="48"/>
      <c r="C420" s="48"/>
      <c r="D420" s="1"/>
      <c r="E420" s="1"/>
      <c r="F420" s="1"/>
      <c r="G420" s="1"/>
      <c r="H420" s="1"/>
      <c r="I420" s="1"/>
      <c r="J420" s="1"/>
    </row>
    <row r="421" spans="1:10" ht="15.75" customHeight="1">
      <c r="A421" s="47"/>
      <c r="B421" s="48"/>
      <c r="C421" s="48"/>
      <c r="D421" s="1"/>
      <c r="E421" s="1"/>
      <c r="F421" s="1"/>
      <c r="G421" s="1"/>
      <c r="H421" s="1"/>
      <c r="I421" s="1"/>
      <c r="J421" s="1"/>
    </row>
    <row r="422" spans="1:10" ht="15.75" customHeight="1">
      <c r="A422" s="47"/>
      <c r="B422" s="48"/>
      <c r="C422" s="48"/>
      <c r="D422" s="1"/>
      <c r="E422" s="1"/>
      <c r="F422" s="1"/>
      <c r="G422" s="1"/>
      <c r="H422" s="1"/>
      <c r="I422" s="1"/>
      <c r="J422" s="1"/>
    </row>
    <row r="423" spans="1:10" ht="15.75" customHeight="1">
      <c r="A423" s="47"/>
      <c r="B423" s="48"/>
      <c r="C423" s="48"/>
      <c r="D423" s="1"/>
      <c r="E423" s="1"/>
      <c r="F423" s="1"/>
      <c r="G423" s="1"/>
      <c r="H423" s="1"/>
      <c r="I423" s="1"/>
      <c r="J423" s="1"/>
    </row>
    <row r="424" spans="1:10" ht="15.75" customHeight="1">
      <c r="A424" s="47"/>
      <c r="B424" s="48"/>
      <c r="C424" s="48"/>
      <c r="D424" s="1"/>
      <c r="E424" s="1"/>
      <c r="F424" s="1"/>
      <c r="G424" s="1"/>
      <c r="H424" s="1"/>
      <c r="I424" s="1"/>
      <c r="J424" s="1"/>
    </row>
    <row r="425" spans="1:10" ht="15.75" customHeight="1">
      <c r="A425" s="47"/>
      <c r="B425" s="48"/>
      <c r="C425" s="48"/>
      <c r="D425" s="1"/>
      <c r="E425" s="1"/>
      <c r="F425" s="1"/>
      <c r="G425" s="1"/>
      <c r="H425" s="1"/>
      <c r="I425" s="1"/>
      <c r="J425" s="1"/>
    </row>
    <row r="426" spans="1:10" ht="15.75" customHeight="1">
      <c r="A426" s="47"/>
      <c r="B426" s="48"/>
      <c r="C426" s="48"/>
      <c r="D426" s="1"/>
      <c r="E426" s="1"/>
      <c r="F426" s="1"/>
      <c r="G426" s="1"/>
      <c r="H426" s="1"/>
      <c r="I426" s="1"/>
      <c r="J426" s="1"/>
    </row>
    <row r="427" spans="1:10" ht="15.75" customHeight="1">
      <c r="A427" s="47"/>
      <c r="B427" s="48"/>
      <c r="C427" s="48"/>
      <c r="D427" s="1"/>
      <c r="E427" s="1"/>
      <c r="F427" s="1"/>
      <c r="G427" s="1"/>
      <c r="H427" s="1"/>
      <c r="I427" s="1"/>
      <c r="J427" s="1"/>
    </row>
    <row r="428" spans="1:10" ht="15.75" customHeight="1">
      <c r="A428" s="47"/>
      <c r="B428" s="48"/>
      <c r="C428" s="48"/>
      <c r="D428" s="1"/>
      <c r="E428" s="1"/>
      <c r="F428" s="1"/>
      <c r="G428" s="1"/>
      <c r="H428" s="1"/>
      <c r="I428" s="1"/>
      <c r="J428" s="1"/>
    </row>
    <row r="429" spans="1:10" ht="15.75" customHeight="1">
      <c r="A429" s="47"/>
      <c r="B429" s="48"/>
      <c r="C429" s="48"/>
      <c r="D429" s="1"/>
      <c r="E429" s="1"/>
      <c r="F429" s="1"/>
      <c r="G429" s="1"/>
      <c r="H429" s="1"/>
      <c r="I429" s="1"/>
      <c r="J429" s="1"/>
    </row>
    <row r="430" spans="1:10" ht="15.75" customHeight="1">
      <c r="A430" s="47"/>
      <c r="B430" s="48"/>
      <c r="C430" s="48"/>
      <c r="D430" s="1"/>
      <c r="E430" s="1"/>
      <c r="F430" s="1"/>
      <c r="G430" s="1"/>
      <c r="H430" s="1"/>
      <c r="I430" s="1"/>
      <c r="J430" s="1"/>
    </row>
    <row r="431" spans="1:10" ht="15.75" customHeight="1">
      <c r="A431" s="47"/>
      <c r="B431" s="48"/>
      <c r="C431" s="48"/>
      <c r="D431" s="1"/>
      <c r="E431" s="1"/>
      <c r="F431" s="1"/>
      <c r="G431" s="1"/>
      <c r="H431" s="1"/>
      <c r="I431" s="1"/>
      <c r="J431" s="1"/>
    </row>
    <row r="432" spans="1:10" ht="15.75" customHeight="1">
      <c r="A432" s="47"/>
      <c r="B432" s="48"/>
      <c r="C432" s="48"/>
      <c r="D432" s="1"/>
      <c r="E432" s="1"/>
      <c r="F432" s="1"/>
      <c r="G432" s="1"/>
      <c r="H432" s="1"/>
      <c r="I432" s="1"/>
      <c r="J432" s="1"/>
    </row>
    <row r="433" spans="1:10" ht="15.75" customHeight="1">
      <c r="A433" s="47"/>
      <c r="B433" s="48"/>
      <c r="C433" s="48"/>
      <c r="D433" s="1"/>
      <c r="E433" s="1"/>
      <c r="F433" s="1"/>
      <c r="G433" s="1"/>
      <c r="H433" s="1"/>
      <c r="I433" s="1"/>
      <c r="J433" s="1"/>
    </row>
    <row r="434" spans="1:10" ht="15.75" customHeight="1">
      <c r="A434" s="47"/>
      <c r="B434" s="48"/>
      <c r="C434" s="48"/>
      <c r="D434" s="1"/>
      <c r="E434" s="1"/>
      <c r="F434" s="1"/>
      <c r="G434" s="1"/>
      <c r="H434" s="1"/>
      <c r="I434" s="1"/>
      <c r="J434" s="1"/>
    </row>
    <row r="435" spans="1:10" ht="15.75" customHeight="1">
      <c r="A435" s="47"/>
      <c r="B435" s="48"/>
      <c r="C435" s="48"/>
      <c r="D435" s="1"/>
      <c r="E435" s="1"/>
      <c r="F435" s="1"/>
      <c r="G435" s="1"/>
      <c r="H435" s="1"/>
      <c r="I435" s="1"/>
      <c r="J435" s="1"/>
    </row>
    <row r="436" spans="1:10" ht="15.75" customHeight="1">
      <c r="A436" s="47"/>
      <c r="B436" s="48"/>
      <c r="C436" s="48"/>
      <c r="D436" s="1"/>
      <c r="E436" s="1"/>
      <c r="F436" s="1"/>
      <c r="G436" s="1"/>
      <c r="H436" s="1"/>
      <c r="I436" s="1"/>
      <c r="J436" s="1"/>
    </row>
    <row r="437" spans="1:10" ht="15.75" customHeight="1">
      <c r="A437" s="47"/>
      <c r="B437" s="48"/>
      <c r="C437" s="48"/>
      <c r="D437" s="1"/>
      <c r="E437" s="1"/>
      <c r="F437" s="1"/>
      <c r="G437" s="1"/>
      <c r="H437" s="1"/>
      <c r="I437" s="1"/>
      <c r="J437" s="1"/>
    </row>
    <row r="438" spans="1:10" ht="15.75" customHeight="1">
      <c r="A438" s="47"/>
      <c r="B438" s="48"/>
      <c r="C438" s="48"/>
      <c r="D438" s="1"/>
      <c r="E438" s="1"/>
      <c r="F438" s="1"/>
      <c r="G438" s="1"/>
      <c r="H438" s="1"/>
      <c r="I438" s="1"/>
      <c r="J438" s="1"/>
    </row>
    <row r="439" spans="1:10" ht="15.75" customHeight="1">
      <c r="A439" s="47"/>
      <c r="B439" s="48"/>
      <c r="C439" s="48"/>
      <c r="D439" s="1"/>
      <c r="E439" s="1"/>
      <c r="F439" s="1"/>
      <c r="G439" s="1"/>
      <c r="H439" s="1"/>
      <c r="I439" s="1"/>
      <c r="J439" s="1"/>
    </row>
    <row r="440" spans="1:10" ht="15.75" customHeight="1">
      <c r="A440" s="47"/>
      <c r="B440" s="48"/>
      <c r="C440" s="48"/>
      <c r="D440" s="1"/>
      <c r="E440" s="1"/>
      <c r="F440" s="1"/>
      <c r="G440" s="1"/>
      <c r="H440" s="1"/>
      <c r="I440" s="1"/>
      <c r="J440" s="1"/>
    </row>
    <row r="441" spans="1:10" ht="15.75" customHeight="1">
      <c r="A441" s="47"/>
      <c r="B441" s="48"/>
      <c r="C441" s="48"/>
      <c r="D441" s="1"/>
      <c r="E441" s="1"/>
      <c r="F441" s="1"/>
      <c r="G441" s="1"/>
      <c r="H441" s="1"/>
      <c r="I441" s="1"/>
      <c r="J441" s="1"/>
    </row>
    <row r="442" spans="1:10" ht="15.75" customHeight="1">
      <c r="A442" s="47"/>
      <c r="B442" s="48"/>
      <c r="C442" s="48"/>
      <c r="D442" s="1"/>
      <c r="E442" s="1"/>
      <c r="F442" s="1"/>
      <c r="G442" s="1"/>
      <c r="H442" s="1"/>
      <c r="I442" s="1"/>
      <c r="J442" s="1"/>
    </row>
    <row r="443" spans="1:10" ht="15.75" customHeight="1">
      <c r="A443" s="47"/>
      <c r="B443" s="48"/>
      <c r="C443" s="48"/>
      <c r="D443" s="1"/>
      <c r="E443" s="1"/>
      <c r="F443" s="1"/>
      <c r="G443" s="1"/>
      <c r="H443" s="1"/>
      <c r="I443" s="1"/>
      <c r="J443" s="1"/>
    </row>
    <row r="444" spans="1:10" ht="15.75" customHeight="1">
      <c r="A444" s="47"/>
      <c r="B444" s="48"/>
      <c r="C444" s="48"/>
      <c r="D444" s="1"/>
      <c r="E444" s="1"/>
      <c r="F444" s="1"/>
      <c r="G444" s="1"/>
      <c r="H444" s="1"/>
      <c r="I444" s="1"/>
      <c r="J444" s="1"/>
    </row>
    <row r="445" spans="1:10" ht="15.75" customHeight="1">
      <c r="A445" s="47"/>
      <c r="B445" s="48"/>
      <c r="C445" s="48"/>
      <c r="D445" s="1"/>
      <c r="E445" s="1"/>
      <c r="F445" s="1"/>
      <c r="G445" s="1"/>
      <c r="H445" s="1"/>
      <c r="I445" s="1"/>
      <c r="J445" s="1"/>
    </row>
    <row r="446" spans="1:10" ht="15.75" customHeight="1">
      <c r="A446" s="47"/>
      <c r="B446" s="48"/>
      <c r="C446" s="48"/>
      <c r="D446" s="1"/>
      <c r="E446" s="1"/>
      <c r="F446" s="1"/>
      <c r="G446" s="1"/>
      <c r="H446" s="1"/>
      <c r="I446" s="1"/>
      <c r="J446" s="1"/>
    </row>
    <row r="447" spans="1:10" ht="15.75" customHeight="1">
      <c r="A447" s="47"/>
      <c r="B447" s="48"/>
      <c r="C447" s="48"/>
      <c r="D447" s="1"/>
      <c r="E447" s="1"/>
      <c r="F447" s="1"/>
      <c r="G447" s="1"/>
      <c r="H447" s="1"/>
      <c r="I447" s="1"/>
      <c r="J447" s="1"/>
    </row>
    <row r="448" spans="1:10" ht="15.75" customHeight="1">
      <c r="A448" s="47"/>
      <c r="B448" s="48"/>
      <c r="C448" s="48"/>
      <c r="D448" s="1"/>
      <c r="E448" s="1"/>
      <c r="F448" s="1"/>
      <c r="G448" s="1"/>
      <c r="H448" s="1"/>
      <c r="I448" s="1"/>
      <c r="J448" s="1"/>
    </row>
    <row r="449" spans="1:10" ht="15.75" customHeight="1">
      <c r="A449" s="47"/>
      <c r="B449" s="48"/>
      <c r="C449" s="48"/>
      <c r="D449" s="1"/>
      <c r="E449" s="1"/>
      <c r="F449" s="1"/>
      <c r="G449" s="1"/>
      <c r="H449" s="1"/>
      <c r="I449" s="1"/>
      <c r="J449" s="1"/>
    </row>
    <row r="450" spans="1:10" ht="15.75" customHeight="1">
      <c r="A450" s="47"/>
      <c r="B450" s="48"/>
      <c r="C450" s="48"/>
      <c r="D450" s="1"/>
      <c r="E450" s="1"/>
      <c r="F450" s="1"/>
      <c r="G450" s="1"/>
      <c r="H450" s="1"/>
      <c r="I450" s="1"/>
      <c r="J450" s="1"/>
    </row>
    <row r="451" spans="1:10" ht="15.75" customHeight="1">
      <c r="A451" s="47"/>
      <c r="B451" s="48"/>
      <c r="C451" s="48"/>
      <c r="D451" s="1"/>
      <c r="E451" s="1"/>
      <c r="F451" s="1"/>
      <c r="G451" s="1"/>
      <c r="H451" s="1"/>
      <c r="I451" s="1"/>
      <c r="J451" s="1"/>
    </row>
    <row r="452" spans="1:10" ht="15.75" customHeight="1">
      <c r="A452" s="47"/>
      <c r="B452" s="48"/>
      <c r="C452" s="48"/>
      <c r="D452" s="1"/>
      <c r="E452" s="1"/>
      <c r="F452" s="1"/>
      <c r="G452" s="1"/>
      <c r="H452" s="1"/>
      <c r="I452" s="1"/>
      <c r="J452" s="1"/>
    </row>
    <row r="453" spans="1:10" ht="15.75" customHeight="1">
      <c r="A453" s="47"/>
      <c r="B453" s="48"/>
      <c r="C453" s="48"/>
      <c r="D453" s="1"/>
      <c r="E453" s="1"/>
      <c r="F453" s="1"/>
      <c r="G453" s="1"/>
      <c r="H453" s="1"/>
      <c r="I453" s="1"/>
      <c r="J453" s="1"/>
    </row>
    <row r="454" spans="1:10" ht="15.75" customHeight="1">
      <c r="A454" s="47"/>
      <c r="B454" s="48"/>
      <c r="C454" s="48"/>
      <c r="D454" s="1"/>
      <c r="E454" s="1"/>
      <c r="F454" s="1"/>
      <c r="G454" s="1"/>
      <c r="H454" s="1"/>
      <c r="I454" s="1"/>
      <c r="J454" s="1"/>
    </row>
    <row r="455" spans="1:10" ht="15.75" customHeight="1">
      <c r="A455" s="47"/>
      <c r="B455" s="48"/>
      <c r="C455" s="48"/>
      <c r="D455" s="1"/>
      <c r="E455" s="1"/>
      <c r="F455" s="1"/>
      <c r="G455" s="1"/>
      <c r="H455" s="1"/>
      <c r="I455" s="1"/>
      <c r="J455" s="1"/>
    </row>
    <row r="456" spans="1:10" ht="15.75" customHeight="1">
      <c r="A456" s="47"/>
      <c r="B456" s="48"/>
      <c r="C456" s="48"/>
      <c r="D456" s="1"/>
      <c r="E456" s="1"/>
      <c r="F456" s="1"/>
      <c r="G456" s="1"/>
      <c r="H456" s="1"/>
      <c r="I456" s="1"/>
      <c r="J456" s="1"/>
    </row>
    <row r="457" spans="1:10" ht="15.75" customHeight="1">
      <c r="A457" s="47"/>
      <c r="B457" s="48"/>
      <c r="C457" s="48"/>
      <c r="D457" s="1"/>
      <c r="E457" s="1"/>
      <c r="F457" s="1"/>
      <c r="G457" s="1"/>
      <c r="H457" s="1"/>
      <c r="I457" s="1"/>
      <c r="J457" s="1"/>
    </row>
    <row r="458" spans="1:10" ht="15.75" customHeight="1">
      <c r="A458" s="47"/>
      <c r="B458" s="48"/>
      <c r="C458" s="48"/>
      <c r="D458" s="1"/>
      <c r="E458" s="1"/>
      <c r="F458" s="1"/>
      <c r="G458" s="1"/>
      <c r="H458" s="1"/>
      <c r="I458" s="1"/>
      <c r="J458" s="1"/>
    </row>
    <row r="459" spans="1:10" ht="15.75" customHeight="1">
      <c r="A459" s="47"/>
      <c r="B459" s="48"/>
      <c r="C459" s="48"/>
      <c r="D459" s="1"/>
      <c r="E459" s="1"/>
      <c r="F459" s="1"/>
      <c r="G459" s="1"/>
      <c r="H459" s="1"/>
      <c r="I459" s="1"/>
      <c r="J459" s="1"/>
    </row>
    <row r="460" spans="1:10" ht="15.75" customHeight="1">
      <c r="A460" s="47"/>
      <c r="B460" s="48"/>
      <c r="C460" s="48"/>
      <c r="D460" s="1"/>
      <c r="E460" s="1"/>
      <c r="F460" s="1"/>
      <c r="G460" s="1"/>
      <c r="H460" s="1"/>
      <c r="I460" s="1"/>
      <c r="J460" s="1"/>
    </row>
    <row r="461" spans="1:10" ht="15.75" customHeight="1">
      <c r="A461" s="47"/>
      <c r="B461" s="48"/>
      <c r="C461" s="48"/>
      <c r="D461" s="1"/>
      <c r="E461" s="1"/>
      <c r="F461" s="1"/>
      <c r="G461" s="1"/>
      <c r="H461" s="1"/>
      <c r="I461" s="1"/>
      <c r="J461" s="1"/>
    </row>
    <row r="462" spans="1:10" ht="15.75" customHeight="1">
      <c r="A462" s="47"/>
      <c r="B462" s="48"/>
      <c r="C462" s="48"/>
      <c r="D462" s="1"/>
      <c r="E462" s="1"/>
      <c r="F462" s="1"/>
      <c r="G462" s="1"/>
      <c r="H462" s="1"/>
      <c r="I462" s="1"/>
      <c r="J462" s="1"/>
    </row>
    <row r="463" spans="1:10" ht="15.75" customHeight="1">
      <c r="A463" s="47"/>
      <c r="B463" s="48"/>
      <c r="C463" s="48"/>
      <c r="D463" s="1"/>
      <c r="E463" s="1"/>
      <c r="F463" s="1"/>
      <c r="G463" s="1"/>
      <c r="H463" s="1"/>
      <c r="I463" s="1"/>
      <c r="J463" s="1"/>
    </row>
    <row r="464" spans="1:10" ht="15.75" customHeight="1">
      <c r="A464" s="47"/>
      <c r="B464" s="48"/>
      <c r="C464" s="48"/>
      <c r="D464" s="1"/>
      <c r="E464" s="1"/>
      <c r="F464" s="1"/>
      <c r="G464" s="1"/>
      <c r="H464" s="1"/>
      <c r="I464" s="1"/>
      <c r="J464" s="1"/>
    </row>
    <row r="465" spans="1:10" ht="15.75" customHeight="1">
      <c r="A465" s="47"/>
      <c r="B465" s="48"/>
      <c r="C465" s="48"/>
      <c r="D465" s="1"/>
      <c r="E465" s="1"/>
      <c r="F465" s="1"/>
      <c r="G465" s="1"/>
      <c r="H465" s="1"/>
      <c r="I465" s="1"/>
      <c r="J465" s="1"/>
    </row>
    <row r="466" spans="1:10" ht="15.75" customHeight="1">
      <c r="A466" s="47"/>
      <c r="B466" s="48"/>
      <c r="C466" s="48"/>
      <c r="D466" s="1"/>
      <c r="E466" s="1"/>
      <c r="F466" s="1"/>
      <c r="G466" s="1"/>
      <c r="H466" s="1"/>
      <c r="I466" s="1"/>
      <c r="J466" s="1"/>
    </row>
    <row r="467" spans="1:10" ht="15.75" customHeight="1">
      <c r="A467" s="47"/>
      <c r="B467" s="48"/>
      <c r="C467" s="48"/>
      <c r="D467" s="1"/>
      <c r="E467" s="1"/>
      <c r="F467" s="1"/>
      <c r="G467" s="1"/>
      <c r="H467" s="1"/>
      <c r="I467" s="1"/>
      <c r="J467" s="1"/>
    </row>
    <row r="468" spans="1:10" ht="15.75" customHeight="1">
      <c r="A468" s="47"/>
      <c r="B468" s="48"/>
      <c r="C468" s="48"/>
      <c r="D468" s="1"/>
      <c r="E468" s="1"/>
      <c r="F468" s="1"/>
      <c r="G468" s="1"/>
      <c r="H468" s="1"/>
      <c r="I468" s="1"/>
      <c r="J468" s="1"/>
    </row>
    <row r="469" spans="1:10" ht="15.75" customHeight="1">
      <c r="A469" s="47"/>
      <c r="B469" s="48"/>
      <c r="C469" s="48"/>
      <c r="D469" s="1"/>
      <c r="E469" s="1"/>
      <c r="F469" s="1"/>
      <c r="G469" s="1"/>
      <c r="H469" s="1"/>
      <c r="I469" s="1"/>
      <c r="J469" s="1"/>
    </row>
    <row r="470" spans="1:10" ht="15.75" customHeight="1">
      <c r="A470" s="47"/>
      <c r="B470" s="48"/>
      <c r="C470" s="48"/>
      <c r="D470" s="1"/>
      <c r="E470" s="1"/>
      <c r="F470" s="1"/>
      <c r="G470" s="1"/>
      <c r="H470" s="1"/>
      <c r="I470" s="1"/>
      <c r="J470" s="1"/>
    </row>
    <row r="471" spans="1:10" ht="15.75" customHeight="1">
      <c r="A471" s="47"/>
      <c r="B471" s="48"/>
      <c r="C471" s="48"/>
      <c r="D471" s="1"/>
      <c r="E471" s="1"/>
      <c r="F471" s="1"/>
      <c r="G471" s="1"/>
      <c r="H471" s="1"/>
      <c r="I471" s="1"/>
      <c r="J471" s="1"/>
    </row>
    <row r="472" spans="1:10" ht="15.75" customHeight="1">
      <c r="A472" s="47"/>
      <c r="B472" s="48"/>
      <c r="C472" s="48"/>
      <c r="D472" s="1"/>
      <c r="E472" s="1"/>
      <c r="F472" s="1"/>
      <c r="G472" s="1"/>
      <c r="H472" s="1"/>
      <c r="I472" s="1"/>
      <c r="J472" s="1"/>
    </row>
    <row r="473" spans="1:10" ht="15.75" customHeight="1">
      <c r="A473" s="47"/>
      <c r="B473" s="48"/>
      <c r="C473" s="48"/>
      <c r="D473" s="1"/>
      <c r="E473" s="1"/>
      <c r="F473" s="1"/>
      <c r="G473" s="1"/>
      <c r="H473" s="1"/>
      <c r="I473" s="1"/>
      <c r="J473" s="1"/>
    </row>
    <row r="474" spans="1:10" ht="15.75" customHeight="1">
      <c r="A474" s="47"/>
      <c r="B474" s="48"/>
      <c r="C474" s="48"/>
      <c r="D474" s="1"/>
      <c r="E474" s="1"/>
      <c r="F474" s="1"/>
      <c r="G474" s="1"/>
      <c r="H474" s="1"/>
      <c r="I474" s="1"/>
      <c r="J474" s="1"/>
    </row>
    <row r="475" spans="1:10" ht="15.75" customHeight="1">
      <c r="A475" s="47"/>
      <c r="B475" s="48"/>
      <c r="C475" s="48"/>
      <c r="D475" s="1"/>
      <c r="E475" s="1"/>
      <c r="F475" s="1"/>
      <c r="G475" s="1"/>
      <c r="H475" s="1"/>
      <c r="I475" s="1"/>
      <c r="J475" s="1"/>
    </row>
    <row r="476" spans="1:10" ht="15.75" customHeight="1">
      <c r="A476" s="47"/>
      <c r="B476" s="48"/>
      <c r="C476" s="48"/>
      <c r="D476" s="1"/>
      <c r="E476" s="1"/>
      <c r="F476" s="1"/>
      <c r="G476" s="1"/>
      <c r="H476" s="1"/>
      <c r="I476" s="1"/>
      <c r="J476" s="1"/>
    </row>
    <row r="477" spans="1:10" ht="15.75" customHeight="1">
      <c r="A477" s="47"/>
      <c r="B477" s="48"/>
      <c r="C477" s="48"/>
      <c r="D477" s="1"/>
      <c r="E477" s="1"/>
      <c r="F477" s="1"/>
      <c r="G477" s="1"/>
      <c r="H477" s="1"/>
      <c r="I477" s="1"/>
      <c r="J477" s="1"/>
    </row>
    <row r="478" spans="1:10" ht="15.75" customHeight="1">
      <c r="A478" s="47"/>
      <c r="B478" s="48"/>
      <c r="C478" s="48"/>
      <c r="D478" s="1"/>
      <c r="E478" s="1"/>
      <c r="F478" s="1"/>
      <c r="G478" s="1"/>
      <c r="H478" s="1"/>
      <c r="I478" s="1"/>
      <c r="J478" s="1"/>
    </row>
    <row r="479" spans="1:10" ht="15.75" customHeight="1">
      <c r="A479" s="47"/>
      <c r="B479" s="48"/>
      <c r="C479" s="48"/>
      <c r="D479" s="1"/>
      <c r="E479" s="1"/>
      <c r="F479" s="1"/>
      <c r="G479" s="1"/>
      <c r="H479" s="1"/>
      <c r="I479" s="1"/>
      <c r="J479" s="1"/>
    </row>
    <row r="480" spans="1:10" ht="15.75" customHeight="1">
      <c r="A480" s="47"/>
      <c r="B480" s="48"/>
      <c r="C480" s="48"/>
      <c r="D480" s="1"/>
      <c r="E480" s="1"/>
      <c r="F480" s="1"/>
      <c r="G480" s="1"/>
      <c r="H480" s="1"/>
      <c r="I480" s="1"/>
      <c r="J480" s="1"/>
    </row>
    <row r="481" spans="1:10" ht="15.75" customHeight="1">
      <c r="A481" s="47"/>
      <c r="B481" s="48"/>
      <c r="C481" s="48"/>
      <c r="D481" s="1"/>
      <c r="E481" s="1"/>
      <c r="F481" s="1"/>
      <c r="G481" s="1"/>
      <c r="H481" s="1"/>
      <c r="I481" s="1"/>
      <c r="J481" s="1"/>
    </row>
    <row r="482" spans="1:10" ht="15.75" customHeight="1">
      <c r="A482" s="47"/>
      <c r="B482" s="48"/>
      <c r="C482" s="48"/>
      <c r="D482" s="1"/>
      <c r="E482" s="1"/>
      <c r="F482" s="1"/>
      <c r="G482" s="1"/>
      <c r="H482" s="1"/>
      <c r="I482" s="1"/>
      <c r="J482" s="1"/>
    </row>
    <row r="483" spans="1:10" ht="15.75" customHeight="1">
      <c r="A483" s="47"/>
      <c r="B483" s="48"/>
      <c r="C483" s="48"/>
      <c r="D483" s="1"/>
      <c r="E483" s="1"/>
      <c r="F483" s="1"/>
      <c r="G483" s="1"/>
      <c r="H483" s="1"/>
      <c r="I483" s="1"/>
      <c r="J483" s="1"/>
    </row>
    <row r="484" spans="1:10" ht="15.75" customHeight="1">
      <c r="A484" s="47"/>
      <c r="B484" s="48"/>
      <c r="C484" s="48"/>
      <c r="D484" s="1"/>
      <c r="E484" s="1"/>
      <c r="F484" s="1"/>
      <c r="G484" s="1"/>
      <c r="H484" s="1"/>
      <c r="I484" s="1"/>
      <c r="J484" s="1"/>
    </row>
    <row r="485" spans="1:10" ht="15.75" customHeight="1">
      <c r="A485" s="47"/>
      <c r="B485" s="48"/>
      <c r="C485" s="48"/>
      <c r="D485" s="1"/>
      <c r="E485" s="1"/>
      <c r="F485" s="1"/>
      <c r="G485" s="1"/>
      <c r="H485" s="1"/>
      <c r="I485" s="1"/>
      <c r="J485" s="1"/>
    </row>
    <row r="486" spans="1:10" ht="15.75" customHeight="1">
      <c r="A486" s="47"/>
      <c r="B486" s="48"/>
      <c r="C486" s="48"/>
      <c r="D486" s="1"/>
      <c r="E486" s="1"/>
      <c r="F486" s="1"/>
      <c r="G486" s="1"/>
      <c r="H486" s="1"/>
      <c r="I486" s="1"/>
      <c r="J486" s="1"/>
    </row>
    <row r="487" spans="1:10" ht="15.75" customHeight="1">
      <c r="A487" s="47"/>
      <c r="B487" s="48"/>
      <c r="C487" s="48"/>
      <c r="D487" s="1"/>
      <c r="E487" s="1"/>
      <c r="F487" s="1"/>
      <c r="G487" s="1"/>
      <c r="H487" s="1"/>
      <c r="I487" s="1"/>
      <c r="J487" s="1"/>
    </row>
    <row r="488" spans="1:10" ht="15.75" customHeight="1">
      <c r="A488" s="47"/>
      <c r="B488" s="48"/>
      <c r="C488" s="48"/>
      <c r="D488" s="1"/>
      <c r="E488" s="1"/>
      <c r="F488" s="1"/>
      <c r="G488" s="1"/>
      <c r="H488" s="1"/>
      <c r="I488" s="1"/>
      <c r="J488" s="1"/>
    </row>
    <row r="489" spans="1:10" ht="15.75" customHeight="1">
      <c r="A489" s="47"/>
      <c r="B489" s="48"/>
      <c r="C489" s="48"/>
      <c r="D489" s="1"/>
      <c r="E489" s="1"/>
      <c r="F489" s="1"/>
      <c r="G489" s="1"/>
      <c r="H489" s="1"/>
      <c r="I489" s="1"/>
      <c r="J489" s="1"/>
    </row>
    <row r="490" spans="1:10" ht="15.75" customHeight="1">
      <c r="A490" s="47"/>
      <c r="B490" s="48"/>
      <c r="C490" s="48"/>
      <c r="D490" s="1"/>
      <c r="E490" s="1"/>
      <c r="F490" s="1"/>
      <c r="G490" s="1"/>
      <c r="H490" s="1"/>
      <c r="I490" s="1"/>
      <c r="J490" s="1"/>
    </row>
    <row r="491" spans="1:10" ht="15.75" customHeight="1">
      <c r="A491" s="47"/>
      <c r="B491" s="48"/>
      <c r="C491" s="48"/>
      <c r="D491" s="1"/>
      <c r="E491" s="1"/>
      <c r="F491" s="1"/>
      <c r="G491" s="1"/>
      <c r="H491" s="1"/>
      <c r="I491" s="1"/>
      <c r="J491" s="1"/>
    </row>
    <row r="492" spans="1:10" ht="15.75" customHeight="1">
      <c r="A492" s="47"/>
      <c r="B492" s="48"/>
      <c r="C492" s="48"/>
      <c r="D492" s="1"/>
      <c r="E492" s="1"/>
      <c r="F492" s="1"/>
      <c r="G492" s="1"/>
      <c r="H492" s="1"/>
      <c r="I492" s="1"/>
      <c r="J492" s="1"/>
    </row>
    <row r="493" spans="1:10" ht="15.75" customHeight="1">
      <c r="A493" s="47"/>
      <c r="B493" s="48"/>
      <c r="C493" s="48"/>
      <c r="D493" s="1"/>
      <c r="E493" s="1"/>
      <c r="F493" s="1"/>
      <c r="G493" s="1"/>
      <c r="H493" s="1"/>
      <c r="I493" s="1"/>
      <c r="J493" s="1"/>
    </row>
    <row r="494" spans="1:10" ht="15.75" customHeight="1">
      <c r="A494" s="47"/>
      <c r="B494" s="48"/>
      <c r="C494" s="48"/>
      <c r="D494" s="1"/>
      <c r="E494" s="1"/>
      <c r="F494" s="1"/>
      <c r="G494" s="1"/>
      <c r="H494" s="1"/>
      <c r="I494" s="1"/>
      <c r="J494" s="1"/>
    </row>
    <row r="495" spans="1:10" ht="15.75" customHeight="1">
      <c r="A495" s="47"/>
      <c r="B495" s="48"/>
      <c r="C495" s="48"/>
      <c r="D495" s="1"/>
      <c r="E495" s="1"/>
      <c r="F495" s="1"/>
      <c r="G495" s="1"/>
      <c r="H495" s="1"/>
      <c r="I495" s="1"/>
      <c r="J495" s="1"/>
    </row>
    <row r="496" spans="1:10" ht="15.75" customHeight="1">
      <c r="A496" s="47"/>
      <c r="B496" s="48"/>
      <c r="C496" s="48"/>
      <c r="D496" s="1"/>
      <c r="E496" s="1"/>
      <c r="F496" s="1"/>
      <c r="G496" s="1"/>
      <c r="H496" s="1"/>
      <c r="I496" s="1"/>
      <c r="J496" s="1"/>
    </row>
    <row r="497" spans="1:10" ht="15.75" customHeight="1">
      <c r="A497" s="47"/>
      <c r="B497" s="48"/>
      <c r="C497" s="48"/>
      <c r="D497" s="1"/>
      <c r="E497" s="1"/>
      <c r="F497" s="1"/>
      <c r="G497" s="1"/>
      <c r="H497" s="1"/>
      <c r="I497" s="1"/>
      <c r="J497" s="1"/>
    </row>
    <row r="498" spans="1:10" ht="15.75" customHeight="1">
      <c r="A498" s="47"/>
      <c r="B498" s="48"/>
      <c r="C498" s="48"/>
      <c r="D498" s="1"/>
      <c r="E498" s="1"/>
      <c r="F498" s="1"/>
      <c r="G498" s="1"/>
      <c r="H498" s="1"/>
      <c r="I498" s="1"/>
      <c r="J498" s="1"/>
    </row>
    <row r="499" spans="1:10" ht="15.75" customHeight="1">
      <c r="A499" s="47"/>
      <c r="B499" s="48"/>
      <c r="C499" s="48"/>
      <c r="D499" s="1"/>
      <c r="E499" s="1"/>
      <c r="F499" s="1"/>
      <c r="G499" s="1"/>
      <c r="H499" s="1"/>
      <c r="I499" s="1"/>
      <c r="J499" s="1"/>
    </row>
    <row r="500" spans="1:10" ht="15.75" customHeight="1">
      <c r="A500" s="47"/>
      <c r="B500" s="48"/>
      <c r="C500" s="48"/>
      <c r="D500" s="1"/>
      <c r="E500" s="1"/>
      <c r="F500" s="1"/>
      <c r="G500" s="1"/>
      <c r="H500" s="1"/>
      <c r="I500" s="1"/>
      <c r="J500" s="1"/>
    </row>
    <row r="501" spans="1:10" ht="15.75" customHeight="1">
      <c r="A501" s="47"/>
      <c r="B501" s="48"/>
      <c r="C501" s="48"/>
      <c r="D501" s="1"/>
      <c r="E501" s="1"/>
      <c r="F501" s="1"/>
      <c r="G501" s="1"/>
      <c r="H501" s="1"/>
      <c r="I501" s="1"/>
      <c r="J501" s="1"/>
    </row>
    <row r="502" spans="1:10" ht="15.75" customHeight="1">
      <c r="A502" s="47"/>
      <c r="B502" s="48"/>
      <c r="C502" s="48"/>
      <c r="D502" s="1"/>
      <c r="E502" s="1"/>
      <c r="F502" s="1"/>
      <c r="G502" s="1"/>
      <c r="H502" s="1"/>
      <c r="I502" s="1"/>
      <c r="J502" s="1"/>
    </row>
    <row r="503" spans="1:10" ht="15.75" customHeight="1">
      <c r="A503" s="47"/>
      <c r="B503" s="48"/>
      <c r="C503" s="48"/>
      <c r="D503" s="1"/>
      <c r="E503" s="1"/>
      <c r="F503" s="1"/>
      <c r="G503" s="1"/>
      <c r="H503" s="1"/>
      <c r="I503" s="1"/>
      <c r="J503" s="1"/>
    </row>
    <row r="504" spans="1:10" ht="15.75" customHeight="1">
      <c r="A504" s="47"/>
      <c r="B504" s="48"/>
      <c r="C504" s="48"/>
      <c r="D504" s="1"/>
      <c r="E504" s="1"/>
      <c r="F504" s="1"/>
      <c r="G504" s="1"/>
      <c r="H504" s="1"/>
      <c r="I504" s="1"/>
      <c r="J504" s="1"/>
    </row>
    <row r="505" spans="1:10" ht="15.75" customHeight="1">
      <c r="A505" s="47"/>
      <c r="B505" s="48"/>
      <c r="C505" s="48"/>
      <c r="D505" s="1"/>
      <c r="E505" s="1"/>
      <c r="F505" s="1"/>
      <c r="G505" s="1"/>
      <c r="H505" s="1"/>
      <c r="I505" s="1"/>
      <c r="J505" s="1"/>
    </row>
    <row r="506" spans="1:10" ht="15.75" customHeight="1">
      <c r="A506" s="47"/>
      <c r="B506" s="48"/>
      <c r="C506" s="48"/>
      <c r="D506" s="1"/>
      <c r="E506" s="1"/>
      <c r="F506" s="1"/>
      <c r="G506" s="1"/>
      <c r="H506" s="1"/>
      <c r="I506" s="1"/>
      <c r="J506" s="1"/>
    </row>
    <row r="507" spans="1:10" ht="15.75" customHeight="1">
      <c r="A507" s="47"/>
      <c r="B507" s="48"/>
      <c r="C507" s="48"/>
      <c r="D507" s="1"/>
      <c r="E507" s="1"/>
      <c r="F507" s="1"/>
      <c r="G507" s="1"/>
      <c r="H507" s="1"/>
      <c r="I507" s="1"/>
      <c r="J507" s="1"/>
    </row>
    <row r="508" spans="1:10" ht="15.75" customHeight="1">
      <c r="A508" s="47"/>
      <c r="B508" s="48"/>
      <c r="C508" s="48"/>
      <c r="D508" s="1"/>
      <c r="E508" s="1"/>
      <c r="F508" s="1"/>
      <c r="G508" s="1"/>
      <c r="H508" s="1"/>
      <c r="I508" s="1"/>
      <c r="J508" s="1"/>
    </row>
    <row r="509" spans="1:10" ht="15.75" customHeight="1">
      <c r="A509" s="47"/>
      <c r="B509" s="48"/>
      <c r="C509" s="48"/>
      <c r="D509" s="1"/>
      <c r="E509" s="1"/>
      <c r="F509" s="1"/>
      <c r="G509" s="1"/>
      <c r="H509" s="1"/>
      <c r="I509" s="1"/>
      <c r="J509" s="1"/>
    </row>
    <row r="510" spans="1:10" ht="15.75" customHeight="1">
      <c r="A510" s="47"/>
      <c r="B510" s="48"/>
      <c r="C510" s="48"/>
      <c r="D510" s="1"/>
      <c r="E510" s="1"/>
      <c r="F510" s="1"/>
      <c r="G510" s="1"/>
      <c r="H510" s="1"/>
      <c r="I510" s="1"/>
      <c r="J510" s="1"/>
    </row>
    <row r="511" spans="1:10" ht="15.75" customHeight="1">
      <c r="A511" s="47"/>
      <c r="B511" s="48"/>
      <c r="C511" s="48"/>
      <c r="D511" s="1"/>
      <c r="E511" s="1"/>
      <c r="F511" s="1"/>
      <c r="G511" s="1"/>
      <c r="H511" s="1"/>
      <c r="I511" s="1"/>
      <c r="J511" s="1"/>
    </row>
    <row r="512" spans="1:10" ht="15.75" customHeight="1">
      <c r="A512" s="47"/>
      <c r="B512" s="48"/>
      <c r="C512" s="48"/>
      <c r="D512" s="1"/>
      <c r="E512" s="1"/>
      <c r="F512" s="1"/>
      <c r="G512" s="1"/>
      <c r="H512" s="1"/>
      <c r="I512" s="1"/>
      <c r="J512" s="1"/>
    </row>
    <row r="513" spans="1:10" ht="15.75" customHeight="1">
      <c r="A513" s="47"/>
      <c r="B513" s="48"/>
      <c r="C513" s="48"/>
      <c r="D513" s="1"/>
      <c r="E513" s="1"/>
      <c r="F513" s="1"/>
      <c r="G513" s="1"/>
      <c r="H513" s="1"/>
      <c r="I513" s="1"/>
      <c r="J513" s="1"/>
    </row>
    <row r="514" spans="1:10" ht="15.75" customHeight="1">
      <c r="A514" s="47"/>
      <c r="B514" s="48"/>
      <c r="C514" s="48"/>
      <c r="D514" s="1"/>
      <c r="E514" s="1"/>
      <c r="F514" s="1"/>
      <c r="G514" s="1"/>
      <c r="H514" s="1"/>
      <c r="I514" s="1"/>
      <c r="J514" s="1"/>
    </row>
    <row r="515" spans="1:10" ht="15.75" customHeight="1">
      <c r="A515" s="47"/>
      <c r="B515" s="48"/>
      <c r="C515" s="48"/>
      <c r="D515" s="1"/>
      <c r="E515" s="1"/>
      <c r="F515" s="1"/>
      <c r="G515" s="1"/>
      <c r="H515" s="1"/>
      <c r="I515" s="1"/>
      <c r="J515" s="1"/>
    </row>
    <row r="516" spans="1:10" ht="15.75" customHeight="1">
      <c r="A516" s="47"/>
      <c r="B516" s="48"/>
      <c r="C516" s="48"/>
      <c r="D516" s="1"/>
      <c r="E516" s="1"/>
      <c r="F516" s="1"/>
      <c r="G516" s="1"/>
      <c r="H516" s="1"/>
      <c r="I516" s="1"/>
      <c r="J516" s="1"/>
    </row>
    <row r="517" spans="1:10" ht="15.75" customHeight="1">
      <c r="A517" s="47"/>
      <c r="B517" s="48"/>
      <c r="C517" s="48"/>
      <c r="D517" s="1"/>
      <c r="E517" s="1"/>
      <c r="F517" s="1"/>
      <c r="G517" s="1"/>
      <c r="H517" s="1"/>
      <c r="I517" s="1"/>
      <c r="J517" s="1"/>
    </row>
    <row r="518" spans="1:10" ht="15.75" customHeight="1">
      <c r="A518" s="47"/>
      <c r="B518" s="48"/>
      <c r="C518" s="48"/>
      <c r="D518" s="1"/>
      <c r="E518" s="1"/>
      <c r="F518" s="1"/>
      <c r="G518" s="1"/>
      <c r="H518" s="1"/>
      <c r="I518" s="1"/>
      <c r="J518" s="1"/>
    </row>
    <row r="519" spans="1:10" ht="15.75" customHeight="1">
      <c r="A519" s="47"/>
      <c r="B519" s="48"/>
      <c r="C519" s="48"/>
      <c r="D519" s="1"/>
      <c r="E519" s="1"/>
      <c r="F519" s="1"/>
      <c r="G519" s="1"/>
      <c r="H519" s="1"/>
      <c r="I519" s="1"/>
      <c r="J519" s="1"/>
    </row>
    <row r="520" spans="1:10" ht="15.75" customHeight="1">
      <c r="A520" s="47"/>
      <c r="B520" s="48"/>
      <c r="C520" s="48"/>
      <c r="D520" s="1"/>
      <c r="E520" s="1"/>
      <c r="F520" s="1"/>
      <c r="G520" s="1"/>
      <c r="H520" s="1"/>
      <c r="I520" s="1"/>
      <c r="J520" s="1"/>
    </row>
    <row r="521" spans="1:10" ht="15.75" customHeight="1">
      <c r="A521" s="47"/>
      <c r="B521" s="48"/>
      <c r="C521" s="48"/>
      <c r="D521" s="1"/>
      <c r="E521" s="1"/>
      <c r="F521" s="1"/>
      <c r="G521" s="1"/>
      <c r="H521" s="1"/>
      <c r="I521" s="1"/>
      <c r="J521" s="1"/>
    </row>
    <row r="522" spans="1:10" ht="15.75" customHeight="1">
      <c r="A522" s="47"/>
      <c r="B522" s="48"/>
      <c r="C522" s="48"/>
      <c r="D522" s="1"/>
      <c r="E522" s="1"/>
      <c r="F522" s="1"/>
      <c r="G522" s="1"/>
      <c r="H522" s="1"/>
      <c r="I522" s="1"/>
      <c r="J522" s="1"/>
    </row>
    <row r="523" spans="1:10" ht="15.75" customHeight="1">
      <c r="A523" s="47"/>
      <c r="B523" s="48"/>
      <c r="C523" s="48"/>
      <c r="D523" s="1"/>
      <c r="E523" s="1"/>
      <c r="F523" s="1"/>
      <c r="G523" s="1"/>
      <c r="H523" s="1"/>
      <c r="I523" s="1"/>
      <c r="J523" s="1"/>
    </row>
    <row r="524" spans="1:10" ht="15.75" customHeight="1">
      <c r="A524" s="47"/>
      <c r="B524" s="48"/>
      <c r="C524" s="48"/>
      <c r="D524" s="1"/>
      <c r="E524" s="1"/>
      <c r="F524" s="1"/>
      <c r="G524" s="1"/>
      <c r="H524" s="1"/>
      <c r="I524" s="1"/>
      <c r="J524" s="1"/>
    </row>
    <row r="525" spans="1:10" ht="15.75" customHeight="1">
      <c r="A525" s="47"/>
      <c r="B525" s="48"/>
      <c r="C525" s="48"/>
      <c r="D525" s="1"/>
      <c r="E525" s="1"/>
      <c r="F525" s="1"/>
      <c r="G525" s="1"/>
      <c r="H525" s="1"/>
      <c r="I525" s="1"/>
      <c r="J525" s="1"/>
    </row>
    <row r="526" spans="1:10" ht="15.75" customHeight="1">
      <c r="A526" s="47"/>
      <c r="B526" s="48"/>
      <c r="C526" s="48"/>
      <c r="D526" s="1"/>
      <c r="E526" s="1"/>
      <c r="F526" s="1"/>
      <c r="G526" s="1"/>
      <c r="H526" s="1"/>
      <c r="I526" s="1"/>
      <c r="J526" s="1"/>
    </row>
    <row r="527" spans="1:10" ht="15.75" customHeight="1">
      <c r="A527" s="47"/>
      <c r="B527" s="48"/>
      <c r="C527" s="48"/>
      <c r="D527" s="1"/>
      <c r="E527" s="1"/>
      <c r="F527" s="1"/>
      <c r="G527" s="1"/>
      <c r="H527" s="1"/>
      <c r="I527" s="1"/>
      <c r="J527" s="1"/>
    </row>
    <row r="528" spans="1:10" ht="15.75" customHeight="1">
      <c r="A528" s="47"/>
      <c r="B528" s="48"/>
      <c r="C528" s="48"/>
      <c r="D528" s="1"/>
      <c r="E528" s="1"/>
      <c r="F528" s="1"/>
      <c r="G528" s="1"/>
      <c r="H528" s="1"/>
      <c r="I528" s="1"/>
      <c r="J528" s="1"/>
    </row>
    <row r="529" spans="1:10" ht="15.75" customHeight="1">
      <c r="A529" s="47"/>
      <c r="B529" s="48"/>
      <c r="C529" s="48"/>
      <c r="D529" s="1"/>
      <c r="E529" s="1"/>
      <c r="F529" s="1"/>
      <c r="G529" s="1"/>
      <c r="H529" s="1"/>
      <c r="I529" s="1"/>
      <c r="J529" s="1"/>
    </row>
    <row r="530" spans="1:10" ht="15.75" customHeight="1">
      <c r="A530" s="47"/>
      <c r="B530" s="48"/>
      <c r="C530" s="48"/>
      <c r="D530" s="1"/>
      <c r="E530" s="1"/>
      <c r="F530" s="1"/>
      <c r="G530" s="1"/>
      <c r="H530" s="1"/>
      <c r="I530" s="1"/>
      <c r="J530" s="1"/>
    </row>
    <row r="531" spans="1:10" ht="15.75" customHeight="1">
      <c r="A531" s="47"/>
      <c r="B531" s="48"/>
      <c r="C531" s="48"/>
      <c r="D531" s="1"/>
      <c r="E531" s="1"/>
      <c r="F531" s="1"/>
      <c r="G531" s="1"/>
      <c r="H531" s="1"/>
      <c r="I531" s="1"/>
      <c r="J531" s="1"/>
    </row>
    <row r="532" spans="1:10" ht="15.75" customHeight="1">
      <c r="A532" s="47"/>
      <c r="B532" s="48"/>
      <c r="C532" s="48"/>
      <c r="D532" s="1"/>
      <c r="E532" s="1"/>
      <c r="F532" s="1"/>
      <c r="G532" s="1"/>
      <c r="H532" s="1"/>
      <c r="I532" s="1"/>
      <c r="J532" s="1"/>
    </row>
    <row r="533" spans="1:10" ht="15.75" customHeight="1">
      <c r="A533" s="47"/>
      <c r="B533" s="48"/>
      <c r="C533" s="48"/>
      <c r="D533" s="1"/>
      <c r="E533" s="1"/>
      <c r="F533" s="1"/>
      <c r="G533" s="1"/>
      <c r="H533" s="1"/>
      <c r="I533" s="1"/>
      <c r="J533" s="1"/>
    </row>
    <row r="534" spans="1:10" ht="15.75" customHeight="1">
      <c r="A534" s="47"/>
      <c r="B534" s="48"/>
      <c r="C534" s="48"/>
      <c r="D534" s="1"/>
      <c r="E534" s="1"/>
      <c r="F534" s="1"/>
      <c r="G534" s="1"/>
      <c r="H534" s="1"/>
      <c r="I534" s="1"/>
      <c r="J534" s="1"/>
    </row>
    <row r="535" spans="1:10" ht="15.75" customHeight="1">
      <c r="A535" s="47"/>
      <c r="B535" s="48"/>
      <c r="C535" s="48"/>
      <c r="D535" s="1"/>
      <c r="E535" s="1"/>
      <c r="F535" s="1"/>
      <c r="G535" s="1"/>
      <c r="H535" s="1"/>
      <c r="I535" s="1"/>
      <c r="J535" s="1"/>
    </row>
    <row r="536" spans="1:10" ht="15.75" customHeight="1">
      <c r="A536" s="47"/>
      <c r="B536" s="48"/>
      <c r="C536" s="48"/>
      <c r="D536" s="1"/>
      <c r="E536" s="1"/>
      <c r="F536" s="1"/>
      <c r="G536" s="1"/>
      <c r="H536" s="1"/>
      <c r="I536" s="1"/>
      <c r="J536" s="1"/>
    </row>
    <row r="537" spans="1:10" ht="15.75" customHeight="1">
      <c r="A537" s="47"/>
      <c r="B537" s="48"/>
      <c r="C537" s="48"/>
      <c r="D537" s="1"/>
      <c r="E537" s="1"/>
      <c r="F537" s="1"/>
      <c r="G537" s="1"/>
      <c r="H537" s="1"/>
      <c r="I537" s="1"/>
      <c r="J537" s="1"/>
    </row>
    <row r="538" spans="1:10" ht="15.75" customHeight="1">
      <c r="A538" s="47"/>
      <c r="B538" s="48"/>
      <c r="C538" s="48"/>
      <c r="D538" s="1"/>
      <c r="E538" s="1"/>
      <c r="F538" s="1"/>
      <c r="G538" s="1"/>
      <c r="H538" s="1"/>
      <c r="I538" s="1"/>
      <c r="J538" s="1"/>
    </row>
    <row r="539" spans="1:10" ht="15.75" customHeight="1">
      <c r="A539" s="47"/>
      <c r="B539" s="48"/>
      <c r="C539" s="48"/>
      <c r="D539" s="1"/>
      <c r="E539" s="1"/>
      <c r="F539" s="1"/>
      <c r="G539" s="1"/>
      <c r="H539" s="1"/>
      <c r="I539" s="1"/>
      <c r="J539" s="1"/>
    </row>
    <row r="540" spans="1:10" ht="15.75" customHeight="1">
      <c r="A540" s="47"/>
      <c r="B540" s="48"/>
      <c r="C540" s="48"/>
      <c r="D540" s="1"/>
      <c r="E540" s="1"/>
      <c r="F540" s="1"/>
      <c r="G540" s="1"/>
      <c r="H540" s="1"/>
      <c r="I540" s="1"/>
      <c r="J540" s="1"/>
    </row>
    <row r="541" spans="1:10" ht="15.75" customHeight="1">
      <c r="A541" s="47"/>
      <c r="B541" s="48"/>
      <c r="C541" s="48"/>
      <c r="D541" s="1"/>
      <c r="E541" s="1"/>
      <c r="F541" s="1"/>
      <c r="G541" s="1"/>
      <c r="H541" s="1"/>
      <c r="I541" s="1"/>
      <c r="J541" s="1"/>
    </row>
    <row r="542" spans="1:10" ht="15.75" customHeight="1">
      <c r="A542" s="47"/>
      <c r="B542" s="48"/>
      <c r="C542" s="48"/>
      <c r="D542" s="1"/>
      <c r="E542" s="1"/>
      <c r="F542" s="1"/>
      <c r="G542" s="1"/>
      <c r="H542" s="1"/>
      <c r="I542" s="1"/>
      <c r="J542" s="1"/>
    </row>
    <row r="543" spans="1:10" ht="15.75" customHeight="1">
      <c r="A543" s="47"/>
      <c r="B543" s="48"/>
      <c r="C543" s="48"/>
      <c r="D543" s="1"/>
      <c r="E543" s="1"/>
      <c r="F543" s="1"/>
      <c r="G543" s="1"/>
      <c r="H543" s="1"/>
      <c r="I543" s="1"/>
      <c r="J543" s="1"/>
    </row>
    <row r="544" spans="1:10" ht="15.75" customHeight="1">
      <c r="A544" s="47"/>
      <c r="B544" s="48"/>
      <c r="C544" s="48"/>
      <c r="D544" s="1"/>
      <c r="E544" s="1"/>
      <c r="F544" s="1"/>
      <c r="G544" s="1"/>
      <c r="H544" s="1"/>
      <c r="I544" s="1"/>
      <c r="J544" s="1"/>
    </row>
    <row r="545" spans="1:10" ht="15.75" customHeight="1">
      <c r="A545" s="47"/>
      <c r="B545" s="48"/>
      <c r="C545" s="48"/>
      <c r="D545" s="1"/>
      <c r="E545" s="1"/>
      <c r="F545" s="1"/>
      <c r="G545" s="1"/>
      <c r="H545" s="1"/>
      <c r="I545" s="1"/>
      <c r="J545" s="1"/>
    </row>
    <row r="546" spans="1:10" ht="15.75" customHeight="1">
      <c r="A546" s="47"/>
      <c r="B546" s="48"/>
      <c r="C546" s="48"/>
      <c r="D546" s="1"/>
      <c r="E546" s="1"/>
      <c r="F546" s="1"/>
      <c r="G546" s="1"/>
      <c r="H546" s="1"/>
      <c r="I546" s="1"/>
      <c r="J546" s="1"/>
    </row>
    <row r="547" spans="1:10" ht="15.75" customHeight="1">
      <c r="A547" s="47"/>
      <c r="B547" s="48"/>
      <c r="C547" s="48"/>
      <c r="D547" s="1"/>
      <c r="E547" s="1"/>
      <c r="F547" s="1"/>
      <c r="G547" s="1"/>
      <c r="H547" s="1"/>
      <c r="I547" s="1"/>
      <c r="J547" s="1"/>
    </row>
    <row r="548" spans="1:10" ht="15.75" customHeight="1">
      <c r="A548" s="47"/>
      <c r="B548" s="48"/>
      <c r="C548" s="48"/>
      <c r="D548" s="1"/>
      <c r="E548" s="1"/>
      <c r="F548" s="1"/>
      <c r="G548" s="1"/>
      <c r="H548" s="1"/>
      <c r="I548" s="1"/>
      <c r="J548" s="1"/>
    </row>
    <row r="549" spans="1:10" ht="15.75" customHeight="1">
      <c r="A549" s="47"/>
      <c r="B549" s="48"/>
      <c r="C549" s="48"/>
      <c r="D549" s="1"/>
      <c r="E549" s="1"/>
      <c r="F549" s="1"/>
      <c r="G549" s="1"/>
      <c r="H549" s="1"/>
      <c r="I549" s="1"/>
      <c r="J549" s="1"/>
    </row>
    <row r="550" spans="1:10" ht="15.75" customHeight="1">
      <c r="A550" s="47"/>
      <c r="B550" s="48"/>
      <c r="C550" s="48"/>
      <c r="D550" s="1"/>
      <c r="E550" s="1"/>
      <c r="F550" s="1"/>
      <c r="G550" s="1"/>
      <c r="H550" s="1"/>
      <c r="I550" s="1"/>
      <c r="J550" s="1"/>
    </row>
    <row r="551" spans="1:10" ht="15.75" customHeight="1">
      <c r="A551" s="47"/>
      <c r="B551" s="48"/>
      <c r="C551" s="48"/>
      <c r="D551" s="1"/>
      <c r="E551" s="1"/>
      <c r="F551" s="1"/>
      <c r="G551" s="1"/>
      <c r="H551" s="1"/>
      <c r="I551" s="1"/>
      <c r="J551" s="1"/>
    </row>
    <row r="552" spans="1:10" ht="15.75" customHeight="1">
      <c r="A552" s="47"/>
      <c r="B552" s="48"/>
      <c r="C552" s="48"/>
      <c r="D552" s="1"/>
      <c r="E552" s="1"/>
      <c r="F552" s="1"/>
      <c r="G552" s="1"/>
      <c r="H552" s="1"/>
      <c r="I552" s="1"/>
      <c r="J552" s="1"/>
    </row>
    <row r="553" spans="1:10" ht="15.75" customHeight="1">
      <c r="A553" s="47"/>
      <c r="B553" s="48"/>
      <c r="C553" s="48"/>
      <c r="D553" s="1"/>
      <c r="E553" s="1"/>
      <c r="F553" s="1"/>
      <c r="G553" s="1"/>
      <c r="H553" s="1"/>
      <c r="I553" s="1"/>
      <c r="J553" s="1"/>
    </row>
    <row r="554" spans="1:10" ht="15.75" customHeight="1">
      <c r="A554" s="47"/>
      <c r="B554" s="48"/>
      <c r="C554" s="48"/>
      <c r="D554" s="1"/>
      <c r="E554" s="1"/>
      <c r="F554" s="1"/>
      <c r="G554" s="1"/>
      <c r="H554" s="1"/>
      <c r="I554" s="1"/>
      <c r="J554" s="1"/>
    </row>
    <row r="555" spans="1:10" ht="15.75" customHeight="1">
      <c r="A555" s="47"/>
      <c r="B555" s="48"/>
      <c r="C555" s="48"/>
      <c r="D555" s="1"/>
      <c r="E555" s="1"/>
      <c r="F555" s="1"/>
      <c r="G555" s="1"/>
      <c r="H555" s="1"/>
      <c r="I555" s="1"/>
      <c r="J555" s="1"/>
    </row>
    <row r="556" spans="1:10" ht="15.75" customHeight="1">
      <c r="A556" s="47"/>
      <c r="B556" s="48"/>
      <c r="C556" s="48"/>
      <c r="D556" s="1"/>
      <c r="E556" s="1"/>
      <c r="F556" s="1"/>
      <c r="G556" s="1"/>
      <c r="H556" s="1"/>
      <c r="I556" s="1"/>
      <c r="J556" s="1"/>
    </row>
    <row r="557" spans="1:10" ht="15.75" customHeight="1">
      <c r="A557" s="47"/>
      <c r="B557" s="48"/>
      <c r="C557" s="48"/>
      <c r="D557" s="1"/>
      <c r="E557" s="1"/>
      <c r="F557" s="1"/>
      <c r="G557" s="1"/>
      <c r="H557" s="1"/>
      <c r="I557" s="1"/>
      <c r="J557" s="1"/>
    </row>
    <row r="558" spans="1:10" ht="15.75" customHeight="1">
      <c r="A558" s="47"/>
      <c r="B558" s="48"/>
      <c r="C558" s="48"/>
      <c r="D558" s="1"/>
      <c r="E558" s="1"/>
      <c r="F558" s="1"/>
      <c r="G558" s="1"/>
      <c r="H558" s="1"/>
      <c r="I558" s="1"/>
      <c r="J558" s="1"/>
    </row>
    <row r="559" spans="1:10" ht="15.75" customHeight="1">
      <c r="A559" s="47"/>
      <c r="B559" s="48"/>
      <c r="C559" s="48"/>
      <c r="D559" s="1"/>
      <c r="E559" s="1"/>
      <c r="F559" s="1"/>
      <c r="G559" s="1"/>
      <c r="H559" s="1"/>
      <c r="I559" s="1"/>
      <c r="J559" s="1"/>
    </row>
    <row r="560" spans="1:10" ht="15.75" customHeight="1">
      <c r="A560" s="47"/>
      <c r="B560" s="48"/>
      <c r="C560" s="48"/>
      <c r="D560" s="1"/>
      <c r="E560" s="1"/>
      <c r="F560" s="1"/>
      <c r="G560" s="1"/>
      <c r="H560" s="1"/>
      <c r="I560" s="1"/>
      <c r="J560" s="1"/>
    </row>
    <row r="561" spans="1:10" ht="15.75" customHeight="1">
      <c r="A561" s="47"/>
      <c r="B561" s="48"/>
      <c r="C561" s="48"/>
      <c r="D561" s="1"/>
      <c r="E561" s="1"/>
      <c r="F561" s="1"/>
      <c r="G561" s="1"/>
      <c r="H561" s="1"/>
      <c r="I561" s="1"/>
      <c r="J561" s="1"/>
    </row>
    <row r="562" spans="1:10" ht="15.75" customHeight="1">
      <c r="A562" s="47"/>
      <c r="B562" s="48"/>
      <c r="C562" s="48"/>
      <c r="D562" s="1"/>
      <c r="E562" s="1"/>
      <c r="F562" s="1"/>
      <c r="G562" s="1"/>
      <c r="H562" s="1"/>
      <c r="I562" s="1"/>
      <c r="J562" s="1"/>
    </row>
    <row r="563" spans="1:10" ht="15.75" customHeight="1">
      <c r="A563" s="47"/>
      <c r="B563" s="48"/>
      <c r="C563" s="48"/>
      <c r="D563" s="1"/>
      <c r="E563" s="1"/>
      <c r="F563" s="1"/>
      <c r="G563" s="1"/>
      <c r="H563" s="1"/>
      <c r="I563" s="1"/>
      <c r="J563" s="1"/>
    </row>
    <row r="564" spans="1:10" ht="15.75" customHeight="1">
      <c r="A564" s="47"/>
      <c r="B564" s="48"/>
      <c r="C564" s="48"/>
      <c r="D564" s="1"/>
      <c r="E564" s="1"/>
      <c r="F564" s="1"/>
      <c r="G564" s="1"/>
      <c r="H564" s="1"/>
      <c r="I564" s="1"/>
      <c r="J564" s="1"/>
    </row>
    <row r="565" spans="1:10" ht="15.75" customHeight="1">
      <c r="A565" s="47"/>
      <c r="B565" s="48"/>
      <c r="C565" s="48"/>
      <c r="D565" s="1"/>
      <c r="E565" s="1"/>
      <c r="F565" s="1"/>
      <c r="G565" s="1"/>
      <c r="H565" s="1"/>
      <c r="I565" s="1"/>
      <c r="J565" s="1"/>
    </row>
    <row r="566" spans="1:10" ht="15.75" customHeight="1">
      <c r="A566" s="47"/>
      <c r="B566" s="48"/>
      <c r="C566" s="48"/>
      <c r="D566" s="1"/>
      <c r="E566" s="1"/>
      <c r="F566" s="1"/>
      <c r="G566" s="1"/>
      <c r="H566" s="1"/>
      <c r="I566" s="1"/>
      <c r="J566" s="1"/>
    </row>
    <row r="567" spans="1:10" ht="15.75" customHeight="1">
      <c r="A567" s="47"/>
      <c r="B567" s="48"/>
      <c r="C567" s="48"/>
      <c r="D567" s="1"/>
      <c r="E567" s="1"/>
      <c r="F567" s="1"/>
      <c r="G567" s="1"/>
      <c r="H567" s="1"/>
      <c r="I567" s="1"/>
      <c r="J567" s="1"/>
    </row>
    <row r="568" spans="1:10" ht="15.75" customHeight="1">
      <c r="A568" s="47"/>
      <c r="B568" s="48"/>
      <c r="C568" s="48"/>
      <c r="D568" s="1"/>
      <c r="E568" s="1"/>
      <c r="F568" s="1"/>
      <c r="G568" s="1"/>
      <c r="H568" s="1"/>
      <c r="I568" s="1"/>
      <c r="J568" s="1"/>
    </row>
    <row r="569" spans="1:10" ht="15.75" customHeight="1">
      <c r="A569" s="47"/>
      <c r="B569" s="48"/>
      <c r="C569" s="48"/>
      <c r="D569" s="1"/>
      <c r="E569" s="1"/>
      <c r="F569" s="1"/>
      <c r="G569" s="1"/>
      <c r="H569" s="1"/>
      <c r="I569" s="1"/>
      <c r="J569" s="1"/>
    </row>
    <row r="570" spans="1:10" ht="15.75" customHeight="1">
      <c r="A570" s="47"/>
      <c r="B570" s="48"/>
      <c r="C570" s="48"/>
      <c r="D570" s="1"/>
      <c r="E570" s="1"/>
      <c r="F570" s="1"/>
      <c r="G570" s="1"/>
      <c r="H570" s="1"/>
      <c r="I570" s="1"/>
      <c r="J570" s="1"/>
    </row>
    <row r="571" spans="1:10" ht="15.75" customHeight="1">
      <c r="A571" s="47"/>
      <c r="B571" s="48"/>
      <c r="C571" s="48"/>
      <c r="D571" s="1"/>
      <c r="E571" s="1"/>
      <c r="F571" s="1"/>
      <c r="G571" s="1"/>
      <c r="H571" s="1"/>
      <c r="I571" s="1"/>
      <c r="J571" s="1"/>
    </row>
    <row r="572" spans="1:10" ht="15.75" customHeight="1">
      <c r="A572" s="47"/>
      <c r="B572" s="48"/>
      <c r="C572" s="48"/>
      <c r="D572" s="1"/>
      <c r="E572" s="1"/>
      <c r="F572" s="1"/>
      <c r="G572" s="1"/>
      <c r="H572" s="1"/>
      <c r="I572" s="1"/>
      <c r="J572" s="1"/>
    </row>
    <row r="573" spans="1:10" ht="15.75" customHeight="1">
      <c r="A573" s="47"/>
      <c r="B573" s="48"/>
      <c r="C573" s="48"/>
      <c r="D573" s="1"/>
      <c r="E573" s="1"/>
      <c r="F573" s="1"/>
      <c r="G573" s="1"/>
      <c r="H573" s="1"/>
      <c r="I573" s="1"/>
      <c r="J573" s="1"/>
    </row>
    <row r="574" spans="1:10" ht="15.75" customHeight="1">
      <c r="A574" s="47"/>
      <c r="B574" s="48"/>
      <c r="C574" s="48"/>
      <c r="D574" s="1"/>
      <c r="E574" s="1"/>
      <c r="F574" s="1"/>
      <c r="G574" s="1"/>
      <c r="H574" s="1"/>
      <c r="I574" s="1"/>
      <c r="J574" s="1"/>
    </row>
    <row r="575" spans="1:10" ht="15.75" customHeight="1">
      <c r="A575" s="47"/>
      <c r="B575" s="48"/>
      <c r="C575" s="48"/>
      <c r="D575" s="1"/>
      <c r="E575" s="1"/>
      <c r="F575" s="1"/>
      <c r="G575" s="1"/>
      <c r="H575" s="1"/>
      <c r="I575" s="1"/>
      <c r="J575" s="1"/>
    </row>
    <row r="576" spans="1:10" ht="15.75" customHeight="1">
      <c r="A576" s="47"/>
      <c r="B576" s="48"/>
      <c r="C576" s="48"/>
      <c r="D576" s="1"/>
      <c r="E576" s="1"/>
      <c r="F576" s="1"/>
      <c r="G576" s="1"/>
      <c r="H576" s="1"/>
      <c r="I576" s="1"/>
      <c r="J576" s="1"/>
    </row>
    <row r="577" spans="1:10" ht="15.75" customHeight="1">
      <c r="A577" s="47"/>
      <c r="B577" s="48"/>
      <c r="C577" s="48"/>
      <c r="D577" s="1"/>
      <c r="E577" s="1"/>
      <c r="F577" s="1"/>
      <c r="G577" s="1"/>
      <c r="H577" s="1"/>
      <c r="I577" s="1"/>
      <c r="J577" s="1"/>
    </row>
    <row r="578" spans="1:10" ht="15.75" customHeight="1">
      <c r="A578" s="47"/>
      <c r="B578" s="48"/>
      <c r="C578" s="48"/>
      <c r="D578" s="1"/>
      <c r="E578" s="1"/>
      <c r="F578" s="1"/>
      <c r="G578" s="1"/>
      <c r="H578" s="1"/>
      <c r="I578" s="1"/>
      <c r="J578" s="1"/>
    </row>
    <row r="579" spans="1:10" ht="15.75" customHeight="1">
      <c r="A579" s="47"/>
      <c r="B579" s="48"/>
      <c r="C579" s="48"/>
      <c r="D579" s="1"/>
      <c r="E579" s="1"/>
      <c r="F579" s="1"/>
      <c r="G579" s="1"/>
      <c r="H579" s="1"/>
      <c r="I579" s="1"/>
      <c r="J579" s="1"/>
    </row>
    <row r="580" spans="1:10" ht="15.75" customHeight="1">
      <c r="A580" s="47"/>
      <c r="B580" s="48"/>
      <c r="C580" s="48"/>
      <c r="D580" s="1"/>
      <c r="E580" s="1"/>
      <c r="F580" s="1"/>
      <c r="G580" s="1"/>
      <c r="H580" s="1"/>
      <c r="I580" s="1"/>
      <c r="J580" s="1"/>
    </row>
    <row r="581" spans="1:10" ht="15.75" customHeight="1">
      <c r="A581" s="47"/>
      <c r="B581" s="48"/>
      <c r="C581" s="48"/>
      <c r="D581" s="1"/>
      <c r="E581" s="1"/>
      <c r="F581" s="1"/>
      <c r="G581" s="1"/>
      <c r="H581" s="1"/>
      <c r="I581" s="1"/>
      <c r="J581" s="1"/>
    </row>
    <row r="582" spans="1:10" ht="15.75" customHeight="1">
      <c r="A582" s="47"/>
      <c r="B582" s="48"/>
      <c r="C582" s="48"/>
      <c r="D582" s="1"/>
      <c r="E582" s="1"/>
      <c r="F582" s="1"/>
      <c r="G582" s="1"/>
      <c r="H582" s="1"/>
      <c r="I582" s="1"/>
      <c r="J582" s="1"/>
    </row>
    <row r="583" spans="1:10" ht="15.75" customHeight="1">
      <c r="A583" s="47"/>
      <c r="B583" s="48"/>
      <c r="C583" s="48"/>
      <c r="D583" s="1"/>
      <c r="E583" s="1"/>
      <c r="F583" s="1"/>
      <c r="G583" s="1"/>
      <c r="H583" s="1"/>
      <c r="I583" s="1"/>
      <c r="J583" s="1"/>
    </row>
    <row r="584" spans="1:10" ht="15.75" customHeight="1">
      <c r="A584" s="47"/>
      <c r="B584" s="48"/>
      <c r="C584" s="48"/>
      <c r="D584" s="1"/>
      <c r="E584" s="1"/>
      <c r="F584" s="1"/>
      <c r="G584" s="1"/>
      <c r="H584" s="1"/>
      <c r="I584" s="1"/>
      <c r="J584" s="1"/>
    </row>
    <row r="585" spans="1:10" ht="15.75" customHeight="1">
      <c r="A585" s="47"/>
      <c r="B585" s="48"/>
      <c r="C585" s="48"/>
      <c r="D585" s="1"/>
      <c r="E585" s="1"/>
      <c r="F585" s="1"/>
      <c r="G585" s="1"/>
      <c r="H585" s="1"/>
      <c r="I585" s="1"/>
      <c r="J585" s="1"/>
    </row>
    <row r="586" spans="1:10" ht="15.75" customHeight="1">
      <c r="A586" s="47"/>
      <c r="B586" s="48"/>
      <c r="C586" s="48"/>
      <c r="D586" s="1"/>
      <c r="E586" s="1"/>
      <c r="F586" s="1"/>
      <c r="G586" s="1"/>
      <c r="H586" s="1"/>
      <c r="I586" s="1"/>
      <c r="J586" s="1"/>
    </row>
    <row r="587" spans="1:10" ht="15.75" customHeight="1">
      <c r="A587" s="47"/>
      <c r="B587" s="48"/>
      <c r="C587" s="48"/>
      <c r="D587" s="1"/>
      <c r="E587" s="1"/>
      <c r="F587" s="1"/>
      <c r="G587" s="1"/>
      <c r="H587" s="1"/>
      <c r="I587" s="1"/>
      <c r="J587" s="1"/>
    </row>
    <row r="588" spans="1:10" ht="15.75" customHeight="1">
      <c r="A588" s="47"/>
      <c r="B588" s="48"/>
      <c r="C588" s="48"/>
      <c r="D588" s="1"/>
      <c r="E588" s="1"/>
      <c r="F588" s="1"/>
      <c r="G588" s="1"/>
      <c r="H588" s="1"/>
      <c r="I588" s="1"/>
      <c r="J588" s="1"/>
    </row>
    <row r="589" spans="1:10" ht="15.75" customHeight="1">
      <c r="A589" s="47"/>
      <c r="B589" s="48"/>
      <c r="C589" s="48"/>
      <c r="D589" s="1"/>
      <c r="E589" s="1"/>
      <c r="F589" s="1"/>
      <c r="G589" s="1"/>
      <c r="H589" s="1"/>
      <c r="I589" s="1"/>
      <c r="J589" s="1"/>
    </row>
    <row r="590" spans="1:10" ht="15.75" customHeight="1">
      <c r="A590" s="47"/>
      <c r="B590" s="48"/>
      <c r="C590" s="48"/>
      <c r="D590" s="1"/>
      <c r="E590" s="1"/>
      <c r="F590" s="1"/>
      <c r="G590" s="1"/>
      <c r="H590" s="1"/>
      <c r="I590" s="1"/>
      <c r="J590" s="1"/>
    </row>
    <row r="591" spans="1:10" ht="15.75" customHeight="1">
      <c r="A591" s="47"/>
      <c r="B591" s="48"/>
      <c r="C591" s="48"/>
      <c r="D591" s="1"/>
      <c r="E591" s="1"/>
      <c r="F591" s="1"/>
      <c r="G591" s="1"/>
      <c r="H591" s="1"/>
      <c r="I591" s="1"/>
      <c r="J591" s="1"/>
    </row>
    <row r="592" spans="1:10" ht="15.75" customHeight="1">
      <c r="A592" s="47"/>
      <c r="B592" s="48"/>
      <c r="C592" s="48"/>
      <c r="D592" s="1"/>
      <c r="E592" s="1"/>
      <c r="F592" s="1"/>
      <c r="G592" s="1"/>
      <c r="H592" s="1"/>
      <c r="I592" s="1"/>
      <c r="J592" s="1"/>
    </row>
    <row r="593" spans="1:10" ht="15.75" customHeight="1">
      <c r="A593" s="47"/>
      <c r="B593" s="48"/>
      <c r="C593" s="48"/>
      <c r="D593" s="1"/>
      <c r="E593" s="1"/>
      <c r="F593" s="1"/>
      <c r="G593" s="1"/>
      <c r="H593" s="1"/>
      <c r="I593" s="1"/>
      <c r="J593" s="1"/>
    </row>
    <row r="594" spans="1:10" ht="15.75" customHeight="1">
      <c r="A594" s="47"/>
      <c r="B594" s="48"/>
      <c r="C594" s="48"/>
      <c r="D594" s="1"/>
      <c r="E594" s="1"/>
      <c r="F594" s="1"/>
      <c r="G594" s="1"/>
      <c r="H594" s="1"/>
      <c r="I594" s="1"/>
      <c r="J594" s="1"/>
    </row>
    <row r="595" spans="1:10" ht="15.75" customHeight="1">
      <c r="A595" s="47"/>
      <c r="B595" s="48"/>
      <c r="C595" s="48"/>
      <c r="D595" s="1"/>
      <c r="E595" s="1"/>
      <c r="F595" s="1"/>
      <c r="G595" s="1"/>
      <c r="H595" s="1"/>
      <c r="I595" s="1"/>
      <c r="J595" s="1"/>
    </row>
    <row r="596" spans="1:10" ht="15.75" customHeight="1">
      <c r="A596" s="47"/>
      <c r="B596" s="48"/>
      <c r="C596" s="48"/>
      <c r="D596" s="1"/>
      <c r="E596" s="1"/>
      <c r="F596" s="1"/>
      <c r="G596" s="1"/>
      <c r="H596" s="1"/>
      <c r="I596" s="1"/>
      <c r="J596" s="1"/>
    </row>
    <row r="597" spans="1:10" ht="15.75" customHeight="1">
      <c r="A597" s="47"/>
      <c r="B597" s="48"/>
      <c r="C597" s="48"/>
      <c r="D597" s="1"/>
      <c r="E597" s="1"/>
      <c r="F597" s="1"/>
      <c r="G597" s="1"/>
      <c r="H597" s="1"/>
      <c r="I597" s="1"/>
      <c r="J597" s="1"/>
    </row>
    <row r="598" spans="1:10" ht="15.75" customHeight="1">
      <c r="A598" s="47"/>
      <c r="B598" s="48"/>
      <c r="C598" s="48"/>
      <c r="D598" s="1"/>
      <c r="E598" s="1"/>
      <c r="F598" s="1"/>
      <c r="G598" s="1"/>
      <c r="H598" s="1"/>
      <c r="I598" s="1"/>
      <c r="J598" s="1"/>
    </row>
    <row r="599" spans="1:10" ht="15.75" customHeight="1">
      <c r="A599" s="47"/>
      <c r="B599" s="48"/>
      <c r="C599" s="48"/>
      <c r="D599" s="1"/>
      <c r="E599" s="1"/>
      <c r="F599" s="1"/>
      <c r="G599" s="1"/>
      <c r="H599" s="1"/>
      <c r="I599" s="1"/>
      <c r="J599" s="1"/>
    </row>
    <row r="600" spans="1:10" ht="15.75" customHeight="1">
      <c r="A600" s="47"/>
      <c r="B600" s="48"/>
      <c r="C600" s="48"/>
      <c r="D600" s="1"/>
      <c r="E600" s="1"/>
      <c r="F600" s="1"/>
      <c r="G600" s="1"/>
      <c r="H600" s="1"/>
      <c r="I600" s="1"/>
      <c r="J600" s="1"/>
    </row>
    <row r="601" spans="1:10" ht="15.75" customHeight="1">
      <c r="A601" s="47"/>
      <c r="B601" s="48"/>
      <c r="C601" s="48"/>
      <c r="D601" s="1"/>
      <c r="E601" s="1"/>
      <c r="F601" s="1"/>
      <c r="G601" s="1"/>
      <c r="H601" s="1"/>
      <c r="I601" s="1"/>
      <c r="J601" s="1"/>
    </row>
    <row r="602" spans="1:10" ht="15.75" customHeight="1">
      <c r="A602" s="47"/>
      <c r="B602" s="48"/>
      <c r="C602" s="48"/>
      <c r="D602" s="1"/>
      <c r="E602" s="1"/>
      <c r="F602" s="1"/>
      <c r="G602" s="1"/>
      <c r="H602" s="1"/>
      <c r="I602" s="1"/>
      <c r="J602" s="1"/>
    </row>
    <row r="603" spans="1:10" ht="15.75" customHeight="1">
      <c r="A603" s="47"/>
      <c r="B603" s="48"/>
      <c r="C603" s="48"/>
      <c r="D603" s="1"/>
      <c r="E603" s="1"/>
      <c r="F603" s="1"/>
      <c r="G603" s="1"/>
      <c r="H603" s="1"/>
      <c r="I603" s="1"/>
      <c r="J603" s="1"/>
    </row>
    <row r="604" spans="1:10" ht="15.75" customHeight="1">
      <c r="A604" s="47"/>
      <c r="B604" s="48"/>
      <c r="C604" s="48"/>
      <c r="D604" s="1"/>
      <c r="E604" s="1"/>
      <c r="F604" s="1"/>
      <c r="G604" s="1"/>
      <c r="H604" s="1"/>
      <c r="I604" s="1"/>
      <c r="J604" s="1"/>
    </row>
    <row r="605" spans="1:10" ht="15.75" customHeight="1">
      <c r="A605" s="47"/>
      <c r="B605" s="48"/>
      <c r="C605" s="48"/>
      <c r="D605" s="1"/>
      <c r="E605" s="1"/>
      <c r="F605" s="1"/>
      <c r="G605" s="1"/>
      <c r="H605" s="1"/>
      <c r="I605" s="1"/>
      <c r="J605" s="1"/>
    </row>
    <row r="606" spans="1:10" ht="15.75" customHeight="1">
      <c r="A606" s="47"/>
      <c r="B606" s="48"/>
      <c r="C606" s="48"/>
      <c r="D606" s="1"/>
      <c r="E606" s="1"/>
      <c r="F606" s="1"/>
      <c r="G606" s="1"/>
      <c r="H606" s="1"/>
      <c r="I606" s="1"/>
      <c r="J606" s="1"/>
    </row>
    <row r="607" spans="1:10" ht="15.75" customHeight="1">
      <c r="A607" s="47"/>
      <c r="B607" s="48"/>
      <c r="C607" s="48"/>
      <c r="D607" s="1"/>
      <c r="E607" s="1"/>
      <c r="F607" s="1"/>
      <c r="G607" s="1"/>
      <c r="H607" s="1"/>
      <c r="I607" s="1"/>
      <c r="J607" s="1"/>
    </row>
    <row r="608" spans="1:10" ht="15.75" customHeight="1">
      <c r="A608" s="47"/>
      <c r="B608" s="48"/>
      <c r="C608" s="48"/>
      <c r="D608" s="1"/>
      <c r="E608" s="1"/>
      <c r="F608" s="1"/>
      <c r="G608" s="1"/>
      <c r="H608" s="1"/>
      <c r="I608" s="1"/>
      <c r="J608" s="1"/>
    </row>
    <row r="609" spans="1:10" ht="15.75" customHeight="1">
      <c r="A609" s="47"/>
      <c r="B609" s="48"/>
      <c r="C609" s="48"/>
      <c r="D609" s="1"/>
      <c r="E609" s="1"/>
      <c r="F609" s="1"/>
      <c r="G609" s="1"/>
      <c r="H609" s="1"/>
      <c r="I609" s="1"/>
      <c r="J609" s="1"/>
    </row>
    <row r="610" spans="1:10" ht="15.75" customHeight="1">
      <c r="A610" s="47"/>
      <c r="B610" s="48"/>
      <c r="C610" s="48"/>
      <c r="D610" s="1"/>
      <c r="E610" s="1"/>
      <c r="F610" s="1"/>
      <c r="G610" s="1"/>
      <c r="H610" s="1"/>
      <c r="I610" s="1"/>
      <c r="J610" s="1"/>
    </row>
    <row r="611" spans="1:10" ht="15.75" customHeight="1">
      <c r="A611" s="47"/>
      <c r="B611" s="48"/>
      <c r="C611" s="48"/>
      <c r="D611" s="1"/>
      <c r="E611" s="1"/>
      <c r="F611" s="1"/>
      <c r="G611" s="1"/>
      <c r="H611" s="1"/>
      <c r="I611" s="1"/>
      <c r="J611" s="1"/>
    </row>
    <row r="612" spans="1:10" ht="15.75" customHeight="1">
      <c r="A612" s="47"/>
      <c r="B612" s="48"/>
      <c r="C612" s="48"/>
      <c r="D612" s="1"/>
      <c r="E612" s="1"/>
      <c r="F612" s="1"/>
      <c r="G612" s="1"/>
      <c r="H612" s="1"/>
      <c r="I612" s="1"/>
      <c r="J612" s="1"/>
    </row>
    <row r="613" spans="1:10" ht="15.75" customHeight="1">
      <c r="A613" s="47"/>
      <c r="B613" s="48"/>
      <c r="C613" s="48"/>
      <c r="D613" s="1"/>
      <c r="E613" s="1"/>
      <c r="F613" s="1"/>
      <c r="G613" s="1"/>
      <c r="H613" s="1"/>
      <c r="I613" s="1"/>
      <c r="J613" s="1"/>
    </row>
    <row r="614" spans="1:10" ht="15.75" customHeight="1">
      <c r="A614" s="47"/>
      <c r="B614" s="48"/>
      <c r="C614" s="48"/>
      <c r="D614" s="1"/>
      <c r="E614" s="1"/>
      <c r="F614" s="1"/>
      <c r="G614" s="1"/>
      <c r="H614" s="1"/>
      <c r="I614" s="1"/>
      <c r="J614" s="1"/>
    </row>
    <row r="615" spans="1:10" ht="15.75" customHeight="1">
      <c r="A615" s="47"/>
      <c r="B615" s="48"/>
      <c r="C615" s="48"/>
      <c r="D615" s="1"/>
      <c r="E615" s="1"/>
      <c r="F615" s="1"/>
      <c r="G615" s="1"/>
      <c r="H615" s="1"/>
      <c r="I615" s="1"/>
      <c r="J615" s="1"/>
    </row>
    <row r="616" spans="1:10" ht="15.75" customHeight="1">
      <c r="A616" s="47"/>
      <c r="B616" s="48"/>
      <c r="C616" s="48"/>
      <c r="D616" s="1"/>
      <c r="E616" s="1"/>
      <c r="F616" s="1"/>
      <c r="G616" s="1"/>
      <c r="H616" s="1"/>
      <c r="I616" s="1"/>
      <c r="J616" s="1"/>
    </row>
    <row r="617" spans="1:10" ht="15.75" customHeight="1">
      <c r="A617" s="47"/>
      <c r="B617" s="48"/>
      <c r="C617" s="48"/>
      <c r="D617" s="1"/>
      <c r="E617" s="1"/>
      <c r="F617" s="1"/>
      <c r="G617" s="1"/>
      <c r="H617" s="1"/>
      <c r="I617" s="1"/>
      <c r="J617" s="1"/>
    </row>
    <row r="618" spans="1:10" ht="15.75" customHeight="1">
      <c r="A618" s="47"/>
      <c r="B618" s="48"/>
      <c r="C618" s="48"/>
      <c r="D618" s="1"/>
      <c r="E618" s="1"/>
      <c r="F618" s="1"/>
      <c r="G618" s="1"/>
      <c r="H618" s="1"/>
      <c r="I618" s="1"/>
      <c r="J618" s="1"/>
    </row>
    <row r="619" spans="1:10" ht="15.75" customHeight="1">
      <c r="A619" s="47"/>
      <c r="B619" s="48"/>
      <c r="C619" s="48"/>
      <c r="D619" s="1"/>
      <c r="E619" s="1"/>
      <c r="F619" s="1"/>
      <c r="G619" s="1"/>
      <c r="H619" s="1"/>
      <c r="I619" s="1"/>
      <c r="J619" s="1"/>
    </row>
    <row r="620" spans="1:10" ht="15.75" customHeight="1">
      <c r="A620" s="47"/>
      <c r="B620" s="48"/>
      <c r="C620" s="48"/>
      <c r="D620" s="1"/>
      <c r="E620" s="1"/>
      <c r="F620" s="1"/>
      <c r="G620" s="1"/>
      <c r="H620" s="1"/>
      <c r="I620" s="1"/>
      <c r="J620" s="1"/>
    </row>
    <row r="621" spans="1:10" ht="15.75" customHeight="1">
      <c r="A621" s="47"/>
      <c r="B621" s="48"/>
      <c r="C621" s="48"/>
      <c r="D621" s="1"/>
      <c r="E621" s="1"/>
      <c r="F621" s="1"/>
      <c r="G621" s="1"/>
      <c r="H621" s="1"/>
      <c r="I621" s="1"/>
      <c r="J621" s="1"/>
    </row>
    <row r="622" spans="1:10" ht="15.75" customHeight="1">
      <c r="A622" s="47"/>
      <c r="B622" s="48"/>
      <c r="C622" s="48"/>
      <c r="D622" s="1"/>
      <c r="E622" s="1"/>
      <c r="F622" s="1"/>
      <c r="G622" s="1"/>
      <c r="H622" s="1"/>
      <c r="I622" s="1"/>
      <c r="J622" s="1"/>
    </row>
    <row r="623" spans="1:10" ht="15.75" customHeight="1">
      <c r="A623" s="47"/>
      <c r="B623" s="48"/>
      <c r="C623" s="48"/>
      <c r="D623" s="1"/>
      <c r="E623" s="1"/>
      <c r="F623" s="1"/>
      <c r="G623" s="1"/>
      <c r="H623" s="1"/>
      <c r="I623" s="1"/>
      <c r="J623" s="1"/>
    </row>
    <row r="624" spans="1:10" ht="15.75" customHeight="1">
      <c r="A624" s="47"/>
      <c r="B624" s="48"/>
      <c r="C624" s="48"/>
      <c r="D624" s="1"/>
      <c r="E624" s="1"/>
      <c r="F624" s="1"/>
      <c r="G624" s="1"/>
      <c r="H624" s="1"/>
      <c r="I624" s="1"/>
      <c r="J624" s="1"/>
    </row>
    <row r="625" spans="1:10" ht="15.75" customHeight="1">
      <c r="A625" s="47"/>
      <c r="B625" s="48"/>
      <c r="C625" s="48"/>
      <c r="D625" s="1"/>
      <c r="E625" s="1"/>
      <c r="F625" s="1"/>
      <c r="G625" s="1"/>
      <c r="H625" s="1"/>
      <c r="I625" s="1"/>
      <c r="J625" s="1"/>
    </row>
    <row r="626" spans="1:10" ht="15.75" customHeight="1">
      <c r="A626" s="47"/>
      <c r="B626" s="48"/>
      <c r="C626" s="48"/>
      <c r="D626" s="1"/>
      <c r="E626" s="1"/>
      <c r="F626" s="1"/>
      <c r="G626" s="1"/>
      <c r="H626" s="1"/>
      <c r="I626" s="1"/>
      <c r="J626" s="1"/>
    </row>
    <row r="627" spans="1:10" ht="15.75" customHeight="1">
      <c r="A627" s="47"/>
      <c r="B627" s="48"/>
      <c r="C627" s="48"/>
      <c r="D627" s="1"/>
      <c r="E627" s="1"/>
      <c r="F627" s="1"/>
      <c r="G627" s="1"/>
      <c r="H627" s="1"/>
      <c r="I627" s="1"/>
      <c r="J627" s="1"/>
    </row>
    <row r="628" spans="1:10" ht="15.75" customHeight="1">
      <c r="A628" s="47"/>
      <c r="B628" s="48"/>
      <c r="C628" s="48"/>
      <c r="D628" s="1"/>
      <c r="E628" s="1"/>
      <c r="F628" s="1"/>
      <c r="G628" s="1"/>
      <c r="H628" s="1"/>
      <c r="I628" s="1"/>
      <c r="J628" s="1"/>
    </row>
    <row r="629" spans="1:10" ht="15.75" customHeight="1">
      <c r="A629" s="47"/>
      <c r="B629" s="48"/>
      <c r="C629" s="48"/>
      <c r="D629" s="1"/>
      <c r="E629" s="1"/>
      <c r="F629" s="1"/>
      <c r="G629" s="1"/>
      <c r="H629" s="1"/>
      <c r="I629" s="1"/>
      <c r="J629" s="1"/>
    </row>
    <row r="630" spans="1:10" ht="15.75" customHeight="1">
      <c r="A630" s="47"/>
      <c r="B630" s="48"/>
      <c r="C630" s="48"/>
      <c r="D630" s="1"/>
      <c r="E630" s="1"/>
      <c r="F630" s="1"/>
      <c r="G630" s="1"/>
      <c r="H630" s="1"/>
      <c r="I630" s="1"/>
      <c r="J630" s="1"/>
    </row>
    <row r="631" spans="1:10" ht="15.75" customHeight="1">
      <c r="A631" s="47"/>
      <c r="B631" s="48"/>
      <c r="C631" s="48"/>
      <c r="D631" s="1"/>
      <c r="E631" s="1"/>
      <c r="F631" s="1"/>
      <c r="G631" s="1"/>
      <c r="H631" s="1"/>
      <c r="I631" s="1"/>
      <c r="J631" s="1"/>
    </row>
    <row r="632" spans="1:10" ht="15.75" customHeight="1">
      <c r="A632" s="47"/>
      <c r="B632" s="48"/>
      <c r="C632" s="48"/>
      <c r="D632" s="1"/>
      <c r="E632" s="1"/>
      <c r="F632" s="1"/>
      <c r="G632" s="1"/>
      <c r="H632" s="1"/>
      <c r="I632" s="1"/>
      <c r="J632" s="1"/>
    </row>
    <row r="633" spans="1:10" ht="15.75" customHeight="1">
      <c r="A633" s="47"/>
      <c r="B633" s="48"/>
      <c r="C633" s="48"/>
      <c r="D633" s="1"/>
      <c r="E633" s="1"/>
      <c r="F633" s="1"/>
      <c r="G633" s="1"/>
      <c r="H633" s="1"/>
      <c r="I633" s="1"/>
      <c r="J633" s="1"/>
    </row>
    <row r="634" spans="1:10" ht="15.75" customHeight="1">
      <c r="A634" s="47"/>
      <c r="B634" s="48"/>
      <c r="C634" s="48"/>
      <c r="D634" s="1"/>
      <c r="E634" s="1"/>
      <c r="F634" s="1"/>
      <c r="G634" s="1"/>
      <c r="H634" s="1"/>
      <c r="I634" s="1"/>
      <c r="J634" s="1"/>
    </row>
    <row r="635" spans="1:10" ht="15.75" customHeight="1">
      <c r="A635" s="47"/>
      <c r="B635" s="48"/>
      <c r="C635" s="48"/>
      <c r="D635" s="1"/>
      <c r="E635" s="1"/>
      <c r="F635" s="1"/>
      <c r="G635" s="1"/>
      <c r="H635" s="1"/>
      <c r="I635" s="1"/>
      <c r="J635" s="1"/>
    </row>
    <row r="636" spans="1:10" ht="15.75" customHeight="1">
      <c r="A636" s="47"/>
      <c r="B636" s="48"/>
      <c r="C636" s="48"/>
      <c r="D636" s="1"/>
      <c r="E636" s="1"/>
      <c r="F636" s="1"/>
      <c r="G636" s="1"/>
      <c r="H636" s="1"/>
      <c r="I636" s="1"/>
      <c r="J636" s="1"/>
    </row>
    <row r="637" spans="1:10" ht="15.75" customHeight="1">
      <c r="A637" s="47"/>
      <c r="B637" s="48"/>
      <c r="C637" s="48"/>
      <c r="D637" s="1"/>
      <c r="E637" s="1"/>
      <c r="F637" s="1"/>
      <c r="G637" s="1"/>
      <c r="H637" s="1"/>
      <c r="I637" s="1"/>
      <c r="J637" s="1"/>
    </row>
    <row r="638" spans="1:10" ht="15.75" customHeight="1">
      <c r="A638" s="47"/>
      <c r="B638" s="48"/>
      <c r="C638" s="48"/>
      <c r="D638" s="1"/>
      <c r="E638" s="1"/>
      <c r="F638" s="1"/>
      <c r="G638" s="1"/>
      <c r="H638" s="1"/>
      <c r="I638" s="1"/>
      <c r="J638" s="1"/>
    </row>
    <row r="639" spans="1:10" ht="15.75" customHeight="1">
      <c r="A639" s="47"/>
      <c r="B639" s="48"/>
      <c r="C639" s="48"/>
      <c r="D639" s="1"/>
      <c r="E639" s="1"/>
      <c r="F639" s="1"/>
      <c r="G639" s="1"/>
      <c r="H639" s="1"/>
      <c r="I639" s="1"/>
      <c r="J639" s="1"/>
    </row>
    <row r="640" spans="1:10" ht="15.75" customHeight="1">
      <c r="A640" s="47"/>
      <c r="B640" s="48"/>
      <c r="C640" s="48"/>
      <c r="D640" s="1"/>
      <c r="E640" s="1"/>
      <c r="F640" s="1"/>
      <c r="G640" s="1"/>
      <c r="H640" s="1"/>
      <c r="I640" s="1"/>
      <c r="J640" s="1"/>
    </row>
    <row r="641" spans="1:10" ht="15.75" customHeight="1">
      <c r="A641" s="47"/>
      <c r="B641" s="48"/>
      <c r="C641" s="48"/>
      <c r="D641" s="1"/>
      <c r="E641" s="1"/>
      <c r="F641" s="1"/>
      <c r="G641" s="1"/>
      <c r="H641" s="1"/>
      <c r="I641" s="1"/>
      <c r="J641" s="1"/>
    </row>
    <row r="642" spans="1:10" ht="15.75" customHeight="1">
      <c r="A642" s="47"/>
      <c r="B642" s="48"/>
      <c r="C642" s="48"/>
      <c r="D642" s="1"/>
      <c r="E642" s="1"/>
      <c r="F642" s="1"/>
      <c r="G642" s="1"/>
      <c r="H642" s="1"/>
      <c r="I642" s="1"/>
      <c r="J642" s="1"/>
    </row>
    <row r="643" spans="1:10" ht="15.75" customHeight="1">
      <c r="A643" s="47"/>
      <c r="B643" s="48"/>
      <c r="C643" s="48"/>
      <c r="D643" s="1"/>
      <c r="E643" s="1"/>
      <c r="F643" s="1"/>
      <c r="G643" s="1"/>
      <c r="H643" s="1"/>
      <c r="I643" s="1"/>
      <c r="J643" s="1"/>
    </row>
    <row r="644" spans="1:10" ht="15.75" customHeight="1">
      <c r="A644" s="47"/>
      <c r="B644" s="48"/>
      <c r="C644" s="48"/>
      <c r="D644" s="1"/>
      <c r="E644" s="1"/>
      <c r="F644" s="1"/>
      <c r="G644" s="1"/>
      <c r="H644" s="1"/>
      <c r="I644" s="1"/>
      <c r="J644" s="1"/>
    </row>
    <row r="645" spans="1:10" ht="15.75" customHeight="1">
      <c r="A645" s="47"/>
      <c r="B645" s="48"/>
      <c r="C645" s="48"/>
      <c r="D645" s="1"/>
      <c r="E645" s="1"/>
      <c r="F645" s="1"/>
      <c r="G645" s="1"/>
      <c r="H645" s="1"/>
      <c r="I645" s="1"/>
      <c r="J645" s="1"/>
    </row>
    <row r="646" spans="1:10" ht="15.75" customHeight="1">
      <c r="A646" s="47"/>
      <c r="B646" s="48"/>
      <c r="C646" s="48"/>
      <c r="D646" s="1"/>
      <c r="E646" s="1"/>
      <c r="F646" s="1"/>
      <c r="G646" s="1"/>
      <c r="H646" s="1"/>
      <c r="I646" s="1"/>
      <c r="J646" s="1"/>
    </row>
    <row r="647" spans="1:10" ht="15.75" customHeight="1">
      <c r="A647" s="47"/>
      <c r="B647" s="48"/>
      <c r="C647" s="48"/>
      <c r="D647" s="1"/>
      <c r="E647" s="1"/>
      <c r="F647" s="1"/>
      <c r="G647" s="1"/>
      <c r="H647" s="1"/>
      <c r="I647" s="1"/>
      <c r="J647" s="1"/>
    </row>
    <row r="648" spans="1:10" ht="15.75" customHeight="1">
      <c r="A648" s="47"/>
      <c r="B648" s="48"/>
      <c r="C648" s="48"/>
      <c r="D648" s="1"/>
      <c r="E648" s="1"/>
      <c r="F648" s="1"/>
      <c r="G648" s="1"/>
      <c r="H648" s="1"/>
      <c r="I648" s="1"/>
      <c r="J648" s="1"/>
    </row>
    <row r="649" spans="1:10" ht="15.75" customHeight="1">
      <c r="A649" s="47"/>
      <c r="B649" s="48"/>
      <c r="C649" s="48"/>
      <c r="D649" s="1"/>
      <c r="E649" s="1"/>
      <c r="F649" s="1"/>
      <c r="G649" s="1"/>
      <c r="H649" s="1"/>
      <c r="I649" s="1"/>
      <c r="J649" s="1"/>
    </row>
    <row r="650" spans="1:10" ht="15.75" customHeight="1">
      <c r="A650" s="47"/>
      <c r="B650" s="48"/>
      <c r="C650" s="48"/>
      <c r="D650" s="1"/>
      <c r="E650" s="1"/>
      <c r="F650" s="1"/>
      <c r="G650" s="1"/>
      <c r="H650" s="1"/>
      <c r="I650" s="1"/>
      <c r="J650" s="1"/>
    </row>
    <row r="651" spans="1:10" ht="15.75" customHeight="1">
      <c r="A651" s="47"/>
      <c r="B651" s="48"/>
      <c r="C651" s="48"/>
      <c r="D651" s="1"/>
      <c r="E651" s="1"/>
      <c r="F651" s="1"/>
      <c r="G651" s="1"/>
      <c r="H651" s="1"/>
      <c r="I651" s="1"/>
      <c r="J651" s="1"/>
    </row>
    <row r="652" spans="1:10" ht="15.75" customHeight="1">
      <c r="A652" s="47"/>
      <c r="B652" s="48"/>
      <c r="C652" s="48"/>
      <c r="D652" s="1"/>
      <c r="E652" s="1"/>
      <c r="F652" s="1"/>
      <c r="G652" s="1"/>
      <c r="H652" s="1"/>
      <c r="I652" s="1"/>
      <c r="J652" s="1"/>
    </row>
    <row r="653" spans="1:10" ht="15.75" customHeight="1">
      <c r="A653" s="47"/>
      <c r="B653" s="48"/>
      <c r="C653" s="48"/>
      <c r="D653" s="1"/>
      <c r="E653" s="1"/>
      <c r="F653" s="1"/>
      <c r="G653" s="1"/>
      <c r="H653" s="1"/>
      <c r="I653" s="1"/>
      <c r="J653" s="1"/>
    </row>
    <row r="654" spans="1:10" ht="15.75" customHeight="1">
      <c r="A654" s="47"/>
      <c r="B654" s="48"/>
      <c r="C654" s="48"/>
      <c r="D654" s="1"/>
      <c r="E654" s="1"/>
      <c r="F654" s="1"/>
      <c r="G654" s="1"/>
      <c r="H654" s="1"/>
      <c r="I654" s="1"/>
      <c r="J654" s="1"/>
    </row>
    <row r="655" spans="1:10" ht="15.75" customHeight="1">
      <c r="A655" s="47"/>
      <c r="B655" s="48"/>
      <c r="C655" s="48"/>
      <c r="D655" s="1"/>
      <c r="E655" s="1"/>
      <c r="F655" s="1"/>
      <c r="G655" s="1"/>
      <c r="H655" s="1"/>
      <c r="I655" s="1"/>
      <c r="J655" s="1"/>
    </row>
    <row r="656" spans="1:10" ht="15.75" customHeight="1">
      <c r="A656" s="47"/>
      <c r="B656" s="48"/>
      <c r="C656" s="48"/>
      <c r="D656" s="1"/>
      <c r="E656" s="1"/>
      <c r="F656" s="1"/>
      <c r="G656" s="1"/>
      <c r="H656" s="1"/>
      <c r="I656" s="1"/>
      <c r="J656" s="1"/>
    </row>
    <row r="657" spans="1:10" ht="15.75" customHeight="1">
      <c r="A657" s="47"/>
      <c r="B657" s="48"/>
      <c r="C657" s="48"/>
      <c r="D657" s="1"/>
      <c r="E657" s="1"/>
      <c r="F657" s="1"/>
      <c r="G657" s="1"/>
      <c r="H657" s="1"/>
      <c r="I657" s="1"/>
      <c r="J657" s="1"/>
    </row>
    <row r="658" spans="1:10" ht="15.75" customHeight="1">
      <c r="A658" s="47"/>
      <c r="B658" s="48"/>
      <c r="C658" s="48"/>
      <c r="D658" s="1"/>
      <c r="E658" s="1"/>
      <c r="F658" s="1"/>
      <c r="G658" s="1"/>
      <c r="H658" s="1"/>
      <c r="I658" s="1"/>
      <c r="J658" s="1"/>
    </row>
    <row r="659" spans="1:10" ht="15.75" customHeight="1">
      <c r="A659" s="47"/>
      <c r="B659" s="48"/>
      <c r="C659" s="48"/>
      <c r="D659" s="1"/>
      <c r="E659" s="1"/>
      <c r="F659" s="1"/>
      <c r="G659" s="1"/>
      <c r="H659" s="1"/>
      <c r="I659" s="1"/>
      <c r="J659" s="1"/>
    </row>
    <row r="660" spans="1:10" ht="15.75" customHeight="1">
      <c r="A660" s="47"/>
      <c r="B660" s="48"/>
      <c r="C660" s="48"/>
      <c r="D660" s="1"/>
      <c r="E660" s="1"/>
      <c r="F660" s="1"/>
      <c r="G660" s="1"/>
      <c r="H660" s="1"/>
      <c r="I660" s="1"/>
      <c r="J660" s="1"/>
    </row>
    <row r="661" spans="1:10" ht="15.75" customHeight="1">
      <c r="A661" s="47"/>
      <c r="B661" s="48"/>
      <c r="C661" s="48"/>
      <c r="D661" s="1"/>
      <c r="E661" s="1"/>
      <c r="F661" s="1"/>
      <c r="G661" s="1"/>
      <c r="H661" s="1"/>
      <c r="I661" s="1"/>
      <c r="J661" s="1"/>
    </row>
    <row r="662" spans="1:10" ht="15.75" customHeight="1">
      <c r="A662" s="47"/>
      <c r="B662" s="48"/>
      <c r="C662" s="48"/>
      <c r="D662" s="1"/>
      <c r="E662" s="1"/>
      <c r="F662" s="1"/>
      <c r="G662" s="1"/>
      <c r="H662" s="1"/>
      <c r="I662" s="1"/>
      <c r="J662" s="1"/>
    </row>
    <row r="663" spans="1:10" ht="15.75" customHeight="1">
      <c r="A663" s="47"/>
      <c r="B663" s="48"/>
      <c r="C663" s="48"/>
      <c r="D663" s="1"/>
      <c r="E663" s="1"/>
      <c r="F663" s="1"/>
      <c r="G663" s="1"/>
      <c r="H663" s="1"/>
      <c r="I663" s="1"/>
      <c r="J663" s="1"/>
    </row>
    <row r="664" spans="1:10" ht="15.75" customHeight="1">
      <c r="A664" s="47"/>
      <c r="B664" s="48"/>
      <c r="C664" s="48"/>
      <c r="D664" s="1"/>
      <c r="E664" s="1"/>
      <c r="F664" s="1"/>
      <c r="G664" s="1"/>
      <c r="H664" s="1"/>
      <c r="I664" s="1"/>
      <c r="J664" s="1"/>
    </row>
    <row r="665" spans="1:10" ht="15.75" customHeight="1">
      <c r="A665" s="47"/>
      <c r="B665" s="48"/>
      <c r="C665" s="48"/>
      <c r="D665" s="1"/>
      <c r="E665" s="1"/>
      <c r="F665" s="1"/>
      <c r="G665" s="1"/>
      <c r="H665" s="1"/>
      <c r="I665" s="1"/>
      <c r="J665" s="1"/>
    </row>
    <row r="666" spans="1:10" ht="15.75" customHeight="1">
      <c r="A666" s="47"/>
      <c r="B666" s="48"/>
      <c r="C666" s="48"/>
      <c r="D666" s="1"/>
      <c r="E666" s="1"/>
      <c r="F666" s="1"/>
      <c r="G666" s="1"/>
      <c r="H666" s="1"/>
      <c r="I666" s="1"/>
      <c r="J666" s="1"/>
    </row>
    <row r="667" spans="1:10" ht="15.75" customHeight="1">
      <c r="A667" s="47"/>
      <c r="B667" s="48"/>
      <c r="C667" s="48"/>
      <c r="D667" s="1"/>
      <c r="E667" s="1"/>
      <c r="F667" s="1"/>
      <c r="G667" s="1"/>
      <c r="H667" s="1"/>
      <c r="I667" s="1"/>
      <c r="J667" s="1"/>
    </row>
    <row r="668" spans="1:10" ht="15.75" customHeight="1">
      <c r="A668" s="47"/>
      <c r="B668" s="48"/>
      <c r="C668" s="48"/>
      <c r="D668" s="1"/>
      <c r="E668" s="1"/>
      <c r="F668" s="1"/>
      <c r="G668" s="1"/>
      <c r="H668" s="1"/>
      <c r="I668" s="1"/>
      <c r="J668" s="1"/>
    </row>
    <row r="669" spans="1:10" ht="15.75" customHeight="1">
      <c r="A669" s="47"/>
      <c r="B669" s="48"/>
      <c r="C669" s="48"/>
      <c r="D669" s="1"/>
      <c r="E669" s="1"/>
      <c r="F669" s="1"/>
      <c r="G669" s="1"/>
      <c r="H669" s="1"/>
      <c r="I669" s="1"/>
      <c r="J669" s="1"/>
    </row>
    <row r="670" spans="1:10" ht="15.75" customHeight="1">
      <c r="A670" s="47"/>
      <c r="B670" s="48"/>
      <c r="C670" s="48"/>
      <c r="D670" s="1"/>
      <c r="E670" s="1"/>
      <c r="F670" s="1"/>
      <c r="G670" s="1"/>
      <c r="H670" s="1"/>
      <c r="I670" s="1"/>
      <c r="J670" s="1"/>
    </row>
    <row r="671" spans="1:10" ht="15.75" customHeight="1">
      <c r="A671" s="47"/>
      <c r="B671" s="48"/>
      <c r="C671" s="48"/>
      <c r="D671" s="1"/>
      <c r="E671" s="1"/>
      <c r="F671" s="1"/>
      <c r="G671" s="1"/>
      <c r="H671" s="1"/>
      <c r="I671" s="1"/>
      <c r="J671" s="1"/>
    </row>
    <row r="672" spans="1:10" ht="15.75" customHeight="1">
      <c r="A672" s="47"/>
      <c r="B672" s="48"/>
      <c r="C672" s="48"/>
      <c r="D672" s="1"/>
      <c r="E672" s="1"/>
      <c r="F672" s="1"/>
      <c r="G672" s="1"/>
      <c r="H672" s="1"/>
      <c r="I672" s="1"/>
      <c r="J672" s="1"/>
    </row>
    <row r="673" spans="1:10" ht="15.75" customHeight="1">
      <c r="A673" s="47"/>
      <c r="B673" s="48"/>
      <c r="C673" s="48"/>
      <c r="D673" s="1"/>
      <c r="E673" s="1"/>
      <c r="F673" s="1"/>
      <c r="G673" s="1"/>
      <c r="H673" s="1"/>
      <c r="I673" s="1"/>
      <c r="J673" s="1"/>
    </row>
    <row r="674" spans="1:10" ht="15.75" customHeight="1">
      <c r="A674" s="47"/>
      <c r="B674" s="48"/>
      <c r="C674" s="48"/>
      <c r="D674" s="1"/>
      <c r="E674" s="1"/>
      <c r="F674" s="1"/>
      <c r="G674" s="1"/>
      <c r="H674" s="1"/>
      <c r="I674" s="1"/>
      <c r="J674" s="1"/>
    </row>
    <row r="675" spans="1:10" ht="15.75" customHeight="1">
      <c r="A675" s="47"/>
      <c r="B675" s="48"/>
      <c r="C675" s="48"/>
      <c r="D675" s="1"/>
      <c r="E675" s="1"/>
      <c r="F675" s="1"/>
      <c r="G675" s="1"/>
      <c r="H675" s="1"/>
      <c r="I675" s="1"/>
      <c r="J675" s="1"/>
    </row>
    <row r="676" spans="1:10" ht="15.75" customHeight="1">
      <c r="A676" s="47"/>
      <c r="B676" s="48"/>
      <c r="C676" s="48"/>
      <c r="D676" s="1"/>
      <c r="E676" s="1"/>
      <c r="F676" s="1"/>
      <c r="G676" s="1"/>
      <c r="H676" s="1"/>
      <c r="I676" s="1"/>
      <c r="J676" s="1"/>
    </row>
    <row r="677" spans="1:10" ht="15.75" customHeight="1">
      <c r="A677" s="47"/>
      <c r="B677" s="48"/>
      <c r="C677" s="48"/>
      <c r="D677" s="1"/>
      <c r="E677" s="1"/>
      <c r="F677" s="1"/>
      <c r="G677" s="1"/>
      <c r="H677" s="1"/>
      <c r="I677" s="1"/>
      <c r="J677" s="1"/>
    </row>
    <row r="678" spans="1:10" ht="15.75" customHeight="1">
      <c r="A678" s="47"/>
      <c r="B678" s="48"/>
      <c r="C678" s="48"/>
      <c r="D678" s="1"/>
      <c r="E678" s="1"/>
      <c r="F678" s="1"/>
      <c r="G678" s="1"/>
      <c r="H678" s="1"/>
      <c r="I678" s="1"/>
      <c r="J678" s="1"/>
    </row>
    <row r="679" spans="1:10" ht="15.75" customHeight="1">
      <c r="A679" s="47"/>
      <c r="B679" s="48"/>
      <c r="C679" s="48"/>
      <c r="D679" s="1"/>
      <c r="E679" s="1"/>
      <c r="F679" s="1"/>
      <c r="G679" s="1"/>
      <c r="H679" s="1"/>
      <c r="I679" s="1"/>
      <c r="J679" s="1"/>
    </row>
    <row r="680" spans="1:10" ht="15.75" customHeight="1">
      <c r="A680" s="47"/>
      <c r="B680" s="48"/>
      <c r="C680" s="48"/>
      <c r="D680" s="1"/>
      <c r="E680" s="1"/>
      <c r="F680" s="1"/>
      <c r="G680" s="1"/>
      <c r="H680" s="1"/>
      <c r="I680" s="1"/>
      <c r="J680" s="1"/>
    </row>
    <row r="681" spans="1:10" ht="15.75" customHeight="1">
      <c r="A681" s="47"/>
      <c r="B681" s="48"/>
      <c r="C681" s="48"/>
      <c r="D681" s="1"/>
      <c r="E681" s="1"/>
      <c r="F681" s="1"/>
      <c r="G681" s="1"/>
      <c r="H681" s="1"/>
      <c r="I681" s="1"/>
      <c r="J681" s="1"/>
    </row>
    <row r="682" spans="1:10" ht="15.75" customHeight="1">
      <c r="A682" s="47"/>
      <c r="B682" s="48"/>
      <c r="C682" s="48"/>
      <c r="D682" s="1"/>
      <c r="E682" s="1"/>
      <c r="F682" s="1"/>
      <c r="G682" s="1"/>
      <c r="H682" s="1"/>
      <c r="I682" s="1"/>
      <c r="J682" s="1"/>
    </row>
    <row r="683" spans="1:10" ht="15.75" customHeight="1">
      <c r="A683" s="47"/>
      <c r="B683" s="48"/>
      <c r="C683" s="48"/>
      <c r="D683" s="1"/>
      <c r="E683" s="1"/>
      <c r="F683" s="1"/>
      <c r="G683" s="1"/>
      <c r="H683" s="1"/>
      <c r="I683" s="1"/>
      <c r="J683" s="1"/>
    </row>
    <row r="684" spans="1:10" ht="15.75" customHeight="1">
      <c r="A684" s="47"/>
      <c r="B684" s="48"/>
      <c r="C684" s="48"/>
      <c r="D684" s="1"/>
      <c r="E684" s="1"/>
      <c r="F684" s="1"/>
      <c r="G684" s="1"/>
      <c r="H684" s="1"/>
      <c r="I684" s="1"/>
      <c r="J684" s="1"/>
    </row>
    <row r="685" spans="1:10" ht="15.75" customHeight="1">
      <c r="A685" s="47"/>
      <c r="B685" s="48"/>
      <c r="C685" s="48"/>
      <c r="D685" s="1"/>
      <c r="E685" s="1"/>
      <c r="F685" s="1"/>
      <c r="G685" s="1"/>
      <c r="H685" s="1"/>
      <c r="I685" s="1"/>
      <c r="J685" s="1"/>
    </row>
    <row r="686" spans="1:10" ht="15.75" customHeight="1">
      <c r="A686" s="47"/>
      <c r="B686" s="48"/>
      <c r="C686" s="48"/>
      <c r="D686" s="1"/>
      <c r="E686" s="1"/>
      <c r="F686" s="1"/>
      <c r="G686" s="1"/>
      <c r="H686" s="1"/>
      <c r="I686" s="1"/>
      <c r="J686" s="1"/>
    </row>
    <row r="687" spans="1:10" ht="15.75" customHeight="1">
      <c r="A687" s="47"/>
      <c r="B687" s="48"/>
      <c r="C687" s="48"/>
      <c r="D687" s="1"/>
      <c r="E687" s="1"/>
      <c r="F687" s="1"/>
      <c r="G687" s="1"/>
      <c r="H687" s="1"/>
      <c r="I687" s="1"/>
      <c r="J687" s="1"/>
    </row>
    <row r="688" spans="1:10" ht="15.75" customHeight="1">
      <c r="A688" s="47"/>
      <c r="B688" s="48"/>
      <c r="C688" s="48"/>
      <c r="D688" s="1"/>
      <c r="E688" s="1"/>
      <c r="F688" s="1"/>
      <c r="G688" s="1"/>
      <c r="H688" s="1"/>
      <c r="I688" s="1"/>
      <c r="J688" s="1"/>
    </row>
    <row r="689" spans="1:10" ht="15.75" customHeight="1">
      <c r="A689" s="47"/>
      <c r="B689" s="48"/>
      <c r="C689" s="48"/>
      <c r="D689" s="1"/>
      <c r="E689" s="1"/>
      <c r="F689" s="1"/>
      <c r="G689" s="1"/>
      <c r="H689" s="1"/>
      <c r="I689" s="1"/>
      <c r="J689" s="1"/>
    </row>
    <row r="690" spans="1:10" ht="15.75" customHeight="1">
      <c r="A690" s="47"/>
      <c r="B690" s="48"/>
      <c r="C690" s="48"/>
      <c r="D690" s="1"/>
      <c r="E690" s="1"/>
      <c r="F690" s="1"/>
      <c r="G690" s="1"/>
      <c r="H690" s="1"/>
      <c r="I690" s="1"/>
      <c r="J690" s="1"/>
    </row>
    <row r="691" spans="1:10" ht="15.75" customHeight="1">
      <c r="A691" s="47"/>
      <c r="B691" s="48"/>
      <c r="C691" s="48"/>
      <c r="D691" s="1"/>
      <c r="E691" s="1"/>
      <c r="F691" s="1"/>
      <c r="G691" s="1"/>
      <c r="H691" s="1"/>
      <c r="I691" s="1"/>
      <c r="J691" s="1"/>
    </row>
    <row r="692" spans="1:10" ht="15.75" customHeight="1">
      <c r="A692" s="47"/>
      <c r="B692" s="48"/>
      <c r="C692" s="48"/>
      <c r="D692" s="1"/>
      <c r="E692" s="1"/>
      <c r="F692" s="1"/>
      <c r="G692" s="1"/>
      <c r="H692" s="1"/>
      <c r="I692" s="1"/>
      <c r="J692" s="1"/>
    </row>
    <row r="693" spans="1:10" ht="15.75" customHeight="1">
      <c r="A693" s="47"/>
      <c r="B693" s="48"/>
      <c r="C693" s="48"/>
      <c r="D693" s="1"/>
      <c r="E693" s="1"/>
      <c r="F693" s="1"/>
      <c r="G693" s="1"/>
      <c r="H693" s="1"/>
      <c r="I693" s="1"/>
      <c r="J693" s="1"/>
    </row>
    <row r="694" spans="1:10" ht="15.75" customHeight="1">
      <c r="A694" s="47"/>
      <c r="B694" s="48"/>
      <c r="C694" s="48"/>
      <c r="D694" s="1"/>
      <c r="E694" s="1"/>
      <c r="F694" s="1"/>
      <c r="G694" s="1"/>
      <c r="H694" s="1"/>
      <c r="I694" s="1"/>
      <c r="J694" s="1"/>
    </row>
    <row r="695" spans="1:10" ht="15.75" customHeight="1">
      <c r="A695" s="47"/>
      <c r="B695" s="48"/>
      <c r="C695" s="48"/>
      <c r="D695" s="1"/>
      <c r="E695" s="1"/>
      <c r="F695" s="1"/>
      <c r="G695" s="1"/>
      <c r="H695" s="1"/>
      <c r="I695" s="1"/>
      <c r="J695" s="1"/>
    </row>
    <row r="696" spans="1:10" ht="15.75" customHeight="1">
      <c r="A696" s="47"/>
      <c r="B696" s="48"/>
      <c r="C696" s="48"/>
      <c r="D696" s="1"/>
      <c r="E696" s="1"/>
      <c r="F696" s="1"/>
      <c r="G696" s="1"/>
      <c r="H696" s="1"/>
      <c r="I696" s="1"/>
      <c r="J696" s="1"/>
    </row>
    <row r="697" spans="1:10" ht="15.75" customHeight="1">
      <c r="A697" s="47"/>
      <c r="B697" s="48"/>
      <c r="C697" s="48"/>
      <c r="D697" s="1"/>
      <c r="E697" s="1"/>
      <c r="F697" s="1"/>
      <c r="G697" s="1"/>
      <c r="H697" s="1"/>
      <c r="I697" s="1"/>
      <c r="J697" s="1"/>
    </row>
    <row r="698" spans="1:10" ht="15.75" customHeight="1">
      <c r="A698" s="47"/>
      <c r="B698" s="48"/>
      <c r="C698" s="48"/>
      <c r="D698" s="1"/>
      <c r="E698" s="1"/>
      <c r="F698" s="1"/>
      <c r="G698" s="1"/>
      <c r="H698" s="1"/>
      <c r="I698" s="1"/>
      <c r="J698" s="1"/>
    </row>
    <row r="699" spans="1:10" ht="15.75" customHeight="1">
      <c r="A699" s="47"/>
      <c r="B699" s="48"/>
      <c r="C699" s="48"/>
      <c r="D699" s="1"/>
      <c r="E699" s="1"/>
      <c r="F699" s="1"/>
      <c r="G699" s="1"/>
      <c r="H699" s="1"/>
      <c r="I699" s="1"/>
      <c r="J699" s="1"/>
    </row>
    <row r="700" spans="1:10" ht="15.75" customHeight="1">
      <c r="A700" s="47"/>
      <c r="B700" s="48"/>
      <c r="C700" s="48"/>
      <c r="D700" s="1"/>
      <c r="E700" s="1"/>
      <c r="F700" s="1"/>
      <c r="G700" s="1"/>
      <c r="H700" s="1"/>
      <c r="I700" s="1"/>
      <c r="J700" s="1"/>
    </row>
    <row r="701" spans="1:10" ht="15.75" customHeight="1">
      <c r="A701" s="47"/>
      <c r="B701" s="48"/>
      <c r="C701" s="48"/>
      <c r="D701" s="1"/>
      <c r="E701" s="1"/>
      <c r="F701" s="1"/>
      <c r="G701" s="1"/>
      <c r="H701" s="1"/>
      <c r="I701" s="1"/>
      <c r="J701" s="1"/>
    </row>
    <row r="702" spans="1:10" ht="15.75" customHeight="1">
      <c r="A702" s="47"/>
      <c r="B702" s="48"/>
      <c r="C702" s="48"/>
      <c r="D702" s="1"/>
      <c r="E702" s="1"/>
      <c r="F702" s="1"/>
      <c r="G702" s="1"/>
      <c r="H702" s="1"/>
      <c r="I702" s="1"/>
      <c r="J702" s="1"/>
    </row>
    <row r="703" spans="1:10" ht="15.75" customHeight="1">
      <c r="A703" s="47"/>
      <c r="B703" s="48"/>
      <c r="C703" s="48"/>
      <c r="D703" s="1"/>
      <c r="E703" s="1"/>
      <c r="F703" s="1"/>
      <c r="G703" s="1"/>
      <c r="H703" s="1"/>
      <c r="I703" s="1"/>
      <c r="J703" s="1"/>
    </row>
    <row r="704" spans="1:10" ht="15.75" customHeight="1">
      <c r="A704" s="47"/>
      <c r="B704" s="48"/>
      <c r="C704" s="48"/>
      <c r="D704" s="1"/>
      <c r="E704" s="1"/>
      <c r="F704" s="1"/>
      <c r="G704" s="1"/>
      <c r="H704" s="1"/>
      <c r="I704" s="1"/>
      <c r="J704" s="1"/>
    </row>
    <row r="705" spans="1:10" ht="15.75" customHeight="1">
      <c r="A705" s="47"/>
      <c r="B705" s="48"/>
      <c r="C705" s="48"/>
      <c r="D705" s="1"/>
      <c r="E705" s="1"/>
      <c r="F705" s="1"/>
      <c r="G705" s="1"/>
      <c r="H705" s="1"/>
      <c r="I705" s="1"/>
      <c r="J705" s="1"/>
    </row>
    <row r="706" spans="1:10" ht="15.75" customHeight="1">
      <c r="A706" s="47"/>
      <c r="B706" s="48"/>
      <c r="C706" s="48"/>
      <c r="D706" s="1"/>
      <c r="E706" s="1"/>
      <c r="F706" s="1"/>
      <c r="G706" s="1"/>
      <c r="H706" s="1"/>
      <c r="I706" s="1"/>
      <c r="J706" s="1"/>
    </row>
    <row r="707" spans="1:10" ht="15.75" customHeight="1">
      <c r="A707" s="47"/>
      <c r="B707" s="48"/>
      <c r="C707" s="48"/>
      <c r="D707" s="1"/>
      <c r="E707" s="1"/>
      <c r="F707" s="1"/>
      <c r="G707" s="1"/>
      <c r="H707" s="1"/>
      <c r="I707" s="1"/>
      <c r="J707" s="1"/>
    </row>
    <row r="708" spans="1:10" ht="15.75" customHeight="1">
      <c r="A708" s="47"/>
      <c r="B708" s="48"/>
      <c r="C708" s="48"/>
      <c r="D708" s="1"/>
      <c r="E708" s="1"/>
      <c r="F708" s="1"/>
      <c r="G708" s="1"/>
      <c r="H708" s="1"/>
      <c r="I708" s="1"/>
      <c r="J708" s="1"/>
    </row>
    <row r="709" spans="1:10" ht="15.75" customHeight="1">
      <c r="A709" s="47"/>
      <c r="B709" s="48"/>
      <c r="C709" s="48"/>
      <c r="D709" s="1"/>
      <c r="E709" s="1"/>
      <c r="F709" s="1"/>
      <c r="G709" s="1"/>
      <c r="H709" s="1"/>
      <c r="I709" s="1"/>
      <c r="J709" s="1"/>
    </row>
    <row r="710" spans="1:10" ht="15.75" customHeight="1">
      <c r="A710" s="47"/>
      <c r="B710" s="48"/>
      <c r="C710" s="48"/>
      <c r="D710" s="1"/>
      <c r="E710" s="1"/>
      <c r="F710" s="1"/>
      <c r="G710" s="1"/>
      <c r="H710" s="1"/>
      <c r="I710" s="1"/>
      <c r="J710" s="1"/>
    </row>
    <row r="711" spans="1:10" ht="15.75" customHeight="1">
      <c r="A711" s="47"/>
      <c r="B711" s="48"/>
      <c r="C711" s="48"/>
      <c r="D711" s="1"/>
      <c r="E711" s="1"/>
      <c r="F711" s="1"/>
      <c r="G711" s="1"/>
      <c r="H711" s="1"/>
      <c r="I711" s="1"/>
      <c r="J711" s="1"/>
    </row>
    <row r="712" spans="1:10" ht="15.75" customHeight="1">
      <c r="A712" s="47"/>
      <c r="B712" s="48"/>
      <c r="C712" s="48"/>
      <c r="D712" s="1"/>
      <c r="E712" s="1"/>
      <c r="F712" s="1"/>
      <c r="G712" s="1"/>
      <c r="H712" s="1"/>
      <c r="I712" s="1"/>
      <c r="J712" s="1"/>
    </row>
    <row r="713" spans="1:10" ht="15.75" customHeight="1">
      <c r="A713" s="47"/>
      <c r="B713" s="48"/>
      <c r="C713" s="48"/>
      <c r="D713" s="1"/>
      <c r="E713" s="1"/>
      <c r="F713" s="1"/>
      <c r="G713" s="1"/>
      <c r="H713" s="1"/>
      <c r="I713" s="1"/>
      <c r="J713" s="1"/>
    </row>
    <row r="714" spans="1:10" ht="15.75" customHeight="1">
      <c r="A714" s="47"/>
      <c r="B714" s="48"/>
      <c r="C714" s="48"/>
      <c r="D714" s="1"/>
      <c r="E714" s="1"/>
      <c r="F714" s="1"/>
      <c r="G714" s="1"/>
      <c r="H714" s="1"/>
      <c r="I714" s="1"/>
      <c r="J714" s="1"/>
    </row>
    <row r="715" spans="1:10" ht="15.75" customHeight="1">
      <c r="A715" s="47"/>
      <c r="B715" s="48"/>
      <c r="C715" s="48"/>
      <c r="D715" s="1"/>
      <c r="E715" s="1"/>
      <c r="F715" s="1"/>
      <c r="G715" s="1"/>
      <c r="H715" s="1"/>
      <c r="I715" s="1"/>
      <c r="J715" s="1"/>
    </row>
    <row r="716" spans="1:10" ht="15.75" customHeight="1">
      <c r="A716" s="47"/>
      <c r="B716" s="48"/>
      <c r="C716" s="48"/>
      <c r="D716" s="1"/>
      <c r="E716" s="1"/>
      <c r="F716" s="1"/>
      <c r="G716" s="1"/>
      <c r="H716" s="1"/>
      <c r="I716" s="1"/>
      <c r="J716" s="1"/>
    </row>
    <row r="717" spans="1:10" ht="15.75" customHeight="1">
      <c r="A717" s="47"/>
      <c r="B717" s="48"/>
      <c r="C717" s="48"/>
      <c r="D717" s="1"/>
      <c r="E717" s="1"/>
      <c r="F717" s="1"/>
      <c r="G717" s="1"/>
      <c r="H717" s="1"/>
      <c r="I717" s="1"/>
      <c r="J717" s="1"/>
    </row>
    <row r="718" spans="1:10" ht="15.75" customHeight="1">
      <c r="A718" s="47"/>
      <c r="B718" s="48"/>
      <c r="C718" s="48"/>
      <c r="D718" s="1"/>
      <c r="E718" s="1"/>
      <c r="F718" s="1"/>
      <c r="G718" s="1"/>
      <c r="H718" s="1"/>
      <c r="I718" s="1"/>
      <c r="J718" s="1"/>
    </row>
    <row r="719" spans="1:10" ht="15.75" customHeight="1">
      <c r="A719" s="47"/>
      <c r="B719" s="48"/>
      <c r="C719" s="48"/>
      <c r="D719" s="1"/>
      <c r="E719" s="1"/>
      <c r="F719" s="1"/>
      <c r="G719" s="1"/>
      <c r="H719" s="1"/>
      <c r="I719" s="1"/>
      <c r="J719" s="1"/>
    </row>
    <row r="720" spans="1:10" ht="15.75" customHeight="1">
      <c r="A720" s="47"/>
      <c r="B720" s="48"/>
      <c r="C720" s="48"/>
      <c r="D720" s="1"/>
      <c r="E720" s="1"/>
      <c r="F720" s="1"/>
      <c r="G720" s="1"/>
      <c r="H720" s="1"/>
      <c r="I720" s="1"/>
      <c r="J720" s="1"/>
    </row>
    <row r="721" spans="1:10" ht="15.75" customHeight="1">
      <c r="A721" s="47"/>
      <c r="B721" s="48"/>
      <c r="C721" s="48"/>
      <c r="D721" s="1"/>
      <c r="E721" s="1"/>
      <c r="F721" s="1"/>
      <c r="G721" s="1"/>
      <c r="H721" s="1"/>
      <c r="I721" s="1"/>
      <c r="J721" s="1"/>
    </row>
    <row r="722" spans="1:10" ht="15.75" customHeight="1">
      <c r="A722" s="47"/>
      <c r="B722" s="48"/>
      <c r="C722" s="48"/>
      <c r="D722" s="1"/>
      <c r="E722" s="1"/>
      <c r="F722" s="1"/>
      <c r="G722" s="1"/>
      <c r="H722" s="1"/>
      <c r="I722" s="1"/>
      <c r="J722" s="1"/>
    </row>
    <row r="723" spans="1:10" ht="15.75" customHeight="1">
      <c r="A723" s="47"/>
      <c r="B723" s="48"/>
      <c r="C723" s="48"/>
      <c r="D723" s="1"/>
      <c r="E723" s="1"/>
      <c r="F723" s="1"/>
      <c r="G723" s="1"/>
      <c r="H723" s="1"/>
      <c r="I723" s="1"/>
      <c r="J723" s="1"/>
    </row>
    <row r="724" spans="1:10" ht="15.75" customHeight="1">
      <c r="A724" s="47"/>
      <c r="B724" s="48"/>
      <c r="C724" s="48"/>
      <c r="D724" s="1"/>
      <c r="E724" s="1"/>
      <c r="F724" s="1"/>
      <c r="G724" s="1"/>
      <c r="H724" s="1"/>
      <c r="I724" s="1"/>
      <c r="J724" s="1"/>
    </row>
    <row r="725" spans="1:10" ht="15.75" customHeight="1">
      <c r="A725" s="47"/>
      <c r="B725" s="48"/>
      <c r="C725" s="48"/>
      <c r="D725" s="1"/>
      <c r="E725" s="1"/>
      <c r="F725" s="1"/>
      <c r="G725" s="1"/>
      <c r="H725" s="1"/>
      <c r="I725" s="1"/>
      <c r="J725" s="1"/>
    </row>
    <row r="726" spans="1:10" ht="15.75" customHeight="1">
      <c r="A726" s="47"/>
      <c r="B726" s="48"/>
      <c r="C726" s="48"/>
      <c r="D726" s="1"/>
      <c r="E726" s="1"/>
      <c r="F726" s="1"/>
      <c r="G726" s="1"/>
      <c r="H726" s="1"/>
      <c r="I726" s="1"/>
      <c r="J726" s="1"/>
    </row>
    <row r="727" spans="1:10" ht="15.75" customHeight="1">
      <c r="A727" s="47"/>
      <c r="B727" s="48"/>
      <c r="C727" s="48"/>
      <c r="D727" s="1"/>
      <c r="E727" s="1"/>
      <c r="F727" s="1"/>
      <c r="G727" s="1"/>
      <c r="H727" s="1"/>
      <c r="I727" s="1"/>
      <c r="J727" s="1"/>
    </row>
    <row r="728" spans="1:10" ht="15.75" customHeight="1">
      <c r="A728" s="47"/>
      <c r="B728" s="48"/>
      <c r="C728" s="48"/>
      <c r="D728" s="1"/>
      <c r="E728" s="1"/>
      <c r="F728" s="1"/>
      <c r="G728" s="1"/>
      <c r="H728" s="1"/>
      <c r="I728" s="1"/>
      <c r="J728" s="1"/>
    </row>
    <row r="729" spans="1:10" ht="15.75" customHeight="1">
      <c r="A729" s="47"/>
      <c r="B729" s="48"/>
      <c r="C729" s="48"/>
      <c r="D729" s="1"/>
      <c r="E729" s="1"/>
      <c r="F729" s="1"/>
      <c r="G729" s="1"/>
      <c r="H729" s="1"/>
      <c r="I729" s="1"/>
      <c r="J729" s="1"/>
    </row>
    <row r="730" spans="1:10" ht="15.75" customHeight="1">
      <c r="A730" s="47"/>
      <c r="B730" s="48"/>
      <c r="C730" s="48"/>
      <c r="D730" s="1"/>
      <c r="E730" s="1"/>
      <c r="F730" s="1"/>
      <c r="G730" s="1"/>
      <c r="H730" s="1"/>
      <c r="I730" s="1"/>
      <c r="J730" s="1"/>
    </row>
    <row r="731" spans="1:10" ht="15.75" customHeight="1">
      <c r="A731" s="47"/>
      <c r="B731" s="48"/>
      <c r="C731" s="48"/>
      <c r="D731" s="1"/>
      <c r="E731" s="1"/>
      <c r="F731" s="1"/>
      <c r="G731" s="1"/>
      <c r="H731" s="1"/>
      <c r="I731" s="1"/>
      <c r="J731" s="1"/>
    </row>
    <row r="732" spans="1:10" ht="15.75" customHeight="1">
      <c r="A732" s="47"/>
      <c r="B732" s="48"/>
      <c r="C732" s="48"/>
      <c r="D732" s="1"/>
      <c r="E732" s="1"/>
      <c r="F732" s="1"/>
      <c r="G732" s="1"/>
      <c r="H732" s="1"/>
      <c r="I732" s="1"/>
      <c r="J732" s="1"/>
    </row>
    <row r="733" spans="1:10" ht="15.75" customHeight="1">
      <c r="A733" s="47"/>
      <c r="B733" s="48"/>
      <c r="C733" s="48"/>
      <c r="D733" s="1"/>
      <c r="E733" s="1"/>
      <c r="F733" s="1"/>
      <c r="G733" s="1"/>
      <c r="H733" s="1"/>
      <c r="I733" s="1"/>
      <c r="J733" s="1"/>
    </row>
    <row r="734" spans="1:10" ht="15.75" customHeight="1">
      <c r="A734" s="47"/>
      <c r="B734" s="48"/>
      <c r="C734" s="48"/>
      <c r="D734" s="1"/>
      <c r="E734" s="1"/>
      <c r="F734" s="1"/>
      <c r="G734" s="1"/>
      <c r="H734" s="1"/>
      <c r="I734" s="1"/>
      <c r="J734" s="1"/>
    </row>
    <row r="735" spans="1:10" ht="15.75" customHeight="1">
      <c r="A735" s="47"/>
      <c r="B735" s="48"/>
      <c r="C735" s="48"/>
      <c r="D735" s="1"/>
      <c r="E735" s="1"/>
      <c r="F735" s="1"/>
      <c r="G735" s="1"/>
      <c r="H735" s="1"/>
      <c r="I735" s="1"/>
      <c r="J735" s="1"/>
    </row>
    <row r="736" spans="1:10" ht="15.75" customHeight="1">
      <c r="A736" s="47"/>
      <c r="B736" s="48"/>
      <c r="C736" s="48"/>
      <c r="D736" s="1"/>
      <c r="E736" s="1"/>
      <c r="F736" s="1"/>
      <c r="G736" s="1"/>
      <c r="H736" s="1"/>
      <c r="I736" s="1"/>
      <c r="J736" s="1"/>
    </row>
    <row r="737" spans="1:10" ht="15.75" customHeight="1">
      <c r="A737" s="47"/>
      <c r="B737" s="48"/>
      <c r="C737" s="48"/>
      <c r="D737" s="1"/>
      <c r="E737" s="1"/>
      <c r="F737" s="1"/>
      <c r="G737" s="1"/>
      <c r="H737" s="1"/>
      <c r="I737" s="1"/>
      <c r="J737" s="1"/>
    </row>
    <row r="738" spans="1:10" ht="15.75" customHeight="1">
      <c r="A738" s="47"/>
      <c r="B738" s="48"/>
      <c r="C738" s="48"/>
      <c r="D738" s="1"/>
      <c r="E738" s="1"/>
      <c r="F738" s="1"/>
      <c r="G738" s="1"/>
      <c r="H738" s="1"/>
      <c r="I738" s="1"/>
      <c r="J738" s="1"/>
    </row>
    <row r="739" spans="1:10" ht="15.75" customHeight="1">
      <c r="A739" s="47"/>
      <c r="B739" s="48"/>
      <c r="C739" s="48"/>
      <c r="D739" s="1"/>
      <c r="E739" s="1"/>
      <c r="F739" s="1"/>
      <c r="G739" s="1"/>
      <c r="H739" s="1"/>
      <c r="I739" s="1"/>
      <c r="J739" s="1"/>
    </row>
    <row r="740" spans="1:10" ht="15.75" customHeight="1">
      <c r="A740" s="47"/>
      <c r="B740" s="48"/>
      <c r="C740" s="48"/>
      <c r="D740" s="1"/>
      <c r="E740" s="1"/>
      <c r="F740" s="1"/>
      <c r="G740" s="1"/>
      <c r="H740" s="1"/>
      <c r="I740" s="1"/>
      <c r="J740" s="1"/>
    </row>
    <row r="741" spans="1:10" ht="15.75" customHeight="1">
      <c r="A741" s="47"/>
      <c r="B741" s="48"/>
      <c r="C741" s="48"/>
      <c r="D741" s="1"/>
      <c r="E741" s="1"/>
      <c r="F741" s="1"/>
      <c r="G741" s="1"/>
      <c r="H741" s="1"/>
      <c r="I741" s="1"/>
      <c r="J741" s="1"/>
    </row>
    <row r="742" spans="1:10" ht="15.75" customHeight="1">
      <c r="A742" s="47"/>
      <c r="B742" s="48"/>
      <c r="C742" s="48"/>
      <c r="D742" s="1"/>
      <c r="E742" s="1"/>
      <c r="F742" s="1"/>
      <c r="G742" s="1"/>
      <c r="H742" s="1"/>
      <c r="I742" s="1"/>
      <c r="J742" s="1"/>
    </row>
    <row r="743" spans="1:10" ht="15.75" customHeight="1">
      <c r="A743" s="47"/>
      <c r="B743" s="48"/>
      <c r="C743" s="48"/>
      <c r="D743" s="1"/>
      <c r="E743" s="1"/>
      <c r="F743" s="1"/>
      <c r="G743" s="1"/>
      <c r="H743" s="1"/>
      <c r="I743" s="1"/>
      <c r="J743" s="1"/>
    </row>
    <row r="744" spans="1:10" ht="15.75" customHeight="1">
      <c r="A744" s="47"/>
      <c r="B744" s="48"/>
      <c r="C744" s="48"/>
      <c r="D744" s="1"/>
      <c r="E744" s="1"/>
      <c r="F744" s="1"/>
      <c r="G744" s="1"/>
      <c r="H744" s="1"/>
      <c r="I744" s="1"/>
      <c r="J744" s="1"/>
    </row>
    <row r="745" spans="1:10" ht="15.75" customHeight="1">
      <c r="A745" s="47"/>
      <c r="B745" s="48"/>
      <c r="C745" s="48"/>
      <c r="D745" s="1"/>
      <c r="E745" s="1"/>
      <c r="F745" s="1"/>
      <c r="G745" s="1"/>
      <c r="H745" s="1"/>
      <c r="I745" s="1"/>
      <c r="J745" s="1"/>
    </row>
    <row r="746" spans="1:10" ht="15.75" customHeight="1">
      <c r="A746" s="47"/>
      <c r="B746" s="48"/>
      <c r="C746" s="48"/>
      <c r="D746" s="1"/>
      <c r="E746" s="1"/>
      <c r="F746" s="1"/>
      <c r="G746" s="1"/>
      <c r="H746" s="1"/>
      <c r="I746" s="1"/>
      <c r="J746" s="1"/>
    </row>
    <row r="747" spans="1:10" ht="15.75" customHeight="1">
      <c r="A747" s="47"/>
      <c r="B747" s="48"/>
      <c r="C747" s="48"/>
      <c r="D747" s="1"/>
      <c r="E747" s="1"/>
      <c r="F747" s="1"/>
      <c r="G747" s="1"/>
      <c r="H747" s="1"/>
      <c r="I747" s="1"/>
      <c r="J747" s="1"/>
    </row>
    <row r="748" spans="1:10" ht="15.75" customHeight="1">
      <c r="A748" s="47"/>
      <c r="B748" s="48"/>
      <c r="C748" s="48"/>
      <c r="D748" s="1"/>
      <c r="E748" s="1"/>
      <c r="F748" s="1"/>
      <c r="G748" s="1"/>
      <c r="H748" s="1"/>
      <c r="I748" s="1"/>
      <c r="J748" s="1"/>
    </row>
    <row r="749" spans="1:10" ht="15.75" customHeight="1">
      <c r="A749" s="47"/>
      <c r="B749" s="48"/>
      <c r="C749" s="48"/>
      <c r="D749" s="1"/>
      <c r="E749" s="1"/>
      <c r="F749" s="1"/>
      <c r="G749" s="1"/>
      <c r="H749" s="1"/>
      <c r="I749" s="1"/>
      <c r="J749" s="1"/>
    </row>
    <row r="750" spans="1:10" ht="15.75" customHeight="1">
      <c r="A750" s="47"/>
      <c r="B750" s="48"/>
      <c r="C750" s="48"/>
      <c r="D750" s="1"/>
      <c r="E750" s="1"/>
      <c r="F750" s="1"/>
      <c r="G750" s="1"/>
      <c r="H750" s="1"/>
      <c r="I750" s="1"/>
      <c r="J750" s="1"/>
    </row>
    <row r="751" spans="1:10" ht="15.75" customHeight="1">
      <c r="A751" s="47"/>
      <c r="B751" s="48"/>
      <c r="C751" s="48"/>
      <c r="D751" s="1"/>
      <c r="E751" s="1"/>
      <c r="F751" s="1"/>
      <c r="G751" s="1"/>
      <c r="H751" s="1"/>
      <c r="I751" s="1"/>
      <c r="J751" s="1"/>
    </row>
    <row r="752" spans="1:10" ht="15.75" customHeight="1">
      <c r="A752" s="47"/>
      <c r="B752" s="48"/>
      <c r="C752" s="48"/>
      <c r="D752" s="1"/>
      <c r="E752" s="1"/>
      <c r="F752" s="1"/>
      <c r="G752" s="1"/>
      <c r="H752" s="1"/>
      <c r="I752" s="1"/>
      <c r="J752" s="1"/>
    </row>
    <row r="753" spans="1:10" ht="15.75" customHeight="1">
      <c r="A753" s="47"/>
      <c r="B753" s="48"/>
      <c r="C753" s="48"/>
      <c r="D753" s="1"/>
      <c r="E753" s="1"/>
      <c r="F753" s="1"/>
      <c r="G753" s="1"/>
      <c r="H753" s="1"/>
      <c r="I753" s="1"/>
      <c r="J753" s="1"/>
    </row>
    <row r="754" spans="1:10" ht="15.75" customHeight="1">
      <c r="A754" s="47"/>
      <c r="B754" s="48"/>
      <c r="C754" s="48"/>
      <c r="D754" s="1"/>
      <c r="E754" s="1"/>
      <c r="F754" s="1"/>
      <c r="G754" s="1"/>
      <c r="H754" s="1"/>
      <c r="I754" s="1"/>
      <c r="J754" s="1"/>
    </row>
    <row r="755" spans="1:10" ht="15.75" customHeight="1">
      <c r="A755" s="47"/>
      <c r="B755" s="48"/>
      <c r="C755" s="48"/>
      <c r="D755" s="1"/>
      <c r="E755" s="1"/>
      <c r="F755" s="1"/>
      <c r="G755" s="1"/>
      <c r="H755" s="1"/>
      <c r="I755" s="1"/>
      <c r="J755" s="1"/>
    </row>
    <row r="756" spans="1:10" ht="15.75" customHeight="1">
      <c r="A756" s="47"/>
      <c r="B756" s="48"/>
      <c r="C756" s="48"/>
      <c r="D756" s="1"/>
      <c r="E756" s="1"/>
      <c r="F756" s="1"/>
      <c r="G756" s="1"/>
      <c r="H756" s="1"/>
      <c r="I756" s="1"/>
      <c r="J756" s="1"/>
    </row>
    <row r="757" spans="1:10" ht="15.75" customHeight="1">
      <c r="A757" s="47"/>
      <c r="B757" s="48"/>
      <c r="C757" s="48"/>
      <c r="D757" s="1"/>
      <c r="E757" s="1"/>
      <c r="F757" s="1"/>
      <c r="G757" s="1"/>
      <c r="H757" s="1"/>
      <c r="I757" s="1"/>
      <c r="J757" s="1"/>
    </row>
    <row r="758" spans="1:10" ht="15.75" customHeight="1">
      <c r="A758" s="47"/>
      <c r="B758" s="48"/>
      <c r="C758" s="48"/>
      <c r="D758" s="1"/>
      <c r="E758" s="1"/>
      <c r="F758" s="1"/>
      <c r="G758" s="1"/>
      <c r="H758" s="1"/>
      <c r="I758" s="1"/>
      <c r="J758" s="1"/>
    </row>
    <row r="759" spans="1:10" ht="15.75" customHeight="1">
      <c r="A759" s="47"/>
      <c r="B759" s="48"/>
      <c r="C759" s="48"/>
      <c r="D759" s="1"/>
      <c r="E759" s="1"/>
      <c r="F759" s="1"/>
      <c r="G759" s="1"/>
      <c r="H759" s="1"/>
      <c r="I759" s="1"/>
      <c r="J759" s="1"/>
    </row>
    <row r="760" spans="1:10" ht="15.75" customHeight="1">
      <c r="A760" s="47"/>
      <c r="B760" s="48"/>
      <c r="C760" s="48"/>
      <c r="D760" s="1"/>
      <c r="E760" s="1"/>
      <c r="F760" s="1"/>
      <c r="G760" s="1"/>
      <c r="H760" s="1"/>
      <c r="I760" s="1"/>
      <c r="J760" s="1"/>
    </row>
    <row r="761" spans="1:10" ht="15.75" customHeight="1">
      <c r="A761" s="47"/>
      <c r="B761" s="48"/>
      <c r="C761" s="48"/>
      <c r="D761" s="1"/>
      <c r="E761" s="1"/>
      <c r="F761" s="1"/>
      <c r="G761" s="1"/>
      <c r="H761" s="1"/>
      <c r="I761" s="1"/>
      <c r="J761" s="1"/>
    </row>
    <row r="762" spans="1:10" ht="15.75" customHeight="1">
      <c r="A762" s="47"/>
      <c r="B762" s="48"/>
      <c r="C762" s="48"/>
      <c r="D762" s="1"/>
      <c r="E762" s="1"/>
      <c r="F762" s="1"/>
      <c r="G762" s="1"/>
      <c r="H762" s="1"/>
      <c r="I762" s="1"/>
      <c r="J762" s="1"/>
    </row>
    <row r="763" spans="1:10" ht="15.75" customHeight="1">
      <c r="A763" s="47"/>
      <c r="B763" s="48"/>
      <c r="C763" s="48"/>
      <c r="D763" s="1"/>
      <c r="E763" s="1"/>
      <c r="F763" s="1"/>
      <c r="G763" s="1"/>
      <c r="H763" s="1"/>
      <c r="I763" s="1"/>
      <c r="J763" s="1"/>
    </row>
    <row r="764" spans="1:10" ht="15.75" customHeight="1">
      <c r="A764" s="47"/>
      <c r="B764" s="48"/>
      <c r="C764" s="48"/>
      <c r="D764" s="1"/>
      <c r="E764" s="1"/>
      <c r="F764" s="1"/>
      <c r="G764" s="1"/>
      <c r="H764" s="1"/>
      <c r="I764" s="1"/>
      <c r="J764" s="1"/>
    </row>
    <row r="765" spans="1:10" ht="15.75" customHeight="1">
      <c r="A765" s="47"/>
      <c r="B765" s="48"/>
      <c r="C765" s="48"/>
      <c r="D765" s="1"/>
      <c r="E765" s="1"/>
      <c r="F765" s="1"/>
      <c r="G765" s="1"/>
      <c r="H765" s="1"/>
      <c r="I765" s="1"/>
      <c r="J765" s="1"/>
    </row>
    <row r="766" spans="1:10" ht="15.75" customHeight="1">
      <c r="A766" s="47"/>
      <c r="B766" s="48"/>
      <c r="C766" s="48"/>
      <c r="D766" s="1"/>
      <c r="E766" s="1"/>
      <c r="F766" s="1"/>
      <c r="G766" s="1"/>
      <c r="H766" s="1"/>
      <c r="I766" s="1"/>
      <c r="J766" s="1"/>
    </row>
    <row r="767" spans="1:10" ht="15.75" customHeight="1">
      <c r="A767" s="47"/>
      <c r="B767" s="48"/>
      <c r="C767" s="48"/>
      <c r="D767" s="1"/>
      <c r="E767" s="1"/>
      <c r="F767" s="1"/>
      <c r="G767" s="1"/>
      <c r="H767" s="1"/>
      <c r="I767" s="1"/>
      <c r="J767" s="1"/>
    </row>
    <row r="768" spans="1:10" ht="15.75" customHeight="1">
      <c r="A768" s="47"/>
      <c r="B768" s="48"/>
      <c r="C768" s="48"/>
      <c r="D768" s="1"/>
      <c r="E768" s="1"/>
      <c r="F768" s="1"/>
      <c r="G768" s="1"/>
      <c r="H768" s="1"/>
      <c r="I768" s="1"/>
      <c r="J768" s="1"/>
    </row>
    <row r="769" spans="1:10" ht="15.75" customHeight="1">
      <c r="A769" s="47"/>
      <c r="B769" s="48"/>
      <c r="C769" s="48"/>
      <c r="D769" s="1"/>
      <c r="E769" s="1"/>
      <c r="F769" s="1"/>
      <c r="G769" s="1"/>
      <c r="H769" s="1"/>
      <c r="I769" s="1"/>
      <c r="J769" s="1"/>
    </row>
    <row r="770" spans="1:10" ht="15.75" customHeight="1">
      <c r="A770" s="47"/>
      <c r="B770" s="48"/>
      <c r="C770" s="48"/>
      <c r="D770" s="1"/>
      <c r="E770" s="1"/>
      <c r="F770" s="1"/>
      <c r="G770" s="1"/>
      <c r="H770" s="1"/>
      <c r="I770" s="1"/>
      <c r="J770" s="1"/>
    </row>
    <row r="771" spans="1:10" ht="15.75" customHeight="1">
      <c r="A771" s="47"/>
      <c r="B771" s="48"/>
      <c r="C771" s="48"/>
      <c r="D771" s="1"/>
      <c r="E771" s="1"/>
      <c r="F771" s="1"/>
      <c r="G771" s="1"/>
      <c r="H771" s="1"/>
      <c r="I771" s="1"/>
      <c r="J771" s="1"/>
    </row>
    <row r="772" spans="1:10" ht="15.75" customHeight="1">
      <c r="A772" s="47"/>
      <c r="B772" s="48"/>
      <c r="C772" s="48"/>
      <c r="D772" s="1"/>
      <c r="E772" s="1"/>
      <c r="F772" s="1"/>
      <c r="G772" s="1"/>
      <c r="H772" s="1"/>
      <c r="I772" s="1"/>
      <c r="J772" s="1"/>
    </row>
    <row r="773" spans="1:10" ht="15.75" customHeight="1">
      <c r="A773" s="47"/>
      <c r="B773" s="48"/>
      <c r="C773" s="48"/>
      <c r="D773" s="1"/>
      <c r="E773" s="1"/>
      <c r="F773" s="1"/>
      <c r="G773" s="1"/>
      <c r="H773" s="1"/>
      <c r="I773" s="1"/>
      <c r="J773" s="1"/>
    </row>
    <row r="774" spans="1:10" ht="15.75" customHeight="1">
      <c r="A774" s="47"/>
      <c r="B774" s="48"/>
      <c r="C774" s="48"/>
      <c r="D774" s="1"/>
      <c r="E774" s="1"/>
      <c r="F774" s="1"/>
      <c r="G774" s="1"/>
      <c r="H774" s="1"/>
      <c r="I774" s="1"/>
      <c r="J774" s="1"/>
    </row>
    <row r="775" spans="1:10" ht="15.75" customHeight="1">
      <c r="A775" s="47"/>
      <c r="B775" s="48"/>
      <c r="C775" s="48"/>
      <c r="D775" s="1"/>
      <c r="E775" s="1"/>
      <c r="F775" s="1"/>
      <c r="G775" s="1"/>
      <c r="H775" s="1"/>
      <c r="I775" s="1"/>
      <c r="J775" s="1"/>
    </row>
    <row r="776" spans="1:10" ht="15.75" customHeight="1">
      <c r="A776" s="47"/>
      <c r="B776" s="48"/>
      <c r="C776" s="48"/>
      <c r="D776" s="1"/>
      <c r="E776" s="1"/>
      <c r="F776" s="1"/>
      <c r="G776" s="1"/>
      <c r="H776" s="1"/>
      <c r="I776" s="1"/>
      <c r="J776" s="1"/>
    </row>
    <row r="777" spans="1:10" ht="15.75" customHeight="1">
      <c r="A777" s="47"/>
      <c r="B777" s="48"/>
      <c r="C777" s="48"/>
      <c r="D777" s="1"/>
      <c r="E777" s="1"/>
      <c r="F777" s="1"/>
      <c r="G777" s="1"/>
      <c r="H777" s="1"/>
      <c r="I777" s="1"/>
      <c r="J777" s="1"/>
    </row>
    <row r="778" spans="1:10" ht="15.75" customHeight="1">
      <c r="A778" s="47"/>
      <c r="B778" s="48"/>
      <c r="C778" s="48"/>
      <c r="D778" s="1"/>
      <c r="E778" s="1"/>
      <c r="F778" s="1"/>
      <c r="G778" s="1"/>
      <c r="H778" s="1"/>
      <c r="I778" s="1"/>
      <c r="J778" s="1"/>
    </row>
    <row r="779" spans="1:10" ht="15.75" customHeight="1">
      <c r="A779" s="47"/>
      <c r="B779" s="48"/>
      <c r="C779" s="48"/>
      <c r="D779" s="1"/>
      <c r="E779" s="1"/>
      <c r="F779" s="1"/>
      <c r="G779" s="1"/>
      <c r="H779" s="1"/>
      <c r="I779" s="1"/>
      <c r="J779" s="1"/>
    </row>
    <row r="780" spans="1:10" ht="15.75" customHeight="1">
      <c r="A780" s="47"/>
      <c r="B780" s="48"/>
      <c r="C780" s="48"/>
      <c r="D780" s="1"/>
      <c r="E780" s="1"/>
      <c r="F780" s="1"/>
      <c r="G780" s="1"/>
      <c r="H780" s="1"/>
      <c r="I780" s="1"/>
      <c r="J780" s="1"/>
    </row>
    <row r="781" spans="1:10" ht="15.75" customHeight="1">
      <c r="A781" s="47"/>
      <c r="B781" s="48"/>
      <c r="C781" s="48"/>
      <c r="D781" s="1"/>
      <c r="E781" s="1"/>
      <c r="F781" s="1"/>
      <c r="G781" s="1"/>
      <c r="H781" s="1"/>
      <c r="I781" s="1"/>
      <c r="J781" s="1"/>
    </row>
    <row r="782" spans="1:10" ht="15.75" customHeight="1">
      <c r="A782" s="47"/>
      <c r="B782" s="48"/>
      <c r="C782" s="48"/>
      <c r="D782" s="1"/>
      <c r="E782" s="1"/>
      <c r="F782" s="1"/>
      <c r="G782" s="1"/>
      <c r="H782" s="1"/>
      <c r="I782" s="1"/>
      <c r="J782" s="1"/>
    </row>
    <row r="783" spans="1:10" ht="15.75" customHeight="1">
      <c r="A783" s="47"/>
      <c r="B783" s="48"/>
      <c r="C783" s="48"/>
      <c r="D783" s="1"/>
      <c r="E783" s="1"/>
      <c r="F783" s="1"/>
      <c r="G783" s="1"/>
      <c r="H783" s="1"/>
      <c r="I783" s="1"/>
      <c r="J783" s="1"/>
    </row>
    <row r="784" spans="1:10" ht="15.75" customHeight="1">
      <c r="A784" s="47"/>
      <c r="B784" s="48"/>
      <c r="C784" s="48"/>
      <c r="D784" s="1"/>
      <c r="E784" s="1"/>
      <c r="F784" s="1"/>
      <c r="G784" s="1"/>
      <c r="H784" s="1"/>
      <c r="I784" s="1"/>
      <c r="J784" s="1"/>
    </row>
    <row r="785" spans="1:10" ht="15.75" customHeight="1">
      <c r="A785" s="47"/>
      <c r="B785" s="48"/>
      <c r="C785" s="48"/>
      <c r="D785" s="1"/>
      <c r="E785" s="1"/>
      <c r="F785" s="1"/>
      <c r="G785" s="1"/>
      <c r="H785" s="1"/>
      <c r="I785" s="1"/>
      <c r="J785" s="1"/>
    </row>
    <row r="786" spans="1:10" ht="15.75" customHeight="1">
      <c r="A786" s="47"/>
      <c r="B786" s="48"/>
      <c r="C786" s="48"/>
      <c r="D786" s="1"/>
      <c r="E786" s="1"/>
      <c r="F786" s="1"/>
      <c r="G786" s="1"/>
      <c r="H786" s="1"/>
      <c r="I786" s="1"/>
      <c r="J786" s="1"/>
    </row>
    <row r="787" spans="1:10" ht="15.75" customHeight="1">
      <c r="A787" s="47"/>
      <c r="B787" s="48"/>
      <c r="C787" s="48"/>
      <c r="D787" s="1"/>
      <c r="E787" s="1"/>
      <c r="F787" s="1"/>
      <c r="G787" s="1"/>
      <c r="H787" s="1"/>
      <c r="I787" s="1"/>
      <c r="J787" s="1"/>
    </row>
    <row r="788" spans="1:10" ht="15.75" customHeight="1">
      <c r="A788" s="47"/>
      <c r="B788" s="48"/>
      <c r="C788" s="48"/>
      <c r="D788" s="1"/>
      <c r="E788" s="1"/>
      <c r="F788" s="1"/>
      <c r="G788" s="1"/>
      <c r="H788" s="1"/>
      <c r="I788" s="1"/>
      <c r="J788" s="1"/>
    </row>
    <row r="789" spans="1:10" ht="15.75" customHeight="1">
      <c r="A789" s="47"/>
      <c r="B789" s="48"/>
      <c r="C789" s="48"/>
      <c r="D789" s="1"/>
      <c r="E789" s="1"/>
      <c r="F789" s="1"/>
      <c r="G789" s="1"/>
      <c r="H789" s="1"/>
      <c r="I789" s="1"/>
      <c r="J789" s="1"/>
    </row>
    <row r="790" spans="1:10" ht="15.75" customHeight="1">
      <c r="A790" s="47"/>
      <c r="B790" s="48"/>
      <c r="C790" s="48"/>
      <c r="D790" s="1"/>
      <c r="E790" s="1"/>
      <c r="F790" s="1"/>
      <c r="G790" s="1"/>
      <c r="H790" s="1"/>
      <c r="I790" s="1"/>
      <c r="J790" s="1"/>
    </row>
    <row r="791" spans="1:10" ht="15.75" customHeight="1">
      <c r="A791" s="47"/>
      <c r="B791" s="48"/>
      <c r="C791" s="48"/>
      <c r="D791" s="1"/>
      <c r="E791" s="1"/>
      <c r="F791" s="1"/>
      <c r="G791" s="1"/>
      <c r="H791" s="1"/>
      <c r="I791" s="1"/>
      <c r="J791" s="1"/>
    </row>
    <row r="792" spans="1:10" ht="15.75" customHeight="1">
      <c r="A792" s="47"/>
      <c r="B792" s="48"/>
      <c r="C792" s="48"/>
      <c r="D792" s="1"/>
      <c r="E792" s="1"/>
      <c r="F792" s="1"/>
      <c r="G792" s="1"/>
      <c r="H792" s="1"/>
      <c r="I792" s="1"/>
      <c r="J792" s="1"/>
    </row>
    <row r="793" spans="1:10" ht="15.75" customHeight="1">
      <c r="A793" s="47"/>
      <c r="B793" s="48"/>
      <c r="C793" s="48"/>
      <c r="D793" s="1"/>
      <c r="E793" s="1"/>
      <c r="F793" s="1"/>
      <c r="G793" s="1"/>
      <c r="H793" s="1"/>
      <c r="I793" s="1"/>
      <c r="J793" s="1"/>
    </row>
    <row r="794" spans="1:10" ht="15.75" customHeight="1">
      <c r="A794" s="47"/>
      <c r="B794" s="48"/>
      <c r="C794" s="48"/>
      <c r="D794" s="1"/>
      <c r="E794" s="1"/>
      <c r="F794" s="1"/>
      <c r="G794" s="1"/>
      <c r="H794" s="1"/>
      <c r="I794" s="1"/>
      <c r="J794" s="1"/>
    </row>
    <row r="795" spans="1:10" ht="15.75" customHeight="1">
      <c r="A795" s="47"/>
      <c r="B795" s="48"/>
      <c r="C795" s="48"/>
      <c r="D795" s="1"/>
      <c r="E795" s="1"/>
      <c r="F795" s="1"/>
      <c r="G795" s="1"/>
      <c r="H795" s="1"/>
      <c r="I795" s="1"/>
      <c r="J795" s="1"/>
    </row>
    <row r="796" spans="1:10" ht="15.75" customHeight="1">
      <c r="A796" s="47"/>
      <c r="B796" s="48"/>
      <c r="C796" s="48"/>
      <c r="D796" s="1"/>
      <c r="E796" s="1"/>
      <c r="F796" s="1"/>
      <c r="G796" s="1"/>
      <c r="H796" s="1"/>
      <c r="I796" s="1"/>
      <c r="J796" s="1"/>
    </row>
    <row r="797" spans="1:10" ht="15.75" customHeight="1">
      <c r="A797" s="47"/>
      <c r="B797" s="48"/>
      <c r="C797" s="48"/>
      <c r="D797" s="1"/>
      <c r="E797" s="1"/>
      <c r="F797" s="1"/>
      <c r="G797" s="1"/>
      <c r="H797" s="1"/>
      <c r="I797" s="1"/>
      <c r="J797" s="1"/>
    </row>
    <row r="798" spans="1:10" ht="15.75" customHeight="1">
      <c r="A798" s="47"/>
      <c r="B798" s="48"/>
      <c r="C798" s="48"/>
      <c r="D798" s="1"/>
      <c r="E798" s="1"/>
      <c r="F798" s="1"/>
      <c r="G798" s="1"/>
      <c r="H798" s="1"/>
      <c r="I798" s="1"/>
      <c r="J798" s="1"/>
    </row>
    <row r="799" spans="1:10" ht="15.75" customHeight="1">
      <c r="A799" s="47"/>
      <c r="B799" s="48"/>
      <c r="C799" s="48"/>
      <c r="D799" s="1"/>
      <c r="E799" s="1"/>
      <c r="F799" s="1"/>
      <c r="G799" s="1"/>
      <c r="H799" s="1"/>
      <c r="I799" s="1"/>
      <c r="J799" s="1"/>
    </row>
    <row r="800" spans="1:10" ht="15.75" customHeight="1">
      <c r="A800" s="47"/>
      <c r="B800" s="48"/>
      <c r="C800" s="48"/>
      <c r="D800" s="1"/>
      <c r="E800" s="1"/>
      <c r="F800" s="1"/>
      <c r="G800" s="1"/>
      <c r="H800" s="1"/>
      <c r="I800" s="1"/>
      <c r="J800" s="1"/>
    </row>
    <row r="801" spans="1:10" ht="15.75" customHeight="1">
      <c r="A801" s="47"/>
      <c r="B801" s="48"/>
      <c r="C801" s="48"/>
      <c r="D801" s="1"/>
      <c r="E801" s="1"/>
      <c r="F801" s="1"/>
      <c r="G801" s="1"/>
      <c r="H801" s="1"/>
      <c r="I801" s="1"/>
      <c r="J801" s="1"/>
    </row>
    <row r="802" spans="1:10" ht="15.75" customHeight="1">
      <c r="A802" s="47"/>
      <c r="B802" s="48"/>
      <c r="C802" s="48"/>
      <c r="D802" s="1"/>
      <c r="E802" s="1"/>
      <c r="F802" s="1"/>
      <c r="G802" s="1"/>
      <c r="H802" s="1"/>
      <c r="I802" s="1"/>
      <c r="J802" s="1"/>
    </row>
    <row r="803" spans="1:10" ht="15.75" customHeight="1">
      <c r="A803" s="47"/>
      <c r="B803" s="48"/>
      <c r="C803" s="48"/>
      <c r="D803" s="1"/>
      <c r="E803" s="1"/>
      <c r="F803" s="1"/>
      <c r="G803" s="1"/>
      <c r="H803" s="1"/>
      <c r="I803" s="1"/>
      <c r="J803" s="1"/>
    </row>
    <row r="804" spans="1:10" ht="15.75" customHeight="1">
      <c r="A804" s="47"/>
      <c r="B804" s="48"/>
      <c r="C804" s="48"/>
      <c r="D804" s="1"/>
      <c r="E804" s="1"/>
      <c r="F804" s="1"/>
      <c r="G804" s="1"/>
      <c r="H804" s="1"/>
      <c r="I804" s="1"/>
      <c r="J804" s="1"/>
    </row>
    <row r="805" spans="1:10" ht="15.75" customHeight="1">
      <c r="A805" s="47"/>
      <c r="B805" s="48"/>
      <c r="C805" s="48"/>
      <c r="D805" s="1"/>
      <c r="E805" s="1"/>
      <c r="F805" s="1"/>
      <c r="G805" s="1"/>
      <c r="H805" s="1"/>
      <c r="I805" s="1"/>
      <c r="J805" s="1"/>
    </row>
    <row r="806" spans="1:10" ht="15.75" customHeight="1">
      <c r="A806" s="47"/>
      <c r="B806" s="48"/>
      <c r="C806" s="48"/>
      <c r="D806" s="1"/>
      <c r="E806" s="1"/>
      <c r="F806" s="1"/>
      <c r="G806" s="1"/>
      <c r="H806" s="1"/>
      <c r="I806" s="1"/>
      <c r="J806" s="1"/>
    </row>
    <row r="807" spans="1:10" ht="15.75" customHeight="1">
      <c r="A807" s="47"/>
      <c r="B807" s="48"/>
      <c r="C807" s="48"/>
      <c r="D807" s="1"/>
      <c r="E807" s="1"/>
      <c r="F807" s="1"/>
      <c r="G807" s="1"/>
      <c r="H807" s="1"/>
      <c r="I807" s="1"/>
      <c r="J807" s="1"/>
    </row>
    <row r="808" spans="1:10" ht="15.75" customHeight="1">
      <c r="A808" s="47"/>
      <c r="B808" s="48"/>
      <c r="C808" s="48"/>
      <c r="D808" s="1"/>
      <c r="E808" s="1"/>
      <c r="F808" s="1"/>
      <c r="G808" s="1"/>
      <c r="H808" s="1"/>
      <c r="I808" s="1"/>
      <c r="J808" s="1"/>
    </row>
    <row r="809" spans="1:10" ht="15.75" customHeight="1">
      <c r="A809" s="47"/>
      <c r="B809" s="48"/>
      <c r="C809" s="48"/>
      <c r="D809" s="1"/>
      <c r="E809" s="1"/>
      <c r="F809" s="1"/>
      <c r="G809" s="1"/>
      <c r="H809" s="1"/>
      <c r="I809" s="1"/>
      <c r="J809" s="1"/>
    </row>
    <row r="810" spans="1:10" ht="15.75" customHeight="1">
      <c r="A810" s="47"/>
      <c r="B810" s="48"/>
      <c r="C810" s="48"/>
      <c r="D810" s="1"/>
      <c r="E810" s="1"/>
      <c r="F810" s="1"/>
      <c r="G810" s="1"/>
      <c r="H810" s="1"/>
      <c r="I810" s="1"/>
      <c r="J810" s="1"/>
    </row>
    <row r="811" spans="1:10" ht="15.75" customHeight="1">
      <c r="A811" s="47"/>
      <c r="B811" s="48"/>
      <c r="C811" s="48"/>
      <c r="D811" s="1"/>
      <c r="E811" s="1"/>
      <c r="F811" s="1"/>
      <c r="G811" s="1"/>
      <c r="H811" s="1"/>
      <c r="I811" s="1"/>
      <c r="J811" s="1"/>
    </row>
    <row r="812" spans="1:10" ht="15.75" customHeight="1">
      <c r="A812" s="47"/>
      <c r="B812" s="48"/>
      <c r="C812" s="48"/>
      <c r="D812" s="1"/>
      <c r="E812" s="1"/>
      <c r="F812" s="1"/>
      <c r="G812" s="1"/>
      <c r="H812" s="1"/>
      <c r="I812" s="1"/>
      <c r="J812" s="1"/>
    </row>
    <row r="813" spans="1:10" ht="15.75" customHeight="1">
      <c r="A813" s="47"/>
      <c r="B813" s="48"/>
      <c r="C813" s="48"/>
      <c r="D813" s="1"/>
      <c r="E813" s="1"/>
      <c r="F813" s="1"/>
      <c r="G813" s="1"/>
      <c r="H813" s="1"/>
      <c r="I813" s="1"/>
      <c r="J813" s="1"/>
    </row>
    <row r="814" spans="1:10" ht="15.75" customHeight="1">
      <c r="A814" s="47"/>
      <c r="B814" s="48"/>
      <c r="C814" s="48"/>
      <c r="D814" s="1"/>
      <c r="E814" s="1"/>
      <c r="F814" s="1"/>
      <c r="G814" s="1"/>
      <c r="H814" s="1"/>
      <c r="I814" s="1"/>
      <c r="J814" s="1"/>
    </row>
    <row r="815" spans="1:10" ht="15.75" customHeight="1">
      <c r="A815" s="47"/>
      <c r="B815" s="48"/>
      <c r="C815" s="48"/>
      <c r="D815" s="1"/>
      <c r="E815" s="1"/>
      <c r="F815" s="1"/>
      <c r="G815" s="1"/>
      <c r="H815" s="1"/>
      <c r="I815" s="1"/>
      <c r="J815" s="1"/>
    </row>
    <row r="816" spans="1:10" ht="15.75" customHeight="1">
      <c r="A816" s="47"/>
      <c r="B816" s="48"/>
      <c r="C816" s="48"/>
      <c r="D816" s="1"/>
      <c r="E816" s="1"/>
      <c r="F816" s="1"/>
      <c r="G816" s="1"/>
      <c r="H816" s="1"/>
      <c r="I816" s="1"/>
      <c r="J816" s="1"/>
    </row>
    <row r="817" spans="1:10" ht="15.75" customHeight="1">
      <c r="A817" s="47"/>
      <c r="B817" s="48"/>
      <c r="C817" s="48"/>
      <c r="D817" s="1"/>
      <c r="E817" s="1"/>
      <c r="F817" s="1"/>
      <c r="G817" s="1"/>
      <c r="H817" s="1"/>
      <c r="I817" s="1"/>
      <c r="J817" s="1"/>
    </row>
    <row r="818" spans="1:10" ht="15.75" customHeight="1">
      <c r="A818" s="47"/>
      <c r="B818" s="48"/>
      <c r="C818" s="48"/>
      <c r="D818" s="1"/>
      <c r="E818" s="1"/>
      <c r="F818" s="1"/>
      <c r="G818" s="1"/>
      <c r="H818" s="1"/>
      <c r="I818" s="1"/>
      <c r="J818" s="1"/>
    </row>
    <row r="819" spans="1:10" ht="15.75" customHeight="1">
      <c r="A819" s="47"/>
      <c r="B819" s="48"/>
      <c r="C819" s="48"/>
      <c r="D819" s="1"/>
      <c r="E819" s="1"/>
      <c r="F819" s="1"/>
      <c r="G819" s="1"/>
      <c r="H819" s="1"/>
      <c r="I819" s="1"/>
      <c r="J819" s="1"/>
    </row>
    <row r="820" spans="1:10" ht="15.75" customHeight="1">
      <c r="A820" s="47"/>
      <c r="B820" s="48"/>
      <c r="C820" s="48"/>
      <c r="D820" s="1"/>
      <c r="E820" s="1"/>
      <c r="F820" s="1"/>
      <c r="G820" s="1"/>
      <c r="H820" s="1"/>
      <c r="I820" s="1"/>
      <c r="J820" s="1"/>
    </row>
    <row r="821" spans="1:10" ht="15.75" customHeight="1">
      <c r="A821" s="47"/>
      <c r="B821" s="48"/>
      <c r="C821" s="48"/>
      <c r="D821" s="1"/>
      <c r="E821" s="1"/>
      <c r="F821" s="1"/>
      <c r="G821" s="1"/>
      <c r="H821" s="1"/>
      <c r="I821" s="1"/>
      <c r="J821" s="1"/>
    </row>
    <row r="822" spans="1:10" ht="15.75" customHeight="1">
      <c r="A822" s="47"/>
      <c r="B822" s="48"/>
      <c r="C822" s="48"/>
      <c r="D822" s="1"/>
      <c r="E822" s="1"/>
      <c r="F822" s="1"/>
      <c r="G822" s="1"/>
      <c r="H822" s="1"/>
      <c r="I822" s="1"/>
      <c r="J822" s="1"/>
    </row>
    <row r="823" spans="1:10" ht="15.75" customHeight="1">
      <c r="A823" s="47"/>
      <c r="B823" s="48"/>
      <c r="C823" s="48"/>
      <c r="D823" s="1"/>
      <c r="E823" s="1"/>
      <c r="F823" s="1"/>
      <c r="G823" s="1"/>
      <c r="H823" s="1"/>
      <c r="I823" s="1"/>
      <c r="J823" s="1"/>
    </row>
    <row r="824" spans="1:10" ht="15.75" customHeight="1">
      <c r="A824" s="47"/>
      <c r="B824" s="48"/>
      <c r="C824" s="48"/>
      <c r="D824" s="1"/>
      <c r="E824" s="1"/>
      <c r="F824" s="1"/>
      <c r="G824" s="1"/>
      <c r="H824" s="1"/>
      <c r="I824" s="1"/>
      <c r="J824" s="1"/>
    </row>
    <row r="825" spans="1:10" ht="15.75" customHeight="1">
      <c r="A825" s="47"/>
      <c r="B825" s="48"/>
      <c r="C825" s="48"/>
      <c r="D825" s="1"/>
      <c r="E825" s="1"/>
      <c r="F825" s="1"/>
      <c r="G825" s="1"/>
      <c r="H825" s="1"/>
      <c r="I825" s="1"/>
      <c r="J825" s="1"/>
    </row>
    <row r="826" spans="1:10" ht="15.75" customHeight="1">
      <c r="A826" s="47"/>
      <c r="B826" s="48"/>
      <c r="C826" s="48"/>
      <c r="D826" s="1"/>
      <c r="E826" s="1"/>
      <c r="F826" s="1"/>
      <c r="G826" s="1"/>
      <c r="H826" s="1"/>
      <c r="I826" s="1"/>
      <c r="J826" s="1"/>
    </row>
    <row r="827" spans="1:10" ht="15.75" customHeight="1">
      <c r="A827" s="47"/>
      <c r="B827" s="48"/>
      <c r="C827" s="48"/>
      <c r="D827" s="1"/>
      <c r="E827" s="1"/>
      <c r="F827" s="1"/>
      <c r="G827" s="1"/>
      <c r="H827" s="1"/>
      <c r="I827" s="1"/>
      <c r="J827" s="1"/>
    </row>
    <row r="828" spans="1:10" ht="15.75" customHeight="1">
      <c r="A828" s="47"/>
      <c r="B828" s="48"/>
      <c r="C828" s="48"/>
      <c r="D828" s="1"/>
      <c r="E828" s="1"/>
      <c r="F828" s="1"/>
      <c r="G828" s="1"/>
      <c r="H828" s="1"/>
      <c r="I828" s="1"/>
      <c r="J828" s="1"/>
    </row>
    <row r="829" spans="1:10" ht="15.75" customHeight="1">
      <c r="A829" s="47"/>
      <c r="B829" s="48"/>
      <c r="C829" s="48"/>
      <c r="D829" s="1"/>
      <c r="E829" s="1"/>
      <c r="F829" s="1"/>
      <c r="G829" s="1"/>
      <c r="H829" s="1"/>
      <c r="I829" s="1"/>
      <c r="J829" s="1"/>
    </row>
    <row r="830" spans="1:10" ht="15.75" customHeight="1">
      <c r="A830" s="47"/>
      <c r="B830" s="48"/>
      <c r="C830" s="48"/>
      <c r="D830" s="1"/>
      <c r="E830" s="1"/>
      <c r="F830" s="1"/>
      <c r="G830" s="1"/>
      <c r="H830" s="1"/>
      <c r="I830" s="1"/>
      <c r="J830" s="1"/>
    </row>
    <row r="831" spans="1:10" ht="15.75" customHeight="1">
      <c r="A831" s="47"/>
      <c r="B831" s="48"/>
      <c r="C831" s="48"/>
      <c r="D831" s="1"/>
      <c r="E831" s="1"/>
      <c r="F831" s="1"/>
      <c r="G831" s="1"/>
      <c r="H831" s="1"/>
      <c r="I831" s="1"/>
      <c r="J831" s="1"/>
    </row>
    <row r="832" spans="1:10" ht="15.75" customHeight="1">
      <c r="A832" s="47"/>
      <c r="B832" s="48"/>
      <c r="C832" s="48"/>
      <c r="D832" s="1"/>
      <c r="E832" s="1"/>
      <c r="F832" s="1"/>
      <c r="G832" s="1"/>
      <c r="H832" s="1"/>
      <c r="I832" s="1"/>
      <c r="J832" s="1"/>
    </row>
    <row r="833" spans="1:10" ht="15.75" customHeight="1">
      <c r="A833" s="47"/>
      <c r="B833" s="48"/>
      <c r="C833" s="48"/>
      <c r="D833" s="1"/>
      <c r="E833" s="1"/>
      <c r="F833" s="1"/>
      <c r="G833" s="1"/>
      <c r="H833" s="1"/>
      <c r="I833" s="1"/>
      <c r="J833" s="1"/>
    </row>
    <row r="834" spans="1:10" ht="15.75" customHeight="1">
      <c r="A834" s="47"/>
      <c r="B834" s="48"/>
      <c r="C834" s="48"/>
      <c r="D834" s="1"/>
      <c r="E834" s="1"/>
      <c r="F834" s="1"/>
      <c r="G834" s="1"/>
      <c r="H834" s="1"/>
      <c r="I834" s="1"/>
      <c r="J834" s="1"/>
    </row>
    <row r="835" spans="1:10" ht="15.75" customHeight="1">
      <c r="A835" s="47"/>
      <c r="B835" s="48"/>
      <c r="C835" s="48"/>
      <c r="D835" s="1"/>
      <c r="E835" s="1"/>
      <c r="F835" s="1"/>
      <c r="G835" s="1"/>
      <c r="H835" s="1"/>
      <c r="I835" s="1"/>
      <c r="J835" s="1"/>
    </row>
    <row r="836" spans="1:10" ht="15.75" customHeight="1">
      <c r="A836" s="47"/>
      <c r="B836" s="48"/>
      <c r="C836" s="48"/>
      <c r="D836" s="1"/>
      <c r="E836" s="1"/>
      <c r="F836" s="1"/>
      <c r="G836" s="1"/>
      <c r="H836" s="1"/>
      <c r="I836" s="1"/>
      <c r="J836" s="1"/>
    </row>
    <row r="837" spans="1:10" ht="15.75" customHeight="1">
      <c r="A837" s="47"/>
      <c r="B837" s="48"/>
      <c r="C837" s="48"/>
      <c r="D837" s="1"/>
      <c r="E837" s="1"/>
      <c r="F837" s="1"/>
      <c r="G837" s="1"/>
      <c r="H837" s="1"/>
      <c r="I837" s="1"/>
      <c r="J837" s="1"/>
    </row>
    <row r="838" spans="1:10" ht="15.75" customHeight="1">
      <c r="A838" s="47"/>
      <c r="B838" s="48"/>
      <c r="C838" s="48"/>
      <c r="D838" s="1"/>
      <c r="E838" s="1"/>
      <c r="F838" s="1"/>
      <c r="G838" s="1"/>
      <c r="H838" s="1"/>
      <c r="I838" s="1"/>
      <c r="J838" s="1"/>
    </row>
    <row r="839" spans="1:10" ht="15.75" customHeight="1">
      <c r="A839" s="47"/>
      <c r="B839" s="48"/>
      <c r="C839" s="48"/>
      <c r="D839" s="1"/>
      <c r="E839" s="1"/>
      <c r="F839" s="1"/>
      <c r="G839" s="1"/>
      <c r="H839" s="1"/>
      <c r="I839" s="1"/>
      <c r="J839" s="1"/>
    </row>
    <row r="840" spans="1:10" ht="15.75" customHeight="1">
      <c r="A840" s="47"/>
      <c r="B840" s="48"/>
      <c r="C840" s="48"/>
      <c r="D840" s="1"/>
      <c r="E840" s="1"/>
      <c r="F840" s="1"/>
      <c r="G840" s="1"/>
      <c r="H840" s="1"/>
      <c r="I840" s="1"/>
      <c r="J840" s="1"/>
    </row>
    <row r="841" spans="1:10" ht="15.75" customHeight="1">
      <c r="A841" s="47"/>
      <c r="B841" s="48"/>
      <c r="C841" s="48"/>
      <c r="D841" s="1"/>
      <c r="E841" s="1"/>
      <c r="F841" s="1"/>
      <c r="G841" s="1"/>
      <c r="H841" s="1"/>
      <c r="I841" s="1"/>
      <c r="J841" s="1"/>
    </row>
    <row r="842" spans="1:10" ht="15.75" customHeight="1">
      <c r="A842" s="47"/>
      <c r="B842" s="48"/>
      <c r="C842" s="48"/>
      <c r="D842" s="1"/>
      <c r="E842" s="1"/>
      <c r="F842" s="1"/>
      <c r="G842" s="1"/>
      <c r="H842" s="1"/>
      <c r="I842" s="1"/>
      <c r="J842" s="1"/>
    </row>
    <row r="843" spans="1:10" ht="15.75" customHeight="1">
      <c r="A843" s="47"/>
      <c r="B843" s="48"/>
      <c r="C843" s="48"/>
      <c r="D843" s="1"/>
      <c r="E843" s="1"/>
      <c r="F843" s="1"/>
      <c r="G843" s="1"/>
      <c r="H843" s="1"/>
      <c r="I843" s="1"/>
      <c r="J843" s="1"/>
    </row>
    <row r="844" spans="1:10" ht="15.75" customHeight="1">
      <c r="A844" s="47"/>
      <c r="B844" s="48"/>
      <c r="C844" s="48"/>
      <c r="D844" s="1"/>
      <c r="E844" s="1"/>
      <c r="F844" s="1"/>
      <c r="G844" s="1"/>
      <c r="H844" s="1"/>
      <c r="I844" s="1"/>
      <c r="J844" s="1"/>
    </row>
    <row r="845" spans="1:10" ht="15.75" customHeight="1">
      <c r="A845" s="47"/>
      <c r="B845" s="48"/>
      <c r="C845" s="48"/>
      <c r="D845" s="1"/>
      <c r="E845" s="1"/>
      <c r="F845" s="1"/>
      <c r="G845" s="1"/>
      <c r="H845" s="1"/>
      <c r="I845" s="1"/>
      <c r="J845" s="1"/>
    </row>
    <row r="846" spans="1:10" ht="15.75" customHeight="1">
      <c r="A846" s="47"/>
      <c r="B846" s="48"/>
      <c r="C846" s="48"/>
      <c r="D846" s="1"/>
      <c r="E846" s="1"/>
      <c r="F846" s="1"/>
      <c r="G846" s="1"/>
      <c r="H846" s="1"/>
      <c r="I846" s="1"/>
      <c r="J846" s="1"/>
    </row>
    <row r="847" spans="1:10" ht="15.75" customHeight="1">
      <c r="A847" s="47"/>
      <c r="B847" s="48"/>
      <c r="C847" s="48"/>
      <c r="D847" s="1"/>
      <c r="E847" s="1"/>
      <c r="F847" s="1"/>
      <c r="G847" s="1"/>
      <c r="H847" s="1"/>
      <c r="I847" s="1"/>
      <c r="J847" s="1"/>
    </row>
    <row r="848" spans="1:10" ht="15.75" customHeight="1">
      <c r="A848" s="47"/>
      <c r="B848" s="48"/>
      <c r="C848" s="48"/>
      <c r="D848" s="1"/>
      <c r="E848" s="1"/>
      <c r="F848" s="1"/>
      <c r="G848" s="1"/>
      <c r="H848" s="1"/>
      <c r="I848" s="1"/>
      <c r="J848" s="1"/>
    </row>
    <row r="849" spans="1:10" ht="15.75" customHeight="1">
      <c r="A849" s="47"/>
      <c r="B849" s="48"/>
      <c r="C849" s="48"/>
      <c r="D849" s="1"/>
      <c r="E849" s="1"/>
      <c r="F849" s="1"/>
      <c r="G849" s="1"/>
      <c r="H849" s="1"/>
      <c r="I849" s="1"/>
      <c r="J849" s="1"/>
    </row>
    <row r="850" spans="1:10" ht="15.75" customHeight="1">
      <c r="A850" s="47"/>
      <c r="B850" s="48"/>
      <c r="C850" s="48"/>
      <c r="D850" s="1"/>
      <c r="E850" s="1"/>
      <c r="F850" s="1"/>
      <c r="G850" s="1"/>
      <c r="H850" s="1"/>
      <c r="I850" s="1"/>
      <c r="J850" s="1"/>
    </row>
    <row r="851" spans="1:10" ht="15.75" customHeight="1">
      <c r="A851" s="47"/>
      <c r="B851" s="48"/>
      <c r="C851" s="48"/>
      <c r="D851" s="1"/>
      <c r="E851" s="1"/>
      <c r="F851" s="1"/>
      <c r="G851" s="1"/>
      <c r="H851" s="1"/>
      <c r="I851" s="1"/>
      <c r="J851" s="1"/>
    </row>
    <row r="852" spans="1:10" ht="15.75" customHeight="1">
      <c r="A852" s="47"/>
      <c r="B852" s="48"/>
      <c r="C852" s="48"/>
      <c r="D852" s="1"/>
      <c r="E852" s="1"/>
      <c r="F852" s="1"/>
      <c r="G852" s="1"/>
      <c r="H852" s="1"/>
      <c r="I852" s="1"/>
      <c r="J852" s="1"/>
    </row>
    <row r="853" spans="1:10" ht="15.75" customHeight="1">
      <c r="A853" s="47"/>
      <c r="B853" s="48"/>
      <c r="C853" s="48"/>
      <c r="D853" s="1"/>
      <c r="E853" s="1"/>
      <c r="F853" s="1"/>
      <c r="G853" s="1"/>
      <c r="H853" s="1"/>
      <c r="I853" s="1"/>
      <c r="J853" s="1"/>
    </row>
    <row r="854" spans="1:10" ht="15.75" customHeight="1">
      <c r="A854" s="47"/>
      <c r="B854" s="48"/>
      <c r="C854" s="48"/>
      <c r="D854" s="1"/>
      <c r="E854" s="1"/>
      <c r="F854" s="1"/>
      <c r="G854" s="1"/>
      <c r="H854" s="1"/>
      <c r="I854" s="1"/>
      <c r="J854" s="1"/>
    </row>
    <row r="855" spans="1:10" ht="15.75" customHeight="1">
      <c r="A855" s="47"/>
      <c r="B855" s="48"/>
      <c r="C855" s="48"/>
      <c r="D855" s="1"/>
      <c r="E855" s="1"/>
      <c r="F855" s="1"/>
      <c r="G855" s="1"/>
      <c r="H855" s="1"/>
      <c r="I855" s="1"/>
      <c r="J855" s="1"/>
    </row>
    <row r="856" spans="1:10" ht="15.75" customHeight="1">
      <c r="A856" s="47"/>
      <c r="B856" s="48"/>
      <c r="C856" s="48"/>
      <c r="D856" s="1"/>
      <c r="E856" s="1"/>
      <c r="F856" s="1"/>
      <c r="G856" s="1"/>
      <c r="H856" s="1"/>
      <c r="I856" s="1"/>
      <c r="J856" s="1"/>
    </row>
    <row r="857" spans="1:10" ht="15.75" customHeight="1">
      <c r="A857" s="47"/>
      <c r="B857" s="48"/>
      <c r="C857" s="48"/>
      <c r="D857" s="1"/>
      <c r="E857" s="1"/>
      <c r="F857" s="1"/>
      <c r="G857" s="1"/>
      <c r="H857" s="1"/>
      <c r="I857" s="1"/>
      <c r="J857" s="1"/>
    </row>
    <row r="858" spans="1:10" ht="15.75" customHeight="1">
      <c r="A858" s="47"/>
      <c r="B858" s="48"/>
      <c r="C858" s="48"/>
      <c r="D858" s="1"/>
      <c r="E858" s="1"/>
      <c r="F858" s="1"/>
      <c r="G858" s="1"/>
      <c r="H858" s="1"/>
      <c r="I858" s="1"/>
      <c r="J858" s="1"/>
    </row>
    <row r="859" spans="1:10" ht="15.75" customHeight="1">
      <c r="A859" s="47"/>
      <c r="B859" s="48"/>
      <c r="C859" s="48"/>
      <c r="D859" s="1"/>
      <c r="E859" s="1"/>
      <c r="F859" s="1"/>
      <c r="G859" s="1"/>
      <c r="H859" s="1"/>
      <c r="I859" s="1"/>
      <c r="J859" s="1"/>
    </row>
    <row r="860" spans="1:10" ht="15.75" customHeight="1">
      <c r="A860" s="47"/>
      <c r="B860" s="48"/>
      <c r="C860" s="48"/>
      <c r="D860" s="1"/>
      <c r="E860" s="1"/>
      <c r="F860" s="1"/>
      <c r="G860" s="1"/>
      <c r="H860" s="1"/>
      <c r="I860" s="1"/>
      <c r="J860" s="1"/>
    </row>
    <row r="861" spans="1:10" ht="15.75" customHeight="1">
      <c r="A861" s="47"/>
      <c r="B861" s="48"/>
      <c r="C861" s="48"/>
      <c r="D861" s="1"/>
      <c r="E861" s="1"/>
      <c r="F861" s="1"/>
      <c r="G861" s="1"/>
      <c r="H861" s="1"/>
      <c r="I861" s="1"/>
      <c r="J861" s="1"/>
    </row>
    <row r="862" spans="1:10" ht="15.75" customHeight="1">
      <c r="A862" s="47"/>
      <c r="B862" s="48"/>
      <c r="C862" s="48"/>
      <c r="D862" s="1"/>
      <c r="E862" s="1"/>
      <c r="F862" s="1"/>
      <c r="G862" s="1"/>
      <c r="H862" s="1"/>
      <c r="I862" s="1"/>
      <c r="J862" s="1"/>
    </row>
    <row r="863" spans="1:10" ht="15.75" customHeight="1">
      <c r="A863" s="47"/>
      <c r="B863" s="48"/>
      <c r="C863" s="48"/>
      <c r="D863" s="1"/>
      <c r="E863" s="1"/>
      <c r="F863" s="1"/>
      <c r="G863" s="1"/>
      <c r="H863" s="1"/>
      <c r="I863" s="1"/>
      <c r="J863" s="1"/>
    </row>
    <row r="864" spans="1:10" ht="15.75" customHeight="1">
      <c r="A864" s="47"/>
      <c r="B864" s="48"/>
      <c r="C864" s="48"/>
      <c r="D864" s="1"/>
      <c r="E864" s="1"/>
      <c r="F864" s="1"/>
      <c r="G864" s="1"/>
      <c r="H864" s="1"/>
      <c r="I864" s="1"/>
      <c r="J864" s="1"/>
    </row>
    <row r="865" spans="1:10" ht="15.75" customHeight="1">
      <c r="A865" s="47"/>
      <c r="B865" s="48"/>
      <c r="C865" s="48"/>
      <c r="D865" s="1"/>
      <c r="E865" s="1"/>
      <c r="F865" s="1"/>
      <c r="G865" s="1"/>
      <c r="H865" s="1"/>
      <c r="I865" s="1"/>
      <c r="J865" s="1"/>
    </row>
    <row r="866" spans="1:10" ht="15.75" customHeight="1">
      <c r="A866" s="47"/>
      <c r="B866" s="48"/>
      <c r="C866" s="48"/>
      <c r="D866" s="1"/>
      <c r="E866" s="1"/>
      <c r="F866" s="1"/>
      <c r="G866" s="1"/>
      <c r="H866" s="1"/>
      <c r="I866" s="1"/>
      <c r="J866" s="1"/>
    </row>
    <row r="867" spans="1:10" ht="15.75" customHeight="1">
      <c r="A867" s="47"/>
      <c r="B867" s="48"/>
      <c r="C867" s="48"/>
      <c r="D867" s="1"/>
      <c r="E867" s="1"/>
      <c r="F867" s="1"/>
      <c r="G867" s="1"/>
      <c r="H867" s="1"/>
      <c r="I867" s="1"/>
      <c r="J867" s="1"/>
    </row>
    <row r="868" spans="1:10" ht="15.75" customHeight="1">
      <c r="A868" s="47"/>
      <c r="B868" s="48"/>
      <c r="C868" s="48"/>
      <c r="D868" s="1"/>
      <c r="E868" s="1"/>
      <c r="F868" s="1"/>
      <c r="G868" s="1"/>
      <c r="H868" s="1"/>
      <c r="I868" s="1"/>
      <c r="J868" s="1"/>
    </row>
    <row r="869" spans="1:10" ht="15.75" customHeight="1">
      <c r="A869" s="47"/>
      <c r="B869" s="48"/>
      <c r="C869" s="48"/>
      <c r="D869" s="1"/>
      <c r="E869" s="1"/>
      <c r="F869" s="1"/>
      <c r="G869" s="1"/>
      <c r="H869" s="1"/>
      <c r="I869" s="1"/>
      <c r="J869" s="1"/>
    </row>
    <row r="870" spans="1:10" ht="15.75" customHeight="1">
      <c r="A870" s="47"/>
      <c r="B870" s="48"/>
      <c r="C870" s="48"/>
      <c r="D870" s="1"/>
      <c r="E870" s="1"/>
      <c r="F870" s="1"/>
      <c r="G870" s="1"/>
      <c r="H870" s="1"/>
      <c r="I870" s="1"/>
      <c r="J870" s="1"/>
    </row>
    <row r="871" spans="1:10" ht="15.75" customHeight="1">
      <c r="A871" s="47"/>
      <c r="B871" s="48"/>
      <c r="C871" s="48"/>
      <c r="D871" s="1"/>
      <c r="E871" s="1"/>
      <c r="F871" s="1"/>
      <c r="G871" s="1"/>
      <c r="H871" s="1"/>
      <c r="I871" s="1"/>
      <c r="J871" s="1"/>
    </row>
    <row r="872" spans="1:10" ht="15.75" customHeight="1">
      <c r="A872" s="47"/>
      <c r="B872" s="48"/>
      <c r="C872" s="48"/>
      <c r="D872" s="1"/>
      <c r="E872" s="1"/>
      <c r="F872" s="1"/>
      <c r="G872" s="1"/>
      <c r="H872" s="1"/>
      <c r="I872" s="1"/>
      <c r="J872" s="1"/>
    </row>
    <row r="873" spans="1:10" ht="15.75" customHeight="1">
      <c r="A873" s="47"/>
      <c r="B873" s="48"/>
      <c r="C873" s="48"/>
      <c r="D873" s="1"/>
      <c r="E873" s="1"/>
      <c r="F873" s="1"/>
      <c r="G873" s="1"/>
      <c r="H873" s="1"/>
      <c r="I873" s="1"/>
      <c r="J873" s="1"/>
    </row>
    <row r="874" spans="1:10" ht="15.75" customHeight="1">
      <c r="A874" s="47"/>
      <c r="B874" s="48"/>
      <c r="C874" s="48"/>
      <c r="D874" s="1"/>
      <c r="E874" s="1"/>
      <c r="F874" s="1"/>
      <c r="G874" s="1"/>
      <c r="H874" s="1"/>
      <c r="I874" s="1"/>
      <c r="J874" s="1"/>
    </row>
    <row r="875" spans="1:10" ht="15.75" customHeight="1">
      <c r="A875" s="47"/>
      <c r="B875" s="48"/>
      <c r="C875" s="48"/>
      <c r="D875" s="1"/>
      <c r="E875" s="1"/>
      <c r="F875" s="1"/>
      <c r="G875" s="1"/>
      <c r="H875" s="1"/>
      <c r="I875" s="1"/>
      <c r="J875" s="1"/>
    </row>
    <row r="876" spans="1:10" ht="15.75" customHeight="1">
      <c r="A876" s="47"/>
      <c r="B876" s="48"/>
      <c r="C876" s="48"/>
      <c r="D876" s="1"/>
      <c r="E876" s="1"/>
      <c r="F876" s="1"/>
      <c r="G876" s="1"/>
      <c r="H876" s="1"/>
      <c r="I876" s="1"/>
      <c r="J876" s="1"/>
    </row>
    <row r="877" spans="1:10" ht="15.75" customHeight="1">
      <c r="A877" s="47"/>
      <c r="B877" s="48"/>
      <c r="C877" s="48"/>
      <c r="D877" s="1"/>
      <c r="E877" s="1"/>
      <c r="F877" s="1"/>
      <c r="G877" s="1"/>
      <c r="H877" s="1"/>
      <c r="I877" s="1"/>
      <c r="J877" s="1"/>
    </row>
    <row r="878" spans="1:10" ht="15.75" customHeight="1">
      <c r="A878" s="47"/>
      <c r="B878" s="48"/>
      <c r="C878" s="48"/>
      <c r="D878" s="1"/>
      <c r="E878" s="1"/>
      <c r="F878" s="1"/>
      <c r="G878" s="1"/>
      <c r="H878" s="1"/>
      <c r="I878" s="1"/>
      <c r="J878" s="1"/>
    </row>
    <row r="879" spans="1:10" ht="15.75" customHeight="1">
      <c r="A879" s="47"/>
      <c r="B879" s="48"/>
      <c r="C879" s="48"/>
      <c r="D879" s="1"/>
      <c r="E879" s="1"/>
      <c r="F879" s="1"/>
      <c r="G879" s="1"/>
      <c r="H879" s="1"/>
      <c r="I879" s="1"/>
      <c r="J879" s="1"/>
    </row>
    <row r="880" spans="1:10" ht="15.75" customHeight="1">
      <c r="A880" s="47"/>
      <c r="B880" s="48"/>
      <c r="C880" s="48"/>
      <c r="D880" s="1"/>
      <c r="E880" s="1"/>
      <c r="F880" s="1"/>
      <c r="G880" s="1"/>
      <c r="H880" s="1"/>
      <c r="I880" s="1"/>
      <c r="J880" s="1"/>
    </row>
    <row r="881" spans="1:10" ht="15.75" customHeight="1">
      <c r="A881" s="47"/>
      <c r="B881" s="48"/>
      <c r="C881" s="48"/>
      <c r="D881" s="1"/>
      <c r="E881" s="1"/>
      <c r="F881" s="1"/>
      <c r="G881" s="1"/>
      <c r="H881" s="1"/>
      <c r="I881" s="1"/>
      <c r="J881" s="1"/>
    </row>
    <row r="882" spans="1:10" ht="15.75" customHeight="1">
      <c r="A882" s="47"/>
      <c r="B882" s="48"/>
      <c r="C882" s="48"/>
      <c r="D882" s="1"/>
      <c r="E882" s="1"/>
      <c r="F882" s="1"/>
      <c r="G882" s="1"/>
      <c r="H882" s="1"/>
      <c r="I882" s="1"/>
      <c r="J882" s="1"/>
    </row>
    <row r="883" spans="1:10" ht="15.75" customHeight="1">
      <c r="A883" s="47"/>
      <c r="B883" s="48"/>
      <c r="C883" s="48"/>
      <c r="D883" s="1"/>
      <c r="E883" s="1"/>
      <c r="F883" s="1"/>
      <c r="G883" s="1"/>
      <c r="H883" s="1"/>
      <c r="I883" s="1"/>
      <c r="J883" s="1"/>
    </row>
    <row r="884" spans="1:10" ht="15.75" customHeight="1">
      <c r="A884" s="47"/>
      <c r="B884" s="48"/>
      <c r="C884" s="48"/>
      <c r="D884" s="1"/>
      <c r="E884" s="1"/>
      <c r="F884" s="1"/>
      <c r="G884" s="1"/>
      <c r="H884" s="1"/>
      <c r="I884" s="1"/>
      <c r="J884" s="1"/>
    </row>
    <row r="885" spans="1:10" ht="15.75" customHeight="1">
      <c r="A885" s="47"/>
      <c r="B885" s="48"/>
      <c r="C885" s="48"/>
      <c r="D885" s="1"/>
      <c r="E885" s="1"/>
      <c r="F885" s="1"/>
      <c r="G885" s="1"/>
      <c r="H885" s="1"/>
      <c r="I885" s="1"/>
      <c r="J885" s="1"/>
    </row>
    <row r="886" spans="1:10" ht="15.75" customHeight="1">
      <c r="A886" s="47"/>
      <c r="B886" s="48"/>
      <c r="C886" s="48"/>
      <c r="D886" s="1"/>
      <c r="E886" s="1"/>
      <c r="F886" s="1"/>
      <c r="G886" s="1"/>
      <c r="H886" s="1"/>
      <c r="I886" s="1"/>
      <c r="J886" s="1"/>
    </row>
    <row r="887" spans="1:10" ht="15.75" customHeight="1">
      <c r="A887" s="47"/>
      <c r="B887" s="48"/>
      <c r="C887" s="48"/>
      <c r="D887" s="1"/>
      <c r="E887" s="1"/>
      <c r="F887" s="1"/>
      <c r="G887" s="1"/>
      <c r="H887" s="1"/>
      <c r="I887" s="1"/>
      <c r="J887" s="1"/>
    </row>
    <row r="888" spans="1:10" ht="15.75" customHeight="1">
      <c r="A888" s="47"/>
      <c r="B888" s="48"/>
      <c r="C888" s="48"/>
      <c r="D888" s="1"/>
      <c r="E888" s="1"/>
      <c r="F888" s="1"/>
      <c r="G888" s="1"/>
      <c r="H888" s="1"/>
      <c r="I888" s="1"/>
      <c r="J888" s="1"/>
    </row>
    <row r="889" spans="1:10" ht="15.75" customHeight="1">
      <c r="A889" s="47"/>
      <c r="B889" s="48"/>
      <c r="C889" s="48"/>
      <c r="D889" s="1"/>
      <c r="E889" s="1"/>
      <c r="F889" s="1"/>
      <c r="G889" s="1"/>
      <c r="H889" s="1"/>
      <c r="I889" s="1"/>
      <c r="J889" s="1"/>
    </row>
    <row r="890" spans="1:10" ht="15.75" customHeight="1">
      <c r="A890" s="47"/>
      <c r="B890" s="48"/>
      <c r="C890" s="48"/>
      <c r="D890" s="1"/>
      <c r="E890" s="1"/>
      <c r="F890" s="1"/>
      <c r="G890" s="1"/>
      <c r="H890" s="1"/>
      <c r="I890" s="1"/>
      <c r="J890" s="1"/>
    </row>
    <row r="891" spans="1:10" ht="15.75" customHeight="1">
      <c r="A891" s="47"/>
      <c r="B891" s="48"/>
      <c r="C891" s="48"/>
      <c r="D891" s="1"/>
      <c r="E891" s="1"/>
      <c r="F891" s="1"/>
      <c r="G891" s="1"/>
      <c r="H891" s="1"/>
      <c r="I891" s="1"/>
      <c r="J891" s="1"/>
    </row>
    <row r="892" spans="1:10" ht="15.75" customHeight="1">
      <c r="A892" s="47"/>
      <c r="B892" s="48"/>
      <c r="C892" s="48"/>
      <c r="D892" s="1"/>
      <c r="E892" s="1"/>
      <c r="F892" s="1"/>
      <c r="G892" s="1"/>
      <c r="H892" s="1"/>
      <c r="I892" s="1"/>
      <c r="J892" s="1"/>
    </row>
    <row r="893" spans="1:10" ht="15.75" customHeight="1">
      <c r="A893" s="47"/>
      <c r="B893" s="48"/>
      <c r="C893" s="48"/>
      <c r="D893" s="1"/>
      <c r="E893" s="1"/>
      <c r="F893" s="1"/>
      <c r="G893" s="1"/>
      <c r="H893" s="1"/>
      <c r="I893" s="1"/>
      <c r="J893" s="1"/>
    </row>
    <row r="894" spans="1:10" ht="15.75" customHeight="1">
      <c r="A894" s="47"/>
      <c r="B894" s="48"/>
      <c r="C894" s="48"/>
      <c r="D894" s="1"/>
      <c r="E894" s="1"/>
      <c r="F894" s="1"/>
      <c r="G894" s="1"/>
      <c r="H894" s="1"/>
      <c r="I894" s="1"/>
      <c r="J894" s="1"/>
    </row>
    <row r="895" spans="1:10" ht="15.75" customHeight="1">
      <c r="A895" s="47"/>
      <c r="B895" s="48"/>
      <c r="C895" s="48"/>
      <c r="D895" s="1"/>
      <c r="E895" s="1"/>
      <c r="F895" s="1"/>
      <c r="G895" s="1"/>
      <c r="H895" s="1"/>
      <c r="I895" s="1"/>
      <c r="J895" s="1"/>
    </row>
    <row r="896" spans="1:10" ht="15.75" customHeight="1">
      <c r="A896" s="47"/>
      <c r="B896" s="48"/>
      <c r="C896" s="48"/>
      <c r="D896" s="1"/>
      <c r="E896" s="1"/>
      <c r="F896" s="1"/>
      <c r="G896" s="1"/>
      <c r="H896" s="1"/>
      <c r="I896" s="1"/>
      <c r="J896" s="1"/>
    </row>
    <row r="897" spans="1:10" ht="15.75" customHeight="1">
      <c r="A897" s="47"/>
      <c r="B897" s="48"/>
      <c r="C897" s="48"/>
      <c r="D897" s="1"/>
      <c r="E897" s="1"/>
      <c r="F897" s="1"/>
      <c r="G897" s="1"/>
      <c r="H897" s="1"/>
      <c r="I897" s="1"/>
      <c r="J897" s="1"/>
    </row>
    <row r="898" spans="1:10" ht="15.75" customHeight="1">
      <c r="A898" s="47"/>
      <c r="B898" s="48"/>
      <c r="C898" s="48"/>
      <c r="D898" s="1"/>
      <c r="E898" s="1"/>
      <c r="F898" s="1"/>
      <c r="G898" s="1"/>
      <c r="H898" s="1"/>
      <c r="I898" s="1"/>
      <c r="J898" s="1"/>
    </row>
    <row r="899" spans="1:10" ht="15.75" customHeight="1">
      <c r="A899" s="47"/>
      <c r="B899" s="48"/>
      <c r="C899" s="48"/>
      <c r="D899" s="1"/>
      <c r="E899" s="1"/>
      <c r="F899" s="1"/>
      <c r="G899" s="1"/>
      <c r="H899" s="1"/>
      <c r="I899" s="1"/>
      <c r="J899" s="1"/>
    </row>
    <row r="900" spans="1:10" ht="15.75" customHeight="1">
      <c r="A900" s="47"/>
      <c r="B900" s="48"/>
      <c r="C900" s="48"/>
      <c r="D900" s="1"/>
      <c r="E900" s="1"/>
      <c r="F900" s="1"/>
      <c r="G900" s="1"/>
      <c r="H900" s="1"/>
      <c r="I900" s="1"/>
      <c r="J900" s="1"/>
    </row>
    <row r="901" spans="1:10" ht="15.75" customHeight="1">
      <c r="A901" s="47"/>
      <c r="B901" s="48"/>
      <c r="C901" s="48"/>
      <c r="D901" s="1"/>
      <c r="E901" s="1"/>
      <c r="F901" s="1"/>
      <c r="G901" s="1"/>
      <c r="H901" s="1"/>
      <c r="I901" s="1"/>
      <c r="J901" s="1"/>
    </row>
    <row r="902" spans="1:10" ht="15.75" customHeight="1">
      <c r="A902" s="47"/>
      <c r="B902" s="48"/>
      <c r="C902" s="48"/>
      <c r="D902" s="1"/>
      <c r="E902" s="1"/>
      <c r="F902" s="1"/>
      <c r="G902" s="1"/>
      <c r="H902" s="1"/>
      <c r="I902" s="1"/>
      <c r="J902" s="1"/>
    </row>
    <row r="903" spans="1:10" ht="15.75" customHeight="1">
      <c r="A903" s="47"/>
      <c r="B903" s="48"/>
      <c r="C903" s="48"/>
      <c r="D903" s="1"/>
      <c r="E903" s="1"/>
      <c r="F903" s="1"/>
      <c r="G903" s="1"/>
      <c r="H903" s="1"/>
      <c r="I903" s="1"/>
      <c r="J903" s="1"/>
    </row>
    <row r="904" spans="1:10" ht="15.75" customHeight="1">
      <c r="A904" s="47"/>
      <c r="B904" s="48"/>
      <c r="C904" s="48"/>
      <c r="D904" s="1"/>
      <c r="E904" s="1"/>
      <c r="F904" s="1"/>
      <c r="G904" s="1"/>
      <c r="H904" s="1"/>
      <c r="I904" s="1"/>
      <c r="J904" s="1"/>
    </row>
    <row r="905" spans="1:10" ht="15.75" customHeight="1">
      <c r="A905" s="47"/>
      <c r="B905" s="48"/>
      <c r="C905" s="48"/>
      <c r="D905" s="1"/>
      <c r="E905" s="1"/>
      <c r="F905" s="1"/>
      <c r="G905" s="1"/>
      <c r="H905" s="1"/>
      <c r="I905" s="1"/>
      <c r="J905" s="1"/>
    </row>
    <row r="906" spans="1:10" ht="15.75" customHeight="1">
      <c r="A906" s="47"/>
      <c r="B906" s="48"/>
      <c r="C906" s="48"/>
      <c r="D906" s="1"/>
      <c r="E906" s="1"/>
      <c r="F906" s="1"/>
      <c r="G906" s="1"/>
      <c r="H906" s="1"/>
      <c r="I906" s="1"/>
      <c r="J906" s="1"/>
    </row>
    <row r="907" spans="1:10" ht="15.75" customHeight="1">
      <c r="A907" s="47"/>
      <c r="B907" s="48"/>
      <c r="C907" s="48"/>
      <c r="D907" s="1"/>
      <c r="E907" s="1"/>
      <c r="F907" s="1"/>
      <c r="G907" s="1"/>
      <c r="H907" s="1"/>
      <c r="I907" s="1"/>
      <c r="J907" s="1"/>
    </row>
    <row r="908" spans="1:10" ht="15.75" customHeight="1">
      <c r="A908" s="47"/>
      <c r="B908" s="48"/>
      <c r="C908" s="48"/>
      <c r="D908" s="1"/>
      <c r="E908" s="1"/>
      <c r="F908" s="1"/>
      <c r="G908" s="1"/>
      <c r="H908" s="1"/>
      <c r="I908" s="1"/>
      <c r="J908" s="1"/>
    </row>
    <row r="909" spans="1:10" ht="15.75" customHeight="1">
      <c r="A909" s="47"/>
      <c r="B909" s="48"/>
      <c r="C909" s="48"/>
      <c r="D909" s="1"/>
      <c r="E909" s="1"/>
      <c r="F909" s="1"/>
      <c r="G909" s="1"/>
      <c r="H909" s="1"/>
      <c r="I909" s="1"/>
      <c r="J909" s="1"/>
    </row>
    <row r="910" spans="1:10" ht="15.75" customHeight="1">
      <c r="A910" s="47"/>
      <c r="B910" s="48"/>
      <c r="C910" s="48"/>
      <c r="D910" s="1"/>
      <c r="E910" s="1"/>
      <c r="F910" s="1"/>
      <c r="G910" s="1"/>
      <c r="H910" s="1"/>
      <c r="I910" s="1"/>
      <c r="J910" s="1"/>
    </row>
    <row r="911" spans="1:10" ht="15.75" customHeight="1">
      <c r="A911" s="47"/>
      <c r="B911" s="48"/>
      <c r="C911" s="48"/>
      <c r="D911" s="1"/>
      <c r="E911" s="1"/>
      <c r="F911" s="1"/>
      <c r="G911" s="1"/>
      <c r="H911" s="1"/>
      <c r="I911" s="1"/>
      <c r="J911" s="1"/>
    </row>
    <row r="912" spans="1:10" ht="15.75" customHeight="1">
      <c r="A912" s="47"/>
      <c r="B912" s="48"/>
      <c r="C912" s="48"/>
      <c r="D912" s="1"/>
      <c r="E912" s="1"/>
      <c r="F912" s="1"/>
      <c r="G912" s="1"/>
      <c r="H912" s="1"/>
      <c r="I912" s="1"/>
      <c r="J912" s="1"/>
    </row>
    <row r="913" spans="1:10" ht="15.75" customHeight="1">
      <c r="A913" s="47"/>
      <c r="B913" s="48"/>
      <c r="C913" s="48"/>
      <c r="D913" s="1"/>
      <c r="E913" s="1"/>
      <c r="F913" s="1"/>
      <c r="G913" s="1"/>
      <c r="H913" s="1"/>
      <c r="I913" s="1"/>
      <c r="J913" s="1"/>
    </row>
    <row r="914" spans="1:10" ht="15.75" customHeight="1">
      <c r="A914" s="47"/>
      <c r="B914" s="48"/>
      <c r="C914" s="48"/>
      <c r="D914" s="1"/>
      <c r="E914" s="1"/>
      <c r="F914" s="1"/>
      <c r="G914" s="1"/>
      <c r="H914" s="1"/>
      <c r="I914" s="1"/>
      <c r="J914" s="1"/>
    </row>
    <row r="915" spans="1:10" ht="15.75" customHeight="1">
      <c r="A915" s="47"/>
      <c r="B915" s="48"/>
      <c r="C915" s="48"/>
      <c r="D915" s="1"/>
      <c r="E915" s="1"/>
      <c r="F915" s="1"/>
      <c r="G915" s="1"/>
      <c r="H915" s="1"/>
      <c r="I915" s="1"/>
      <c r="J915" s="1"/>
    </row>
    <row r="916" spans="1:10" ht="15.75" customHeight="1">
      <c r="A916" s="47"/>
      <c r="B916" s="48"/>
      <c r="C916" s="48"/>
      <c r="D916" s="1"/>
      <c r="E916" s="1"/>
      <c r="F916" s="1"/>
      <c r="G916" s="1"/>
      <c r="H916" s="1"/>
      <c r="I916" s="1"/>
      <c r="J916" s="1"/>
    </row>
    <row r="917" spans="1:10" ht="15.75" customHeight="1">
      <c r="A917" s="47"/>
      <c r="B917" s="48"/>
      <c r="C917" s="48"/>
      <c r="D917" s="1"/>
      <c r="E917" s="1"/>
      <c r="F917" s="1"/>
      <c r="G917" s="1"/>
      <c r="H917" s="1"/>
      <c r="I917" s="1"/>
      <c r="J917" s="1"/>
    </row>
    <row r="918" spans="1:10" ht="15.75" customHeight="1">
      <c r="A918" s="47"/>
      <c r="B918" s="48"/>
      <c r="C918" s="48"/>
      <c r="D918" s="1"/>
      <c r="E918" s="1"/>
      <c r="F918" s="1"/>
      <c r="G918" s="1"/>
      <c r="H918" s="1"/>
      <c r="I918" s="1"/>
      <c r="J918" s="1"/>
    </row>
    <row r="919" spans="1:10" ht="15.75" customHeight="1">
      <c r="A919" s="47"/>
      <c r="B919" s="48"/>
      <c r="C919" s="48"/>
      <c r="D919" s="1"/>
      <c r="E919" s="1"/>
      <c r="F919" s="1"/>
      <c r="G919" s="1"/>
      <c r="H919" s="1"/>
      <c r="I919" s="1"/>
      <c r="J919" s="1"/>
    </row>
    <row r="920" spans="1:10" ht="15.75" customHeight="1">
      <c r="A920" s="47"/>
      <c r="B920" s="48"/>
      <c r="C920" s="48"/>
      <c r="D920" s="1"/>
      <c r="E920" s="1"/>
      <c r="F920" s="1"/>
      <c r="G920" s="1"/>
      <c r="H920" s="1"/>
      <c r="I920" s="1"/>
      <c r="J920" s="1"/>
    </row>
    <row r="921" spans="1:10" ht="15.75" customHeight="1">
      <c r="A921" s="47"/>
      <c r="B921" s="48"/>
      <c r="C921" s="48"/>
      <c r="D921" s="1"/>
      <c r="E921" s="1"/>
      <c r="F921" s="1"/>
      <c r="G921" s="1"/>
      <c r="H921" s="1"/>
      <c r="I921" s="1"/>
      <c r="J921" s="1"/>
    </row>
    <row r="922" spans="1:10" ht="15.75" customHeight="1">
      <c r="A922" s="47"/>
      <c r="B922" s="48"/>
      <c r="C922" s="48"/>
      <c r="D922" s="1"/>
      <c r="E922" s="1"/>
      <c r="F922" s="1"/>
      <c r="G922" s="1"/>
      <c r="H922" s="1"/>
      <c r="I922" s="1"/>
      <c r="J922" s="1"/>
    </row>
    <row r="923" spans="1:10" ht="15.75" customHeight="1">
      <c r="A923" s="47"/>
      <c r="B923" s="48"/>
      <c r="C923" s="48"/>
      <c r="D923" s="1"/>
      <c r="E923" s="1"/>
      <c r="F923" s="1"/>
      <c r="G923" s="1"/>
      <c r="H923" s="1"/>
      <c r="I923" s="1"/>
      <c r="J923" s="1"/>
    </row>
    <row r="924" spans="1:10" ht="15.75" customHeight="1">
      <c r="A924" s="47"/>
      <c r="B924" s="48"/>
      <c r="C924" s="48"/>
      <c r="D924" s="1"/>
      <c r="E924" s="1"/>
      <c r="F924" s="1"/>
      <c r="G924" s="1"/>
      <c r="H924" s="1"/>
      <c r="I924" s="1"/>
      <c r="J924" s="1"/>
    </row>
    <row r="925" spans="1:10" ht="15.75" customHeight="1">
      <c r="A925" s="47"/>
      <c r="B925" s="48"/>
      <c r="C925" s="48"/>
      <c r="D925" s="1"/>
      <c r="E925" s="1"/>
      <c r="F925" s="1"/>
      <c r="G925" s="1"/>
      <c r="H925" s="1"/>
      <c r="I925" s="1"/>
      <c r="J925" s="1"/>
    </row>
    <row r="926" spans="1:10" ht="15.75" customHeight="1">
      <c r="A926" s="47"/>
      <c r="B926" s="48"/>
      <c r="C926" s="48"/>
      <c r="D926" s="1"/>
      <c r="E926" s="1"/>
      <c r="F926" s="1"/>
      <c r="G926" s="1"/>
      <c r="H926" s="1"/>
      <c r="I926" s="1"/>
      <c r="J926" s="1"/>
    </row>
    <row r="927" spans="1:10" ht="15.75" customHeight="1">
      <c r="A927" s="47"/>
      <c r="B927" s="48"/>
      <c r="C927" s="48"/>
      <c r="D927" s="1"/>
      <c r="E927" s="1"/>
      <c r="F927" s="1"/>
      <c r="G927" s="1"/>
      <c r="H927" s="1"/>
      <c r="I927" s="1"/>
      <c r="J927" s="1"/>
    </row>
    <row r="928" spans="1:10" ht="15.75" customHeight="1">
      <c r="A928" s="47"/>
      <c r="B928" s="48"/>
      <c r="C928" s="48"/>
      <c r="D928" s="1"/>
      <c r="E928" s="1"/>
      <c r="F928" s="1"/>
      <c r="G928" s="1"/>
      <c r="H928" s="1"/>
      <c r="I928" s="1"/>
      <c r="J928" s="1"/>
    </row>
    <row r="929" spans="1:10" ht="15.75" customHeight="1">
      <c r="A929" s="47"/>
      <c r="B929" s="48"/>
      <c r="C929" s="48"/>
      <c r="D929" s="1"/>
      <c r="E929" s="1"/>
      <c r="F929" s="1"/>
      <c r="G929" s="1"/>
      <c r="H929" s="1"/>
      <c r="I929" s="1"/>
      <c r="J929" s="1"/>
    </row>
    <row r="930" spans="1:10" ht="15.75" customHeight="1">
      <c r="A930" s="47"/>
      <c r="B930" s="48"/>
      <c r="C930" s="48"/>
      <c r="D930" s="1"/>
      <c r="E930" s="1"/>
      <c r="F930" s="1"/>
      <c r="G930" s="1"/>
      <c r="H930" s="1"/>
      <c r="I930" s="1"/>
      <c r="J930" s="1"/>
    </row>
    <row r="931" spans="1:10" ht="15.75" customHeight="1">
      <c r="A931" s="47"/>
      <c r="B931" s="48"/>
      <c r="C931" s="48"/>
      <c r="D931" s="1"/>
      <c r="E931" s="1"/>
      <c r="F931" s="1"/>
      <c r="G931" s="1"/>
      <c r="H931" s="1"/>
      <c r="I931" s="1"/>
      <c r="J931" s="1"/>
    </row>
    <row r="932" spans="1:10" ht="15.75" customHeight="1">
      <c r="A932" s="47"/>
      <c r="B932" s="48"/>
      <c r="C932" s="48"/>
      <c r="D932" s="1"/>
      <c r="E932" s="1"/>
      <c r="F932" s="1"/>
      <c r="G932" s="1"/>
      <c r="H932" s="1"/>
      <c r="I932" s="1"/>
      <c r="J932" s="1"/>
    </row>
    <row r="933" spans="1:10" ht="15.75" customHeight="1">
      <c r="A933" s="47"/>
      <c r="B933" s="48"/>
      <c r="C933" s="48"/>
      <c r="D933" s="1"/>
      <c r="E933" s="1"/>
      <c r="F933" s="1"/>
      <c r="G933" s="1"/>
      <c r="H933" s="1"/>
      <c r="I933" s="1"/>
      <c r="J933" s="1"/>
    </row>
    <row r="934" spans="1:10" ht="15.75" customHeight="1">
      <c r="A934" s="47"/>
      <c r="B934" s="48"/>
      <c r="C934" s="48"/>
      <c r="D934" s="1"/>
      <c r="E934" s="1"/>
      <c r="F934" s="1"/>
      <c r="G934" s="1"/>
      <c r="H934" s="1"/>
      <c r="I934" s="1"/>
      <c r="J934" s="1"/>
    </row>
    <row r="935" spans="1:10" ht="15.75" customHeight="1">
      <c r="A935" s="47"/>
      <c r="B935" s="48"/>
      <c r="C935" s="48"/>
      <c r="D935" s="1"/>
      <c r="E935" s="1"/>
      <c r="F935" s="1"/>
      <c r="G935" s="1"/>
      <c r="H935" s="1"/>
      <c r="I935" s="1"/>
      <c r="J935" s="1"/>
    </row>
    <row r="936" spans="1:10" ht="15.75" customHeight="1">
      <c r="A936" s="47"/>
      <c r="B936" s="48"/>
      <c r="C936" s="48"/>
      <c r="D936" s="1"/>
      <c r="E936" s="1"/>
      <c r="F936" s="1"/>
      <c r="G936" s="1"/>
      <c r="H936" s="1"/>
      <c r="I936" s="1"/>
      <c r="J936" s="1"/>
    </row>
    <row r="937" spans="1:10" ht="15.75" customHeight="1">
      <c r="A937" s="47"/>
      <c r="B937" s="48"/>
      <c r="C937" s="48"/>
      <c r="D937" s="1"/>
      <c r="E937" s="1"/>
      <c r="F937" s="1"/>
      <c r="G937" s="1"/>
      <c r="H937" s="1"/>
      <c r="I937" s="1"/>
      <c r="J937" s="1"/>
    </row>
    <row r="938" spans="1:10" ht="15.75" customHeight="1">
      <c r="A938" s="47"/>
      <c r="B938" s="48"/>
      <c r="C938" s="48"/>
      <c r="D938" s="1"/>
      <c r="E938" s="1"/>
      <c r="F938" s="1"/>
      <c r="G938" s="1"/>
      <c r="H938" s="1"/>
      <c r="I938" s="1"/>
      <c r="J938" s="1"/>
    </row>
    <row r="939" spans="1:10" ht="15.75" customHeight="1">
      <c r="A939" s="47"/>
      <c r="B939" s="48"/>
      <c r="C939" s="48"/>
      <c r="D939" s="1"/>
      <c r="E939" s="1"/>
      <c r="F939" s="1"/>
      <c r="G939" s="1"/>
      <c r="H939" s="1"/>
      <c r="I939" s="1"/>
      <c r="J939" s="1"/>
    </row>
    <row r="940" spans="1:10" ht="15.75" customHeight="1">
      <c r="A940" s="47"/>
      <c r="B940" s="48"/>
      <c r="C940" s="48"/>
      <c r="D940" s="1"/>
      <c r="E940" s="1"/>
      <c r="F940" s="1"/>
      <c r="G940" s="1"/>
      <c r="H940" s="1"/>
      <c r="I940" s="1"/>
      <c r="J940" s="1"/>
    </row>
    <row r="941" spans="1:10" ht="15.75" customHeight="1">
      <c r="A941" s="47"/>
      <c r="B941" s="48"/>
      <c r="C941" s="48"/>
      <c r="D941" s="1"/>
      <c r="E941" s="1"/>
      <c r="F941" s="1"/>
      <c r="G941" s="1"/>
      <c r="H941" s="1"/>
      <c r="I941" s="1"/>
      <c r="J941" s="1"/>
    </row>
    <row r="942" spans="1:10" ht="15.75" customHeight="1">
      <c r="A942" s="47"/>
      <c r="B942" s="48"/>
      <c r="C942" s="48"/>
      <c r="D942" s="1"/>
      <c r="E942" s="1"/>
      <c r="F942" s="1"/>
      <c r="G942" s="1"/>
      <c r="H942" s="1"/>
      <c r="I942" s="1"/>
      <c r="J942" s="1"/>
    </row>
    <row r="943" spans="1:10" ht="15.75" customHeight="1">
      <c r="A943" s="47"/>
      <c r="B943" s="48"/>
      <c r="C943" s="48"/>
      <c r="D943" s="1"/>
      <c r="E943" s="1"/>
      <c r="F943" s="1"/>
      <c r="G943" s="1"/>
      <c r="H943" s="1"/>
      <c r="I943" s="1"/>
      <c r="J943" s="1"/>
    </row>
    <row r="944" spans="1:10" ht="15.75" customHeight="1">
      <c r="A944" s="47"/>
      <c r="B944" s="48"/>
      <c r="C944" s="48"/>
      <c r="D944" s="1"/>
      <c r="E944" s="1"/>
      <c r="F944" s="1"/>
      <c r="G944" s="1"/>
      <c r="H944" s="1"/>
      <c r="I944" s="1"/>
      <c r="J944" s="1"/>
    </row>
    <row r="945" spans="1:10" ht="15.75" customHeight="1">
      <c r="A945" s="47"/>
      <c r="B945" s="48"/>
      <c r="C945" s="48"/>
      <c r="D945" s="1"/>
      <c r="E945" s="1"/>
      <c r="F945" s="1"/>
      <c r="G945" s="1"/>
      <c r="H945" s="1"/>
      <c r="I945" s="1"/>
      <c r="J945" s="1"/>
    </row>
    <row r="946" spans="1:10" ht="15.75" customHeight="1">
      <c r="A946" s="47"/>
      <c r="B946" s="48"/>
      <c r="C946" s="48"/>
      <c r="D946" s="1"/>
      <c r="E946" s="1"/>
      <c r="F946" s="1"/>
      <c r="G946" s="1"/>
      <c r="H946" s="1"/>
      <c r="I946" s="1"/>
      <c r="J946" s="1"/>
    </row>
    <row r="947" spans="1:10" ht="15.75" customHeight="1">
      <c r="A947" s="47"/>
      <c r="B947" s="48"/>
      <c r="C947" s="48"/>
      <c r="D947" s="1"/>
      <c r="E947" s="1"/>
      <c r="F947" s="1"/>
      <c r="G947" s="1"/>
      <c r="H947" s="1"/>
      <c r="I947" s="1"/>
      <c r="J947" s="1"/>
    </row>
    <row r="948" spans="1:10" ht="15.75" customHeight="1">
      <c r="A948" s="47"/>
      <c r="B948" s="48"/>
      <c r="C948" s="48"/>
      <c r="D948" s="1"/>
      <c r="E948" s="1"/>
      <c r="F948" s="1"/>
      <c r="G948" s="1"/>
      <c r="H948" s="1"/>
      <c r="I948" s="1"/>
      <c r="J948" s="1"/>
    </row>
    <row r="949" spans="1:10" ht="15.75" customHeight="1">
      <c r="A949" s="47"/>
      <c r="B949" s="48"/>
      <c r="C949" s="48"/>
      <c r="D949" s="1"/>
      <c r="E949" s="1"/>
      <c r="F949" s="1"/>
      <c r="G949" s="1"/>
      <c r="H949" s="1"/>
      <c r="I949" s="1"/>
      <c r="J949" s="1"/>
    </row>
    <row r="950" spans="1:10" ht="15.75" customHeight="1">
      <c r="A950" s="47"/>
      <c r="B950" s="48"/>
      <c r="C950" s="48"/>
      <c r="D950" s="1"/>
      <c r="E950" s="1"/>
      <c r="F950" s="1"/>
      <c r="G950" s="1"/>
      <c r="H950" s="1"/>
      <c r="I950" s="1"/>
      <c r="J950" s="1"/>
    </row>
    <row r="951" spans="1:10" ht="15.75" customHeight="1">
      <c r="A951" s="47"/>
      <c r="B951" s="48"/>
      <c r="C951" s="48"/>
      <c r="D951" s="1"/>
      <c r="E951" s="1"/>
      <c r="F951" s="1"/>
      <c r="G951" s="1"/>
      <c r="H951" s="1"/>
      <c r="I951" s="1"/>
      <c r="J951" s="1"/>
    </row>
    <row r="952" spans="1:10" ht="15.75" customHeight="1">
      <c r="A952" s="47"/>
      <c r="B952" s="48"/>
      <c r="C952" s="48"/>
      <c r="D952" s="1"/>
      <c r="E952" s="1"/>
      <c r="F952" s="1"/>
      <c r="G952" s="1"/>
      <c r="H952" s="1"/>
      <c r="I952" s="1"/>
      <c r="J952" s="1"/>
    </row>
    <row r="953" spans="1:10" ht="15.75" customHeight="1">
      <c r="A953" s="47"/>
      <c r="B953" s="48"/>
      <c r="C953" s="48"/>
      <c r="D953" s="1"/>
      <c r="E953" s="1"/>
      <c r="F953" s="1"/>
      <c r="G953" s="1"/>
      <c r="H953" s="1"/>
      <c r="I953" s="1"/>
      <c r="J953" s="1"/>
    </row>
    <row r="954" spans="1:10" ht="15.75" customHeight="1">
      <c r="A954" s="47"/>
      <c r="B954" s="48"/>
      <c r="C954" s="48"/>
      <c r="D954" s="1"/>
      <c r="E954" s="1"/>
      <c r="F954" s="1"/>
      <c r="G954" s="1"/>
      <c r="H954" s="1"/>
      <c r="I954" s="1"/>
      <c r="J954" s="1"/>
    </row>
    <row r="955" spans="1:10" ht="15.75" customHeight="1">
      <c r="A955" s="47"/>
      <c r="B955" s="48"/>
      <c r="C955" s="48"/>
      <c r="D955" s="1"/>
      <c r="E955" s="1"/>
      <c r="F955" s="1"/>
      <c r="G955" s="1"/>
      <c r="H955" s="1"/>
      <c r="I955" s="1"/>
      <c r="J955" s="1"/>
    </row>
    <row r="956" spans="1:10" ht="15.75" customHeight="1">
      <c r="A956" s="47"/>
      <c r="B956" s="48"/>
      <c r="C956" s="48"/>
      <c r="D956" s="1"/>
      <c r="E956" s="1"/>
      <c r="F956" s="1"/>
      <c r="G956" s="1"/>
      <c r="H956" s="1"/>
      <c r="I956" s="1"/>
      <c r="J956" s="1"/>
    </row>
    <row r="957" spans="1:10" ht="15.75" customHeight="1">
      <c r="A957" s="47"/>
      <c r="B957" s="48"/>
      <c r="C957" s="48"/>
      <c r="D957" s="1"/>
      <c r="E957" s="1"/>
      <c r="F957" s="1"/>
      <c r="G957" s="1"/>
      <c r="H957" s="1"/>
      <c r="I957" s="1"/>
      <c r="J957" s="1"/>
    </row>
    <row r="958" spans="1:10" ht="15.75" customHeight="1">
      <c r="A958" s="47"/>
      <c r="B958" s="48"/>
      <c r="C958" s="48"/>
      <c r="D958" s="1"/>
      <c r="E958" s="1"/>
      <c r="F958" s="1"/>
      <c r="G958" s="1"/>
      <c r="H958" s="1"/>
      <c r="I958" s="1"/>
      <c r="J958" s="1"/>
    </row>
    <row r="959" spans="1:10" ht="15.75" customHeight="1">
      <c r="A959" s="47"/>
      <c r="B959" s="48"/>
      <c r="C959" s="48"/>
      <c r="D959" s="1"/>
      <c r="E959" s="1"/>
      <c r="F959" s="1"/>
      <c r="G959" s="1"/>
      <c r="H959" s="1"/>
      <c r="I959" s="1"/>
      <c r="J959" s="1"/>
    </row>
    <row r="960" spans="1:10" ht="15.75" customHeight="1">
      <c r="A960" s="47"/>
      <c r="B960" s="48"/>
      <c r="C960" s="48"/>
      <c r="D960" s="1"/>
      <c r="E960" s="1"/>
      <c r="F960" s="1"/>
      <c r="G960" s="1"/>
      <c r="H960" s="1"/>
      <c r="I960" s="1"/>
      <c r="J960" s="1"/>
    </row>
    <row r="961" spans="1:10" ht="15.75" customHeight="1">
      <c r="A961" s="47"/>
      <c r="B961" s="48"/>
      <c r="C961" s="48"/>
      <c r="D961" s="1"/>
      <c r="E961" s="1"/>
      <c r="F961" s="1"/>
      <c r="G961" s="1"/>
      <c r="H961" s="1"/>
      <c r="I961" s="1"/>
      <c r="J961" s="1"/>
    </row>
    <row r="962" spans="1:10" ht="15.75" customHeight="1">
      <c r="A962" s="47"/>
      <c r="B962" s="48"/>
      <c r="C962" s="48"/>
      <c r="D962" s="1"/>
      <c r="E962" s="1"/>
      <c r="F962" s="1"/>
      <c r="G962" s="1"/>
      <c r="H962" s="1"/>
      <c r="I962" s="1"/>
      <c r="J962" s="1"/>
    </row>
    <row r="963" spans="1:10" ht="15.75" customHeight="1">
      <c r="A963" s="47"/>
      <c r="B963" s="48"/>
      <c r="C963" s="48"/>
      <c r="D963" s="1"/>
      <c r="E963" s="1"/>
      <c r="F963" s="1"/>
      <c r="G963" s="1"/>
      <c r="H963" s="1"/>
      <c r="I963" s="1"/>
      <c r="J963" s="1"/>
    </row>
    <row r="964" spans="1:10" ht="15.75" customHeight="1">
      <c r="A964" s="47"/>
      <c r="B964" s="48"/>
      <c r="C964" s="48"/>
      <c r="D964" s="1"/>
      <c r="E964" s="1"/>
      <c r="F964" s="1"/>
      <c r="G964" s="1"/>
      <c r="H964" s="1"/>
      <c r="I964" s="1"/>
      <c r="J964" s="1"/>
    </row>
    <row r="965" spans="1:10" ht="15.75" customHeight="1">
      <c r="A965" s="47"/>
      <c r="B965" s="48"/>
      <c r="C965" s="48"/>
      <c r="D965" s="1"/>
      <c r="E965" s="1"/>
      <c r="F965" s="1"/>
      <c r="G965" s="1"/>
      <c r="H965" s="1"/>
      <c r="I965" s="1"/>
      <c r="J965" s="1"/>
    </row>
    <row r="966" spans="1:10" ht="15.75" customHeight="1">
      <c r="A966" s="47"/>
      <c r="B966" s="48"/>
      <c r="C966" s="48"/>
      <c r="D966" s="1"/>
      <c r="E966" s="1"/>
      <c r="F966" s="1"/>
      <c r="G966" s="1"/>
      <c r="H966" s="1"/>
      <c r="I966" s="1"/>
      <c r="J966" s="1"/>
    </row>
    <row r="967" spans="1:10" ht="15.75" customHeight="1">
      <c r="A967" s="47"/>
      <c r="B967" s="48"/>
      <c r="C967" s="48"/>
      <c r="D967" s="1"/>
      <c r="E967" s="1"/>
      <c r="F967" s="1"/>
      <c r="G967" s="1"/>
      <c r="H967" s="1"/>
      <c r="I967" s="1"/>
      <c r="J967" s="1"/>
    </row>
    <row r="968" spans="1:10" ht="15.75" customHeight="1">
      <c r="A968" s="47"/>
      <c r="B968" s="48"/>
      <c r="C968" s="48"/>
      <c r="D968" s="1"/>
      <c r="E968" s="1"/>
      <c r="F968" s="1"/>
      <c r="G968" s="1"/>
      <c r="H968" s="1"/>
      <c r="I968" s="1"/>
      <c r="J968" s="1"/>
    </row>
    <row r="969" spans="1:10" ht="15.75" customHeight="1">
      <c r="A969" s="47"/>
      <c r="B969" s="48"/>
      <c r="C969" s="48"/>
      <c r="D969" s="1"/>
      <c r="E969" s="1"/>
      <c r="F969" s="1"/>
      <c r="G969" s="1"/>
      <c r="H969" s="1"/>
      <c r="I969" s="1"/>
      <c r="J969" s="1"/>
    </row>
    <row r="970" spans="1:10" ht="15.75" customHeight="1">
      <c r="A970" s="47"/>
      <c r="B970" s="48"/>
      <c r="C970" s="48"/>
      <c r="D970" s="1"/>
      <c r="E970" s="1"/>
      <c r="F970" s="1"/>
      <c r="G970" s="1"/>
      <c r="H970" s="1"/>
      <c r="I970" s="1"/>
      <c r="J970" s="1"/>
    </row>
    <row r="971" spans="1:10" ht="15.75" customHeight="1">
      <c r="A971" s="47"/>
      <c r="B971" s="48"/>
      <c r="C971" s="48"/>
      <c r="D971" s="1"/>
      <c r="E971" s="1"/>
      <c r="F971" s="1"/>
      <c r="G971" s="1"/>
      <c r="H971" s="1"/>
      <c r="I971" s="1"/>
      <c r="J971" s="1"/>
    </row>
    <row r="972" spans="1:10" ht="15.75" customHeight="1">
      <c r="A972" s="47"/>
      <c r="B972" s="48"/>
      <c r="C972" s="48"/>
      <c r="D972" s="1"/>
      <c r="E972" s="1"/>
      <c r="F972" s="1"/>
      <c r="G972" s="1"/>
      <c r="H972" s="1"/>
      <c r="I972" s="1"/>
      <c r="J972" s="1"/>
    </row>
    <row r="973" spans="1:10" ht="15.75" customHeight="1">
      <c r="A973" s="47"/>
      <c r="B973" s="48"/>
      <c r="C973" s="48"/>
      <c r="D973" s="1"/>
      <c r="E973" s="1"/>
      <c r="F973" s="1"/>
      <c r="G973" s="1"/>
      <c r="H973" s="1"/>
      <c r="I973" s="1"/>
      <c r="J973" s="1"/>
    </row>
    <row r="974" spans="1:10" ht="15.75" customHeight="1">
      <c r="A974" s="47"/>
      <c r="B974" s="48"/>
      <c r="C974" s="48"/>
      <c r="D974" s="1"/>
      <c r="E974" s="1"/>
      <c r="F974" s="1"/>
      <c r="G974" s="1"/>
      <c r="H974" s="1"/>
      <c r="I974" s="1"/>
      <c r="J974" s="1"/>
    </row>
    <row r="975" spans="1:10" ht="15.75" customHeight="1">
      <c r="A975" s="47"/>
      <c r="B975" s="48"/>
      <c r="C975" s="48"/>
      <c r="D975" s="1"/>
      <c r="E975" s="1"/>
      <c r="F975" s="1"/>
      <c r="G975" s="1"/>
      <c r="H975" s="1"/>
      <c r="I975" s="1"/>
      <c r="J975" s="1"/>
    </row>
    <row r="976" spans="1:10" ht="15.75" customHeight="1">
      <c r="A976" s="47"/>
      <c r="B976" s="48"/>
      <c r="C976" s="48"/>
      <c r="D976" s="1"/>
      <c r="E976" s="1"/>
      <c r="F976" s="1"/>
      <c r="G976" s="1"/>
      <c r="H976" s="1"/>
      <c r="I976" s="1"/>
      <c r="J976" s="1"/>
    </row>
    <row r="977" spans="1:10" ht="15.75" customHeight="1">
      <c r="A977" s="47"/>
      <c r="B977" s="48"/>
      <c r="C977" s="48"/>
      <c r="D977" s="1"/>
      <c r="E977" s="1"/>
      <c r="F977" s="1"/>
      <c r="G977" s="1"/>
      <c r="H977" s="1"/>
      <c r="I977" s="1"/>
      <c r="J977" s="1"/>
    </row>
    <row r="978" spans="1:10" ht="15.75" customHeight="1">
      <c r="A978" s="47"/>
      <c r="B978" s="48"/>
      <c r="C978" s="48"/>
      <c r="D978" s="1"/>
      <c r="E978" s="1"/>
      <c r="F978" s="1"/>
      <c r="G978" s="1"/>
      <c r="H978" s="1"/>
      <c r="I978" s="1"/>
      <c r="J978" s="1"/>
    </row>
    <row r="979" spans="1:10" ht="15.75" customHeight="1">
      <c r="A979" s="47"/>
      <c r="B979" s="48"/>
      <c r="C979" s="48"/>
      <c r="D979" s="1"/>
      <c r="E979" s="1"/>
      <c r="F979" s="1"/>
      <c r="G979" s="1"/>
      <c r="H979" s="1"/>
      <c r="I979" s="1"/>
      <c r="J979" s="1"/>
    </row>
    <row r="980" spans="1:10" ht="15.75" customHeight="1">
      <c r="A980" s="47"/>
      <c r="B980" s="48"/>
      <c r="C980" s="48"/>
      <c r="D980" s="1"/>
      <c r="E980" s="1"/>
      <c r="F980" s="1"/>
      <c r="G980" s="1"/>
      <c r="H980" s="1"/>
      <c r="I980" s="1"/>
      <c r="J980" s="1"/>
    </row>
    <row r="981" spans="1:10" ht="15.75" customHeight="1">
      <c r="A981" s="47"/>
      <c r="B981" s="48"/>
      <c r="C981" s="48"/>
      <c r="D981" s="1"/>
      <c r="E981" s="1"/>
      <c r="F981" s="1"/>
      <c r="G981" s="1"/>
      <c r="H981" s="1"/>
      <c r="I981" s="1"/>
      <c r="J981" s="1"/>
    </row>
    <row r="982" spans="1:10" ht="15.75" customHeight="1">
      <c r="A982" s="47"/>
      <c r="B982" s="48"/>
      <c r="C982" s="48"/>
      <c r="D982" s="1"/>
      <c r="E982" s="1"/>
      <c r="F982" s="1"/>
      <c r="G982" s="1"/>
      <c r="H982" s="1"/>
      <c r="I982" s="1"/>
      <c r="J982" s="1"/>
    </row>
    <row r="983" spans="1:10" ht="15.75" customHeight="1">
      <c r="A983" s="47"/>
      <c r="B983" s="48"/>
      <c r="C983" s="48"/>
      <c r="D983" s="1"/>
      <c r="E983" s="1"/>
      <c r="F983" s="1"/>
      <c r="G983" s="1"/>
      <c r="H983" s="1"/>
      <c r="I983" s="1"/>
      <c r="J983" s="1"/>
    </row>
    <row r="984" spans="1:10" ht="15.75" customHeight="1">
      <c r="A984" s="47"/>
      <c r="B984" s="48"/>
      <c r="C984" s="48"/>
      <c r="D984" s="1"/>
      <c r="E984" s="1"/>
      <c r="F984" s="1"/>
      <c r="G984" s="1"/>
      <c r="H984" s="1"/>
      <c r="I984" s="1"/>
      <c r="J984" s="1"/>
    </row>
    <row r="985" spans="1:10" ht="15.75" customHeight="1">
      <c r="A985" s="47"/>
      <c r="B985" s="48"/>
      <c r="C985" s="48"/>
      <c r="D985" s="1"/>
      <c r="E985" s="1"/>
      <c r="F985" s="1"/>
      <c r="G985" s="1"/>
      <c r="H985" s="1"/>
      <c r="I985" s="1"/>
      <c r="J985" s="1"/>
    </row>
    <row r="986" spans="1:10" ht="15.75" customHeight="1">
      <c r="A986" s="47"/>
      <c r="B986" s="48"/>
      <c r="C986" s="48"/>
      <c r="D986" s="1"/>
      <c r="E986" s="1"/>
      <c r="F986" s="1"/>
      <c r="G986" s="1"/>
      <c r="H986" s="1"/>
      <c r="I986" s="1"/>
      <c r="J986" s="1"/>
    </row>
    <row r="987" spans="1:10" ht="15.75" customHeight="1">
      <c r="A987" s="47"/>
      <c r="B987" s="48"/>
      <c r="C987" s="48"/>
      <c r="D987" s="1"/>
      <c r="E987" s="1"/>
      <c r="F987" s="1"/>
      <c r="G987" s="1"/>
      <c r="H987" s="1"/>
      <c r="I987" s="1"/>
      <c r="J987" s="1"/>
    </row>
    <row r="988" spans="1:10" ht="15.75" customHeight="1">
      <c r="A988" s="47"/>
      <c r="B988" s="48"/>
      <c r="C988" s="48"/>
      <c r="D988" s="1"/>
      <c r="E988" s="1"/>
      <c r="F988" s="1"/>
      <c r="G988" s="1"/>
      <c r="H988" s="1"/>
      <c r="I988" s="1"/>
      <c r="J988" s="1"/>
    </row>
    <row r="989" spans="1:10" ht="15.75" customHeight="1">
      <c r="A989" s="47"/>
      <c r="B989" s="48"/>
      <c r="C989" s="48"/>
      <c r="D989" s="1"/>
      <c r="E989" s="1"/>
      <c r="F989" s="1"/>
      <c r="G989" s="1"/>
      <c r="H989" s="1"/>
      <c r="I989" s="1"/>
      <c r="J989" s="1"/>
    </row>
    <row r="990" spans="1:10" ht="15.75" customHeight="1">
      <c r="A990" s="47"/>
      <c r="B990" s="48"/>
      <c r="C990" s="48"/>
      <c r="D990" s="1"/>
      <c r="E990" s="1"/>
      <c r="F990" s="1"/>
      <c r="G990" s="1"/>
      <c r="H990" s="1"/>
      <c r="I990" s="1"/>
      <c r="J990" s="1"/>
    </row>
    <row r="991" spans="1:10" ht="15.75" customHeight="1">
      <c r="A991" s="47"/>
      <c r="B991" s="48"/>
      <c r="C991" s="48"/>
      <c r="D991" s="1"/>
      <c r="E991" s="1"/>
      <c r="F991" s="1"/>
      <c r="G991" s="1"/>
      <c r="H991" s="1"/>
      <c r="I991" s="1"/>
      <c r="J991" s="1"/>
    </row>
    <row r="992" spans="1:10" ht="15.75" customHeight="1">
      <c r="A992" s="47"/>
      <c r="B992" s="48"/>
      <c r="C992" s="48"/>
      <c r="D992" s="1"/>
      <c r="E992" s="1"/>
      <c r="F992" s="1"/>
      <c r="G992" s="1"/>
      <c r="H992" s="1"/>
      <c r="I992" s="1"/>
      <c r="J992" s="1"/>
    </row>
    <row r="993" spans="1:10" ht="15.75" customHeight="1">
      <c r="A993" s="47"/>
      <c r="B993" s="48"/>
      <c r="C993" s="48"/>
      <c r="D993" s="1"/>
      <c r="E993" s="1"/>
      <c r="F993" s="1"/>
      <c r="G993" s="1"/>
      <c r="H993" s="1"/>
      <c r="I993" s="1"/>
      <c r="J993" s="1"/>
    </row>
    <row r="994" spans="1:10" ht="15.75" customHeight="1">
      <c r="A994" s="47"/>
      <c r="B994" s="48"/>
      <c r="C994" s="48"/>
      <c r="D994" s="1"/>
      <c r="E994" s="1"/>
      <c r="F994" s="1"/>
      <c r="G994" s="1"/>
      <c r="H994" s="1"/>
      <c r="I994" s="1"/>
      <c r="J994" s="1"/>
    </row>
    <row r="995" spans="1:10" ht="15.75" customHeight="1">
      <c r="A995" s="47"/>
      <c r="B995" s="48"/>
      <c r="C995" s="48"/>
      <c r="D995" s="1"/>
      <c r="E995" s="1"/>
      <c r="F995" s="1"/>
      <c r="G995" s="1"/>
      <c r="H995" s="1"/>
      <c r="I995" s="1"/>
      <c r="J995" s="1"/>
    </row>
    <row r="996" spans="1:10" ht="15.75" customHeight="1">
      <c r="A996" s="47"/>
      <c r="B996" s="48"/>
      <c r="C996" s="48"/>
      <c r="D996" s="1"/>
      <c r="E996" s="1"/>
      <c r="F996" s="1"/>
      <c r="G996" s="1"/>
      <c r="H996" s="1"/>
      <c r="I996" s="1"/>
      <c r="J996" s="1"/>
    </row>
    <row r="997" spans="1:10" ht="15.75" customHeight="1">
      <c r="A997" s="47"/>
      <c r="B997" s="48"/>
      <c r="C997" s="48"/>
      <c r="D997" s="1"/>
      <c r="E997" s="1"/>
      <c r="F997" s="1"/>
      <c r="G997" s="1"/>
      <c r="H997" s="1"/>
      <c r="I997" s="1"/>
      <c r="J997" s="1"/>
    </row>
    <row r="998" spans="1:10" ht="15.75" customHeight="1">
      <c r="A998" s="47"/>
      <c r="B998" s="48"/>
      <c r="C998" s="48"/>
      <c r="D998" s="1"/>
      <c r="E998" s="1"/>
      <c r="F998" s="1"/>
      <c r="G998" s="1"/>
      <c r="H998" s="1"/>
      <c r="I998" s="1"/>
      <c r="J998" s="1"/>
    </row>
    <row r="999" spans="1:10" ht="15.75" customHeight="1">
      <c r="A999" s="47"/>
      <c r="B999" s="48"/>
      <c r="C999" s="48"/>
      <c r="D999" s="1"/>
      <c r="E999" s="1"/>
      <c r="F999" s="1"/>
      <c r="G999" s="1"/>
      <c r="H999" s="1"/>
      <c r="I999" s="1"/>
      <c r="J999" s="1"/>
    </row>
    <row r="1000" spans="1:10" ht="15.75" customHeight="1">
      <c r="A1000" s="47"/>
      <c r="B1000" s="48"/>
      <c r="C1000" s="48"/>
      <c r="D1000" s="1"/>
      <c r="E1000" s="1"/>
      <c r="F1000" s="1"/>
      <c r="G1000" s="1"/>
      <c r="H1000" s="1"/>
      <c r="I1000" s="1"/>
      <c r="J1000" s="1"/>
    </row>
  </sheetData>
  <mergeCells count="8">
    <mergeCell ref="A8:J8"/>
    <mergeCell ref="A9:J9"/>
    <mergeCell ref="A64:J64"/>
    <mergeCell ref="A2:J2"/>
    <mergeCell ref="A4:J4"/>
    <mergeCell ref="A5:J5"/>
    <mergeCell ref="A6:J6"/>
    <mergeCell ref="A7:J7"/>
  </mergeCells>
  <hyperlinks>
    <hyperlink ref="E17" r:id="rId1" xr:uid="{00000000-0004-0000-0600-000000000000}"/>
    <hyperlink ref="E18" r:id="rId2" xr:uid="{00000000-0004-0000-0600-000001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4.44140625" defaultRowHeight="15" customHeight="1"/>
  <cols>
    <col min="1" max="1" width="35.44140625" customWidth="1"/>
    <col min="2" max="2" width="17.109375" customWidth="1"/>
    <col min="3" max="3" width="10.77734375" customWidth="1"/>
    <col min="4" max="4" width="13.44140625" customWidth="1"/>
    <col min="5" max="5" width="11.6640625" customWidth="1"/>
    <col min="6" max="7" width="9.109375" customWidth="1"/>
    <col min="8" max="9" width="7.77734375" customWidth="1"/>
    <col min="10" max="10" width="12.109375" customWidth="1"/>
    <col min="11" max="11" width="21.109375" customWidth="1"/>
    <col min="12" max="12" width="9.109375" customWidth="1"/>
    <col min="13" max="26" width="10" customWidth="1"/>
  </cols>
  <sheetData>
    <row r="1" spans="1:26" ht="14.4">
      <c r="A1" s="47"/>
      <c r="B1" s="47"/>
      <c r="C1" s="48"/>
      <c r="D1" s="1"/>
      <c r="E1" s="1"/>
      <c r="F1" s="1"/>
      <c r="G1" s="1"/>
      <c r="H1" s="1"/>
      <c r="I1" s="1"/>
      <c r="J1" s="1"/>
      <c r="K1" s="1"/>
      <c r="L1" s="1"/>
    </row>
    <row r="2" spans="1:26" ht="33" customHeight="1">
      <c r="A2" s="694" t="s">
        <v>1240</v>
      </c>
      <c r="B2" s="689"/>
      <c r="C2" s="689"/>
      <c r="D2" s="689"/>
      <c r="E2" s="689"/>
      <c r="F2" s="689"/>
      <c r="G2" s="689"/>
      <c r="H2" s="689"/>
      <c r="I2" s="689"/>
      <c r="J2" s="690"/>
      <c r="K2" s="49"/>
      <c r="L2" s="49"/>
      <c r="M2" s="50"/>
      <c r="N2" s="50"/>
      <c r="O2" s="50"/>
      <c r="P2" s="50"/>
      <c r="Q2" s="50"/>
      <c r="R2" s="50"/>
      <c r="S2" s="50"/>
      <c r="T2" s="50"/>
      <c r="U2" s="50"/>
      <c r="V2" s="50"/>
      <c r="W2" s="50"/>
      <c r="X2" s="50"/>
      <c r="Y2" s="50"/>
      <c r="Z2" s="50"/>
    </row>
    <row r="3" spans="1:26" ht="14.4">
      <c r="A3" s="121"/>
      <c r="B3" s="121"/>
      <c r="C3" s="121"/>
      <c r="D3" s="121"/>
      <c r="E3" s="121"/>
      <c r="F3" s="121"/>
      <c r="G3" s="121"/>
      <c r="H3" s="121"/>
      <c r="I3" s="121"/>
      <c r="J3" s="121"/>
      <c r="K3" s="49"/>
      <c r="L3" s="49"/>
      <c r="M3" s="50"/>
      <c r="N3" s="50"/>
      <c r="O3" s="50"/>
      <c r="P3" s="50"/>
      <c r="Q3" s="50"/>
      <c r="R3" s="50"/>
      <c r="S3" s="50"/>
      <c r="T3" s="50"/>
      <c r="U3" s="50"/>
      <c r="V3" s="50"/>
      <c r="W3" s="50"/>
      <c r="X3" s="50"/>
      <c r="Y3" s="50"/>
      <c r="Z3" s="50"/>
    </row>
    <row r="4" spans="1:26" ht="28.5" customHeight="1">
      <c r="A4" s="701" t="s">
        <v>1241</v>
      </c>
      <c r="B4" s="689"/>
      <c r="C4" s="689"/>
      <c r="D4" s="689"/>
      <c r="E4" s="689"/>
      <c r="F4" s="689"/>
      <c r="G4" s="689"/>
      <c r="H4" s="689"/>
      <c r="I4" s="689"/>
      <c r="J4" s="690"/>
      <c r="K4" s="49"/>
      <c r="L4" s="49"/>
      <c r="M4" s="50"/>
      <c r="N4" s="50"/>
      <c r="O4" s="50"/>
      <c r="P4" s="50"/>
      <c r="Q4" s="50"/>
      <c r="R4" s="50"/>
      <c r="S4" s="50"/>
      <c r="T4" s="50"/>
      <c r="U4" s="50"/>
      <c r="V4" s="50"/>
      <c r="W4" s="50"/>
      <c r="X4" s="50"/>
      <c r="Y4" s="50"/>
      <c r="Z4" s="50"/>
    </row>
    <row r="5" spans="1:26" ht="14.4">
      <c r="A5" s="701" t="s">
        <v>1242</v>
      </c>
      <c r="B5" s="689"/>
      <c r="C5" s="689"/>
      <c r="D5" s="689"/>
      <c r="E5" s="689"/>
      <c r="F5" s="689"/>
      <c r="G5" s="689"/>
      <c r="H5" s="689"/>
      <c r="I5" s="689"/>
      <c r="J5" s="690"/>
      <c r="K5" s="49"/>
      <c r="L5" s="49"/>
      <c r="M5" s="50"/>
      <c r="N5" s="50"/>
      <c r="O5" s="50"/>
      <c r="P5" s="50"/>
      <c r="Q5" s="50"/>
      <c r="R5" s="50"/>
      <c r="S5" s="50"/>
      <c r="T5" s="50"/>
      <c r="U5" s="50"/>
      <c r="V5" s="50"/>
      <c r="W5" s="50"/>
      <c r="X5" s="50"/>
      <c r="Y5" s="50"/>
      <c r="Z5" s="50"/>
    </row>
    <row r="6" spans="1:26" ht="13.5" customHeight="1">
      <c r="A6" s="701" t="s">
        <v>1243</v>
      </c>
      <c r="B6" s="689"/>
      <c r="C6" s="689"/>
      <c r="D6" s="689"/>
      <c r="E6" s="689"/>
      <c r="F6" s="689"/>
      <c r="G6" s="689"/>
      <c r="H6" s="689"/>
      <c r="I6" s="689"/>
      <c r="J6" s="690"/>
      <c r="K6" s="109"/>
      <c r="L6" s="109"/>
      <c r="M6" s="343"/>
      <c r="N6" s="343"/>
      <c r="O6" s="343"/>
      <c r="P6" s="343"/>
      <c r="Q6" s="343"/>
      <c r="R6" s="343"/>
      <c r="S6" s="343"/>
      <c r="T6" s="343"/>
      <c r="U6" s="343"/>
      <c r="V6" s="343"/>
      <c r="W6" s="343"/>
      <c r="X6" s="343"/>
      <c r="Y6" s="343"/>
      <c r="Z6" s="343"/>
    </row>
    <row r="7" spans="1:26" ht="13.5" customHeight="1">
      <c r="A7" s="701" t="s">
        <v>1244</v>
      </c>
      <c r="B7" s="689"/>
      <c r="C7" s="689"/>
      <c r="D7" s="689"/>
      <c r="E7" s="689"/>
      <c r="F7" s="689"/>
      <c r="G7" s="689"/>
      <c r="H7" s="689"/>
      <c r="I7" s="689"/>
      <c r="J7" s="690"/>
      <c r="K7" s="109"/>
      <c r="L7" s="109"/>
      <c r="M7" s="343"/>
      <c r="N7" s="343"/>
      <c r="O7" s="343"/>
      <c r="P7" s="343"/>
      <c r="Q7" s="343"/>
      <c r="R7" s="343"/>
      <c r="S7" s="343"/>
      <c r="T7" s="343"/>
      <c r="U7" s="343"/>
      <c r="V7" s="343"/>
      <c r="W7" s="343"/>
      <c r="X7" s="343"/>
      <c r="Y7" s="343"/>
      <c r="Z7" s="343"/>
    </row>
    <row r="8" spans="1:26" ht="40.5" customHeight="1">
      <c r="A8" s="701" t="s">
        <v>1245</v>
      </c>
      <c r="B8" s="689"/>
      <c r="C8" s="689"/>
      <c r="D8" s="689"/>
      <c r="E8" s="689"/>
      <c r="F8" s="689"/>
      <c r="G8" s="689"/>
      <c r="H8" s="689"/>
      <c r="I8" s="689"/>
      <c r="J8" s="690"/>
      <c r="K8" s="109"/>
      <c r="L8" s="109"/>
      <c r="M8" s="343"/>
      <c r="N8" s="343"/>
      <c r="O8" s="343"/>
      <c r="P8" s="343"/>
      <c r="Q8" s="343"/>
      <c r="R8" s="343"/>
      <c r="S8" s="343"/>
      <c r="T8" s="343"/>
      <c r="U8" s="343"/>
      <c r="V8" s="343"/>
      <c r="W8" s="343"/>
      <c r="X8" s="343"/>
      <c r="Y8" s="343"/>
      <c r="Z8" s="343"/>
    </row>
    <row r="9" spans="1:26" ht="68.25" customHeight="1">
      <c r="A9" s="701" t="s">
        <v>1246</v>
      </c>
      <c r="B9" s="689"/>
      <c r="C9" s="689"/>
      <c r="D9" s="689"/>
      <c r="E9" s="689"/>
      <c r="F9" s="689"/>
      <c r="G9" s="689"/>
      <c r="H9" s="689"/>
      <c r="I9" s="689"/>
      <c r="J9" s="690"/>
      <c r="K9" s="109"/>
      <c r="L9" s="109"/>
      <c r="M9" s="343"/>
      <c r="N9" s="343"/>
      <c r="O9" s="343"/>
      <c r="P9" s="343"/>
      <c r="Q9" s="343"/>
      <c r="R9" s="343"/>
      <c r="S9" s="343"/>
      <c r="T9" s="343"/>
      <c r="U9" s="343"/>
      <c r="V9" s="343"/>
      <c r="W9" s="343"/>
      <c r="X9" s="343"/>
      <c r="Y9" s="343"/>
      <c r="Z9" s="343"/>
    </row>
    <row r="10" spans="1:26" ht="42.75" customHeight="1">
      <c r="A10" s="696" t="s">
        <v>1174</v>
      </c>
      <c r="B10" s="689"/>
      <c r="C10" s="689"/>
      <c r="D10" s="689"/>
      <c r="E10" s="689"/>
      <c r="F10" s="689"/>
      <c r="G10" s="689"/>
      <c r="H10" s="689"/>
      <c r="I10" s="689"/>
      <c r="J10" s="690"/>
      <c r="K10" s="109"/>
      <c r="L10" s="109"/>
      <c r="M10" s="343"/>
      <c r="N10" s="343"/>
      <c r="O10" s="343"/>
      <c r="P10" s="343"/>
      <c r="Q10" s="343"/>
      <c r="R10" s="343"/>
      <c r="S10" s="343"/>
      <c r="T10" s="343"/>
      <c r="U10" s="343"/>
      <c r="V10" s="343"/>
      <c r="W10" s="343"/>
      <c r="X10" s="343"/>
      <c r="Y10" s="343"/>
      <c r="Z10" s="343"/>
    </row>
    <row r="11" spans="1:26" ht="14.4">
      <c r="A11" s="51"/>
      <c r="B11" s="51"/>
      <c r="C11" s="52"/>
      <c r="D11" s="51"/>
      <c r="E11" s="51"/>
      <c r="F11" s="51"/>
      <c r="G11" s="51"/>
      <c r="H11" s="51"/>
      <c r="I11" s="51"/>
      <c r="J11" s="51"/>
      <c r="K11" s="49"/>
      <c r="L11" s="49"/>
      <c r="M11" s="50"/>
      <c r="N11" s="50"/>
      <c r="O11" s="50"/>
      <c r="P11" s="50"/>
      <c r="Q11" s="50"/>
      <c r="R11" s="50"/>
      <c r="S11" s="50"/>
      <c r="T11" s="50"/>
      <c r="U11" s="50"/>
      <c r="V11" s="50"/>
      <c r="W11" s="50"/>
      <c r="X11" s="50"/>
      <c r="Y11" s="50"/>
      <c r="Z11" s="50"/>
    </row>
    <row r="12" spans="1:26" ht="57" customHeight="1">
      <c r="A12" s="231" t="s">
        <v>1175</v>
      </c>
      <c r="B12" s="323" t="s">
        <v>1176</v>
      </c>
      <c r="C12" s="123" t="s">
        <v>9</v>
      </c>
      <c r="D12" s="324" t="s">
        <v>1247</v>
      </c>
      <c r="E12" s="323" t="s">
        <v>1178</v>
      </c>
      <c r="F12" s="323" t="s">
        <v>201</v>
      </c>
      <c r="G12" s="323" t="s">
        <v>1179</v>
      </c>
      <c r="H12" s="323" t="s">
        <v>1180</v>
      </c>
      <c r="I12" s="231" t="s">
        <v>204</v>
      </c>
      <c r="J12" s="231" t="s">
        <v>205</v>
      </c>
      <c r="K12" s="55" t="s">
        <v>206</v>
      </c>
      <c r="L12" s="49"/>
      <c r="M12" s="50"/>
      <c r="N12" s="50"/>
      <c r="O12" s="50"/>
      <c r="P12" s="50"/>
      <c r="Q12" s="50"/>
      <c r="R12" s="50"/>
      <c r="S12" s="50"/>
      <c r="T12" s="50"/>
      <c r="U12" s="50"/>
      <c r="V12" s="50"/>
      <c r="W12" s="50"/>
      <c r="X12" s="50"/>
      <c r="Y12" s="50"/>
      <c r="Z12" s="50"/>
    </row>
    <row r="13" spans="1:26" ht="14.4">
      <c r="A13" s="59" t="s">
        <v>1248</v>
      </c>
      <c r="B13" s="59" t="s">
        <v>1249</v>
      </c>
      <c r="C13" s="59" t="s">
        <v>38</v>
      </c>
      <c r="D13" s="59" t="s">
        <v>1250</v>
      </c>
      <c r="E13" s="59" t="s">
        <v>1251</v>
      </c>
      <c r="F13" s="59">
        <v>2021</v>
      </c>
      <c r="G13" s="59" t="s">
        <v>1252</v>
      </c>
      <c r="H13" s="59">
        <v>18</v>
      </c>
      <c r="I13" s="61" t="s">
        <v>1253</v>
      </c>
      <c r="J13" s="61">
        <v>36</v>
      </c>
      <c r="K13" s="62" t="s">
        <v>42</v>
      </c>
      <c r="L13" s="1"/>
    </row>
    <row r="14" spans="1:26" ht="14.4">
      <c r="A14" s="59" t="s">
        <v>1254</v>
      </c>
      <c r="B14" s="59" t="s">
        <v>1255</v>
      </c>
      <c r="C14" s="59" t="s">
        <v>1256</v>
      </c>
      <c r="D14" s="59" t="s">
        <v>1257</v>
      </c>
      <c r="E14" s="61" t="s">
        <v>1258</v>
      </c>
      <c r="F14" s="59">
        <v>2021</v>
      </c>
      <c r="G14" s="59" t="s">
        <v>1259</v>
      </c>
      <c r="H14" s="59">
        <v>371</v>
      </c>
      <c r="I14" s="61">
        <v>742</v>
      </c>
      <c r="J14" s="61">
        <v>300</v>
      </c>
      <c r="K14" s="62" t="s">
        <v>46</v>
      </c>
      <c r="L14" s="1"/>
    </row>
    <row r="15" spans="1:26" ht="14.4">
      <c r="A15" s="59" t="s">
        <v>1260</v>
      </c>
      <c r="B15" s="59" t="s">
        <v>51</v>
      </c>
      <c r="C15" s="59" t="s">
        <v>38</v>
      </c>
      <c r="D15" s="59" t="s">
        <v>1261</v>
      </c>
      <c r="E15" s="59" t="s">
        <v>1262</v>
      </c>
      <c r="F15" s="59">
        <v>2021</v>
      </c>
      <c r="G15" s="59"/>
      <c r="H15" s="59">
        <v>319</v>
      </c>
      <c r="I15" s="61">
        <v>30</v>
      </c>
      <c r="J15" s="61">
        <v>30</v>
      </c>
      <c r="K15" s="62" t="s">
        <v>51</v>
      </c>
      <c r="L15" s="1"/>
    </row>
    <row r="16" spans="1:26" ht="45" customHeight="1">
      <c r="A16" s="136" t="s">
        <v>1263</v>
      </c>
      <c r="B16" s="78" t="s">
        <v>60</v>
      </c>
      <c r="C16" s="76" t="s">
        <v>38</v>
      </c>
      <c r="D16" s="78" t="s">
        <v>1264</v>
      </c>
      <c r="E16" s="76" t="s">
        <v>1265</v>
      </c>
      <c r="F16" s="76">
        <v>2020</v>
      </c>
      <c r="G16" s="76"/>
      <c r="H16" s="76" t="s">
        <v>1266</v>
      </c>
      <c r="I16" s="326">
        <v>2</v>
      </c>
      <c r="J16" s="71">
        <v>22</v>
      </c>
      <c r="K16" s="62" t="s">
        <v>1267</v>
      </c>
      <c r="L16" s="1"/>
    </row>
    <row r="17" spans="1:12" ht="30" customHeight="1">
      <c r="A17" s="136" t="s">
        <v>1268</v>
      </c>
      <c r="B17" s="78" t="s">
        <v>509</v>
      </c>
      <c r="C17" s="76" t="s">
        <v>1256</v>
      </c>
      <c r="D17" s="78" t="s">
        <v>1269</v>
      </c>
      <c r="E17" s="76" t="s">
        <v>1270</v>
      </c>
      <c r="F17" s="76">
        <v>2021</v>
      </c>
      <c r="G17" s="76" t="s">
        <v>1271</v>
      </c>
      <c r="H17" s="76">
        <v>30</v>
      </c>
      <c r="I17" s="326">
        <v>60</v>
      </c>
      <c r="J17" s="71">
        <v>60</v>
      </c>
      <c r="K17" s="62" t="s">
        <v>63</v>
      </c>
      <c r="L17" s="1"/>
    </row>
    <row r="18" spans="1:12" ht="60" customHeight="1">
      <c r="A18" s="136" t="s">
        <v>1272</v>
      </c>
      <c r="B18" s="78" t="s">
        <v>64</v>
      </c>
      <c r="C18" s="76" t="s">
        <v>38</v>
      </c>
      <c r="D18" s="257" t="s">
        <v>1273</v>
      </c>
      <c r="E18" s="76" t="s">
        <v>1274</v>
      </c>
      <c r="F18" s="76">
        <v>2021</v>
      </c>
      <c r="G18" s="76" t="s">
        <v>1275</v>
      </c>
      <c r="H18" s="76" t="s">
        <v>1276</v>
      </c>
      <c r="I18" s="344" t="s">
        <v>1277</v>
      </c>
      <c r="J18" s="71">
        <v>10</v>
      </c>
      <c r="K18" s="62" t="s">
        <v>1278</v>
      </c>
      <c r="L18" s="1"/>
    </row>
    <row r="19" spans="1:12" ht="30" customHeight="1">
      <c r="A19" s="136" t="s">
        <v>1279</v>
      </c>
      <c r="B19" s="78" t="s">
        <v>1280</v>
      </c>
      <c r="C19" s="76" t="s">
        <v>38</v>
      </c>
      <c r="D19" s="78" t="s">
        <v>1281</v>
      </c>
      <c r="E19" s="76" t="s">
        <v>1282</v>
      </c>
      <c r="F19" s="76">
        <v>2021</v>
      </c>
      <c r="G19" s="111">
        <v>44348</v>
      </c>
      <c r="H19" s="76">
        <v>14</v>
      </c>
      <c r="I19" s="326">
        <v>2</v>
      </c>
      <c r="J19" s="71">
        <v>28</v>
      </c>
      <c r="K19" s="62" t="s">
        <v>67</v>
      </c>
      <c r="L19" s="1"/>
    </row>
    <row r="20" spans="1:12" ht="84.75" customHeight="1">
      <c r="A20" s="136" t="s">
        <v>1283</v>
      </c>
      <c r="B20" s="78" t="s">
        <v>901</v>
      </c>
      <c r="C20" s="76" t="s">
        <v>69</v>
      </c>
      <c r="D20" s="78" t="s">
        <v>1284</v>
      </c>
      <c r="E20" s="76" t="s">
        <v>1285</v>
      </c>
      <c r="F20" s="76">
        <v>2021</v>
      </c>
      <c r="G20" s="76" t="s">
        <v>1286</v>
      </c>
      <c r="H20" s="76" t="s">
        <v>1287</v>
      </c>
      <c r="I20" s="326">
        <v>2</v>
      </c>
      <c r="J20" s="71">
        <v>26</v>
      </c>
      <c r="K20" s="62" t="s">
        <v>81</v>
      </c>
      <c r="L20" s="1"/>
    </row>
    <row r="21" spans="1:12" ht="30" customHeight="1">
      <c r="A21" s="136" t="s">
        <v>1288</v>
      </c>
      <c r="B21" s="78" t="s">
        <v>1289</v>
      </c>
      <c r="C21" s="76" t="s">
        <v>69</v>
      </c>
      <c r="D21" s="78" t="s">
        <v>1290</v>
      </c>
      <c r="E21" s="76" t="s">
        <v>1291</v>
      </c>
      <c r="F21" s="76">
        <v>2021</v>
      </c>
      <c r="G21" s="76" t="s">
        <v>1211</v>
      </c>
      <c r="H21" s="76" t="s">
        <v>1292</v>
      </c>
      <c r="I21" s="326">
        <v>30</v>
      </c>
      <c r="J21" s="71">
        <v>30</v>
      </c>
      <c r="K21" s="62" t="s">
        <v>249</v>
      </c>
      <c r="L21" s="1"/>
    </row>
    <row r="22" spans="1:12" ht="186" customHeight="1">
      <c r="A22" s="136" t="s">
        <v>1293</v>
      </c>
      <c r="B22" s="78" t="s">
        <v>1294</v>
      </c>
      <c r="C22" s="75" t="s">
        <v>69</v>
      </c>
      <c r="D22" s="78" t="s">
        <v>1295</v>
      </c>
      <c r="E22" s="76" t="s">
        <v>1296</v>
      </c>
      <c r="F22" s="76">
        <v>2021</v>
      </c>
      <c r="G22" s="76" t="s">
        <v>1297</v>
      </c>
      <c r="H22" s="76">
        <v>321</v>
      </c>
      <c r="I22" s="326">
        <v>2</v>
      </c>
      <c r="J22" s="71">
        <v>300</v>
      </c>
      <c r="K22" s="62" t="s">
        <v>258</v>
      </c>
      <c r="L22" s="1"/>
    </row>
    <row r="23" spans="1:12" ht="30.75" customHeight="1">
      <c r="A23" s="136" t="s">
        <v>1298</v>
      </c>
      <c r="B23" s="78" t="s">
        <v>1299</v>
      </c>
      <c r="C23" s="76" t="s">
        <v>69</v>
      </c>
      <c r="D23" s="78" t="s">
        <v>1300</v>
      </c>
      <c r="E23" s="76" t="s">
        <v>1301</v>
      </c>
      <c r="F23" s="76">
        <v>2021</v>
      </c>
      <c r="G23" s="76" t="s">
        <v>1302</v>
      </c>
      <c r="H23" s="76">
        <v>198</v>
      </c>
      <c r="I23" s="326">
        <v>300</v>
      </c>
      <c r="J23" s="71">
        <v>300</v>
      </c>
      <c r="K23" s="62" t="s">
        <v>91</v>
      </c>
      <c r="L23" s="1"/>
    </row>
    <row r="24" spans="1:12" ht="42.75" customHeight="1">
      <c r="A24" s="146" t="s">
        <v>1303</v>
      </c>
      <c r="B24" s="147" t="s">
        <v>1304</v>
      </c>
      <c r="C24" s="148" t="s">
        <v>94</v>
      </c>
      <c r="D24" s="147" t="s">
        <v>1305</v>
      </c>
      <c r="E24" s="148" t="s">
        <v>1306</v>
      </c>
      <c r="F24" s="148">
        <v>2021</v>
      </c>
      <c r="G24" s="148" t="s">
        <v>1307</v>
      </c>
      <c r="H24" s="148">
        <v>193</v>
      </c>
      <c r="I24" s="150">
        <v>386</v>
      </c>
      <c r="J24" s="150">
        <v>193</v>
      </c>
      <c r="K24" s="62" t="s">
        <v>1308</v>
      </c>
      <c r="L24" s="1"/>
    </row>
    <row r="25" spans="1:12" ht="42.75" customHeight="1">
      <c r="A25" s="178" t="s">
        <v>1309</v>
      </c>
      <c r="B25" s="174" t="s">
        <v>1310</v>
      </c>
      <c r="C25" s="174" t="s">
        <v>1311</v>
      </c>
      <c r="D25" s="174" t="s">
        <v>1305</v>
      </c>
      <c r="E25" s="175" t="s">
        <v>1312</v>
      </c>
      <c r="F25" s="175">
        <v>2021</v>
      </c>
      <c r="G25" s="175" t="s">
        <v>1271</v>
      </c>
      <c r="H25" s="175">
        <v>34</v>
      </c>
      <c r="I25" s="177">
        <v>68</v>
      </c>
      <c r="J25" s="177">
        <v>68</v>
      </c>
      <c r="K25" s="62" t="s">
        <v>1308</v>
      </c>
      <c r="L25" s="1"/>
    </row>
    <row r="26" spans="1:12" ht="42.75" customHeight="1">
      <c r="A26" s="146" t="s">
        <v>1313</v>
      </c>
      <c r="B26" s="147" t="s">
        <v>1314</v>
      </c>
      <c r="C26" s="148" t="s">
        <v>94</v>
      </c>
      <c r="D26" s="147" t="s">
        <v>1315</v>
      </c>
      <c r="E26" s="148" t="s">
        <v>1312</v>
      </c>
      <c r="F26" s="148">
        <v>2021</v>
      </c>
      <c r="G26" s="148"/>
      <c r="H26" s="148" t="s">
        <v>1316</v>
      </c>
      <c r="I26" s="148" t="s">
        <v>1317</v>
      </c>
      <c r="J26" s="150">
        <v>30</v>
      </c>
      <c r="K26" s="62" t="s">
        <v>1314</v>
      </c>
      <c r="L26" s="1"/>
    </row>
    <row r="27" spans="1:12" ht="42.75" customHeight="1">
      <c r="A27" s="146" t="s">
        <v>1318</v>
      </c>
      <c r="B27" s="147" t="s">
        <v>1319</v>
      </c>
      <c r="C27" s="148" t="s">
        <v>94</v>
      </c>
      <c r="D27" s="147" t="s">
        <v>1320</v>
      </c>
      <c r="E27" s="148">
        <v>9786060080862</v>
      </c>
      <c r="F27" s="148">
        <v>2021</v>
      </c>
      <c r="G27" s="148">
        <v>7</v>
      </c>
      <c r="H27" s="148">
        <v>96</v>
      </c>
      <c r="I27" s="150">
        <v>192</v>
      </c>
      <c r="J27" s="150">
        <v>192</v>
      </c>
      <c r="K27" s="62" t="s">
        <v>1321</v>
      </c>
      <c r="L27" s="1"/>
    </row>
    <row r="28" spans="1:12" ht="42.75" customHeight="1">
      <c r="A28" s="178" t="s">
        <v>1322</v>
      </c>
      <c r="B28" s="174" t="s">
        <v>1323</v>
      </c>
      <c r="C28" s="174" t="s">
        <v>94</v>
      </c>
      <c r="D28" s="174" t="s">
        <v>1320</v>
      </c>
      <c r="E28" s="175" t="s">
        <v>1324</v>
      </c>
      <c r="F28" s="175">
        <v>2021</v>
      </c>
      <c r="G28" s="175">
        <v>6</v>
      </c>
      <c r="H28" s="175">
        <v>16</v>
      </c>
      <c r="I28" s="177">
        <v>32</v>
      </c>
      <c r="J28" s="177">
        <v>32</v>
      </c>
      <c r="K28" s="62" t="s">
        <v>1321</v>
      </c>
      <c r="L28" s="1"/>
    </row>
    <row r="29" spans="1:12" ht="28.5" customHeight="1">
      <c r="A29" s="146" t="s">
        <v>1325</v>
      </c>
      <c r="B29" s="147" t="s">
        <v>1326</v>
      </c>
      <c r="C29" s="148" t="s">
        <v>94</v>
      </c>
      <c r="D29" s="147" t="s">
        <v>1327</v>
      </c>
      <c r="E29" s="148" t="s">
        <v>1328</v>
      </c>
      <c r="F29" s="148">
        <v>2021</v>
      </c>
      <c r="G29" s="148"/>
      <c r="H29" s="148">
        <v>15</v>
      </c>
      <c r="I29" s="150">
        <v>30</v>
      </c>
      <c r="J29" s="150">
        <v>30</v>
      </c>
      <c r="K29" s="62" t="s">
        <v>1326</v>
      </c>
      <c r="L29" s="1"/>
    </row>
    <row r="30" spans="1:12" ht="57" customHeight="1">
      <c r="A30" s="146" t="s">
        <v>1329</v>
      </c>
      <c r="B30" s="147" t="s">
        <v>1330</v>
      </c>
      <c r="C30" s="148" t="s">
        <v>94</v>
      </c>
      <c r="D30" s="147" t="s">
        <v>1331</v>
      </c>
      <c r="E30" s="148" t="s">
        <v>1312</v>
      </c>
      <c r="F30" s="148">
        <v>2021</v>
      </c>
      <c r="G30" s="148" t="s">
        <v>1332</v>
      </c>
      <c r="H30" s="148">
        <v>60</v>
      </c>
      <c r="I30" s="150" t="s">
        <v>1333</v>
      </c>
      <c r="J30" s="150">
        <v>30</v>
      </c>
      <c r="K30" s="62" t="s">
        <v>1334</v>
      </c>
      <c r="L30" s="1"/>
    </row>
    <row r="31" spans="1:12" ht="42.75" customHeight="1">
      <c r="A31" s="146" t="s">
        <v>1335</v>
      </c>
      <c r="B31" s="147" t="s">
        <v>1336</v>
      </c>
      <c r="C31" s="148" t="s">
        <v>1311</v>
      </c>
      <c r="D31" s="147" t="s">
        <v>1305</v>
      </c>
      <c r="E31" s="148" t="s">
        <v>1312</v>
      </c>
      <c r="F31" s="148">
        <v>2021</v>
      </c>
      <c r="G31" s="148" t="s">
        <v>1271</v>
      </c>
      <c r="H31" s="148">
        <v>23</v>
      </c>
      <c r="I31" s="150">
        <v>46</v>
      </c>
      <c r="J31" s="150">
        <v>46</v>
      </c>
      <c r="K31" s="62" t="s">
        <v>1336</v>
      </c>
      <c r="L31" s="1"/>
    </row>
    <row r="32" spans="1:12" ht="55.5" customHeight="1">
      <c r="A32" s="163" t="s">
        <v>1337</v>
      </c>
      <c r="B32" s="281" t="s">
        <v>1338</v>
      </c>
      <c r="C32" s="279" t="s">
        <v>94</v>
      </c>
      <c r="D32" s="281" t="s">
        <v>1339</v>
      </c>
      <c r="E32" s="282" t="s">
        <v>1306</v>
      </c>
      <c r="F32" s="283">
        <v>2021</v>
      </c>
      <c r="G32" s="282"/>
      <c r="H32" s="283">
        <v>193</v>
      </c>
      <c r="I32" s="345">
        <v>386</v>
      </c>
      <c r="J32" s="346">
        <v>193</v>
      </c>
      <c r="K32" s="62" t="s">
        <v>751</v>
      </c>
      <c r="L32" s="1"/>
    </row>
    <row r="33" spans="1:12" ht="55.5" customHeight="1">
      <c r="A33" s="163" t="s">
        <v>1340</v>
      </c>
      <c r="B33" s="163" t="s">
        <v>1341</v>
      </c>
      <c r="C33" s="287" t="s">
        <v>94</v>
      </c>
      <c r="D33" s="163" t="s">
        <v>1339</v>
      </c>
      <c r="E33" s="289" t="s">
        <v>1312</v>
      </c>
      <c r="F33" s="195">
        <v>2021</v>
      </c>
      <c r="G33" s="289"/>
      <c r="H33" s="195">
        <v>61</v>
      </c>
      <c r="I33" s="291">
        <v>122</v>
      </c>
      <c r="J33" s="168">
        <v>61</v>
      </c>
      <c r="K33" s="308" t="s">
        <v>751</v>
      </c>
      <c r="L33" s="1"/>
    </row>
    <row r="34" spans="1:12" ht="69.75" customHeight="1">
      <c r="A34" s="163" t="s">
        <v>1342</v>
      </c>
      <c r="B34" s="188" t="s">
        <v>963</v>
      </c>
      <c r="C34" s="347" t="s">
        <v>94</v>
      </c>
      <c r="D34" s="188" t="s">
        <v>1320</v>
      </c>
      <c r="E34" s="347" t="s">
        <v>1324</v>
      </c>
      <c r="F34" s="347">
        <v>2021</v>
      </c>
      <c r="G34" s="347" t="s">
        <v>1343</v>
      </c>
      <c r="H34" s="347">
        <v>21</v>
      </c>
      <c r="I34" s="348">
        <v>42</v>
      </c>
      <c r="J34" s="348">
        <v>42</v>
      </c>
      <c r="K34" s="348" t="s">
        <v>970</v>
      </c>
      <c r="L34" s="1"/>
    </row>
    <row r="35" spans="1:12" ht="42" customHeight="1">
      <c r="A35" s="163" t="s">
        <v>1344</v>
      </c>
      <c r="B35" s="163" t="s">
        <v>963</v>
      </c>
      <c r="C35" s="349" t="s">
        <v>94</v>
      </c>
      <c r="D35" s="163" t="s">
        <v>1345</v>
      </c>
      <c r="E35" s="349" t="s">
        <v>1346</v>
      </c>
      <c r="F35" s="195">
        <v>2021</v>
      </c>
      <c r="G35" s="349" t="s">
        <v>1347</v>
      </c>
      <c r="H35" s="195">
        <v>7</v>
      </c>
      <c r="I35" s="299">
        <v>14</v>
      </c>
      <c r="J35" s="168">
        <v>14</v>
      </c>
      <c r="K35" s="299" t="s">
        <v>970</v>
      </c>
      <c r="L35" s="1"/>
    </row>
    <row r="36" spans="1:12" ht="27.75" customHeight="1">
      <c r="A36" s="163" t="s">
        <v>1348</v>
      </c>
      <c r="B36" s="300" t="s">
        <v>987</v>
      </c>
      <c r="C36" s="349" t="s">
        <v>94</v>
      </c>
      <c r="D36" s="300" t="s">
        <v>1349</v>
      </c>
      <c r="E36" s="349" t="s">
        <v>1312</v>
      </c>
      <c r="F36" s="302">
        <v>2021</v>
      </c>
      <c r="G36" s="349" t="s">
        <v>1350</v>
      </c>
      <c r="H36" s="302">
        <v>20</v>
      </c>
      <c r="I36" s="299" t="s">
        <v>1351</v>
      </c>
      <c r="J36" s="350">
        <v>80</v>
      </c>
      <c r="K36" s="351" t="s">
        <v>987</v>
      </c>
      <c r="L36" s="1"/>
    </row>
    <row r="37" spans="1:12" ht="69.75" customHeight="1">
      <c r="A37" s="163" t="s">
        <v>1352</v>
      </c>
      <c r="B37" s="118" t="s">
        <v>1353</v>
      </c>
      <c r="C37" s="76" t="s">
        <v>94</v>
      </c>
      <c r="D37" s="188" t="s">
        <v>1354</v>
      </c>
      <c r="E37" s="99" t="s">
        <v>1346</v>
      </c>
      <c r="F37" s="347">
        <v>2021</v>
      </c>
      <c r="G37" s="99"/>
      <c r="H37" s="347">
        <v>9</v>
      </c>
      <c r="I37" s="192">
        <v>2</v>
      </c>
      <c r="J37" s="348">
        <v>18</v>
      </c>
      <c r="K37" s="192" t="s">
        <v>1355</v>
      </c>
      <c r="L37" s="1"/>
    </row>
    <row r="38" spans="1:12" ht="69.75" customHeight="1">
      <c r="A38" s="163" t="s">
        <v>1356</v>
      </c>
      <c r="B38" s="163" t="s">
        <v>1353</v>
      </c>
      <c r="C38" s="352" t="s">
        <v>94</v>
      </c>
      <c r="D38" s="163" t="s">
        <v>1320</v>
      </c>
      <c r="E38" s="353" t="s">
        <v>1357</v>
      </c>
      <c r="F38" s="195">
        <v>2021</v>
      </c>
      <c r="G38" s="289"/>
      <c r="H38" s="195">
        <v>15</v>
      </c>
      <c r="I38" s="351">
        <v>2</v>
      </c>
      <c r="J38" s="168">
        <v>30</v>
      </c>
      <c r="K38" s="354" t="s">
        <v>1355</v>
      </c>
      <c r="L38" s="1"/>
    </row>
    <row r="39" spans="1:12" ht="27.75" customHeight="1">
      <c r="A39" s="355" t="s">
        <v>1358</v>
      </c>
      <c r="B39" s="188" t="s">
        <v>1359</v>
      </c>
      <c r="C39" s="356" t="s">
        <v>94</v>
      </c>
      <c r="D39" s="105" t="s">
        <v>1360</v>
      </c>
      <c r="E39" s="195" t="s">
        <v>1361</v>
      </c>
      <c r="F39" s="356">
        <v>2021</v>
      </c>
      <c r="G39" s="99">
        <v>12</v>
      </c>
      <c r="H39" s="347">
        <v>272</v>
      </c>
      <c r="I39" s="192">
        <v>300</v>
      </c>
      <c r="J39" s="357">
        <v>300</v>
      </c>
      <c r="K39" s="305" t="s">
        <v>1359</v>
      </c>
      <c r="L39" s="1"/>
    </row>
    <row r="40" spans="1:12" ht="55.5" customHeight="1">
      <c r="A40" s="105" t="s">
        <v>1362</v>
      </c>
      <c r="B40" s="105" t="s">
        <v>1363</v>
      </c>
      <c r="C40" s="99" t="s">
        <v>120</v>
      </c>
      <c r="D40" s="105" t="s">
        <v>1364</v>
      </c>
      <c r="E40" s="99" t="s">
        <v>1365</v>
      </c>
      <c r="F40" s="99">
        <v>2021</v>
      </c>
      <c r="G40" s="99" t="s">
        <v>1271</v>
      </c>
      <c r="H40" s="99">
        <v>206</v>
      </c>
      <c r="I40" s="192">
        <v>400</v>
      </c>
      <c r="J40" s="62">
        <v>100</v>
      </c>
      <c r="K40" s="62" t="s">
        <v>122</v>
      </c>
      <c r="L40" s="1"/>
    </row>
    <row r="41" spans="1:12" ht="55.5" customHeight="1">
      <c r="A41" s="105" t="s">
        <v>1366</v>
      </c>
      <c r="B41" s="105" t="s">
        <v>1363</v>
      </c>
      <c r="C41" s="95" t="s">
        <v>120</v>
      </c>
      <c r="D41" s="105" t="s">
        <v>1364</v>
      </c>
      <c r="E41" s="99" t="s">
        <v>1365</v>
      </c>
      <c r="F41" s="99">
        <v>2021</v>
      </c>
      <c r="G41" s="99" t="s">
        <v>1271</v>
      </c>
      <c r="H41" s="99">
        <v>206</v>
      </c>
      <c r="I41" s="192">
        <v>400</v>
      </c>
      <c r="J41" s="62">
        <v>100</v>
      </c>
      <c r="K41" s="62" t="s">
        <v>124</v>
      </c>
      <c r="L41" s="1"/>
    </row>
    <row r="42" spans="1:12" ht="55.5" customHeight="1">
      <c r="A42" s="105" t="s">
        <v>1367</v>
      </c>
      <c r="B42" s="105" t="s">
        <v>1368</v>
      </c>
      <c r="C42" s="95" t="s">
        <v>120</v>
      </c>
      <c r="D42" s="105" t="s">
        <v>1369</v>
      </c>
      <c r="E42" s="99" t="s">
        <v>1370</v>
      </c>
      <c r="F42" s="99">
        <v>2021</v>
      </c>
      <c r="G42" s="99"/>
      <c r="H42" s="99">
        <v>25</v>
      </c>
      <c r="I42" s="192">
        <v>50</v>
      </c>
      <c r="J42" s="62">
        <v>50</v>
      </c>
      <c r="K42" s="62" t="s">
        <v>125</v>
      </c>
      <c r="L42" s="1"/>
    </row>
    <row r="43" spans="1:12" ht="55.5" customHeight="1">
      <c r="A43" s="105" t="s">
        <v>1371</v>
      </c>
      <c r="B43" s="105" t="s">
        <v>1372</v>
      </c>
      <c r="C43" s="95" t="s">
        <v>120</v>
      </c>
      <c r="D43" s="105" t="s">
        <v>1369</v>
      </c>
      <c r="E43" s="99" t="s">
        <v>1373</v>
      </c>
      <c r="F43" s="99">
        <v>2021</v>
      </c>
      <c r="G43" s="99"/>
      <c r="H43" s="99">
        <v>12</v>
      </c>
      <c r="I43" s="192">
        <v>24</v>
      </c>
      <c r="J43" s="62">
        <v>12</v>
      </c>
      <c r="K43" s="62" t="s">
        <v>125</v>
      </c>
      <c r="L43" s="1"/>
    </row>
    <row r="44" spans="1:12" ht="42" customHeight="1">
      <c r="A44" s="105" t="s">
        <v>1374</v>
      </c>
      <c r="B44" s="105" t="s">
        <v>1375</v>
      </c>
      <c r="C44" s="95" t="s">
        <v>120</v>
      </c>
      <c r="D44" s="105" t="s">
        <v>1369</v>
      </c>
      <c r="E44" s="99" t="s">
        <v>1376</v>
      </c>
      <c r="F44" s="99">
        <v>2021</v>
      </c>
      <c r="G44" s="99"/>
      <c r="H44" s="99">
        <v>17</v>
      </c>
      <c r="I44" s="192">
        <v>32</v>
      </c>
      <c r="J44" s="62">
        <v>16</v>
      </c>
      <c r="K44" s="62" t="s">
        <v>125</v>
      </c>
      <c r="L44" s="1"/>
    </row>
    <row r="45" spans="1:12" ht="55.5" customHeight="1">
      <c r="A45" s="105" t="s">
        <v>1377</v>
      </c>
      <c r="B45" s="105" t="s">
        <v>127</v>
      </c>
      <c r="C45" s="95" t="s">
        <v>120</v>
      </c>
      <c r="D45" s="105" t="s">
        <v>1378</v>
      </c>
      <c r="E45" s="99" t="s">
        <v>1379</v>
      </c>
      <c r="F45" s="99">
        <v>2021</v>
      </c>
      <c r="G45" s="99" t="s">
        <v>1380</v>
      </c>
      <c r="H45" s="99">
        <v>36</v>
      </c>
      <c r="I45" s="192">
        <v>2</v>
      </c>
      <c r="J45" s="62">
        <v>72</v>
      </c>
      <c r="K45" s="62" t="s">
        <v>127</v>
      </c>
      <c r="L45" s="1"/>
    </row>
    <row r="46" spans="1:12" ht="69.75" customHeight="1">
      <c r="A46" s="105" t="s">
        <v>1381</v>
      </c>
      <c r="B46" s="105" t="s">
        <v>1382</v>
      </c>
      <c r="C46" s="95"/>
      <c r="D46" s="105" t="s">
        <v>1383</v>
      </c>
      <c r="E46" s="99" t="s">
        <v>1384</v>
      </c>
      <c r="F46" s="99">
        <v>2021</v>
      </c>
      <c r="G46" s="99" t="s">
        <v>1192</v>
      </c>
      <c r="H46" s="99">
        <v>10</v>
      </c>
      <c r="I46" s="192">
        <v>2</v>
      </c>
      <c r="J46" s="62">
        <v>20</v>
      </c>
      <c r="K46" s="62" t="s">
        <v>129</v>
      </c>
      <c r="L46" s="1"/>
    </row>
    <row r="47" spans="1:12" ht="27.75" customHeight="1">
      <c r="A47" s="105" t="s">
        <v>1385</v>
      </c>
      <c r="B47" s="105" t="s">
        <v>406</v>
      </c>
      <c r="C47" s="95" t="s">
        <v>120</v>
      </c>
      <c r="D47" s="105" t="s">
        <v>1386</v>
      </c>
      <c r="E47" s="99" t="s">
        <v>1387</v>
      </c>
      <c r="F47" s="99">
        <v>2021</v>
      </c>
      <c r="G47" s="99" t="s">
        <v>1332</v>
      </c>
      <c r="H47" s="99">
        <v>293</v>
      </c>
      <c r="I47" s="192">
        <v>586</v>
      </c>
      <c r="J47" s="62">
        <v>300</v>
      </c>
      <c r="K47" s="62" t="s">
        <v>134</v>
      </c>
      <c r="L47" s="1"/>
    </row>
    <row r="48" spans="1:12" ht="42" customHeight="1">
      <c r="A48" s="105" t="s">
        <v>1388</v>
      </c>
      <c r="B48" s="105" t="s">
        <v>406</v>
      </c>
      <c r="C48" s="95" t="s">
        <v>120</v>
      </c>
      <c r="D48" s="105" t="s">
        <v>1386</v>
      </c>
      <c r="E48" s="99" t="s">
        <v>1389</v>
      </c>
      <c r="F48" s="99">
        <v>2021</v>
      </c>
      <c r="G48" s="99" t="s">
        <v>1332</v>
      </c>
      <c r="H48" s="99">
        <v>34</v>
      </c>
      <c r="I48" s="192">
        <v>68</v>
      </c>
      <c r="J48" s="62">
        <v>0</v>
      </c>
      <c r="K48" s="62" t="s">
        <v>134</v>
      </c>
      <c r="L48" s="1"/>
    </row>
    <row r="49" spans="1:12" ht="42" customHeight="1">
      <c r="A49" s="105" t="s">
        <v>1390</v>
      </c>
      <c r="B49" s="105" t="s">
        <v>1391</v>
      </c>
      <c r="C49" s="95" t="s">
        <v>120</v>
      </c>
      <c r="D49" s="105" t="s">
        <v>1392</v>
      </c>
      <c r="E49" s="99" t="s">
        <v>1393</v>
      </c>
      <c r="F49" s="99">
        <v>2021</v>
      </c>
      <c r="G49" s="99" t="s">
        <v>1271</v>
      </c>
      <c r="H49" s="99">
        <v>200</v>
      </c>
      <c r="I49" s="192">
        <v>400</v>
      </c>
      <c r="J49" s="62">
        <v>100</v>
      </c>
      <c r="K49" s="62" t="s">
        <v>136</v>
      </c>
      <c r="L49" s="1"/>
    </row>
    <row r="50" spans="1:12" ht="42" customHeight="1">
      <c r="A50" s="105" t="s">
        <v>1394</v>
      </c>
      <c r="B50" s="105" t="s">
        <v>1395</v>
      </c>
      <c r="C50" s="95" t="s">
        <v>120</v>
      </c>
      <c r="D50" s="105" t="s">
        <v>1386</v>
      </c>
      <c r="E50" s="99" t="s">
        <v>1396</v>
      </c>
      <c r="F50" s="99">
        <v>2021</v>
      </c>
      <c r="G50" s="99"/>
      <c r="H50" s="99">
        <v>37</v>
      </c>
      <c r="I50" s="192">
        <v>74</v>
      </c>
      <c r="J50" s="62">
        <v>37</v>
      </c>
      <c r="K50" s="62" t="s">
        <v>142</v>
      </c>
      <c r="L50" s="1"/>
    </row>
    <row r="51" spans="1:12" ht="42" customHeight="1">
      <c r="A51" s="105" t="s">
        <v>1397</v>
      </c>
      <c r="B51" s="105" t="s">
        <v>1398</v>
      </c>
      <c r="C51" s="95" t="s">
        <v>120</v>
      </c>
      <c r="D51" s="105" t="s">
        <v>1364</v>
      </c>
      <c r="E51" s="99" t="s">
        <v>1365</v>
      </c>
      <c r="F51" s="99">
        <v>2021</v>
      </c>
      <c r="G51" s="99" t="s">
        <v>1271</v>
      </c>
      <c r="H51" s="99">
        <v>200</v>
      </c>
      <c r="I51" s="192" t="s">
        <v>1399</v>
      </c>
      <c r="J51" s="62">
        <v>100</v>
      </c>
      <c r="K51" s="62" t="s">
        <v>145</v>
      </c>
      <c r="L51" s="1"/>
    </row>
    <row r="52" spans="1:12" ht="42" customHeight="1">
      <c r="A52" s="105" t="s">
        <v>1400</v>
      </c>
      <c r="B52" s="105" t="s">
        <v>1401</v>
      </c>
      <c r="C52" s="95" t="s">
        <v>120</v>
      </c>
      <c r="D52" s="105" t="s">
        <v>1402</v>
      </c>
      <c r="E52" s="99" t="s">
        <v>1403</v>
      </c>
      <c r="F52" s="99">
        <v>2021</v>
      </c>
      <c r="G52" s="99" t="s">
        <v>1404</v>
      </c>
      <c r="H52" s="99">
        <v>5</v>
      </c>
      <c r="I52" s="192" t="s">
        <v>1405</v>
      </c>
      <c r="J52" s="62">
        <v>10</v>
      </c>
      <c r="K52" s="62" t="s">
        <v>149</v>
      </c>
      <c r="L52" s="1"/>
    </row>
    <row r="53" spans="1:12" ht="15.75" customHeight="1">
      <c r="A53" s="209" t="s">
        <v>1406</v>
      </c>
      <c r="B53" s="209" t="s">
        <v>1407</v>
      </c>
      <c r="C53" s="99" t="s">
        <v>154</v>
      </c>
      <c r="D53" s="209" t="s">
        <v>1408</v>
      </c>
      <c r="E53" s="210" t="s">
        <v>1409</v>
      </c>
      <c r="F53" s="210">
        <v>2021</v>
      </c>
      <c r="G53" s="99">
        <v>12</v>
      </c>
      <c r="H53" s="210">
        <v>211</v>
      </c>
      <c r="I53" s="192">
        <v>400</v>
      </c>
      <c r="J53" s="62">
        <v>200</v>
      </c>
      <c r="K53" s="62" t="s">
        <v>160</v>
      </c>
      <c r="L53" s="1"/>
    </row>
    <row r="54" spans="1:12" ht="15.75" customHeight="1">
      <c r="A54" s="209" t="s">
        <v>1406</v>
      </c>
      <c r="B54" s="209" t="s">
        <v>1407</v>
      </c>
      <c r="C54" s="99" t="s">
        <v>154</v>
      </c>
      <c r="D54" s="209" t="s">
        <v>1408</v>
      </c>
      <c r="E54" s="210" t="s">
        <v>1409</v>
      </c>
      <c r="F54" s="210">
        <v>2021</v>
      </c>
      <c r="G54" s="99">
        <v>12</v>
      </c>
      <c r="H54" s="210">
        <v>211</v>
      </c>
      <c r="I54" s="192">
        <v>400</v>
      </c>
      <c r="J54" s="62">
        <v>200</v>
      </c>
      <c r="K54" s="62" t="s">
        <v>1410</v>
      </c>
      <c r="L54" s="1"/>
    </row>
    <row r="55" spans="1:12" ht="15.75" customHeight="1">
      <c r="A55" s="209" t="s">
        <v>1411</v>
      </c>
      <c r="B55" s="209" t="s">
        <v>1412</v>
      </c>
      <c r="C55" s="99" t="s">
        <v>154</v>
      </c>
      <c r="D55" s="209" t="s">
        <v>1408</v>
      </c>
      <c r="E55" s="210" t="s">
        <v>1413</v>
      </c>
      <c r="F55" s="210">
        <v>2021</v>
      </c>
      <c r="G55" s="99">
        <v>12</v>
      </c>
      <c r="H55" s="210">
        <v>224</v>
      </c>
      <c r="I55" s="192">
        <v>0.5</v>
      </c>
      <c r="J55" s="62">
        <v>100</v>
      </c>
      <c r="K55" s="62" t="s">
        <v>1410</v>
      </c>
      <c r="L55" s="1"/>
    </row>
    <row r="56" spans="1:12" ht="15.75" customHeight="1">
      <c r="A56" s="209" t="s">
        <v>1414</v>
      </c>
      <c r="B56" s="209" t="s">
        <v>1415</v>
      </c>
      <c r="C56" s="99" t="s">
        <v>154</v>
      </c>
      <c r="D56" s="209" t="s">
        <v>1416</v>
      </c>
      <c r="E56" s="210" t="s">
        <v>1417</v>
      </c>
      <c r="F56" s="210">
        <v>2021</v>
      </c>
      <c r="G56" s="99">
        <v>12</v>
      </c>
      <c r="H56" s="210">
        <v>232</v>
      </c>
      <c r="I56" s="192">
        <v>300</v>
      </c>
      <c r="J56" s="62">
        <v>300</v>
      </c>
      <c r="K56" s="62" t="s">
        <v>170</v>
      </c>
      <c r="L56" s="1"/>
    </row>
    <row r="57" spans="1:12" ht="15.75" customHeight="1">
      <c r="A57" s="209" t="s">
        <v>1418</v>
      </c>
      <c r="B57" s="209" t="s">
        <v>1419</v>
      </c>
      <c r="C57" s="99" t="s">
        <v>154</v>
      </c>
      <c r="D57" s="209" t="s">
        <v>1420</v>
      </c>
      <c r="E57" s="210" t="s">
        <v>1421</v>
      </c>
      <c r="F57" s="210">
        <v>2021</v>
      </c>
      <c r="G57" s="99" t="s">
        <v>1252</v>
      </c>
      <c r="H57" s="210">
        <v>12</v>
      </c>
      <c r="I57" s="192">
        <v>2</v>
      </c>
      <c r="J57" s="62">
        <v>24</v>
      </c>
      <c r="K57" s="62" t="s">
        <v>1422</v>
      </c>
      <c r="L57" s="1"/>
    </row>
    <row r="58" spans="1:12" ht="15.75" customHeight="1">
      <c r="A58" s="209" t="s">
        <v>1423</v>
      </c>
      <c r="B58" s="358" t="s">
        <v>1424</v>
      </c>
      <c r="C58" s="99" t="s">
        <v>154</v>
      </c>
      <c r="D58" s="359" t="s">
        <v>1425</v>
      </c>
      <c r="E58" s="360" t="s">
        <v>1426</v>
      </c>
      <c r="F58" s="360">
        <v>2021</v>
      </c>
      <c r="G58" s="361" t="s">
        <v>1271</v>
      </c>
      <c r="H58" s="360">
        <v>243</v>
      </c>
      <c r="I58" s="362">
        <v>300</v>
      </c>
      <c r="J58" s="363">
        <v>150</v>
      </c>
      <c r="K58" s="363" t="s">
        <v>1427</v>
      </c>
      <c r="L58" s="1"/>
    </row>
    <row r="59" spans="1:12" ht="15.75" customHeight="1">
      <c r="A59" s="209" t="s">
        <v>1423</v>
      </c>
      <c r="B59" s="358" t="s">
        <v>1424</v>
      </c>
      <c r="C59" s="99" t="s">
        <v>154</v>
      </c>
      <c r="D59" s="359" t="s">
        <v>1425</v>
      </c>
      <c r="E59" s="360" t="s">
        <v>1426</v>
      </c>
      <c r="F59" s="360">
        <v>2021</v>
      </c>
      <c r="G59" s="361" t="s">
        <v>1271</v>
      </c>
      <c r="H59" s="360">
        <v>243</v>
      </c>
      <c r="I59" s="362">
        <v>300</v>
      </c>
      <c r="J59" s="363">
        <v>250</v>
      </c>
      <c r="K59" s="363" t="s">
        <v>161</v>
      </c>
      <c r="L59" s="1"/>
    </row>
    <row r="60" spans="1:12" ht="15.75" customHeight="1">
      <c r="A60" s="105"/>
      <c r="B60" s="105"/>
      <c r="C60" s="95"/>
      <c r="D60" s="105"/>
      <c r="E60" s="99"/>
      <c r="F60" s="99"/>
      <c r="G60" s="99"/>
      <c r="H60" s="99"/>
      <c r="I60" s="192"/>
      <c r="J60" s="62"/>
      <c r="K60" s="62"/>
      <c r="L60" s="1"/>
    </row>
    <row r="61" spans="1:12" ht="15.75" customHeight="1">
      <c r="A61" s="105"/>
      <c r="B61" s="105"/>
      <c r="C61" s="95"/>
      <c r="D61" s="105"/>
      <c r="E61" s="99"/>
      <c r="F61" s="99"/>
      <c r="G61" s="99"/>
      <c r="H61" s="99"/>
      <c r="I61" s="192"/>
      <c r="J61" s="62"/>
      <c r="K61" s="62"/>
      <c r="L61" s="1"/>
    </row>
    <row r="62" spans="1:12" ht="15.75" customHeight="1">
      <c r="A62" s="105"/>
      <c r="B62" s="105"/>
      <c r="C62" s="99"/>
      <c r="D62" s="105"/>
      <c r="E62" s="99"/>
      <c r="F62" s="99"/>
      <c r="G62" s="99"/>
      <c r="H62" s="99"/>
      <c r="I62" s="192"/>
      <c r="J62" s="62"/>
      <c r="K62" s="62"/>
      <c r="L62" s="1"/>
    </row>
    <row r="63" spans="1:12" ht="15.75" customHeight="1">
      <c r="A63" s="109" t="s">
        <v>176</v>
      </c>
      <c r="B63" s="109"/>
      <c r="C63" s="48"/>
      <c r="D63" s="1"/>
      <c r="E63" s="1"/>
      <c r="F63" s="1"/>
      <c r="G63" s="1"/>
      <c r="H63" s="1"/>
      <c r="I63" s="342"/>
      <c r="J63" s="110">
        <f>SUM(J13:J62)</f>
        <v>4642</v>
      </c>
      <c r="K63" s="1"/>
      <c r="L63" s="1"/>
    </row>
    <row r="64" spans="1:12" ht="15.75" customHeight="1">
      <c r="A64" s="47"/>
      <c r="B64" s="47"/>
      <c r="C64" s="48"/>
      <c r="D64" s="1"/>
      <c r="E64" s="1"/>
      <c r="F64" s="1"/>
      <c r="G64" s="1"/>
      <c r="H64" s="1"/>
      <c r="I64" s="1"/>
      <c r="J64" s="1"/>
      <c r="K64" s="1"/>
      <c r="L64" s="1"/>
    </row>
    <row r="65" spans="1:12" ht="15.75" customHeight="1">
      <c r="A65" s="691" t="s">
        <v>350</v>
      </c>
      <c r="B65" s="692"/>
      <c r="C65" s="692"/>
      <c r="D65" s="692"/>
      <c r="E65" s="692"/>
      <c r="F65" s="692"/>
      <c r="G65" s="692"/>
      <c r="H65" s="692"/>
      <c r="I65" s="692"/>
      <c r="J65" s="693"/>
      <c r="K65" s="1"/>
      <c r="L65" s="1"/>
    </row>
    <row r="66" spans="1:12" ht="15.75" customHeight="1">
      <c r="A66" s="47"/>
      <c r="B66" s="47"/>
      <c r="C66" s="48"/>
      <c r="D66" s="1"/>
      <c r="E66" s="1"/>
      <c r="F66" s="1"/>
      <c r="G66" s="1"/>
      <c r="H66" s="1"/>
      <c r="I66" s="1"/>
      <c r="J66" s="1"/>
      <c r="K66" s="1"/>
      <c r="L66" s="1"/>
    </row>
    <row r="67" spans="1:12" ht="15.75" customHeight="1">
      <c r="A67" s="47"/>
      <c r="B67" s="47"/>
      <c r="C67" s="48"/>
      <c r="D67" s="1"/>
      <c r="E67" s="1"/>
      <c r="F67" s="1"/>
      <c r="G67" s="1"/>
      <c r="H67" s="1"/>
      <c r="I67" s="1"/>
      <c r="J67" s="1"/>
      <c r="K67" s="1"/>
      <c r="L67" s="1"/>
    </row>
    <row r="68" spans="1:12" ht="15.75" customHeight="1">
      <c r="A68" s="47"/>
      <c r="B68" s="47"/>
      <c r="C68" s="48"/>
      <c r="D68" s="1"/>
      <c r="E68" s="1"/>
      <c r="F68" s="1"/>
      <c r="G68" s="1"/>
      <c r="H68" s="1"/>
      <c r="I68" s="1"/>
      <c r="J68" s="1"/>
      <c r="K68" s="1"/>
      <c r="L68" s="1"/>
    </row>
    <row r="69" spans="1:12" ht="15.75" customHeight="1">
      <c r="A69" s="47"/>
      <c r="B69" s="47"/>
      <c r="C69" s="48"/>
      <c r="D69" s="1"/>
      <c r="E69" s="1"/>
      <c r="F69" s="1"/>
      <c r="G69" s="1"/>
      <c r="H69" s="1"/>
      <c r="I69" s="1"/>
      <c r="J69" s="1"/>
      <c r="K69" s="1"/>
      <c r="L69" s="1"/>
    </row>
    <row r="70" spans="1:12" ht="15.75" customHeight="1">
      <c r="A70" s="47"/>
      <c r="B70" s="47"/>
      <c r="C70" s="48"/>
      <c r="D70" s="1"/>
      <c r="E70" s="1"/>
      <c r="F70" s="1"/>
      <c r="G70" s="1"/>
      <c r="H70" s="1"/>
      <c r="I70" s="1"/>
      <c r="J70" s="1"/>
      <c r="K70" s="1"/>
      <c r="L70" s="1"/>
    </row>
    <row r="71" spans="1:12" ht="15.75" customHeight="1">
      <c r="A71" s="47"/>
      <c r="B71" s="47"/>
      <c r="C71" s="48"/>
      <c r="D71" s="1"/>
      <c r="E71" s="1"/>
      <c r="F71" s="1"/>
      <c r="G71" s="1"/>
      <c r="H71" s="1"/>
      <c r="I71" s="1"/>
      <c r="J71" s="1"/>
      <c r="K71" s="1"/>
      <c r="L71" s="1"/>
    </row>
    <row r="72" spans="1:12" ht="15.75" customHeight="1">
      <c r="A72" s="47"/>
      <c r="B72" s="47"/>
      <c r="C72" s="48"/>
      <c r="D72" s="1"/>
      <c r="E72" s="1"/>
      <c r="F72" s="1"/>
      <c r="G72" s="1"/>
      <c r="H72" s="1"/>
      <c r="I72" s="1"/>
      <c r="J72" s="1"/>
      <c r="K72" s="1"/>
      <c r="L72" s="1"/>
    </row>
    <row r="73" spans="1:12" ht="15.75" customHeight="1">
      <c r="A73" s="47"/>
      <c r="B73" s="47"/>
      <c r="C73" s="48"/>
      <c r="D73" s="1"/>
      <c r="E73" s="1"/>
      <c r="F73" s="1"/>
      <c r="G73" s="1"/>
      <c r="H73" s="1"/>
      <c r="I73" s="1"/>
      <c r="J73" s="1"/>
      <c r="K73" s="1"/>
      <c r="L73" s="1"/>
    </row>
    <row r="74" spans="1:12" ht="15.75" customHeight="1">
      <c r="A74" s="47"/>
      <c r="B74" s="47"/>
      <c r="C74" s="48"/>
      <c r="D74" s="1"/>
      <c r="E74" s="1"/>
      <c r="F74" s="1"/>
      <c r="G74" s="1"/>
      <c r="H74" s="1"/>
      <c r="I74" s="1"/>
      <c r="J74" s="1"/>
      <c r="K74" s="1"/>
      <c r="L74" s="1"/>
    </row>
    <row r="75" spans="1:12" ht="15.75" customHeight="1">
      <c r="A75" s="47"/>
      <c r="B75" s="47"/>
      <c r="C75" s="48"/>
      <c r="D75" s="1"/>
      <c r="E75" s="1"/>
      <c r="F75" s="1"/>
      <c r="G75" s="1"/>
      <c r="H75" s="1"/>
      <c r="I75" s="1"/>
      <c r="J75" s="1"/>
      <c r="K75" s="1"/>
      <c r="L75" s="1"/>
    </row>
    <row r="76" spans="1:12" ht="15.75" customHeight="1">
      <c r="A76" s="47"/>
      <c r="B76" s="47"/>
      <c r="C76" s="48"/>
      <c r="D76" s="1"/>
      <c r="E76" s="1"/>
      <c r="F76" s="1"/>
      <c r="G76" s="1"/>
      <c r="H76" s="1"/>
      <c r="I76" s="1"/>
      <c r="J76" s="1"/>
      <c r="K76" s="1"/>
      <c r="L76" s="1"/>
    </row>
    <row r="77" spans="1:12" ht="15.75" customHeight="1">
      <c r="A77" s="47"/>
      <c r="B77" s="47"/>
      <c r="C77" s="48"/>
      <c r="D77" s="1"/>
      <c r="E77" s="1"/>
      <c r="F77" s="1"/>
      <c r="G77" s="1"/>
      <c r="H77" s="1"/>
      <c r="I77" s="1"/>
      <c r="J77" s="1"/>
      <c r="K77" s="1"/>
      <c r="L77" s="1"/>
    </row>
    <row r="78" spans="1:12" ht="15.75" customHeight="1">
      <c r="A78" s="47"/>
      <c r="B78" s="47"/>
      <c r="C78" s="48"/>
      <c r="D78" s="1"/>
      <c r="E78" s="1"/>
      <c r="F78" s="1"/>
      <c r="G78" s="1"/>
      <c r="H78" s="1"/>
      <c r="I78" s="1"/>
      <c r="J78" s="1"/>
      <c r="K78" s="1"/>
      <c r="L78" s="1"/>
    </row>
    <row r="79" spans="1:12" ht="15.75" customHeight="1">
      <c r="A79" s="47"/>
      <c r="B79" s="47"/>
      <c r="C79" s="48"/>
      <c r="D79" s="1"/>
      <c r="E79" s="1"/>
      <c r="F79" s="1"/>
      <c r="G79" s="1"/>
      <c r="H79" s="1"/>
      <c r="I79" s="1"/>
      <c r="J79" s="1"/>
      <c r="K79" s="1"/>
      <c r="L79" s="1"/>
    </row>
    <row r="80" spans="1:12" ht="15.75" customHeight="1">
      <c r="A80" s="47"/>
      <c r="B80" s="47"/>
      <c r="C80" s="48"/>
      <c r="D80" s="1"/>
      <c r="E80" s="1"/>
      <c r="F80" s="1"/>
      <c r="G80" s="1"/>
      <c r="H80" s="1"/>
      <c r="I80" s="1"/>
      <c r="J80" s="1"/>
      <c r="K80" s="1"/>
      <c r="L80" s="1"/>
    </row>
    <row r="81" spans="1:12" ht="15.75" customHeight="1">
      <c r="A81" s="47"/>
      <c r="B81" s="47"/>
      <c r="C81" s="48"/>
      <c r="D81" s="1"/>
      <c r="E81" s="1"/>
      <c r="F81" s="1"/>
      <c r="G81" s="1"/>
      <c r="H81" s="1"/>
      <c r="I81" s="1"/>
      <c r="J81" s="1"/>
      <c r="K81" s="1"/>
      <c r="L81" s="1"/>
    </row>
    <row r="82" spans="1:12" ht="15.75" customHeight="1">
      <c r="A82" s="47"/>
      <c r="B82" s="47"/>
      <c r="C82" s="48"/>
      <c r="D82" s="1"/>
      <c r="E82" s="1"/>
      <c r="F82" s="1"/>
      <c r="G82" s="1"/>
      <c r="H82" s="1"/>
      <c r="I82" s="1"/>
      <c r="J82" s="1"/>
      <c r="K82" s="1"/>
      <c r="L82" s="1"/>
    </row>
    <row r="83" spans="1:12" ht="15.75" customHeight="1">
      <c r="A83" s="47"/>
      <c r="B83" s="47"/>
      <c r="C83" s="48"/>
      <c r="D83" s="1"/>
      <c r="E83" s="1"/>
      <c r="F83" s="1"/>
      <c r="G83" s="1"/>
      <c r="H83" s="1"/>
      <c r="I83" s="1"/>
      <c r="J83" s="1"/>
      <c r="K83" s="1"/>
      <c r="L83" s="1"/>
    </row>
    <row r="84" spans="1:12" ht="15.75" customHeight="1">
      <c r="A84" s="47"/>
      <c r="B84" s="47"/>
      <c r="C84" s="48"/>
      <c r="D84" s="1"/>
      <c r="E84" s="1"/>
      <c r="F84" s="1"/>
      <c r="G84" s="1"/>
      <c r="H84" s="1"/>
      <c r="I84" s="1"/>
      <c r="J84" s="1"/>
      <c r="K84" s="1"/>
      <c r="L84" s="1"/>
    </row>
    <row r="85" spans="1:12" ht="15.75" customHeight="1">
      <c r="A85" s="47"/>
      <c r="B85" s="47"/>
      <c r="C85" s="48"/>
      <c r="D85" s="1"/>
      <c r="E85" s="1"/>
      <c r="F85" s="1"/>
      <c r="G85" s="1"/>
      <c r="H85" s="1"/>
      <c r="I85" s="1"/>
      <c r="J85" s="1"/>
      <c r="K85" s="1"/>
      <c r="L85" s="1"/>
    </row>
    <row r="86" spans="1:12" ht="15.75" customHeight="1">
      <c r="A86" s="47"/>
      <c r="B86" s="47"/>
      <c r="C86" s="48"/>
      <c r="D86" s="1"/>
      <c r="E86" s="1"/>
      <c r="F86" s="1"/>
      <c r="G86" s="1"/>
      <c r="H86" s="1"/>
      <c r="I86" s="1"/>
      <c r="J86" s="1"/>
      <c r="K86" s="1"/>
      <c r="L86" s="1"/>
    </row>
    <row r="87" spans="1:12" ht="15.75" customHeight="1">
      <c r="A87" s="47"/>
      <c r="B87" s="47"/>
      <c r="C87" s="48"/>
      <c r="D87" s="1"/>
      <c r="E87" s="1"/>
      <c r="F87" s="1"/>
      <c r="G87" s="1"/>
      <c r="H87" s="1"/>
      <c r="I87" s="1"/>
      <c r="J87" s="1"/>
      <c r="K87" s="1"/>
      <c r="L87" s="1"/>
    </row>
    <row r="88" spans="1:12" ht="15.75" customHeight="1">
      <c r="A88" s="47"/>
      <c r="B88" s="47"/>
      <c r="C88" s="48"/>
      <c r="D88" s="1"/>
      <c r="E88" s="1"/>
      <c r="F88" s="1"/>
      <c r="G88" s="1"/>
      <c r="H88" s="1"/>
      <c r="I88" s="1"/>
      <c r="J88" s="1"/>
      <c r="K88" s="1"/>
      <c r="L88" s="1"/>
    </row>
    <row r="89" spans="1:12" ht="15.75" customHeight="1">
      <c r="A89" s="47"/>
      <c r="B89" s="47"/>
      <c r="C89" s="48"/>
      <c r="D89" s="1"/>
      <c r="E89" s="1"/>
      <c r="F89" s="1"/>
      <c r="G89" s="1"/>
      <c r="H89" s="1"/>
      <c r="I89" s="1"/>
      <c r="J89" s="1"/>
      <c r="K89" s="1"/>
      <c r="L89" s="1"/>
    </row>
    <row r="90" spans="1:12" ht="15.75" customHeight="1">
      <c r="A90" s="47"/>
      <c r="B90" s="47"/>
      <c r="C90" s="48"/>
      <c r="D90" s="1"/>
      <c r="E90" s="1"/>
      <c r="F90" s="1"/>
      <c r="G90" s="1"/>
      <c r="H90" s="1"/>
      <c r="I90" s="1"/>
      <c r="J90" s="1"/>
      <c r="K90" s="1"/>
      <c r="L90" s="1"/>
    </row>
    <row r="91" spans="1:12" ht="15.75" customHeight="1">
      <c r="A91" s="47"/>
      <c r="B91" s="47"/>
      <c r="C91" s="48"/>
      <c r="D91" s="1"/>
      <c r="E91" s="1"/>
      <c r="F91" s="1"/>
      <c r="G91" s="1"/>
      <c r="H91" s="1"/>
      <c r="I91" s="1"/>
      <c r="J91" s="1"/>
      <c r="K91" s="1"/>
      <c r="L91" s="1"/>
    </row>
    <row r="92" spans="1:12" ht="15.75" customHeight="1">
      <c r="A92" s="47"/>
      <c r="B92" s="47"/>
      <c r="C92" s="48"/>
      <c r="D92" s="1"/>
      <c r="E92" s="1"/>
      <c r="F92" s="1"/>
      <c r="G92" s="1"/>
      <c r="H92" s="1"/>
      <c r="I92" s="1"/>
      <c r="J92" s="1"/>
      <c r="K92" s="1"/>
      <c r="L92" s="1"/>
    </row>
    <row r="93" spans="1:12" ht="15.75" customHeight="1">
      <c r="A93" s="47"/>
      <c r="B93" s="47"/>
      <c r="C93" s="48"/>
      <c r="D93" s="1"/>
      <c r="E93" s="1"/>
      <c r="F93" s="1"/>
      <c r="G93" s="1"/>
      <c r="H93" s="1"/>
      <c r="I93" s="1"/>
      <c r="J93" s="1"/>
      <c r="K93" s="1"/>
      <c r="L93" s="1"/>
    </row>
    <row r="94" spans="1:12" ht="15.75" customHeight="1">
      <c r="A94" s="47"/>
      <c r="B94" s="47"/>
      <c r="C94" s="48"/>
      <c r="D94" s="1"/>
      <c r="E94" s="1"/>
      <c r="F94" s="1"/>
      <c r="G94" s="1"/>
      <c r="H94" s="1"/>
      <c r="I94" s="1"/>
      <c r="J94" s="1"/>
      <c r="K94" s="1"/>
      <c r="L94" s="1"/>
    </row>
    <row r="95" spans="1:12" ht="15.75" customHeight="1">
      <c r="A95" s="47"/>
      <c r="B95" s="47"/>
      <c r="C95" s="48"/>
      <c r="D95" s="1"/>
      <c r="E95" s="1"/>
      <c r="F95" s="1"/>
      <c r="G95" s="1"/>
      <c r="H95" s="1"/>
      <c r="I95" s="1"/>
      <c r="J95" s="1"/>
      <c r="K95" s="1"/>
      <c r="L95" s="1"/>
    </row>
    <row r="96" spans="1:12" ht="15.75" customHeight="1">
      <c r="A96" s="47"/>
      <c r="B96" s="47"/>
      <c r="C96" s="48"/>
      <c r="D96" s="1"/>
      <c r="E96" s="1"/>
      <c r="F96" s="1"/>
      <c r="G96" s="1"/>
      <c r="H96" s="1"/>
      <c r="I96" s="1"/>
      <c r="J96" s="1"/>
      <c r="K96" s="1"/>
      <c r="L96" s="1"/>
    </row>
    <row r="97" spans="1:12" ht="15.75" customHeight="1">
      <c r="A97" s="47"/>
      <c r="B97" s="47"/>
      <c r="C97" s="48"/>
      <c r="D97" s="1"/>
      <c r="E97" s="1"/>
      <c r="F97" s="1"/>
      <c r="G97" s="1"/>
      <c r="H97" s="1"/>
      <c r="I97" s="1"/>
      <c r="J97" s="1"/>
      <c r="K97" s="1"/>
      <c r="L97" s="1"/>
    </row>
    <row r="98" spans="1:12" ht="15.75" customHeight="1">
      <c r="A98" s="47"/>
      <c r="B98" s="47"/>
      <c r="C98" s="48"/>
      <c r="D98" s="1"/>
      <c r="E98" s="1"/>
      <c r="F98" s="1"/>
      <c r="G98" s="1"/>
      <c r="H98" s="1"/>
      <c r="I98" s="1"/>
      <c r="J98" s="1"/>
      <c r="K98" s="1"/>
      <c r="L98" s="1"/>
    </row>
    <row r="99" spans="1:12" ht="15.75" customHeight="1">
      <c r="A99" s="47"/>
      <c r="B99" s="47"/>
      <c r="C99" s="48"/>
      <c r="D99" s="1"/>
      <c r="E99" s="1"/>
      <c r="F99" s="1"/>
      <c r="G99" s="1"/>
      <c r="H99" s="1"/>
      <c r="I99" s="1"/>
      <c r="J99" s="1"/>
      <c r="K99" s="1"/>
      <c r="L99" s="1"/>
    </row>
    <row r="100" spans="1:12" ht="15.75" customHeight="1">
      <c r="A100" s="47"/>
      <c r="B100" s="47"/>
      <c r="C100" s="48"/>
      <c r="D100" s="1"/>
      <c r="E100" s="1"/>
      <c r="F100" s="1"/>
      <c r="G100" s="1"/>
      <c r="H100" s="1"/>
      <c r="I100" s="1"/>
      <c r="J100" s="1"/>
      <c r="K100" s="1"/>
      <c r="L100" s="1"/>
    </row>
    <row r="101" spans="1:12" ht="15.75" customHeight="1">
      <c r="A101" s="47"/>
      <c r="B101" s="47"/>
      <c r="C101" s="48"/>
      <c r="D101" s="1"/>
      <c r="E101" s="1"/>
      <c r="F101" s="1"/>
      <c r="G101" s="1"/>
      <c r="H101" s="1"/>
      <c r="I101" s="1"/>
      <c r="J101" s="1"/>
      <c r="K101" s="1"/>
      <c r="L101" s="1"/>
    </row>
    <row r="102" spans="1:12" ht="15.75" customHeight="1">
      <c r="A102" s="47"/>
      <c r="B102" s="47"/>
      <c r="C102" s="48"/>
      <c r="D102" s="1"/>
      <c r="E102" s="1"/>
      <c r="F102" s="1"/>
      <c r="G102" s="1"/>
      <c r="H102" s="1"/>
      <c r="I102" s="1"/>
      <c r="J102" s="1"/>
      <c r="K102" s="1"/>
      <c r="L102" s="1"/>
    </row>
    <row r="103" spans="1:12" ht="15.75" customHeight="1">
      <c r="A103" s="47"/>
      <c r="B103" s="47"/>
      <c r="C103" s="48"/>
      <c r="D103" s="1"/>
      <c r="E103" s="1"/>
      <c r="F103" s="1"/>
      <c r="G103" s="1"/>
      <c r="H103" s="1"/>
      <c r="I103" s="1"/>
      <c r="J103" s="1"/>
      <c r="K103" s="1"/>
      <c r="L103" s="1"/>
    </row>
    <row r="104" spans="1:12" ht="15.75" customHeight="1">
      <c r="A104" s="47"/>
      <c r="B104" s="47"/>
      <c r="C104" s="48"/>
      <c r="D104" s="1"/>
      <c r="E104" s="1"/>
      <c r="F104" s="1"/>
      <c r="G104" s="1"/>
      <c r="H104" s="1"/>
      <c r="I104" s="1"/>
      <c r="J104" s="1"/>
      <c r="K104" s="1"/>
      <c r="L104" s="1"/>
    </row>
    <row r="105" spans="1:12" ht="15.75" customHeight="1">
      <c r="A105" s="47"/>
      <c r="B105" s="47"/>
      <c r="C105" s="48"/>
      <c r="D105" s="1"/>
      <c r="E105" s="1"/>
      <c r="F105" s="1"/>
      <c r="G105" s="1"/>
      <c r="H105" s="1"/>
      <c r="I105" s="1"/>
      <c r="J105" s="1"/>
      <c r="K105" s="1"/>
      <c r="L105" s="1"/>
    </row>
    <row r="106" spans="1:12" ht="15.75" customHeight="1">
      <c r="A106" s="47"/>
      <c r="B106" s="47"/>
      <c r="C106" s="48"/>
      <c r="D106" s="1"/>
      <c r="E106" s="1"/>
      <c r="F106" s="1"/>
      <c r="G106" s="1"/>
      <c r="H106" s="1"/>
      <c r="I106" s="1"/>
      <c r="J106" s="1"/>
      <c r="K106" s="1"/>
      <c r="L106" s="1"/>
    </row>
    <row r="107" spans="1:12" ht="15.75" customHeight="1">
      <c r="A107" s="47"/>
      <c r="B107" s="47"/>
      <c r="C107" s="48"/>
      <c r="D107" s="1"/>
      <c r="E107" s="1"/>
      <c r="F107" s="1"/>
      <c r="G107" s="1"/>
      <c r="H107" s="1"/>
      <c r="I107" s="1"/>
      <c r="J107" s="1"/>
      <c r="K107" s="1"/>
      <c r="L107" s="1"/>
    </row>
    <row r="108" spans="1:12" ht="15.75" customHeight="1">
      <c r="A108" s="47"/>
      <c r="B108" s="47"/>
      <c r="C108" s="48"/>
      <c r="D108" s="1"/>
      <c r="E108" s="1"/>
      <c r="F108" s="1"/>
      <c r="G108" s="1"/>
      <c r="H108" s="1"/>
      <c r="I108" s="1"/>
      <c r="J108" s="1"/>
      <c r="K108" s="1"/>
      <c r="L108" s="1"/>
    </row>
    <row r="109" spans="1:12" ht="15.75" customHeight="1">
      <c r="A109" s="47"/>
      <c r="B109" s="47"/>
      <c r="C109" s="48"/>
      <c r="D109" s="1"/>
      <c r="E109" s="1"/>
      <c r="F109" s="1"/>
      <c r="G109" s="1"/>
      <c r="H109" s="1"/>
      <c r="I109" s="1"/>
      <c r="J109" s="1"/>
      <c r="K109" s="1"/>
      <c r="L109" s="1"/>
    </row>
    <row r="110" spans="1:12" ht="15.75" customHeight="1">
      <c r="A110" s="47"/>
      <c r="B110" s="47"/>
      <c r="C110" s="48"/>
      <c r="D110" s="1"/>
      <c r="E110" s="1"/>
      <c r="F110" s="1"/>
      <c r="G110" s="1"/>
      <c r="H110" s="1"/>
      <c r="I110" s="1"/>
      <c r="J110" s="1"/>
      <c r="K110" s="1"/>
      <c r="L110" s="1"/>
    </row>
    <row r="111" spans="1:12" ht="15.75" customHeight="1">
      <c r="A111" s="47"/>
      <c r="B111" s="47"/>
      <c r="C111" s="48"/>
      <c r="D111" s="1"/>
      <c r="E111" s="1"/>
      <c r="F111" s="1"/>
      <c r="G111" s="1"/>
      <c r="H111" s="1"/>
      <c r="I111" s="1"/>
      <c r="J111" s="1"/>
      <c r="K111" s="1"/>
      <c r="L111" s="1"/>
    </row>
    <row r="112" spans="1:12" ht="15.75" customHeight="1">
      <c r="A112" s="47"/>
      <c r="B112" s="47"/>
      <c r="C112" s="48"/>
      <c r="D112" s="1"/>
      <c r="E112" s="1"/>
      <c r="F112" s="1"/>
      <c r="G112" s="1"/>
      <c r="H112" s="1"/>
      <c r="I112" s="1"/>
      <c r="J112" s="1"/>
      <c r="K112" s="1"/>
      <c r="L112" s="1"/>
    </row>
    <row r="113" spans="1:12" ht="15.75" customHeight="1">
      <c r="A113" s="47"/>
      <c r="B113" s="47"/>
      <c r="C113" s="48"/>
      <c r="D113" s="1"/>
      <c r="E113" s="1"/>
      <c r="F113" s="1"/>
      <c r="G113" s="1"/>
      <c r="H113" s="1"/>
      <c r="I113" s="1"/>
      <c r="J113" s="1"/>
      <c r="K113" s="1"/>
      <c r="L113" s="1"/>
    </row>
    <row r="114" spans="1:12" ht="15.75" customHeight="1">
      <c r="A114" s="47"/>
      <c r="B114" s="47"/>
      <c r="C114" s="48"/>
      <c r="D114" s="1"/>
      <c r="E114" s="1"/>
      <c r="F114" s="1"/>
      <c r="G114" s="1"/>
      <c r="H114" s="1"/>
      <c r="I114" s="1"/>
      <c r="J114" s="1"/>
      <c r="K114" s="1"/>
      <c r="L114" s="1"/>
    </row>
    <row r="115" spans="1:12" ht="15.75" customHeight="1">
      <c r="A115" s="47"/>
      <c r="B115" s="47"/>
      <c r="C115" s="48"/>
      <c r="D115" s="1"/>
      <c r="E115" s="1"/>
      <c r="F115" s="1"/>
      <c r="G115" s="1"/>
      <c r="H115" s="1"/>
      <c r="I115" s="1"/>
      <c r="J115" s="1"/>
      <c r="K115" s="1"/>
      <c r="L115" s="1"/>
    </row>
    <row r="116" spans="1:12" ht="15.75" customHeight="1">
      <c r="A116" s="47"/>
      <c r="B116" s="47"/>
      <c r="C116" s="48"/>
      <c r="D116" s="1"/>
      <c r="E116" s="1"/>
      <c r="F116" s="1"/>
      <c r="G116" s="1"/>
      <c r="H116" s="1"/>
      <c r="I116" s="1"/>
      <c r="J116" s="1"/>
      <c r="K116" s="1"/>
      <c r="L116" s="1"/>
    </row>
    <row r="117" spans="1:12" ht="15.75" customHeight="1">
      <c r="A117" s="47"/>
      <c r="B117" s="47"/>
      <c r="C117" s="48"/>
      <c r="D117" s="1"/>
      <c r="E117" s="1"/>
      <c r="F117" s="1"/>
      <c r="G117" s="1"/>
      <c r="H117" s="1"/>
      <c r="I117" s="1"/>
      <c r="J117" s="1"/>
      <c r="K117" s="1"/>
      <c r="L117" s="1"/>
    </row>
    <row r="118" spans="1:12" ht="15.75" customHeight="1">
      <c r="A118" s="47"/>
      <c r="B118" s="47"/>
      <c r="C118" s="48"/>
      <c r="D118" s="1"/>
      <c r="E118" s="1"/>
      <c r="F118" s="1"/>
      <c r="G118" s="1"/>
      <c r="H118" s="1"/>
      <c r="I118" s="1"/>
      <c r="J118" s="1"/>
      <c r="K118" s="1"/>
      <c r="L118" s="1"/>
    </row>
    <row r="119" spans="1:12" ht="15.75" customHeight="1">
      <c r="A119" s="47"/>
      <c r="B119" s="47"/>
      <c r="C119" s="48"/>
      <c r="D119" s="1"/>
      <c r="E119" s="1"/>
      <c r="F119" s="1"/>
      <c r="G119" s="1"/>
      <c r="H119" s="1"/>
      <c r="I119" s="1"/>
      <c r="J119" s="1"/>
      <c r="K119" s="1"/>
      <c r="L119" s="1"/>
    </row>
    <row r="120" spans="1:12" ht="15.75" customHeight="1">
      <c r="A120" s="47"/>
      <c r="B120" s="47"/>
      <c r="C120" s="48"/>
      <c r="D120" s="1"/>
      <c r="E120" s="1"/>
      <c r="F120" s="1"/>
      <c r="G120" s="1"/>
      <c r="H120" s="1"/>
      <c r="I120" s="1"/>
      <c r="J120" s="1"/>
      <c r="K120" s="1"/>
      <c r="L120" s="1"/>
    </row>
    <row r="121" spans="1:12" ht="15.75" customHeight="1">
      <c r="A121" s="47"/>
      <c r="B121" s="47"/>
      <c r="C121" s="48"/>
      <c r="D121" s="1"/>
      <c r="E121" s="1"/>
      <c r="F121" s="1"/>
      <c r="G121" s="1"/>
      <c r="H121" s="1"/>
      <c r="I121" s="1"/>
      <c r="J121" s="1"/>
      <c r="K121" s="1"/>
      <c r="L121" s="1"/>
    </row>
    <row r="122" spans="1:12" ht="15.75" customHeight="1">
      <c r="A122" s="47"/>
      <c r="B122" s="47"/>
      <c r="C122" s="48"/>
      <c r="D122" s="1"/>
      <c r="E122" s="1"/>
      <c r="F122" s="1"/>
      <c r="G122" s="1"/>
      <c r="H122" s="1"/>
      <c r="I122" s="1"/>
      <c r="J122" s="1"/>
      <c r="K122" s="1"/>
      <c r="L122" s="1"/>
    </row>
    <row r="123" spans="1:12" ht="15.75" customHeight="1">
      <c r="A123" s="47"/>
      <c r="B123" s="47"/>
      <c r="C123" s="48"/>
      <c r="D123" s="1"/>
      <c r="E123" s="1"/>
      <c r="F123" s="1"/>
      <c r="G123" s="1"/>
      <c r="H123" s="1"/>
      <c r="I123" s="1"/>
      <c r="J123" s="1"/>
      <c r="K123" s="1"/>
      <c r="L123" s="1"/>
    </row>
    <row r="124" spans="1:12" ht="15.75" customHeight="1">
      <c r="A124" s="47"/>
      <c r="B124" s="47"/>
      <c r="C124" s="48"/>
      <c r="D124" s="1"/>
      <c r="E124" s="1"/>
      <c r="F124" s="1"/>
      <c r="G124" s="1"/>
      <c r="H124" s="1"/>
      <c r="I124" s="1"/>
      <c r="J124" s="1"/>
      <c r="K124" s="1"/>
      <c r="L124" s="1"/>
    </row>
    <row r="125" spans="1:12" ht="15.75" customHeight="1">
      <c r="A125" s="47"/>
      <c r="B125" s="47"/>
      <c r="C125" s="48"/>
      <c r="D125" s="1"/>
      <c r="E125" s="1"/>
      <c r="F125" s="1"/>
      <c r="G125" s="1"/>
      <c r="H125" s="1"/>
      <c r="I125" s="1"/>
      <c r="J125" s="1"/>
      <c r="K125" s="1"/>
      <c r="L125" s="1"/>
    </row>
    <row r="126" spans="1:12" ht="15.75" customHeight="1">
      <c r="A126" s="47"/>
      <c r="B126" s="47"/>
      <c r="C126" s="48"/>
      <c r="D126" s="1"/>
      <c r="E126" s="1"/>
      <c r="F126" s="1"/>
      <c r="G126" s="1"/>
      <c r="H126" s="1"/>
      <c r="I126" s="1"/>
      <c r="J126" s="1"/>
      <c r="K126" s="1"/>
      <c r="L126" s="1"/>
    </row>
    <row r="127" spans="1:12" ht="15.75" customHeight="1">
      <c r="A127" s="47"/>
      <c r="B127" s="47"/>
      <c r="C127" s="48"/>
      <c r="D127" s="1"/>
      <c r="E127" s="1"/>
      <c r="F127" s="1"/>
      <c r="G127" s="1"/>
      <c r="H127" s="1"/>
      <c r="I127" s="1"/>
      <c r="J127" s="1"/>
      <c r="K127" s="1"/>
      <c r="L127" s="1"/>
    </row>
    <row r="128" spans="1:12" ht="15.75" customHeight="1">
      <c r="A128" s="47"/>
      <c r="B128" s="47"/>
      <c r="C128" s="48"/>
      <c r="D128" s="1"/>
      <c r="E128" s="1"/>
      <c r="F128" s="1"/>
      <c r="G128" s="1"/>
      <c r="H128" s="1"/>
      <c r="I128" s="1"/>
      <c r="J128" s="1"/>
      <c r="K128" s="1"/>
      <c r="L128" s="1"/>
    </row>
    <row r="129" spans="1:12" ht="15.75" customHeight="1">
      <c r="A129" s="47"/>
      <c r="B129" s="47"/>
      <c r="C129" s="48"/>
      <c r="D129" s="1"/>
      <c r="E129" s="1"/>
      <c r="F129" s="1"/>
      <c r="G129" s="1"/>
      <c r="H129" s="1"/>
      <c r="I129" s="1"/>
      <c r="J129" s="1"/>
      <c r="K129" s="1"/>
      <c r="L129" s="1"/>
    </row>
    <row r="130" spans="1:12" ht="15.75" customHeight="1">
      <c r="A130" s="47"/>
      <c r="B130" s="47"/>
      <c r="C130" s="48"/>
      <c r="D130" s="1"/>
      <c r="E130" s="1"/>
      <c r="F130" s="1"/>
      <c r="G130" s="1"/>
      <c r="H130" s="1"/>
      <c r="I130" s="1"/>
      <c r="J130" s="1"/>
      <c r="K130" s="1"/>
      <c r="L130" s="1"/>
    </row>
    <row r="131" spans="1:12" ht="15.75" customHeight="1">
      <c r="A131" s="47"/>
      <c r="B131" s="47"/>
      <c r="C131" s="48"/>
      <c r="D131" s="1"/>
      <c r="E131" s="1"/>
      <c r="F131" s="1"/>
      <c r="G131" s="1"/>
      <c r="H131" s="1"/>
      <c r="I131" s="1"/>
      <c r="J131" s="1"/>
      <c r="K131" s="1"/>
      <c r="L131" s="1"/>
    </row>
    <row r="132" spans="1:12" ht="15.75" customHeight="1">
      <c r="A132" s="47"/>
      <c r="B132" s="47"/>
      <c r="C132" s="48"/>
      <c r="D132" s="1"/>
      <c r="E132" s="1"/>
      <c r="F132" s="1"/>
      <c r="G132" s="1"/>
      <c r="H132" s="1"/>
      <c r="I132" s="1"/>
      <c r="J132" s="1"/>
      <c r="K132" s="1"/>
      <c r="L132" s="1"/>
    </row>
    <row r="133" spans="1:12" ht="15.75" customHeight="1">
      <c r="A133" s="47"/>
      <c r="B133" s="47"/>
      <c r="C133" s="48"/>
      <c r="D133" s="1"/>
      <c r="E133" s="1"/>
      <c r="F133" s="1"/>
      <c r="G133" s="1"/>
      <c r="H133" s="1"/>
      <c r="I133" s="1"/>
      <c r="J133" s="1"/>
      <c r="K133" s="1"/>
      <c r="L133" s="1"/>
    </row>
    <row r="134" spans="1:12" ht="15.75" customHeight="1">
      <c r="A134" s="47"/>
      <c r="B134" s="47"/>
      <c r="C134" s="48"/>
      <c r="D134" s="1"/>
      <c r="E134" s="1"/>
      <c r="F134" s="1"/>
      <c r="G134" s="1"/>
      <c r="H134" s="1"/>
      <c r="I134" s="1"/>
      <c r="J134" s="1"/>
      <c r="K134" s="1"/>
      <c r="L134" s="1"/>
    </row>
    <row r="135" spans="1:12" ht="15.75" customHeight="1">
      <c r="A135" s="47"/>
      <c r="B135" s="47"/>
      <c r="C135" s="48"/>
      <c r="D135" s="1"/>
      <c r="E135" s="1"/>
      <c r="F135" s="1"/>
      <c r="G135" s="1"/>
      <c r="H135" s="1"/>
      <c r="I135" s="1"/>
      <c r="J135" s="1"/>
      <c r="K135" s="1"/>
      <c r="L135" s="1"/>
    </row>
    <row r="136" spans="1:12" ht="15.75" customHeight="1">
      <c r="A136" s="47"/>
      <c r="B136" s="47"/>
      <c r="C136" s="48"/>
      <c r="D136" s="1"/>
      <c r="E136" s="1"/>
      <c r="F136" s="1"/>
      <c r="G136" s="1"/>
      <c r="H136" s="1"/>
      <c r="I136" s="1"/>
      <c r="J136" s="1"/>
      <c r="K136" s="1"/>
      <c r="L136" s="1"/>
    </row>
    <row r="137" spans="1:12" ht="15.75" customHeight="1">
      <c r="A137" s="47"/>
      <c r="B137" s="47"/>
      <c r="C137" s="48"/>
      <c r="D137" s="1"/>
      <c r="E137" s="1"/>
      <c r="F137" s="1"/>
      <c r="G137" s="1"/>
      <c r="H137" s="1"/>
      <c r="I137" s="1"/>
      <c r="J137" s="1"/>
      <c r="K137" s="1"/>
      <c r="L137" s="1"/>
    </row>
    <row r="138" spans="1:12" ht="15.75" customHeight="1">
      <c r="A138" s="47"/>
      <c r="B138" s="47"/>
      <c r="C138" s="48"/>
      <c r="D138" s="1"/>
      <c r="E138" s="1"/>
      <c r="F138" s="1"/>
      <c r="G138" s="1"/>
      <c r="H138" s="1"/>
      <c r="I138" s="1"/>
      <c r="J138" s="1"/>
      <c r="K138" s="1"/>
      <c r="L138" s="1"/>
    </row>
    <row r="139" spans="1:12" ht="15.75" customHeight="1">
      <c r="A139" s="47"/>
      <c r="B139" s="47"/>
      <c r="C139" s="48"/>
      <c r="D139" s="1"/>
      <c r="E139" s="1"/>
      <c r="F139" s="1"/>
      <c r="G139" s="1"/>
      <c r="H139" s="1"/>
      <c r="I139" s="1"/>
      <c r="J139" s="1"/>
      <c r="K139" s="1"/>
      <c r="L139" s="1"/>
    </row>
    <row r="140" spans="1:12" ht="15.75" customHeight="1">
      <c r="A140" s="47"/>
      <c r="B140" s="47"/>
      <c r="C140" s="48"/>
      <c r="D140" s="1"/>
      <c r="E140" s="1"/>
      <c r="F140" s="1"/>
      <c r="G140" s="1"/>
      <c r="H140" s="1"/>
      <c r="I140" s="1"/>
      <c r="J140" s="1"/>
      <c r="K140" s="1"/>
      <c r="L140" s="1"/>
    </row>
    <row r="141" spans="1:12" ht="15.75" customHeight="1">
      <c r="A141" s="47"/>
      <c r="B141" s="47"/>
      <c r="C141" s="48"/>
      <c r="D141" s="1"/>
      <c r="E141" s="1"/>
      <c r="F141" s="1"/>
      <c r="G141" s="1"/>
      <c r="H141" s="1"/>
      <c r="I141" s="1"/>
      <c r="J141" s="1"/>
      <c r="K141" s="1"/>
      <c r="L141" s="1"/>
    </row>
    <row r="142" spans="1:12" ht="15.75" customHeight="1">
      <c r="A142" s="47"/>
      <c r="B142" s="47"/>
      <c r="C142" s="48"/>
      <c r="D142" s="1"/>
      <c r="E142" s="1"/>
      <c r="F142" s="1"/>
      <c r="G142" s="1"/>
      <c r="H142" s="1"/>
      <c r="I142" s="1"/>
      <c r="J142" s="1"/>
      <c r="K142" s="1"/>
      <c r="L142" s="1"/>
    </row>
    <row r="143" spans="1:12" ht="15.75" customHeight="1">
      <c r="A143" s="47"/>
      <c r="B143" s="47"/>
      <c r="C143" s="48"/>
      <c r="D143" s="1"/>
      <c r="E143" s="1"/>
      <c r="F143" s="1"/>
      <c r="G143" s="1"/>
      <c r="H143" s="1"/>
      <c r="I143" s="1"/>
      <c r="J143" s="1"/>
      <c r="K143" s="1"/>
      <c r="L143" s="1"/>
    </row>
    <row r="144" spans="1:12" ht="15.75" customHeight="1">
      <c r="A144" s="47"/>
      <c r="B144" s="47"/>
      <c r="C144" s="48"/>
      <c r="D144" s="1"/>
      <c r="E144" s="1"/>
      <c r="F144" s="1"/>
      <c r="G144" s="1"/>
      <c r="H144" s="1"/>
      <c r="I144" s="1"/>
      <c r="J144" s="1"/>
      <c r="K144" s="1"/>
      <c r="L144" s="1"/>
    </row>
    <row r="145" spans="1:12" ht="15.75" customHeight="1">
      <c r="A145" s="47"/>
      <c r="B145" s="47"/>
      <c r="C145" s="48"/>
      <c r="D145" s="1"/>
      <c r="E145" s="1"/>
      <c r="F145" s="1"/>
      <c r="G145" s="1"/>
      <c r="H145" s="1"/>
      <c r="I145" s="1"/>
      <c r="J145" s="1"/>
      <c r="K145" s="1"/>
      <c r="L145" s="1"/>
    </row>
    <row r="146" spans="1:12" ht="15.75" customHeight="1">
      <c r="A146" s="47"/>
      <c r="B146" s="47"/>
      <c r="C146" s="48"/>
      <c r="D146" s="1"/>
      <c r="E146" s="1"/>
      <c r="F146" s="1"/>
      <c r="G146" s="1"/>
      <c r="H146" s="1"/>
      <c r="I146" s="1"/>
      <c r="J146" s="1"/>
      <c r="K146" s="1"/>
      <c r="L146" s="1"/>
    </row>
    <row r="147" spans="1:12" ht="15.75" customHeight="1">
      <c r="A147" s="47"/>
      <c r="B147" s="47"/>
      <c r="C147" s="48"/>
      <c r="D147" s="1"/>
      <c r="E147" s="1"/>
      <c r="F147" s="1"/>
      <c r="G147" s="1"/>
      <c r="H147" s="1"/>
      <c r="I147" s="1"/>
      <c r="J147" s="1"/>
      <c r="K147" s="1"/>
      <c r="L147" s="1"/>
    </row>
    <row r="148" spans="1:12" ht="15.75" customHeight="1">
      <c r="A148" s="47"/>
      <c r="B148" s="47"/>
      <c r="C148" s="48"/>
      <c r="D148" s="1"/>
      <c r="E148" s="1"/>
      <c r="F148" s="1"/>
      <c r="G148" s="1"/>
      <c r="H148" s="1"/>
      <c r="I148" s="1"/>
      <c r="J148" s="1"/>
      <c r="K148" s="1"/>
      <c r="L148" s="1"/>
    </row>
    <row r="149" spans="1:12" ht="15.75" customHeight="1">
      <c r="A149" s="47"/>
      <c r="B149" s="47"/>
      <c r="C149" s="48"/>
      <c r="D149" s="1"/>
      <c r="E149" s="1"/>
      <c r="F149" s="1"/>
      <c r="G149" s="1"/>
      <c r="H149" s="1"/>
      <c r="I149" s="1"/>
      <c r="J149" s="1"/>
      <c r="K149" s="1"/>
      <c r="L149" s="1"/>
    </row>
    <row r="150" spans="1:12" ht="15.75" customHeight="1">
      <c r="A150" s="47"/>
      <c r="B150" s="47"/>
      <c r="C150" s="48"/>
      <c r="D150" s="1"/>
      <c r="E150" s="1"/>
      <c r="F150" s="1"/>
      <c r="G150" s="1"/>
      <c r="H150" s="1"/>
      <c r="I150" s="1"/>
      <c r="J150" s="1"/>
      <c r="K150" s="1"/>
      <c r="L150" s="1"/>
    </row>
    <row r="151" spans="1:12" ht="15.75" customHeight="1">
      <c r="A151" s="47"/>
      <c r="B151" s="47"/>
      <c r="C151" s="48"/>
      <c r="D151" s="1"/>
      <c r="E151" s="1"/>
      <c r="F151" s="1"/>
      <c r="G151" s="1"/>
      <c r="H151" s="1"/>
      <c r="I151" s="1"/>
      <c r="J151" s="1"/>
      <c r="K151" s="1"/>
      <c r="L151" s="1"/>
    </row>
    <row r="152" spans="1:12" ht="15.75" customHeight="1">
      <c r="A152" s="47"/>
      <c r="B152" s="47"/>
      <c r="C152" s="48"/>
      <c r="D152" s="1"/>
      <c r="E152" s="1"/>
      <c r="F152" s="1"/>
      <c r="G152" s="1"/>
      <c r="H152" s="1"/>
      <c r="I152" s="1"/>
      <c r="J152" s="1"/>
      <c r="K152" s="1"/>
      <c r="L152" s="1"/>
    </row>
    <row r="153" spans="1:12" ht="15.75" customHeight="1">
      <c r="A153" s="47"/>
      <c r="B153" s="47"/>
      <c r="C153" s="48"/>
      <c r="D153" s="1"/>
      <c r="E153" s="1"/>
      <c r="F153" s="1"/>
      <c r="G153" s="1"/>
      <c r="H153" s="1"/>
      <c r="I153" s="1"/>
      <c r="J153" s="1"/>
      <c r="K153" s="1"/>
      <c r="L153" s="1"/>
    </row>
    <row r="154" spans="1:12" ht="15.75" customHeight="1">
      <c r="A154" s="47"/>
      <c r="B154" s="47"/>
      <c r="C154" s="48"/>
      <c r="D154" s="1"/>
      <c r="E154" s="1"/>
      <c r="F154" s="1"/>
      <c r="G154" s="1"/>
      <c r="H154" s="1"/>
      <c r="I154" s="1"/>
      <c r="J154" s="1"/>
      <c r="K154" s="1"/>
      <c r="L154" s="1"/>
    </row>
    <row r="155" spans="1:12" ht="15.75" customHeight="1">
      <c r="A155" s="47"/>
      <c r="B155" s="47"/>
      <c r="C155" s="48"/>
      <c r="D155" s="1"/>
      <c r="E155" s="1"/>
      <c r="F155" s="1"/>
      <c r="G155" s="1"/>
      <c r="H155" s="1"/>
      <c r="I155" s="1"/>
      <c r="J155" s="1"/>
      <c r="K155" s="1"/>
      <c r="L155" s="1"/>
    </row>
    <row r="156" spans="1:12" ht="15.75" customHeight="1">
      <c r="A156" s="47"/>
      <c r="B156" s="47"/>
      <c r="C156" s="48"/>
      <c r="D156" s="1"/>
      <c r="E156" s="1"/>
      <c r="F156" s="1"/>
      <c r="G156" s="1"/>
      <c r="H156" s="1"/>
      <c r="I156" s="1"/>
      <c r="J156" s="1"/>
      <c r="K156" s="1"/>
      <c r="L156" s="1"/>
    </row>
    <row r="157" spans="1:12" ht="15.75" customHeight="1">
      <c r="A157" s="47"/>
      <c r="B157" s="47"/>
      <c r="C157" s="48"/>
      <c r="D157" s="1"/>
      <c r="E157" s="1"/>
      <c r="F157" s="1"/>
      <c r="G157" s="1"/>
      <c r="H157" s="1"/>
      <c r="I157" s="1"/>
      <c r="J157" s="1"/>
      <c r="K157" s="1"/>
      <c r="L157" s="1"/>
    </row>
    <row r="158" spans="1:12" ht="15.75" customHeight="1">
      <c r="A158" s="47"/>
      <c r="B158" s="47"/>
      <c r="C158" s="48"/>
      <c r="D158" s="1"/>
      <c r="E158" s="1"/>
      <c r="F158" s="1"/>
      <c r="G158" s="1"/>
      <c r="H158" s="1"/>
      <c r="I158" s="1"/>
      <c r="J158" s="1"/>
      <c r="K158" s="1"/>
      <c r="L158" s="1"/>
    </row>
    <row r="159" spans="1:12" ht="15.75" customHeight="1">
      <c r="A159" s="47"/>
      <c r="B159" s="47"/>
      <c r="C159" s="48"/>
      <c r="D159" s="1"/>
      <c r="E159" s="1"/>
      <c r="F159" s="1"/>
      <c r="G159" s="1"/>
      <c r="H159" s="1"/>
      <c r="I159" s="1"/>
      <c r="J159" s="1"/>
      <c r="K159" s="1"/>
      <c r="L159" s="1"/>
    </row>
    <row r="160" spans="1:12" ht="15.75" customHeight="1">
      <c r="A160" s="47"/>
      <c r="B160" s="47"/>
      <c r="C160" s="48"/>
      <c r="D160" s="1"/>
      <c r="E160" s="1"/>
      <c r="F160" s="1"/>
      <c r="G160" s="1"/>
      <c r="H160" s="1"/>
      <c r="I160" s="1"/>
      <c r="J160" s="1"/>
      <c r="K160" s="1"/>
      <c r="L160" s="1"/>
    </row>
    <row r="161" spans="1:12" ht="15.75" customHeight="1">
      <c r="A161" s="47"/>
      <c r="B161" s="47"/>
      <c r="C161" s="48"/>
      <c r="D161" s="1"/>
      <c r="E161" s="1"/>
      <c r="F161" s="1"/>
      <c r="G161" s="1"/>
      <c r="H161" s="1"/>
      <c r="I161" s="1"/>
      <c r="J161" s="1"/>
      <c r="K161" s="1"/>
      <c r="L161" s="1"/>
    </row>
    <row r="162" spans="1:12" ht="15.75" customHeight="1">
      <c r="A162" s="47"/>
      <c r="B162" s="47"/>
      <c r="C162" s="48"/>
      <c r="D162" s="1"/>
      <c r="E162" s="1"/>
      <c r="F162" s="1"/>
      <c r="G162" s="1"/>
      <c r="H162" s="1"/>
      <c r="I162" s="1"/>
      <c r="J162" s="1"/>
      <c r="K162" s="1"/>
      <c r="L162" s="1"/>
    </row>
    <row r="163" spans="1:12" ht="15.75" customHeight="1">
      <c r="A163" s="47"/>
      <c r="B163" s="47"/>
      <c r="C163" s="48"/>
      <c r="D163" s="1"/>
      <c r="E163" s="1"/>
      <c r="F163" s="1"/>
      <c r="G163" s="1"/>
      <c r="H163" s="1"/>
      <c r="I163" s="1"/>
      <c r="J163" s="1"/>
      <c r="K163" s="1"/>
      <c r="L163" s="1"/>
    </row>
    <row r="164" spans="1:12" ht="15.75" customHeight="1">
      <c r="A164" s="47"/>
      <c r="B164" s="47"/>
      <c r="C164" s="48"/>
      <c r="D164" s="1"/>
      <c r="E164" s="1"/>
      <c r="F164" s="1"/>
      <c r="G164" s="1"/>
      <c r="H164" s="1"/>
      <c r="I164" s="1"/>
      <c r="J164" s="1"/>
      <c r="K164" s="1"/>
      <c r="L164" s="1"/>
    </row>
    <row r="165" spans="1:12" ht="15.75" customHeight="1">
      <c r="A165" s="47"/>
      <c r="B165" s="47"/>
      <c r="C165" s="48"/>
      <c r="D165" s="1"/>
      <c r="E165" s="1"/>
      <c r="F165" s="1"/>
      <c r="G165" s="1"/>
      <c r="H165" s="1"/>
      <c r="I165" s="1"/>
      <c r="J165" s="1"/>
      <c r="K165" s="1"/>
      <c r="L165" s="1"/>
    </row>
    <row r="166" spans="1:12" ht="15.75" customHeight="1">
      <c r="A166" s="47"/>
      <c r="B166" s="47"/>
      <c r="C166" s="48"/>
      <c r="D166" s="1"/>
      <c r="E166" s="1"/>
      <c r="F166" s="1"/>
      <c r="G166" s="1"/>
      <c r="H166" s="1"/>
      <c r="I166" s="1"/>
      <c r="J166" s="1"/>
      <c r="K166" s="1"/>
      <c r="L166" s="1"/>
    </row>
    <row r="167" spans="1:12" ht="15.75" customHeight="1">
      <c r="A167" s="47"/>
      <c r="B167" s="47"/>
      <c r="C167" s="48"/>
      <c r="D167" s="1"/>
      <c r="E167" s="1"/>
      <c r="F167" s="1"/>
      <c r="G167" s="1"/>
      <c r="H167" s="1"/>
      <c r="I167" s="1"/>
      <c r="J167" s="1"/>
      <c r="K167" s="1"/>
      <c r="L167" s="1"/>
    </row>
    <row r="168" spans="1:12" ht="15.75" customHeight="1">
      <c r="A168" s="47"/>
      <c r="B168" s="47"/>
      <c r="C168" s="48"/>
      <c r="D168" s="1"/>
      <c r="E168" s="1"/>
      <c r="F168" s="1"/>
      <c r="G168" s="1"/>
      <c r="H168" s="1"/>
      <c r="I168" s="1"/>
      <c r="J168" s="1"/>
      <c r="K168" s="1"/>
      <c r="L168" s="1"/>
    </row>
    <row r="169" spans="1:12" ht="15.75" customHeight="1">
      <c r="A169" s="47"/>
      <c r="B169" s="47"/>
      <c r="C169" s="48"/>
      <c r="D169" s="1"/>
      <c r="E169" s="1"/>
      <c r="F169" s="1"/>
      <c r="G169" s="1"/>
      <c r="H169" s="1"/>
      <c r="I169" s="1"/>
      <c r="J169" s="1"/>
      <c r="K169" s="1"/>
      <c r="L169" s="1"/>
    </row>
    <row r="170" spans="1:12" ht="15.75" customHeight="1">
      <c r="A170" s="47"/>
      <c r="B170" s="47"/>
      <c r="C170" s="48"/>
      <c r="D170" s="1"/>
      <c r="E170" s="1"/>
      <c r="F170" s="1"/>
      <c r="G170" s="1"/>
      <c r="H170" s="1"/>
      <c r="I170" s="1"/>
      <c r="J170" s="1"/>
      <c r="K170" s="1"/>
      <c r="L170" s="1"/>
    </row>
    <row r="171" spans="1:12" ht="15.75" customHeight="1">
      <c r="A171" s="47"/>
      <c r="B171" s="47"/>
      <c r="C171" s="48"/>
      <c r="D171" s="1"/>
      <c r="E171" s="1"/>
      <c r="F171" s="1"/>
      <c r="G171" s="1"/>
      <c r="H171" s="1"/>
      <c r="I171" s="1"/>
      <c r="J171" s="1"/>
      <c r="K171" s="1"/>
      <c r="L171" s="1"/>
    </row>
    <row r="172" spans="1:12" ht="15.75" customHeight="1">
      <c r="A172" s="47"/>
      <c r="B172" s="47"/>
      <c r="C172" s="48"/>
      <c r="D172" s="1"/>
      <c r="E172" s="1"/>
      <c r="F172" s="1"/>
      <c r="G172" s="1"/>
      <c r="H172" s="1"/>
      <c r="I172" s="1"/>
      <c r="J172" s="1"/>
      <c r="K172" s="1"/>
      <c r="L172" s="1"/>
    </row>
    <row r="173" spans="1:12" ht="15.75" customHeight="1">
      <c r="A173" s="47"/>
      <c r="B173" s="47"/>
      <c r="C173" s="48"/>
      <c r="D173" s="1"/>
      <c r="E173" s="1"/>
      <c r="F173" s="1"/>
      <c r="G173" s="1"/>
      <c r="H173" s="1"/>
      <c r="I173" s="1"/>
      <c r="J173" s="1"/>
      <c r="K173" s="1"/>
      <c r="L173" s="1"/>
    </row>
    <row r="174" spans="1:12" ht="15.75" customHeight="1">
      <c r="A174" s="47"/>
      <c r="B174" s="47"/>
      <c r="C174" s="48"/>
      <c r="D174" s="1"/>
      <c r="E174" s="1"/>
      <c r="F174" s="1"/>
      <c r="G174" s="1"/>
      <c r="H174" s="1"/>
      <c r="I174" s="1"/>
      <c r="J174" s="1"/>
      <c r="K174" s="1"/>
      <c r="L174" s="1"/>
    </row>
    <row r="175" spans="1:12" ht="15.75" customHeight="1">
      <c r="A175" s="47"/>
      <c r="B175" s="47"/>
      <c r="C175" s="48"/>
      <c r="D175" s="1"/>
      <c r="E175" s="1"/>
      <c r="F175" s="1"/>
      <c r="G175" s="1"/>
      <c r="H175" s="1"/>
      <c r="I175" s="1"/>
      <c r="J175" s="1"/>
      <c r="K175" s="1"/>
      <c r="L175" s="1"/>
    </row>
    <row r="176" spans="1:12" ht="15.75" customHeight="1">
      <c r="A176" s="47"/>
      <c r="B176" s="47"/>
      <c r="C176" s="48"/>
      <c r="D176" s="1"/>
      <c r="E176" s="1"/>
      <c r="F176" s="1"/>
      <c r="G176" s="1"/>
      <c r="H176" s="1"/>
      <c r="I176" s="1"/>
      <c r="J176" s="1"/>
      <c r="K176" s="1"/>
      <c r="L176" s="1"/>
    </row>
    <row r="177" spans="1:12" ht="15.75" customHeight="1">
      <c r="A177" s="47"/>
      <c r="B177" s="47"/>
      <c r="C177" s="48"/>
      <c r="D177" s="1"/>
      <c r="E177" s="1"/>
      <c r="F177" s="1"/>
      <c r="G177" s="1"/>
      <c r="H177" s="1"/>
      <c r="I177" s="1"/>
      <c r="J177" s="1"/>
      <c r="K177" s="1"/>
      <c r="L177" s="1"/>
    </row>
    <row r="178" spans="1:12" ht="15.75" customHeight="1">
      <c r="A178" s="47"/>
      <c r="B178" s="47"/>
      <c r="C178" s="48"/>
      <c r="D178" s="1"/>
      <c r="E178" s="1"/>
      <c r="F178" s="1"/>
      <c r="G178" s="1"/>
      <c r="H178" s="1"/>
      <c r="I178" s="1"/>
      <c r="J178" s="1"/>
      <c r="K178" s="1"/>
      <c r="L178" s="1"/>
    </row>
    <row r="179" spans="1:12" ht="15.75" customHeight="1">
      <c r="A179" s="47"/>
      <c r="B179" s="47"/>
      <c r="C179" s="48"/>
      <c r="D179" s="1"/>
      <c r="E179" s="1"/>
      <c r="F179" s="1"/>
      <c r="G179" s="1"/>
      <c r="H179" s="1"/>
      <c r="I179" s="1"/>
      <c r="J179" s="1"/>
      <c r="K179" s="1"/>
      <c r="L179" s="1"/>
    </row>
    <row r="180" spans="1:12" ht="15.75" customHeight="1">
      <c r="A180" s="47"/>
      <c r="B180" s="47"/>
      <c r="C180" s="48"/>
      <c r="D180" s="1"/>
      <c r="E180" s="1"/>
      <c r="F180" s="1"/>
      <c r="G180" s="1"/>
      <c r="H180" s="1"/>
      <c r="I180" s="1"/>
      <c r="J180" s="1"/>
      <c r="K180" s="1"/>
      <c r="L180" s="1"/>
    </row>
    <row r="181" spans="1:12" ht="15.75" customHeight="1">
      <c r="A181" s="47"/>
      <c r="B181" s="47"/>
      <c r="C181" s="48"/>
      <c r="D181" s="1"/>
      <c r="E181" s="1"/>
      <c r="F181" s="1"/>
      <c r="G181" s="1"/>
      <c r="H181" s="1"/>
      <c r="I181" s="1"/>
      <c r="J181" s="1"/>
      <c r="K181" s="1"/>
      <c r="L181" s="1"/>
    </row>
    <row r="182" spans="1:12" ht="15.75" customHeight="1">
      <c r="A182" s="47"/>
      <c r="B182" s="47"/>
      <c r="C182" s="48"/>
      <c r="D182" s="1"/>
      <c r="E182" s="1"/>
      <c r="F182" s="1"/>
      <c r="G182" s="1"/>
      <c r="H182" s="1"/>
      <c r="I182" s="1"/>
      <c r="J182" s="1"/>
      <c r="K182" s="1"/>
      <c r="L182" s="1"/>
    </row>
    <row r="183" spans="1:12" ht="15.75" customHeight="1">
      <c r="A183" s="47"/>
      <c r="B183" s="47"/>
      <c r="C183" s="48"/>
      <c r="D183" s="1"/>
      <c r="E183" s="1"/>
      <c r="F183" s="1"/>
      <c r="G183" s="1"/>
      <c r="H183" s="1"/>
      <c r="I183" s="1"/>
      <c r="J183" s="1"/>
      <c r="K183" s="1"/>
      <c r="L183" s="1"/>
    </row>
    <row r="184" spans="1:12" ht="15.75" customHeight="1">
      <c r="A184" s="47"/>
      <c r="B184" s="47"/>
      <c r="C184" s="48"/>
      <c r="D184" s="1"/>
      <c r="E184" s="1"/>
      <c r="F184" s="1"/>
      <c r="G184" s="1"/>
      <c r="H184" s="1"/>
      <c r="I184" s="1"/>
      <c r="J184" s="1"/>
      <c r="K184" s="1"/>
      <c r="L184" s="1"/>
    </row>
    <row r="185" spans="1:12" ht="15.75" customHeight="1">
      <c r="A185" s="47"/>
      <c r="B185" s="47"/>
      <c r="C185" s="48"/>
      <c r="D185" s="1"/>
      <c r="E185" s="1"/>
      <c r="F185" s="1"/>
      <c r="G185" s="1"/>
      <c r="H185" s="1"/>
      <c r="I185" s="1"/>
      <c r="J185" s="1"/>
      <c r="K185" s="1"/>
      <c r="L185" s="1"/>
    </row>
    <row r="186" spans="1:12" ht="15.75" customHeight="1">
      <c r="A186" s="47"/>
      <c r="B186" s="47"/>
      <c r="C186" s="48"/>
      <c r="D186" s="1"/>
      <c r="E186" s="1"/>
      <c r="F186" s="1"/>
      <c r="G186" s="1"/>
      <c r="H186" s="1"/>
      <c r="I186" s="1"/>
      <c r="J186" s="1"/>
      <c r="K186" s="1"/>
      <c r="L186" s="1"/>
    </row>
    <row r="187" spans="1:12" ht="15.75" customHeight="1">
      <c r="A187" s="47"/>
      <c r="B187" s="47"/>
      <c r="C187" s="48"/>
      <c r="D187" s="1"/>
      <c r="E187" s="1"/>
      <c r="F187" s="1"/>
      <c r="G187" s="1"/>
      <c r="H187" s="1"/>
      <c r="I187" s="1"/>
      <c r="J187" s="1"/>
      <c r="K187" s="1"/>
      <c r="L187" s="1"/>
    </row>
    <row r="188" spans="1:12" ht="15.75" customHeight="1">
      <c r="A188" s="47"/>
      <c r="B188" s="47"/>
      <c r="C188" s="48"/>
      <c r="D188" s="1"/>
      <c r="E188" s="1"/>
      <c r="F188" s="1"/>
      <c r="G188" s="1"/>
      <c r="H188" s="1"/>
      <c r="I188" s="1"/>
      <c r="J188" s="1"/>
      <c r="K188" s="1"/>
      <c r="L188" s="1"/>
    </row>
    <row r="189" spans="1:12" ht="15.75" customHeight="1">
      <c r="A189" s="47"/>
      <c r="B189" s="47"/>
      <c r="C189" s="48"/>
      <c r="D189" s="1"/>
      <c r="E189" s="1"/>
      <c r="F189" s="1"/>
      <c r="G189" s="1"/>
      <c r="H189" s="1"/>
      <c r="I189" s="1"/>
      <c r="J189" s="1"/>
      <c r="K189" s="1"/>
      <c r="L189" s="1"/>
    </row>
    <row r="190" spans="1:12" ht="15.75" customHeight="1">
      <c r="A190" s="47"/>
      <c r="B190" s="47"/>
      <c r="C190" s="48"/>
      <c r="D190" s="1"/>
      <c r="E190" s="1"/>
      <c r="F190" s="1"/>
      <c r="G190" s="1"/>
      <c r="H190" s="1"/>
      <c r="I190" s="1"/>
      <c r="J190" s="1"/>
      <c r="K190" s="1"/>
      <c r="L190" s="1"/>
    </row>
    <row r="191" spans="1:12" ht="15.75" customHeight="1">
      <c r="A191" s="47"/>
      <c r="B191" s="47"/>
      <c r="C191" s="48"/>
      <c r="D191" s="1"/>
      <c r="E191" s="1"/>
      <c r="F191" s="1"/>
      <c r="G191" s="1"/>
      <c r="H191" s="1"/>
      <c r="I191" s="1"/>
      <c r="J191" s="1"/>
      <c r="K191" s="1"/>
      <c r="L191" s="1"/>
    </row>
    <row r="192" spans="1:12" ht="15.75" customHeight="1">
      <c r="A192" s="47"/>
      <c r="B192" s="47"/>
      <c r="C192" s="48"/>
      <c r="D192" s="1"/>
      <c r="E192" s="1"/>
      <c r="F192" s="1"/>
      <c r="G192" s="1"/>
      <c r="H192" s="1"/>
      <c r="I192" s="1"/>
      <c r="J192" s="1"/>
      <c r="K192" s="1"/>
      <c r="L192" s="1"/>
    </row>
    <row r="193" spans="1:12" ht="15.75" customHeight="1">
      <c r="A193" s="47"/>
      <c r="B193" s="47"/>
      <c r="C193" s="48"/>
      <c r="D193" s="1"/>
      <c r="E193" s="1"/>
      <c r="F193" s="1"/>
      <c r="G193" s="1"/>
      <c r="H193" s="1"/>
      <c r="I193" s="1"/>
      <c r="J193" s="1"/>
      <c r="K193" s="1"/>
      <c r="L193" s="1"/>
    </row>
    <row r="194" spans="1:12" ht="15.75" customHeight="1">
      <c r="A194" s="47"/>
      <c r="B194" s="47"/>
      <c r="C194" s="48"/>
      <c r="D194" s="1"/>
      <c r="E194" s="1"/>
      <c r="F194" s="1"/>
      <c r="G194" s="1"/>
      <c r="H194" s="1"/>
      <c r="I194" s="1"/>
      <c r="J194" s="1"/>
      <c r="K194" s="1"/>
      <c r="L194" s="1"/>
    </row>
    <row r="195" spans="1:12" ht="15.75" customHeight="1">
      <c r="A195" s="47"/>
      <c r="B195" s="47"/>
      <c r="C195" s="48"/>
      <c r="D195" s="1"/>
      <c r="E195" s="1"/>
      <c r="F195" s="1"/>
      <c r="G195" s="1"/>
      <c r="H195" s="1"/>
      <c r="I195" s="1"/>
      <c r="J195" s="1"/>
      <c r="K195" s="1"/>
      <c r="L195" s="1"/>
    </row>
    <row r="196" spans="1:12" ht="15.75" customHeight="1">
      <c r="A196" s="47"/>
      <c r="B196" s="47"/>
      <c r="C196" s="48"/>
      <c r="D196" s="1"/>
      <c r="E196" s="1"/>
      <c r="F196" s="1"/>
      <c r="G196" s="1"/>
      <c r="H196" s="1"/>
      <c r="I196" s="1"/>
      <c r="J196" s="1"/>
      <c r="K196" s="1"/>
      <c r="L196" s="1"/>
    </row>
    <row r="197" spans="1:12" ht="15.75" customHeight="1">
      <c r="A197" s="47"/>
      <c r="B197" s="47"/>
      <c r="C197" s="48"/>
      <c r="D197" s="1"/>
      <c r="E197" s="1"/>
      <c r="F197" s="1"/>
      <c r="G197" s="1"/>
      <c r="H197" s="1"/>
      <c r="I197" s="1"/>
      <c r="J197" s="1"/>
      <c r="K197" s="1"/>
      <c r="L197" s="1"/>
    </row>
    <row r="198" spans="1:12" ht="15.75" customHeight="1">
      <c r="A198" s="47"/>
      <c r="B198" s="47"/>
      <c r="C198" s="48"/>
      <c r="D198" s="1"/>
      <c r="E198" s="1"/>
      <c r="F198" s="1"/>
      <c r="G198" s="1"/>
      <c r="H198" s="1"/>
      <c r="I198" s="1"/>
      <c r="J198" s="1"/>
      <c r="K198" s="1"/>
      <c r="L198" s="1"/>
    </row>
    <row r="199" spans="1:12" ht="15.75" customHeight="1">
      <c r="A199" s="47"/>
      <c r="B199" s="47"/>
      <c r="C199" s="48"/>
      <c r="D199" s="1"/>
      <c r="E199" s="1"/>
      <c r="F199" s="1"/>
      <c r="G199" s="1"/>
      <c r="H199" s="1"/>
      <c r="I199" s="1"/>
      <c r="J199" s="1"/>
      <c r="K199" s="1"/>
      <c r="L199" s="1"/>
    </row>
    <row r="200" spans="1:12" ht="15.75" customHeight="1">
      <c r="A200" s="47"/>
      <c r="B200" s="47"/>
      <c r="C200" s="48"/>
      <c r="D200" s="1"/>
      <c r="E200" s="1"/>
      <c r="F200" s="1"/>
      <c r="G200" s="1"/>
      <c r="H200" s="1"/>
      <c r="I200" s="1"/>
      <c r="J200" s="1"/>
      <c r="K200" s="1"/>
      <c r="L200" s="1"/>
    </row>
    <row r="201" spans="1:12" ht="15.75" customHeight="1">
      <c r="A201" s="47"/>
      <c r="B201" s="47"/>
      <c r="C201" s="48"/>
      <c r="D201" s="1"/>
      <c r="E201" s="1"/>
      <c r="F201" s="1"/>
      <c r="G201" s="1"/>
      <c r="H201" s="1"/>
      <c r="I201" s="1"/>
      <c r="J201" s="1"/>
      <c r="K201" s="1"/>
      <c r="L201" s="1"/>
    </row>
    <row r="202" spans="1:12" ht="15.75" customHeight="1">
      <c r="A202" s="47"/>
      <c r="B202" s="47"/>
      <c r="C202" s="48"/>
      <c r="D202" s="1"/>
      <c r="E202" s="1"/>
      <c r="F202" s="1"/>
      <c r="G202" s="1"/>
      <c r="H202" s="1"/>
      <c r="I202" s="1"/>
      <c r="J202" s="1"/>
      <c r="K202" s="1"/>
      <c r="L202" s="1"/>
    </row>
    <row r="203" spans="1:12" ht="15.75" customHeight="1">
      <c r="A203" s="47"/>
      <c r="B203" s="47"/>
      <c r="C203" s="48"/>
      <c r="D203" s="1"/>
      <c r="E203" s="1"/>
      <c r="F203" s="1"/>
      <c r="G203" s="1"/>
      <c r="H203" s="1"/>
      <c r="I203" s="1"/>
      <c r="J203" s="1"/>
      <c r="K203" s="1"/>
      <c r="L203" s="1"/>
    </row>
    <row r="204" spans="1:12" ht="15.75" customHeight="1">
      <c r="A204" s="47"/>
      <c r="B204" s="47"/>
      <c r="C204" s="48"/>
      <c r="D204" s="1"/>
      <c r="E204" s="1"/>
      <c r="F204" s="1"/>
      <c r="G204" s="1"/>
      <c r="H204" s="1"/>
      <c r="I204" s="1"/>
      <c r="J204" s="1"/>
      <c r="K204" s="1"/>
      <c r="L204" s="1"/>
    </row>
    <row r="205" spans="1:12" ht="15.75" customHeight="1">
      <c r="A205" s="47"/>
      <c r="B205" s="47"/>
      <c r="C205" s="48"/>
      <c r="D205" s="1"/>
      <c r="E205" s="1"/>
      <c r="F205" s="1"/>
      <c r="G205" s="1"/>
      <c r="H205" s="1"/>
      <c r="I205" s="1"/>
      <c r="J205" s="1"/>
      <c r="K205" s="1"/>
      <c r="L205" s="1"/>
    </row>
    <row r="206" spans="1:12" ht="15.75" customHeight="1">
      <c r="A206" s="47"/>
      <c r="B206" s="47"/>
      <c r="C206" s="48"/>
      <c r="D206" s="1"/>
      <c r="E206" s="1"/>
      <c r="F206" s="1"/>
      <c r="G206" s="1"/>
      <c r="H206" s="1"/>
      <c r="I206" s="1"/>
      <c r="J206" s="1"/>
      <c r="K206" s="1"/>
      <c r="L206" s="1"/>
    </row>
    <row r="207" spans="1:12" ht="15.75" customHeight="1">
      <c r="A207" s="47"/>
      <c r="B207" s="47"/>
      <c r="C207" s="48"/>
      <c r="D207" s="1"/>
      <c r="E207" s="1"/>
      <c r="F207" s="1"/>
      <c r="G207" s="1"/>
      <c r="H207" s="1"/>
      <c r="I207" s="1"/>
      <c r="J207" s="1"/>
      <c r="K207" s="1"/>
      <c r="L207" s="1"/>
    </row>
    <row r="208" spans="1:12" ht="15.75" customHeight="1">
      <c r="A208" s="47"/>
      <c r="B208" s="47"/>
      <c r="C208" s="48"/>
      <c r="D208" s="1"/>
      <c r="E208" s="1"/>
      <c r="F208" s="1"/>
      <c r="G208" s="1"/>
      <c r="H208" s="1"/>
      <c r="I208" s="1"/>
      <c r="J208" s="1"/>
      <c r="K208" s="1"/>
      <c r="L208" s="1"/>
    </row>
    <row r="209" spans="1:12" ht="15.75" customHeight="1">
      <c r="A209" s="47"/>
      <c r="B209" s="47"/>
      <c r="C209" s="48"/>
      <c r="D209" s="1"/>
      <c r="E209" s="1"/>
      <c r="F209" s="1"/>
      <c r="G209" s="1"/>
      <c r="H209" s="1"/>
      <c r="I209" s="1"/>
      <c r="J209" s="1"/>
      <c r="K209" s="1"/>
      <c r="L209" s="1"/>
    </row>
    <row r="210" spans="1:12" ht="15.75" customHeight="1">
      <c r="A210" s="47"/>
      <c r="B210" s="47"/>
      <c r="C210" s="48"/>
      <c r="D210" s="1"/>
      <c r="E210" s="1"/>
      <c r="F210" s="1"/>
      <c r="G210" s="1"/>
      <c r="H210" s="1"/>
      <c r="I210" s="1"/>
      <c r="J210" s="1"/>
      <c r="K210" s="1"/>
      <c r="L210" s="1"/>
    </row>
    <row r="211" spans="1:12" ht="15.75" customHeight="1">
      <c r="A211" s="47"/>
      <c r="B211" s="47"/>
      <c r="C211" s="48"/>
      <c r="D211" s="1"/>
      <c r="E211" s="1"/>
      <c r="F211" s="1"/>
      <c r="G211" s="1"/>
      <c r="H211" s="1"/>
      <c r="I211" s="1"/>
      <c r="J211" s="1"/>
      <c r="K211" s="1"/>
      <c r="L211" s="1"/>
    </row>
    <row r="212" spans="1:12" ht="15.75" customHeight="1">
      <c r="A212" s="47"/>
      <c r="B212" s="47"/>
      <c r="C212" s="48"/>
      <c r="D212" s="1"/>
      <c r="E212" s="1"/>
      <c r="F212" s="1"/>
      <c r="G212" s="1"/>
      <c r="H212" s="1"/>
      <c r="I212" s="1"/>
      <c r="J212" s="1"/>
      <c r="K212" s="1"/>
      <c r="L212" s="1"/>
    </row>
    <row r="213" spans="1:12" ht="15.75" customHeight="1">
      <c r="A213" s="47"/>
      <c r="B213" s="47"/>
      <c r="C213" s="48"/>
      <c r="D213" s="1"/>
      <c r="E213" s="1"/>
      <c r="F213" s="1"/>
      <c r="G213" s="1"/>
      <c r="H213" s="1"/>
      <c r="I213" s="1"/>
      <c r="J213" s="1"/>
      <c r="K213" s="1"/>
      <c r="L213" s="1"/>
    </row>
    <row r="214" spans="1:12" ht="15.75" customHeight="1">
      <c r="A214" s="47"/>
      <c r="B214" s="47"/>
      <c r="C214" s="48"/>
      <c r="D214" s="1"/>
      <c r="E214" s="1"/>
      <c r="F214" s="1"/>
      <c r="G214" s="1"/>
      <c r="H214" s="1"/>
      <c r="I214" s="1"/>
      <c r="J214" s="1"/>
      <c r="K214" s="1"/>
      <c r="L214" s="1"/>
    </row>
    <row r="215" spans="1:12" ht="15.75" customHeight="1">
      <c r="A215" s="47"/>
      <c r="B215" s="47"/>
      <c r="C215" s="48"/>
      <c r="D215" s="1"/>
      <c r="E215" s="1"/>
      <c r="F215" s="1"/>
      <c r="G215" s="1"/>
      <c r="H215" s="1"/>
      <c r="I215" s="1"/>
      <c r="J215" s="1"/>
      <c r="K215" s="1"/>
      <c r="L215" s="1"/>
    </row>
    <row r="216" spans="1:12" ht="15.75" customHeight="1">
      <c r="A216" s="47"/>
      <c r="B216" s="47"/>
      <c r="C216" s="48"/>
      <c r="D216" s="1"/>
      <c r="E216" s="1"/>
      <c r="F216" s="1"/>
      <c r="G216" s="1"/>
      <c r="H216" s="1"/>
      <c r="I216" s="1"/>
      <c r="J216" s="1"/>
      <c r="K216" s="1"/>
      <c r="L216" s="1"/>
    </row>
    <row r="217" spans="1:12" ht="15.75" customHeight="1">
      <c r="A217" s="47"/>
      <c r="B217" s="47"/>
      <c r="C217" s="48"/>
      <c r="D217" s="1"/>
      <c r="E217" s="1"/>
      <c r="F217" s="1"/>
      <c r="G217" s="1"/>
      <c r="H217" s="1"/>
      <c r="I217" s="1"/>
      <c r="J217" s="1"/>
      <c r="K217" s="1"/>
      <c r="L217" s="1"/>
    </row>
    <row r="218" spans="1:12" ht="15.75" customHeight="1">
      <c r="A218" s="47"/>
      <c r="B218" s="47"/>
      <c r="C218" s="48"/>
      <c r="D218" s="1"/>
      <c r="E218" s="1"/>
      <c r="F218" s="1"/>
      <c r="G218" s="1"/>
      <c r="H218" s="1"/>
      <c r="I218" s="1"/>
      <c r="J218" s="1"/>
      <c r="K218" s="1"/>
      <c r="L218" s="1"/>
    </row>
    <row r="219" spans="1:12" ht="15.75" customHeight="1">
      <c r="A219" s="47"/>
      <c r="B219" s="47"/>
      <c r="C219" s="48"/>
      <c r="D219" s="1"/>
      <c r="E219" s="1"/>
      <c r="F219" s="1"/>
      <c r="G219" s="1"/>
      <c r="H219" s="1"/>
      <c r="I219" s="1"/>
      <c r="J219" s="1"/>
      <c r="K219" s="1"/>
      <c r="L219" s="1"/>
    </row>
    <row r="220" spans="1:12" ht="15.75" customHeight="1">
      <c r="A220" s="47"/>
      <c r="B220" s="47"/>
      <c r="C220" s="48"/>
      <c r="D220" s="1"/>
      <c r="E220" s="1"/>
      <c r="F220" s="1"/>
      <c r="G220" s="1"/>
      <c r="H220" s="1"/>
      <c r="I220" s="1"/>
      <c r="J220" s="1"/>
      <c r="K220" s="1"/>
      <c r="L220" s="1"/>
    </row>
    <row r="221" spans="1:12" ht="15.75" customHeight="1">
      <c r="A221" s="47"/>
      <c r="B221" s="47"/>
      <c r="C221" s="48"/>
      <c r="D221" s="1"/>
      <c r="E221" s="1"/>
      <c r="F221" s="1"/>
      <c r="G221" s="1"/>
      <c r="H221" s="1"/>
      <c r="I221" s="1"/>
      <c r="J221" s="1"/>
      <c r="K221" s="1"/>
      <c r="L221" s="1"/>
    </row>
    <row r="222" spans="1:12" ht="15.75" customHeight="1">
      <c r="A222" s="47"/>
      <c r="B222" s="47"/>
      <c r="C222" s="48"/>
      <c r="D222" s="1"/>
      <c r="E222" s="1"/>
      <c r="F222" s="1"/>
      <c r="G222" s="1"/>
      <c r="H222" s="1"/>
      <c r="I222" s="1"/>
      <c r="J222" s="1"/>
      <c r="K222" s="1"/>
      <c r="L222" s="1"/>
    </row>
    <row r="223" spans="1:12" ht="15.75" customHeight="1">
      <c r="A223" s="47"/>
      <c r="B223" s="47"/>
      <c r="C223" s="48"/>
      <c r="D223" s="1"/>
      <c r="E223" s="1"/>
      <c r="F223" s="1"/>
      <c r="G223" s="1"/>
      <c r="H223" s="1"/>
      <c r="I223" s="1"/>
      <c r="J223" s="1"/>
      <c r="K223" s="1"/>
      <c r="L223" s="1"/>
    </row>
    <row r="224" spans="1:12" ht="15.75" customHeight="1">
      <c r="A224" s="47"/>
      <c r="B224" s="47"/>
      <c r="C224" s="48"/>
      <c r="D224" s="1"/>
      <c r="E224" s="1"/>
      <c r="F224" s="1"/>
      <c r="G224" s="1"/>
      <c r="H224" s="1"/>
      <c r="I224" s="1"/>
      <c r="J224" s="1"/>
      <c r="K224" s="1"/>
      <c r="L224" s="1"/>
    </row>
    <row r="225" spans="1:12" ht="15.75" customHeight="1">
      <c r="A225" s="47"/>
      <c r="B225" s="47"/>
      <c r="C225" s="48"/>
      <c r="D225" s="1"/>
      <c r="E225" s="1"/>
      <c r="F225" s="1"/>
      <c r="G225" s="1"/>
      <c r="H225" s="1"/>
      <c r="I225" s="1"/>
      <c r="J225" s="1"/>
      <c r="K225" s="1"/>
      <c r="L225" s="1"/>
    </row>
    <row r="226" spans="1:12" ht="15.75" customHeight="1">
      <c r="A226" s="47"/>
      <c r="B226" s="47"/>
      <c r="C226" s="48"/>
      <c r="D226" s="1"/>
      <c r="E226" s="1"/>
      <c r="F226" s="1"/>
      <c r="G226" s="1"/>
      <c r="H226" s="1"/>
      <c r="I226" s="1"/>
      <c r="J226" s="1"/>
      <c r="K226" s="1"/>
      <c r="L226" s="1"/>
    </row>
    <row r="227" spans="1:12" ht="15.75" customHeight="1">
      <c r="A227" s="47"/>
      <c r="B227" s="47"/>
      <c r="C227" s="48"/>
      <c r="D227" s="1"/>
      <c r="E227" s="1"/>
      <c r="F227" s="1"/>
      <c r="G227" s="1"/>
      <c r="H227" s="1"/>
      <c r="I227" s="1"/>
      <c r="J227" s="1"/>
      <c r="K227" s="1"/>
      <c r="L227" s="1"/>
    </row>
    <row r="228" spans="1:12" ht="15.75" customHeight="1">
      <c r="A228" s="47"/>
      <c r="B228" s="47"/>
      <c r="C228" s="48"/>
      <c r="D228" s="1"/>
      <c r="E228" s="1"/>
      <c r="F228" s="1"/>
      <c r="G228" s="1"/>
      <c r="H228" s="1"/>
      <c r="I228" s="1"/>
      <c r="J228" s="1"/>
      <c r="K228" s="1"/>
      <c r="L228" s="1"/>
    </row>
    <row r="229" spans="1:12" ht="15.75" customHeight="1">
      <c r="A229" s="47"/>
      <c r="B229" s="47"/>
      <c r="C229" s="48"/>
      <c r="D229" s="1"/>
      <c r="E229" s="1"/>
      <c r="F229" s="1"/>
      <c r="G229" s="1"/>
      <c r="H229" s="1"/>
      <c r="I229" s="1"/>
      <c r="J229" s="1"/>
      <c r="K229" s="1"/>
      <c r="L229" s="1"/>
    </row>
    <row r="230" spans="1:12" ht="15.75" customHeight="1">
      <c r="A230" s="47"/>
      <c r="B230" s="47"/>
      <c r="C230" s="48"/>
      <c r="D230" s="1"/>
      <c r="E230" s="1"/>
      <c r="F230" s="1"/>
      <c r="G230" s="1"/>
      <c r="H230" s="1"/>
      <c r="I230" s="1"/>
      <c r="J230" s="1"/>
      <c r="K230" s="1"/>
      <c r="L230" s="1"/>
    </row>
    <row r="231" spans="1:12" ht="15.75" customHeight="1">
      <c r="A231" s="47"/>
      <c r="B231" s="47"/>
      <c r="C231" s="48"/>
      <c r="D231" s="1"/>
      <c r="E231" s="1"/>
      <c r="F231" s="1"/>
      <c r="G231" s="1"/>
      <c r="H231" s="1"/>
      <c r="I231" s="1"/>
      <c r="J231" s="1"/>
      <c r="K231" s="1"/>
      <c r="L231" s="1"/>
    </row>
    <row r="232" spans="1:12" ht="15.75" customHeight="1">
      <c r="A232" s="47"/>
      <c r="B232" s="47"/>
      <c r="C232" s="48"/>
      <c r="D232" s="1"/>
      <c r="E232" s="1"/>
      <c r="F232" s="1"/>
      <c r="G232" s="1"/>
      <c r="H232" s="1"/>
      <c r="I232" s="1"/>
      <c r="J232" s="1"/>
      <c r="K232" s="1"/>
      <c r="L232" s="1"/>
    </row>
    <row r="233" spans="1:12" ht="15.75" customHeight="1">
      <c r="A233" s="47"/>
      <c r="B233" s="47"/>
      <c r="C233" s="48"/>
      <c r="D233" s="1"/>
      <c r="E233" s="1"/>
      <c r="F233" s="1"/>
      <c r="G233" s="1"/>
      <c r="H233" s="1"/>
      <c r="I233" s="1"/>
      <c r="J233" s="1"/>
      <c r="K233" s="1"/>
      <c r="L233" s="1"/>
    </row>
    <row r="234" spans="1:12" ht="15.75" customHeight="1">
      <c r="A234" s="47"/>
      <c r="B234" s="47"/>
      <c r="C234" s="48"/>
      <c r="D234" s="1"/>
      <c r="E234" s="1"/>
      <c r="F234" s="1"/>
      <c r="G234" s="1"/>
      <c r="H234" s="1"/>
      <c r="I234" s="1"/>
      <c r="J234" s="1"/>
      <c r="K234" s="1"/>
      <c r="L234" s="1"/>
    </row>
    <row r="235" spans="1:12" ht="15.75" customHeight="1">
      <c r="A235" s="47"/>
      <c r="B235" s="47"/>
      <c r="C235" s="48"/>
      <c r="D235" s="1"/>
      <c r="E235" s="1"/>
      <c r="F235" s="1"/>
      <c r="G235" s="1"/>
      <c r="H235" s="1"/>
      <c r="I235" s="1"/>
      <c r="J235" s="1"/>
      <c r="K235" s="1"/>
      <c r="L235" s="1"/>
    </row>
    <row r="236" spans="1:12" ht="15.75" customHeight="1">
      <c r="A236" s="47"/>
      <c r="B236" s="47"/>
      <c r="C236" s="48"/>
      <c r="D236" s="1"/>
      <c r="E236" s="1"/>
      <c r="F236" s="1"/>
      <c r="G236" s="1"/>
      <c r="H236" s="1"/>
      <c r="I236" s="1"/>
      <c r="J236" s="1"/>
      <c r="K236" s="1"/>
      <c r="L236" s="1"/>
    </row>
    <row r="237" spans="1:12" ht="15.75" customHeight="1">
      <c r="A237" s="47"/>
      <c r="B237" s="47"/>
      <c r="C237" s="48"/>
      <c r="D237" s="1"/>
      <c r="E237" s="1"/>
      <c r="F237" s="1"/>
      <c r="G237" s="1"/>
      <c r="H237" s="1"/>
      <c r="I237" s="1"/>
      <c r="J237" s="1"/>
      <c r="K237" s="1"/>
      <c r="L237" s="1"/>
    </row>
    <row r="238" spans="1:12" ht="15.75" customHeight="1">
      <c r="A238" s="47"/>
      <c r="B238" s="47"/>
      <c r="C238" s="48"/>
      <c r="D238" s="1"/>
      <c r="E238" s="1"/>
      <c r="F238" s="1"/>
      <c r="G238" s="1"/>
      <c r="H238" s="1"/>
      <c r="I238" s="1"/>
      <c r="J238" s="1"/>
      <c r="K238" s="1"/>
      <c r="L238" s="1"/>
    </row>
    <row r="239" spans="1:12" ht="15.75" customHeight="1">
      <c r="A239" s="47"/>
      <c r="B239" s="47"/>
      <c r="C239" s="48"/>
      <c r="D239" s="1"/>
      <c r="E239" s="1"/>
      <c r="F239" s="1"/>
      <c r="G239" s="1"/>
      <c r="H239" s="1"/>
      <c r="I239" s="1"/>
      <c r="J239" s="1"/>
      <c r="K239" s="1"/>
      <c r="L239" s="1"/>
    </row>
    <row r="240" spans="1:12" ht="15.75" customHeight="1">
      <c r="A240" s="47"/>
      <c r="B240" s="47"/>
      <c r="C240" s="48"/>
      <c r="D240" s="1"/>
      <c r="E240" s="1"/>
      <c r="F240" s="1"/>
      <c r="G240" s="1"/>
      <c r="H240" s="1"/>
      <c r="I240" s="1"/>
      <c r="J240" s="1"/>
      <c r="K240" s="1"/>
      <c r="L240" s="1"/>
    </row>
    <row r="241" spans="1:12" ht="15.75" customHeight="1">
      <c r="A241" s="47"/>
      <c r="B241" s="47"/>
      <c r="C241" s="48"/>
      <c r="D241" s="1"/>
      <c r="E241" s="1"/>
      <c r="F241" s="1"/>
      <c r="G241" s="1"/>
      <c r="H241" s="1"/>
      <c r="I241" s="1"/>
      <c r="J241" s="1"/>
      <c r="K241" s="1"/>
      <c r="L241" s="1"/>
    </row>
    <row r="242" spans="1:12" ht="15.75" customHeight="1">
      <c r="A242" s="47"/>
      <c r="B242" s="47"/>
      <c r="C242" s="48"/>
      <c r="D242" s="1"/>
      <c r="E242" s="1"/>
      <c r="F242" s="1"/>
      <c r="G242" s="1"/>
      <c r="H242" s="1"/>
      <c r="I242" s="1"/>
      <c r="J242" s="1"/>
      <c r="K242" s="1"/>
      <c r="L242" s="1"/>
    </row>
    <row r="243" spans="1:12" ht="15.75" customHeight="1">
      <c r="A243" s="47"/>
      <c r="B243" s="47"/>
      <c r="C243" s="48"/>
      <c r="D243" s="1"/>
      <c r="E243" s="1"/>
      <c r="F243" s="1"/>
      <c r="G243" s="1"/>
      <c r="H243" s="1"/>
      <c r="I243" s="1"/>
      <c r="J243" s="1"/>
      <c r="K243" s="1"/>
      <c r="L243" s="1"/>
    </row>
    <row r="244" spans="1:12" ht="15.75" customHeight="1">
      <c r="A244" s="47"/>
      <c r="B244" s="47"/>
      <c r="C244" s="48"/>
      <c r="D244" s="1"/>
      <c r="E244" s="1"/>
      <c r="F244" s="1"/>
      <c r="G244" s="1"/>
      <c r="H244" s="1"/>
      <c r="I244" s="1"/>
      <c r="J244" s="1"/>
      <c r="K244" s="1"/>
      <c r="L244" s="1"/>
    </row>
    <row r="245" spans="1:12" ht="15.75" customHeight="1">
      <c r="A245" s="47"/>
      <c r="B245" s="47"/>
      <c r="C245" s="48"/>
      <c r="D245" s="1"/>
      <c r="E245" s="1"/>
      <c r="F245" s="1"/>
      <c r="G245" s="1"/>
      <c r="H245" s="1"/>
      <c r="I245" s="1"/>
      <c r="J245" s="1"/>
      <c r="K245" s="1"/>
      <c r="L245" s="1"/>
    </row>
    <row r="246" spans="1:12" ht="15.75" customHeight="1">
      <c r="A246" s="47"/>
      <c r="B246" s="47"/>
      <c r="C246" s="48"/>
      <c r="D246" s="1"/>
      <c r="E246" s="1"/>
      <c r="F246" s="1"/>
      <c r="G246" s="1"/>
      <c r="H246" s="1"/>
      <c r="I246" s="1"/>
      <c r="J246" s="1"/>
      <c r="K246" s="1"/>
      <c r="L246" s="1"/>
    </row>
    <row r="247" spans="1:12" ht="15.75" customHeight="1">
      <c r="A247" s="47"/>
      <c r="B247" s="47"/>
      <c r="C247" s="48"/>
      <c r="D247" s="1"/>
      <c r="E247" s="1"/>
      <c r="F247" s="1"/>
      <c r="G247" s="1"/>
      <c r="H247" s="1"/>
      <c r="I247" s="1"/>
      <c r="J247" s="1"/>
      <c r="K247" s="1"/>
      <c r="L247" s="1"/>
    </row>
    <row r="248" spans="1:12" ht="15.75" customHeight="1">
      <c r="A248" s="47"/>
      <c r="B248" s="47"/>
      <c r="C248" s="48"/>
      <c r="D248" s="1"/>
      <c r="E248" s="1"/>
      <c r="F248" s="1"/>
      <c r="G248" s="1"/>
      <c r="H248" s="1"/>
      <c r="I248" s="1"/>
      <c r="J248" s="1"/>
      <c r="K248" s="1"/>
      <c r="L248" s="1"/>
    </row>
    <row r="249" spans="1:12" ht="15.75" customHeight="1">
      <c r="A249" s="47"/>
      <c r="B249" s="47"/>
      <c r="C249" s="48"/>
      <c r="D249" s="1"/>
      <c r="E249" s="1"/>
      <c r="F249" s="1"/>
      <c r="G249" s="1"/>
      <c r="H249" s="1"/>
      <c r="I249" s="1"/>
      <c r="J249" s="1"/>
      <c r="K249" s="1"/>
      <c r="L249" s="1"/>
    </row>
    <row r="250" spans="1:12" ht="15.75" customHeight="1">
      <c r="A250" s="47"/>
      <c r="B250" s="47"/>
      <c r="C250" s="48"/>
      <c r="D250" s="1"/>
      <c r="E250" s="1"/>
      <c r="F250" s="1"/>
      <c r="G250" s="1"/>
      <c r="H250" s="1"/>
      <c r="I250" s="1"/>
      <c r="J250" s="1"/>
      <c r="K250" s="1"/>
      <c r="L250" s="1"/>
    </row>
    <row r="251" spans="1:12" ht="15.75" customHeight="1">
      <c r="A251" s="47"/>
      <c r="B251" s="47"/>
      <c r="C251" s="48"/>
      <c r="D251" s="1"/>
      <c r="E251" s="1"/>
      <c r="F251" s="1"/>
      <c r="G251" s="1"/>
      <c r="H251" s="1"/>
      <c r="I251" s="1"/>
      <c r="J251" s="1"/>
      <c r="K251" s="1"/>
      <c r="L251" s="1"/>
    </row>
    <row r="252" spans="1:12" ht="15.75" customHeight="1">
      <c r="A252" s="47"/>
      <c r="B252" s="47"/>
      <c r="C252" s="48"/>
      <c r="D252" s="1"/>
      <c r="E252" s="1"/>
      <c r="F252" s="1"/>
      <c r="G252" s="1"/>
      <c r="H252" s="1"/>
      <c r="I252" s="1"/>
      <c r="J252" s="1"/>
      <c r="K252" s="1"/>
      <c r="L252" s="1"/>
    </row>
    <row r="253" spans="1:12" ht="15.75" customHeight="1">
      <c r="A253" s="47"/>
      <c r="B253" s="47"/>
      <c r="C253" s="48"/>
      <c r="D253" s="1"/>
      <c r="E253" s="1"/>
      <c r="F253" s="1"/>
      <c r="G253" s="1"/>
      <c r="H253" s="1"/>
      <c r="I253" s="1"/>
      <c r="J253" s="1"/>
      <c r="K253" s="1"/>
      <c r="L253" s="1"/>
    </row>
    <row r="254" spans="1:12" ht="15.75" customHeight="1">
      <c r="A254" s="47"/>
      <c r="B254" s="47"/>
      <c r="C254" s="48"/>
      <c r="D254" s="1"/>
      <c r="E254" s="1"/>
      <c r="F254" s="1"/>
      <c r="G254" s="1"/>
      <c r="H254" s="1"/>
      <c r="I254" s="1"/>
      <c r="J254" s="1"/>
      <c r="K254" s="1"/>
      <c r="L254" s="1"/>
    </row>
    <row r="255" spans="1:12" ht="15.75" customHeight="1">
      <c r="A255" s="47"/>
      <c r="B255" s="47"/>
      <c r="C255" s="48"/>
      <c r="D255" s="1"/>
      <c r="E255" s="1"/>
      <c r="F255" s="1"/>
      <c r="G255" s="1"/>
      <c r="H255" s="1"/>
      <c r="I255" s="1"/>
      <c r="J255" s="1"/>
      <c r="K255" s="1"/>
      <c r="L255" s="1"/>
    </row>
    <row r="256" spans="1:12" ht="15.75" customHeight="1">
      <c r="A256" s="47"/>
      <c r="B256" s="47"/>
      <c r="C256" s="48"/>
      <c r="D256" s="1"/>
      <c r="E256" s="1"/>
      <c r="F256" s="1"/>
      <c r="G256" s="1"/>
      <c r="H256" s="1"/>
      <c r="I256" s="1"/>
      <c r="J256" s="1"/>
      <c r="K256" s="1"/>
      <c r="L256" s="1"/>
    </row>
    <row r="257" spans="1:12" ht="15.75" customHeight="1">
      <c r="A257" s="47"/>
      <c r="B257" s="47"/>
      <c r="C257" s="48"/>
      <c r="D257" s="1"/>
      <c r="E257" s="1"/>
      <c r="F257" s="1"/>
      <c r="G257" s="1"/>
      <c r="H257" s="1"/>
      <c r="I257" s="1"/>
      <c r="J257" s="1"/>
      <c r="K257" s="1"/>
      <c r="L257" s="1"/>
    </row>
    <row r="258" spans="1:12" ht="15.75" customHeight="1">
      <c r="A258" s="47"/>
      <c r="B258" s="47"/>
      <c r="C258" s="48"/>
      <c r="D258" s="1"/>
      <c r="E258" s="1"/>
      <c r="F258" s="1"/>
      <c r="G258" s="1"/>
      <c r="H258" s="1"/>
      <c r="I258" s="1"/>
      <c r="J258" s="1"/>
      <c r="K258" s="1"/>
      <c r="L258" s="1"/>
    </row>
    <row r="259" spans="1:12" ht="15.75" customHeight="1">
      <c r="A259" s="47"/>
      <c r="B259" s="47"/>
      <c r="C259" s="48"/>
      <c r="D259" s="1"/>
      <c r="E259" s="1"/>
      <c r="F259" s="1"/>
      <c r="G259" s="1"/>
      <c r="H259" s="1"/>
      <c r="I259" s="1"/>
      <c r="J259" s="1"/>
      <c r="K259" s="1"/>
      <c r="L259" s="1"/>
    </row>
    <row r="260" spans="1:12" ht="15.75" customHeight="1">
      <c r="A260" s="47"/>
      <c r="B260" s="47"/>
      <c r="C260" s="48"/>
      <c r="D260" s="1"/>
      <c r="E260" s="1"/>
      <c r="F260" s="1"/>
      <c r="G260" s="1"/>
      <c r="H260" s="1"/>
      <c r="I260" s="1"/>
      <c r="J260" s="1"/>
      <c r="K260" s="1"/>
      <c r="L260" s="1"/>
    </row>
    <row r="261" spans="1:12" ht="15.75" customHeight="1">
      <c r="A261" s="47"/>
      <c r="B261" s="47"/>
      <c r="C261" s="48"/>
      <c r="D261" s="1"/>
      <c r="E261" s="1"/>
      <c r="F261" s="1"/>
      <c r="G261" s="1"/>
      <c r="H261" s="1"/>
      <c r="I261" s="1"/>
      <c r="J261" s="1"/>
      <c r="K261" s="1"/>
      <c r="L261" s="1"/>
    </row>
    <row r="262" spans="1:12" ht="15.75" customHeight="1">
      <c r="A262" s="47"/>
      <c r="B262" s="47"/>
      <c r="C262" s="48"/>
      <c r="D262" s="1"/>
      <c r="E262" s="1"/>
      <c r="F262" s="1"/>
      <c r="G262" s="1"/>
      <c r="H262" s="1"/>
      <c r="I262" s="1"/>
      <c r="J262" s="1"/>
      <c r="K262" s="1"/>
      <c r="L262" s="1"/>
    </row>
    <row r="263" spans="1:12" ht="15.75" customHeight="1">
      <c r="A263" s="47"/>
      <c r="B263" s="47"/>
      <c r="C263" s="48"/>
      <c r="D263" s="1"/>
      <c r="E263" s="1"/>
      <c r="F263" s="1"/>
      <c r="G263" s="1"/>
      <c r="H263" s="1"/>
      <c r="I263" s="1"/>
      <c r="J263" s="1"/>
      <c r="K263" s="1"/>
      <c r="L263" s="1"/>
    </row>
    <row r="264" spans="1:12" ht="15.75" customHeight="1">
      <c r="A264" s="47"/>
      <c r="B264" s="47"/>
      <c r="C264" s="48"/>
      <c r="D264" s="1"/>
      <c r="E264" s="1"/>
      <c r="F264" s="1"/>
      <c r="G264" s="1"/>
      <c r="H264" s="1"/>
      <c r="I264" s="1"/>
      <c r="J264" s="1"/>
      <c r="K264" s="1"/>
      <c r="L264" s="1"/>
    </row>
    <row r="265" spans="1:12" ht="15.75" customHeight="1">
      <c r="A265" s="47"/>
      <c r="B265" s="47"/>
      <c r="C265" s="48"/>
      <c r="D265" s="1"/>
      <c r="E265" s="1"/>
      <c r="F265" s="1"/>
      <c r="G265" s="1"/>
      <c r="H265" s="1"/>
      <c r="I265" s="1"/>
      <c r="J265" s="1"/>
      <c r="K265" s="1"/>
      <c r="L265" s="1"/>
    </row>
    <row r="266" spans="1:12" ht="15.75" customHeight="1">
      <c r="A266" s="47"/>
      <c r="B266" s="47"/>
      <c r="C266" s="48"/>
      <c r="D266" s="1"/>
      <c r="E266" s="1"/>
      <c r="F266" s="1"/>
      <c r="G266" s="1"/>
      <c r="H266" s="1"/>
      <c r="I266" s="1"/>
      <c r="J266" s="1"/>
      <c r="K266" s="1"/>
      <c r="L266" s="1"/>
    </row>
    <row r="267" spans="1:12" ht="15.75" customHeight="1">
      <c r="A267" s="47"/>
      <c r="B267" s="47"/>
      <c r="C267" s="48"/>
      <c r="D267" s="1"/>
      <c r="E267" s="1"/>
      <c r="F267" s="1"/>
      <c r="G267" s="1"/>
      <c r="H267" s="1"/>
      <c r="I267" s="1"/>
      <c r="J267" s="1"/>
      <c r="K267" s="1"/>
      <c r="L267" s="1"/>
    </row>
    <row r="268" spans="1:12" ht="15.75" customHeight="1">
      <c r="A268" s="47"/>
      <c r="B268" s="47"/>
      <c r="C268" s="48"/>
      <c r="D268" s="1"/>
      <c r="E268" s="1"/>
      <c r="F268" s="1"/>
      <c r="G268" s="1"/>
      <c r="H268" s="1"/>
      <c r="I268" s="1"/>
      <c r="J268" s="1"/>
      <c r="K268" s="1"/>
      <c r="L268" s="1"/>
    </row>
    <row r="269" spans="1:12" ht="15.75" customHeight="1">
      <c r="A269" s="47"/>
      <c r="B269" s="47"/>
      <c r="C269" s="48"/>
      <c r="D269" s="1"/>
      <c r="E269" s="1"/>
      <c r="F269" s="1"/>
      <c r="G269" s="1"/>
      <c r="H269" s="1"/>
      <c r="I269" s="1"/>
      <c r="J269" s="1"/>
      <c r="K269" s="1"/>
      <c r="L269" s="1"/>
    </row>
    <row r="270" spans="1:12" ht="15.75" customHeight="1">
      <c r="A270" s="47"/>
      <c r="B270" s="47"/>
      <c r="C270" s="48"/>
      <c r="D270" s="1"/>
      <c r="E270" s="1"/>
      <c r="F270" s="1"/>
      <c r="G270" s="1"/>
      <c r="H270" s="1"/>
      <c r="I270" s="1"/>
      <c r="J270" s="1"/>
      <c r="K270" s="1"/>
      <c r="L270" s="1"/>
    </row>
    <row r="271" spans="1:12" ht="15.75" customHeight="1">
      <c r="A271" s="47"/>
      <c r="B271" s="47"/>
      <c r="C271" s="48"/>
      <c r="D271" s="1"/>
      <c r="E271" s="1"/>
      <c r="F271" s="1"/>
      <c r="G271" s="1"/>
      <c r="H271" s="1"/>
      <c r="I271" s="1"/>
      <c r="J271" s="1"/>
      <c r="K271" s="1"/>
      <c r="L271" s="1"/>
    </row>
    <row r="272" spans="1:12" ht="15.75" customHeight="1">
      <c r="A272" s="47"/>
      <c r="B272" s="47"/>
      <c r="C272" s="48"/>
      <c r="D272" s="1"/>
      <c r="E272" s="1"/>
      <c r="F272" s="1"/>
      <c r="G272" s="1"/>
      <c r="H272" s="1"/>
      <c r="I272" s="1"/>
      <c r="J272" s="1"/>
      <c r="K272" s="1"/>
      <c r="L272" s="1"/>
    </row>
    <row r="273" spans="1:12" ht="15.75" customHeight="1">
      <c r="A273" s="47"/>
      <c r="B273" s="47"/>
      <c r="C273" s="48"/>
      <c r="D273" s="1"/>
      <c r="E273" s="1"/>
      <c r="F273" s="1"/>
      <c r="G273" s="1"/>
      <c r="H273" s="1"/>
      <c r="I273" s="1"/>
      <c r="J273" s="1"/>
      <c r="K273" s="1"/>
      <c r="L273" s="1"/>
    </row>
    <row r="274" spans="1:12" ht="15.75" customHeight="1">
      <c r="A274" s="47"/>
      <c r="B274" s="47"/>
      <c r="C274" s="48"/>
      <c r="D274" s="1"/>
      <c r="E274" s="1"/>
      <c r="F274" s="1"/>
      <c r="G274" s="1"/>
      <c r="H274" s="1"/>
      <c r="I274" s="1"/>
      <c r="J274" s="1"/>
      <c r="K274" s="1"/>
      <c r="L274" s="1"/>
    </row>
    <row r="275" spans="1:12" ht="15.75" customHeight="1">
      <c r="A275" s="47"/>
      <c r="B275" s="47"/>
      <c r="C275" s="48"/>
      <c r="D275" s="1"/>
      <c r="E275" s="1"/>
      <c r="F275" s="1"/>
      <c r="G275" s="1"/>
      <c r="H275" s="1"/>
      <c r="I275" s="1"/>
      <c r="J275" s="1"/>
      <c r="K275" s="1"/>
      <c r="L275" s="1"/>
    </row>
    <row r="276" spans="1:12" ht="15.75" customHeight="1">
      <c r="A276" s="47"/>
      <c r="B276" s="47"/>
      <c r="C276" s="48"/>
      <c r="D276" s="1"/>
      <c r="E276" s="1"/>
      <c r="F276" s="1"/>
      <c r="G276" s="1"/>
      <c r="H276" s="1"/>
      <c r="I276" s="1"/>
      <c r="J276" s="1"/>
      <c r="K276" s="1"/>
      <c r="L276" s="1"/>
    </row>
    <row r="277" spans="1:12" ht="15.75" customHeight="1">
      <c r="A277" s="47"/>
      <c r="B277" s="47"/>
      <c r="C277" s="48"/>
      <c r="D277" s="1"/>
      <c r="E277" s="1"/>
      <c r="F277" s="1"/>
      <c r="G277" s="1"/>
      <c r="H277" s="1"/>
      <c r="I277" s="1"/>
      <c r="J277" s="1"/>
      <c r="K277" s="1"/>
      <c r="L277" s="1"/>
    </row>
    <row r="278" spans="1:12" ht="15.75" customHeight="1">
      <c r="A278" s="47"/>
      <c r="B278" s="47"/>
      <c r="C278" s="48"/>
      <c r="D278" s="1"/>
      <c r="E278" s="1"/>
      <c r="F278" s="1"/>
      <c r="G278" s="1"/>
      <c r="H278" s="1"/>
      <c r="I278" s="1"/>
      <c r="J278" s="1"/>
      <c r="K278" s="1"/>
      <c r="L278" s="1"/>
    </row>
    <row r="279" spans="1:12" ht="15.75" customHeight="1">
      <c r="A279" s="47"/>
      <c r="B279" s="47"/>
      <c r="C279" s="48"/>
      <c r="D279" s="1"/>
      <c r="E279" s="1"/>
      <c r="F279" s="1"/>
      <c r="G279" s="1"/>
      <c r="H279" s="1"/>
      <c r="I279" s="1"/>
      <c r="J279" s="1"/>
      <c r="K279" s="1"/>
      <c r="L279" s="1"/>
    </row>
    <row r="280" spans="1:12" ht="15.75" customHeight="1">
      <c r="A280" s="47"/>
      <c r="B280" s="47"/>
      <c r="C280" s="48"/>
      <c r="D280" s="1"/>
      <c r="E280" s="1"/>
      <c r="F280" s="1"/>
      <c r="G280" s="1"/>
      <c r="H280" s="1"/>
      <c r="I280" s="1"/>
      <c r="J280" s="1"/>
      <c r="K280" s="1"/>
      <c r="L280" s="1"/>
    </row>
    <row r="281" spans="1:12" ht="15.75" customHeight="1">
      <c r="A281" s="47"/>
      <c r="B281" s="47"/>
      <c r="C281" s="48"/>
      <c r="D281" s="1"/>
      <c r="E281" s="1"/>
      <c r="F281" s="1"/>
      <c r="G281" s="1"/>
      <c r="H281" s="1"/>
      <c r="I281" s="1"/>
      <c r="J281" s="1"/>
      <c r="K281" s="1"/>
      <c r="L281" s="1"/>
    </row>
    <row r="282" spans="1:12" ht="15.75" customHeight="1">
      <c r="A282" s="47"/>
      <c r="B282" s="47"/>
      <c r="C282" s="48"/>
      <c r="D282" s="1"/>
      <c r="E282" s="1"/>
      <c r="F282" s="1"/>
      <c r="G282" s="1"/>
      <c r="H282" s="1"/>
      <c r="I282" s="1"/>
      <c r="J282" s="1"/>
      <c r="K282" s="1"/>
      <c r="L282" s="1"/>
    </row>
    <row r="283" spans="1:12" ht="15.75" customHeight="1">
      <c r="A283" s="47"/>
      <c r="B283" s="47"/>
      <c r="C283" s="48"/>
      <c r="D283" s="1"/>
      <c r="E283" s="1"/>
      <c r="F283" s="1"/>
      <c r="G283" s="1"/>
      <c r="H283" s="1"/>
      <c r="I283" s="1"/>
      <c r="J283" s="1"/>
      <c r="K283" s="1"/>
      <c r="L283" s="1"/>
    </row>
    <row r="284" spans="1:12" ht="15.75" customHeight="1">
      <c r="A284" s="47"/>
      <c r="B284" s="47"/>
      <c r="C284" s="48"/>
      <c r="D284" s="1"/>
      <c r="E284" s="1"/>
      <c r="F284" s="1"/>
      <c r="G284" s="1"/>
      <c r="H284" s="1"/>
      <c r="I284" s="1"/>
      <c r="J284" s="1"/>
      <c r="K284" s="1"/>
      <c r="L284" s="1"/>
    </row>
    <row r="285" spans="1:12" ht="15.75" customHeight="1">
      <c r="A285" s="47"/>
      <c r="B285" s="47"/>
      <c r="C285" s="48"/>
      <c r="D285" s="1"/>
      <c r="E285" s="1"/>
      <c r="F285" s="1"/>
      <c r="G285" s="1"/>
      <c r="H285" s="1"/>
      <c r="I285" s="1"/>
      <c r="J285" s="1"/>
      <c r="K285" s="1"/>
      <c r="L285" s="1"/>
    </row>
    <row r="286" spans="1:12" ht="15.75" customHeight="1">
      <c r="A286" s="47"/>
      <c r="B286" s="47"/>
      <c r="C286" s="48"/>
      <c r="D286" s="1"/>
      <c r="E286" s="1"/>
      <c r="F286" s="1"/>
      <c r="G286" s="1"/>
      <c r="H286" s="1"/>
      <c r="I286" s="1"/>
      <c r="J286" s="1"/>
      <c r="K286" s="1"/>
      <c r="L286" s="1"/>
    </row>
    <row r="287" spans="1:12" ht="15.75" customHeight="1">
      <c r="A287" s="47"/>
      <c r="B287" s="47"/>
      <c r="C287" s="48"/>
      <c r="D287" s="1"/>
      <c r="E287" s="1"/>
      <c r="F287" s="1"/>
      <c r="G287" s="1"/>
      <c r="H287" s="1"/>
      <c r="I287" s="1"/>
      <c r="J287" s="1"/>
      <c r="K287" s="1"/>
      <c r="L287" s="1"/>
    </row>
    <row r="288" spans="1:12" ht="15.75" customHeight="1">
      <c r="A288" s="47"/>
      <c r="B288" s="47"/>
      <c r="C288" s="48"/>
      <c r="D288" s="1"/>
      <c r="E288" s="1"/>
      <c r="F288" s="1"/>
      <c r="G288" s="1"/>
      <c r="H288" s="1"/>
      <c r="I288" s="1"/>
      <c r="J288" s="1"/>
      <c r="K288" s="1"/>
      <c r="L288" s="1"/>
    </row>
    <row r="289" spans="1:12" ht="15.75" customHeight="1">
      <c r="A289" s="47"/>
      <c r="B289" s="47"/>
      <c r="C289" s="48"/>
      <c r="D289" s="1"/>
      <c r="E289" s="1"/>
      <c r="F289" s="1"/>
      <c r="G289" s="1"/>
      <c r="H289" s="1"/>
      <c r="I289" s="1"/>
      <c r="J289" s="1"/>
      <c r="K289" s="1"/>
      <c r="L289" s="1"/>
    </row>
    <row r="290" spans="1:12" ht="15.75" customHeight="1">
      <c r="A290" s="47"/>
      <c r="B290" s="47"/>
      <c r="C290" s="48"/>
      <c r="D290" s="1"/>
      <c r="E290" s="1"/>
      <c r="F290" s="1"/>
      <c r="G290" s="1"/>
      <c r="H290" s="1"/>
      <c r="I290" s="1"/>
      <c r="J290" s="1"/>
      <c r="K290" s="1"/>
      <c r="L290" s="1"/>
    </row>
    <row r="291" spans="1:12" ht="15.75" customHeight="1">
      <c r="A291" s="47"/>
      <c r="B291" s="47"/>
      <c r="C291" s="48"/>
      <c r="D291" s="1"/>
      <c r="E291" s="1"/>
      <c r="F291" s="1"/>
      <c r="G291" s="1"/>
      <c r="H291" s="1"/>
      <c r="I291" s="1"/>
      <c r="J291" s="1"/>
      <c r="K291" s="1"/>
      <c r="L291" s="1"/>
    </row>
    <row r="292" spans="1:12" ht="15.75" customHeight="1">
      <c r="A292" s="47"/>
      <c r="B292" s="47"/>
      <c r="C292" s="48"/>
      <c r="D292" s="1"/>
      <c r="E292" s="1"/>
      <c r="F292" s="1"/>
      <c r="G292" s="1"/>
      <c r="H292" s="1"/>
      <c r="I292" s="1"/>
      <c r="J292" s="1"/>
      <c r="K292" s="1"/>
      <c r="L292" s="1"/>
    </row>
    <row r="293" spans="1:12" ht="15.75" customHeight="1">
      <c r="A293" s="47"/>
      <c r="B293" s="47"/>
      <c r="C293" s="48"/>
      <c r="D293" s="1"/>
      <c r="E293" s="1"/>
      <c r="F293" s="1"/>
      <c r="G293" s="1"/>
      <c r="H293" s="1"/>
      <c r="I293" s="1"/>
      <c r="J293" s="1"/>
      <c r="K293" s="1"/>
      <c r="L293" s="1"/>
    </row>
    <row r="294" spans="1:12" ht="15.75" customHeight="1">
      <c r="A294" s="47"/>
      <c r="B294" s="47"/>
      <c r="C294" s="48"/>
      <c r="D294" s="1"/>
      <c r="E294" s="1"/>
      <c r="F294" s="1"/>
      <c r="G294" s="1"/>
      <c r="H294" s="1"/>
      <c r="I294" s="1"/>
      <c r="J294" s="1"/>
      <c r="K294" s="1"/>
      <c r="L294" s="1"/>
    </row>
    <row r="295" spans="1:12" ht="15.75" customHeight="1">
      <c r="A295" s="47"/>
      <c r="B295" s="47"/>
      <c r="C295" s="48"/>
      <c r="D295" s="1"/>
      <c r="E295" s="1"/>
      <c r="F295" s="1"/>
      <c r="G295" s="1"/>
      <c r="H295" s="1"/>
      <c r="I295" s="1"/>
      <c r="J295" s="1"/>
      <c r="K295" s="1"/>
      <c r="L295" s="1"/>
    </row>
    <row r="296" spans="1:12" ht="15.75" customHeight="1">
      <c r="A296" s="47"/>
      <c r="B296" s="47"/>
      <c r="C296" s="48"/>
      <c r="D296" s="1"/>
      <c r="E296" s="1"/>
      <c r="F296" s="1"/>
      <c r="G296" s="1"/>
      <c r="H296" s="1"/>
      <c r="I296" s="1"/>
      <c r="J296" s="1"/>
      <c r="K296" s="1"/>
      <c r="L296" s="1"/>
    </row>
    <row r="297" spans="1:12" ht="15.75" customHeight="1">
      <c r="A297" s="47"/>
      <c r="B297" s="47"/>
      <c r="C297" s="48"/>
      <c r="D297" s="1"/>
      <c r="E297" s="1"/>
      <c r="F297" s="1"/>
      <c r="G297" s="1"/>
      <c r="H297" s="1"/>
      <c r="I297" s="1"/>
      <c r="J297" s="1"/>
      <c r="K297" s="1"/>
      <c r="L297" s="1"/>
    </row>
    <row r="298" spans="1:12" ht="15.75" customHeight="1">
      <c r="A298" s="47"/>
      <c r="B298" s="47"/>
      <c r="C298" s="48"/>
      <c r="D298" s="1"/>
      <c r="E298" s="1"/>
      <c r="F298" s="1"/>
      <c r="G298" s="1"/>
      <c r="H298" s="1"/>
      <c r="I298" s="1"/>
      <c r="J298" s="1"/>
      <c r="K298" s="1"/>
      <c r="L298" s="1"/>
    </row>
    <row r="299" spans="1:12" ht="15.75" customHeight="1">
      <c r="A299" s="47"/>
      <c r="B299" s="47"/>
      <c r="C299" s="48"/>
      <c r="D299" s="1"/>
      <c r="E299" s="1"/>
      <c r="F299" s="1"/>
      <c r="G299" s="1"/>
      <c r="H299" s="1"/>
      <c r="I299" s="1"/>
      <c r="J299" s="1"/>
      <c r="K299" s="1"/>
      <c r="L299" s="1"/>
    </row>
    <row r="300" spans="1:12" ht="15.75" customHeight="1">
      <c r="A300" s="47"/>
      <c r="B300" s="47"/>
      <c r="C300" s="48"/>
      <c r="D300" s="1"/>
      <c r="E300" s="1"/>
      <c r="F300" s="1"/>
      <c r="G300" s="1"/>
      <c r="H300" s="1"/>
      <c r="I300" s="1"/>
      <c r="J300" s="1"/>
      <c r="K300" s="1"/>
      <c r="L300" s="1"/>
    </row>
    <row r="301" spans="1:12" ht="15.75" customHeight="1">
      <c r="A301" s="47"/>
      <c r="B301" s="47"/>
      <c r="C301" s="48"/>
      <c r="D301" s="1"/>
      <c r="E301" s="1"/>
      <c r="F301" s="1"/>
      <c r="G301" s="1"/>
      <c r="H301" s="1"/>
      <c r="I301" s="1"/>
      <c r="J301" s="1"/>
      <c r="K301" s="1"/>
      <c r="L301" s="1"/>
    </row>
    <row r="302" spans="1:12" ht="15.75" customHeight="1">
      <c r="A302" s="47"/>
      <c r="B302" s="47"/>
      <c r="C302" s="48"/>
      <c r="D302" s="1"/>
      <c r="E302" s="1"/>
      <c r="F302" s="1"/>
      <c r="G302" s="1"/>
      <c r="H302" s="1"/>
      <c r="I302" s="1"/>
      <c r="J302" s="1"/>
      <c r="K302" s="1"/>
      <c r="L302" s="1"/>
    </row>
    <row r="303" spans="1:12" ht="15.75" customHeight="1">
      <c r="A303" s="47"/>
      <c r="B303" s="47"/>
      <c r="C303" s="48"/>
      <c r="D303" s="1"/>
      <c r="E303" s="1"/>
      <c r="F303" s="1"/>
      <c r="G303" s="1"/>
      <c r="H303" s="1"/>
      <c r="I303" s="1"/>
      <c r="J303" s="1"/>
      <c r="K303" s="1"/>
      <c r="L303" s="1"/>
    </row>
    <row r="304" spans="1:12" ht="15.75" customHeight="1">
      <c r="A304" s="47"/>
      <c r="B304" s="47"/>
      <c r="C304" s="48"/>
      <c r="D304" s="1"/>
      <c r="E304" s="1"/>
      <c r="F304" s="1"/>
      <c r="G304" s="1"/>
      <c r="H304" s="1"/>
      <c r="I304" s="1"/>
      <c r="J304" s="1"/>
      <c r="K304" s="1"/>
      <c r="L304" s="1"/>
    </row>
    <row r="305" spans="1:12" ht="15.75" customHeight="1">
      <c r="A305" s="47"/>
      <c r="B305" s="47"/>
      <c r="C305" s="48"/>
      <c r="D305" s="1"/>
      <c r="E305" s="1"/>
      <c r="F305" s="1"/>
      <c r="G305" s="1"/>
      <c r="H305" s="1"/>
      <c r="I305" s="1"/>
      <c r="J305" s="1"/>
      <c r="K305" s="1"/>
      <c r="L305" s="1"/>
    </row>
    <row r="306" spans="1:12" ht="15.75" customHeight="1">
      <c r="A306" s="47"/>
      <c r="B306" s="47"/>
      <c r="C306" s="48"/>
      <c r="D306" s="1"/>
      <c r="E306" s="1"/>
      <c r="F306" s="1"/>
      <c r="G306" s="1"/>
      <c r="H306" s="1"/>
      <c r="I306" s="1"/>
      <c r="J306" s="1"/>
      <c r="K306" s="1"/>
      <c r="L306" s="1"/>
    </row>
    <row r="307" spans="1:12" ht="15.75" customHeight="1">
      <c r="A307" s="47"/>
      <c r="B307" s="47"/>
      <c r="C307" s="48"/>
      <c r="D307" s="1"/>
      <c r="E307" s="1"/>
      <c r="F307" s="1"/>
      <c r="G307" s="1"/>
      <c r="H307" s="1"/>
      <c r="I307" s="1"/>
      <c r="J307" s="1"/>
      <c r="K307" s="1"/>
      <c r="L307" s="1"/>
    </row>
    <row r="308" spans="1:12" ht="15.75" customHeight="1">
      <c r="A308" s="47"/>
      <c r="B308" s="47"/>
      <c r="C308" s="48"/>
      <c r="D308" s="1"/>
      <c r="E308" s="1"/>
      <c r="F308" s="1"/>
      <c r="G308" s="1"/>
      <c r="H308" s="1"/>
      <c r="I308" s="1"/>
      <c r="J308" s="1"/>
      <c r="K308" s="1"/>
      <c r="L308" s="1"/>
    </row>
    <row r="309" spans="1:12" ht="15.75" customHeight="1">
      <c r="A309" s="47"/>
      <c r="B309" s="47"/>
      <c r="C309" s="48"/>
      <c r="D309" s="1"/>
      <c r="E309" s="1"/>
      <c r="F309" s="1"/>
      <c r="G309" s="1"/>
      <c r="H309" s="1"/>
      <c r="I309" s="1"/>
      <c r="J309" s="1"/>
      <c r="K309" s="1"/>
      <c r="L309" s="1"/>
    </row>
    <row r="310" spans="1:12" ht="15.75" customHeight="1">
      <c r="A310" s="47"/>
      <c r="B310" s="47"/>
      <c r="C310" s="48"/>
      <c r="D310" s="1"/>
      <c r="E310" s="1"/>
      <c r="F310" s="1"/>
      <c r="G310" s="1"/>
      <c r="H310" s="1"/>
      <c r="I310" s="1"/>
      <c r="J310" s="1"/>
      <c r="K310" s="1"/>
      <c r="L310" s="1"/>
    </row>
    <row r="311" spans="1:12" ht="15.75" customHeight="1">
      <c r="A311" s="47"/>
      <c r="B311" s="47"/>
      <c r="C311" s="48"/>
      <c r="D311" s="1"/>
      <c r="E311" s="1"/>
      <c r="F311" s="1"/>
      <c r="G311" s="1"/>
      <c r="H311" s="1"/>
      <c r="I311" s="1"/>
      <c r="J311" s="1"/>
      <c r="K311" s="1"/>
      <c r="L311" s="1"/>
    </row>
    <row r="312" spans="1:12" ht="15.75" customHeight="1">
      <c r="A312" s="47"/>
      <c r="B312" s="47"/>
      <c r="C312" s="48"/>
      <c r="D312" s="1"/>
      <c r="E312" s="1"/>
      <c r="F312" s="1"/>
      <c r="G312" s="1"/>
      <c r="H312" s="1"/>
      <c r="I312" s="1"/>
      <c r="J312" s="1"/>
      <c r="K312" s="1"/>
      <c r="L312" s="1"/>
    </row>
    <row r="313" spans="1:12" ht="15.75" customHeight="1">
      <c r="A313" s="47"/>
      <c r="B313" s="47"/>
      <c r="C313" s="48"/>
      <c r="D313" s="1"/>
      <c r="E313" s="1"/>
      <c r="F313" s="1"/>
      <c r="G313" s="1"/>
      <c r="H313" s="1"/>
      <c r="I313" s="1"/>
      <c r="J313" s="1"/>
      <c r="K313" s="1"/>
      <c r="L313" s="1"/>
    </row>
    <row r="314" spans="1:12" ht="15.75" customHeight="1">
      <c r="A314" s="47"/>
      <c r="B314" s="47"/>
      <c r="C314" s="48"/>
      <c r="D314" s="1"/>
      <c r="E314" s="1"/>
      <c r="F314" s="1"/>
      <c r="G314" s="1"/>
      <c r="H314" s="1"/>
      <c r="I314" s="1"/>
      <c r="J314" s="1"/>
      <c r="K314" s="1"/>
      <c r="L314" s="1"/>
    </row>
    <row r="315" spans="1:12" ht="15.75" customHeight="1">
      <c r="A315" s="47"/>
      <c r="B315" s="47"/>
      <c r="C315" s="48"/>
      <c r="D315" s="1"/>
      <c r="E315" s="1"/>
      <c r="F315" s="1"/>
      <c r="G315" s="1"/>
      <c r="H315" s="1"/>
      <c r="I315" s="1"/>
      <c r="J315" s="1"/>
      <c r="K315" s="1"/>
      <c r="L315" s="1"/>
    </row>
    <row r="316" spans="1:12" ht="15.75" customHeight="1">
      <c r="A316" s="47"/>
      <c r="B316" s="47"/>
      <c r="C316" s="48"/>
      <c r="D316" s="1"/>
      <c r="E316" s="1"/>
      <c r="F316" s="1"/>
      <c r="G316" s="1"/>
      <c r="H316" s="1"/>
      <c r="I316" s="1"/>
      <c r="J316" s="1"/>
      <c r="K316" s="1"/>
      <c r="L316" s="1"/>
    </row>
    <row r="317" spans="1:12" ht="15.75" customHeight="1">
      <c r="A317" s="47"/>
      <c r="B317" s="47"/>
      <c r="C317" s="48"/>
      <c r="D317" s="1"/>
      <c r="E317" s="1"/>
      <c r="F317" s="1"/>
      <c r="G317" s="1"/>
      <c r="H317" s="1"/>
      <c r="I317" s="1"/>
      <c r="J317" s="1"/>
      <c r="K317" s="1"/>
      <c r="L317" s="1"/>
    </row>
    <row r="318" spans="1:12" ht="15.75" customHeight="1">
      <c r="A318" s="47"/>
      <c r="B318" s="47"/>
      <c r="C318" s="48"/>
      <c r="D318" s="1"/>
      <c r="E318" s="1"/>
      <c r="F318" s="1"/>
      <c r="G318" s="1"/>
      <c r="H318" s="1"/>
      <c r="I318" s="1"/>
      <c r="J318" s="1"/>
      <c r="K318" s="1"/>
      <c r="L318" s="1"/>
    </row>
    <row r="319" spans="1:12" ht="15.75" customHeight="1">
      <c r="A319" s="47"/>
      <c r="B319" s="47"/>
      <c r="C319" s="48"/>
      <c r="D319" s="1"/>
      <c r="E319" s="1"/>
      <c r="F319" s="1"/>
      <c r="G319" s="1"/>
      <c r="H319" s="1"/>
      <c r="I319" s="1"/>
      <c r="J319" s="1"/>
      <c r="K319" s="1"/>
      <c r="L319" s="1"/>
    </row>
    <row r="320" spans="1:12" ht="15.75" customHeight="1">
      <c r="A320" s="47"/>
      <c r="B320" s="47"/>
      <c r="C320" s="48"/>
      <c r="D320" s="1"/>
      <c r="E320" s="1"/>
      <c r="F320" s="1"/>
      <c r="G320" s="1"/>
      <c r="H320" s="1"/>
      <c r="I320" s="1"/>
      <c r="J320" s="1"/>
      <c r="K320" s="1"/>
      <c r="L320" s="1"/>
    </row>
    <row r="321" spans="1:12" ht="15.75" customHeight="1">
      <c r="A321" s="47"/>
      <c r="B321" s="47"/>
      <c r="C321" s="48"/>
      <c r="D321" s="1"/>
      <c r="E321" s="1"/>
      <c r="F321" s="1"/>
      <c r="G321" s="1"/>
      <c r="H321" s="1"/>
      <c r="I321" s="1"/>
      <c r="J321" s="1"/>
      <c r="K321" s="1"/>
      <c r="L321" s="1"/>
    </row>
    <row r="322" spans="1:12" ht="15.75" customHeight="1">
      <c r="A322" s="47"/>
      <c r="B322" s="47"/>
      <c r="C322" s="48"/>
      <c r="D322" s="1"/>
      <c r="E322" s="1"/>
      <c r="F322" s="1"/>
      <c r="G322" s="1"/>
      <c r="H322" s="1"/>
      <c r="I322" s="1"/>
      <c r="J322" s="1"/>
      <c r="K322" s="1"/>
      <c r="L322" s="1"/>
    </row>
    <row r="323" spans="1:12" ht="15.75" customHeight="1">
      <c r="A323" s="47"/>
      <c r="B323" s="47"/>
      <c r="C323" s="48"/>
      <c r="D323" s="1"/>
      <c r="E323" s="1"/>
      <c r="F323" s="1"/>
      <c r="G323" s="1"/>
      <c r="H323" s="1"/>
      <c r="I323" s="1"/>
      <c r="J323" s="1"/>
      <c r="K323" s="1"/>
      <c r="L323" s="1"/>
    </row>
    <row r="324" spans="1:12" ht="15.75" customHeight="1">
      <c r="A324" s="47"/>
      <c r="B324" s="47"/>
      <c r="C324" s="48"/>
      <c r="D324" s="1"/>
      <c r="E324" s="1"/>
      <c r="F324" s="1"/>
      <c r="G324" s="1"/>
      <c r="H324" s="1"/>
      <c r="I324" s="1"/>
      <c r="J324" s="1"/>
      <c r="K324" s="1"/>
      <c r="L324" s="1"/>
    </row>
    <row r="325" spans="1:12" ht="15.75" customHeight="1">
      <c r="A325" s="47"/>
      <c r="B325" s="47"/>
      <c r="C325" s="48"/>
      <c r="D325" s="1"/>
      <c r="E325" s="1"/>
      <c r="F325" s="1"/>
      <c r="G325" s="1"/>
      <c r="H325" s="1"/>
      <c r="I325" s="1"/>
      <c r="J325" s="1"/>
      <c r="K325" s="1"/>
      <c r="L325" s="1"/>
    </row>
    <row r="326" spans="1:12" ht="15.75" customHeight="1">
      <c r="A326" s="47"/>
      <c r="B326" s="47"/>
      <c r="C326" s="48"/>
      <c r="D326" s="1"/>
      <c r="E326" s="1"/>
      <c r="F326" s="1"/>
      <c r="G326" s="1"/>
      <c r="H326" s="1"/>
      <c r="I326" s="1"/>
      <c r="J326" s="1"/>
      <c r="K326" s="1"/>
      <c r="L326" s="1"/>
    </row>
    <row r="327" spans="1:12" ht="15.75" customHeight="1">
      <c r="A327" s="47"/>
      <c r="B327" s="47"/>
      <c r="C327" s="48"/>
      <c r="D327" s="1"/>
      <c r="E327" s="1"/>
      <c r="F327" s="1"/>
      <c r="G327" s="1"/>
      <c r="H327" s="1"/>
      <c r="I327" s="1"/>
      <c r="J327" s="1"/>
      <c r="K327" s="1"/>
      <c r="L327" s="1"/>
    </row>
    <row r="328" spans="1:12" ht="15.75" customHeight="1">
      <c r="A328" s="47"/>
      <c r="B328" s="47"/>
      <c r="C328" s="48"/>
      <c r="D328" s="1"/>
      <c r="E328" s="1"/>
      <c r="F328" s="1"/>
      <c r="G328" s="1"/>
      <c r="H328" s="1"/>
      <c r="I328" s="1"/>
      <c r="J328" s="1"/>
      <c r="K328" s="1"/>
      <c r="L328" s="1"/>
    </row>
    <row r="329" spans="1:12" ht="15.75" customHeight="1">
      <c r="A329" s="47"/>
      <c r="B329" s="47"/>
      <c r="C329" s="48"/>
      <c r="D329" s="1"/>
      <c r="E329" s="1"/>
      <c r="F329" s="1"/>
      <c r="G329" s="1"/>
      <c r="H329" s="1"/>
      <c r="I329" s="1"/>
      <c r="J329" s="1"/>
      <c r="K329" s="1"/>
      <c r="L329" s="1"/>
    </row>
    <row r="330" spans="1:12" ht="15.75" customHeight="1">
      <c r="A330" s="47"/>
      <c r="B330" s="47"/>
      <c r="C330" s="48"/>
      <c r="D330" s="1"/>
      <c r="E330" s="1"/>
      <c r="F330" s="1"/>
      <c r="G330" s="1"/>
      <c r="H330" s="1"/>
      <c r="I330" s="1"/>
      <c r="J330" s="1"/>
      <c r="K330" s="1"/>
      <c r="L330" s="1"/>
    </row>
    <row r="331" spans="1:12" ht="15.75" customHeight="1">
      <c r="A331" s="47"/>
      <c r="B331" s="47"/>
      <c r="C331" s="48"/>
      <c r="D331" s="1"/>
      <c r="E331" s="1"/>
      <c r="F331" s="1"/>
      <c r="G331" s="1"/>
      <c r="H331" s="1"/>
      <c r="I331" s="1"/>
      <c r="J331" s="1"/>
      <c r="K331" s="1"/>
      <c r="L331" s="1"/>
    </row>
    <row r="332" spans="1:12" ht="15.75" customHeight="1">
      <c r="A332" s="47"/>
      <c r="B332" s="47"/>
      <c r="C332" s="48"/>
      <c r="D332" s="1"/>
      <c r="E332" s="1"/>
      <c r="F332" s="1"/>
      <c r="G332" s="1"/>
      <c r="H332" s="1"/>
      <c r="I332" s="1"/>
      <c r="J332" s="1"/>
      <c r="K332" s="1"/>
      <c r="L332" s="1"/>
    </row>
    <row r="333" spans="1:12" ht="15.75" customHeight="1">
      <c r="A333" s="47"/>
      <c r="B333" s="47"/>
      <c r="C333" s="48"/>
      <c r="D333" s="1"/>
      <c r="E333" s="1"/>
      <c r="F333" s="1"/>
      <c r="G333" s="1"/>
      <c r="H333" s="1"/>
      <c r="I333" s="1"/>
      <c r="J333" s="1"/>
      <c r="K333" s="1"/>
      <c r="L333" s="1"/>
    </row>
    <row r="334" spans="1:12" ht="15.75" customHeight="1">
      <c r="A334" s="47"/>
      <c r="B334" s="47"/>
      <c r="C334" s="48"/>
      <c r="D334" s="1"/>
      <c r="E334" s="1"/>
      <c r="F334" s="1"/>
      <c r="G334" s="1"/>
      <c r="H334" s="1"/>
      <c r="I334" s="1"/>
      <c r="J334" s="1"/>
      <c r="K334" s="1"/>
      <c r="L334" s="1"/>
    </row>
    <row r="335" spans="1:12" ht="15.75" customHeight="1">
      <c r="A335" s="47"/>
      <c r="B335" s="47"/>
      <c r="C335" s="48"/>
      <c r="D335" s="1"/>
      <c r="E335" s="1"/>
      <c r="F335" s="1"/>
      <c r="G335" s="1"/>
      <c r="H335" s="1"/>
      <c r="I335" s="1"/>
      <c r="J335" s="1"/>
      <c r="K335" s="1"/>
      <c r="L335" s="1"/>
    </row>
    <row r="336" spans="1:12" ht="15.75" customHeight="1">
      <c r="A336" s="47"/>
      <c r="B336" s="47"/>
      <c r="C336" s="48"/>
      <c r="D336" s="1"/>
      <c r="E336" s="1"/>
      <c r="F336" s="1"/>
      <c r="G336" s="1"/>
      <c r="H336" s="1"/>
      <c r="I336" s="1"/>
      <c r="J336" s="1"/>
      <c r="K336" s="1"/>
      <c r="L336" s="1"/>
    </row>
    <row r="337" spans="1:12" ht="15.75" customHeight="1">
      <c r="A337" s="47"/>
      <c r="B337" s="47"/>
      <c r="C337" s="48"/>
      <c r="D337" s="1"/>
      <c r="E337" s="1"/>
      <c r="F337" s="1"/>
      <c r="G337" s="1"/>
      <c r="H337" s="1"/>
      <c r="I337" s="1"/>
      <c r="J337" s="1"/>
      <c r="K337" s="1"/>
      <c r="L337" s="1"/>
    </row>
    <row r="338" spans="1:12" ht="15.75" customHeight="1">
      <c r="A338" s="47"/>
      <c r="B338" s="47"/>
      <c r="C338" s="48"/>
      <c r="D338" s="1"/>
      <c r="E338" s="1"/>
      <c r="F338" s="1"/>
      <c r="G338" s="1"/>
      <c r="H338" s="1"/>
      <c r="I338" s="1"/>
      <c r="J338" s="1"/>
      <c r="K338" s="1"/>
      <c r="L338" s="1"/>
    </row>
    <row r="339" spans="1:12" ht="15.75" customHeight="1">
      <c r="A339" s="47"/>
      <c r="B339" s="47"/>
      <c r="C339" s="48"/>
      <c r="D339" s="1"/>
      <c r="E339" s="1"/>
      <c r="F339" s="1"/>
      <c r="G339" s="1"/>
      <c r="H339" s="1"/>
      <c r="I339" s="1"/>
      <c r="J339" s="1"/>
      <c r="K339" s="1"/>
      <c r="L339" s="1"/>
    </row>
    <row r="340" spans="1:12" ht="15.75" customHeight="1">
      <c r="A340" s="47"/>
      <c r="B340" s="47"/>
      <c r="C340" s="48"/>
      <c r="D340" s="1"/>
      <c r="E340" s="1"/>
      <c r="F340" s="1"/>
      <c r="G340" s="1"/>
      <c r="H340" s="1"/>
      <c r="I340" s="1"/>
      <c r="J340" s="1"/>
      <c r="K340" s="1"/>
      <c r="L340" s="1"/>
    </row>
    <row r="341" spans="1:12" ht="15.75" customHeight="1">
      <c r="A341" s="47"/>
      <c r="B341" s="47"/>
      <c r="C341" s="48"/>
      <c r="D341" s="1"/>
      <c r="E341" s="1"/>
      <c r="F341" s="1"/>
      <c r="G341" s="1"/>
      <c r="H341" s="1"/>
      <c r="I341" s="1"/>
      <c r="J341" s="1"/>
      <c r="K341" s="1"/>
      <c r="L341" s="1"/>
    </row>
    <row r="342" spans="1:12" ht="15.75" customHeight="1">
      <c r="A342" s="47"/>
      <c r="B342" s="47"/>
      <c r="C342" s="48"/>
      <c r="D342" s="1"/>
      <c r="E342" s="1"/>
      <c r="F342" s="1"/>
      <c r="G342" s="1"/>
      <c r="H342" s="1"/>
      <c r="I342" s="1"/>
      <c r="J342" s="1"/>
      <c r="K342" s="1"/>
      <c r="L342" s="1"/>
    </row>
    <row r="343" spans="1:12" ht="15.75" customHeight="1">
      <c r="A343" s="47"/>
      <c r="B343" s="47"/>
      <c r="C343" s="48"/>
      <c r="D343" s="1"/>
      <c r="E343" s="1"/>
      <c r="F343" s="1"/>
      <c r="G343" s="1"/>
      <c r="H343" s="1"/>
      <c r="I343" s="1"/>
      <c r="J343" s="1"/>
      <c r="K343" s="1"/>
      <c r="L343" s="1"/>
    </row>
    <row r="344" spans="1:12" ht="15.75" customHeight="1">
      <c r="A344" s="47"/>
      <c r="B344" s="47"/>
      <c r="C344" s="48"/>
      <c r="D344" s="1"/>
      <c r="E344" s="1"/>
      <c r="F344" s="1"/>
      <c r="G344" s="1"/>
      <c r="H344" s="1"/>
      <c r="I344" s="1"/>
      <c r="J344" s="1"/>
      <c r="K344" s="1"/>
      <c r="L344" s="1"/>
    </row>
    <row r="345" spans="1:12" ht="15.75" customHeight="1">
      <c r="A345" s="47"/>
      <c r="B345" s="47"/>
      <c r="C345" s="48"/>
      <c r="D345" s="1"/>
      <c r="E345" s="1"/>
      <c r="F345" s="1"/>
      <c r="G345" s="1"/>
      <c r="H345" s="1"/>
      <c r="I345" s="1"/>
      <c r="J345" s="1"/>
      <c r="K345" s="1"/>
      <c r="L345" s="1"/>
    </row>
    <row r="346" spans="1:12" ht="15.75" customHeight="1">
      <c r="A346" s="47"/>
      <c r="B346" s="47"/>
      <c r="C346" s="48"/>
      <c r="D346" s="1"/>
      <c r="E346" s="1"/>
      <c r="F346" s="1"/>
      <c r="G346" s="1"/>
      <c r="H346" s="1"/>
      <c r="I346" s="1"/>
      <c r="J346" s="1"/>
      <c r="K346" s="1"/>
      <c r="L346" s="1"/>
    </row>
    <row r="347" spans="1:12" ht="15.75" customHeight="1">
      <c r="A347" s="47"/>
      <c r="B347" s="47"/>
      <c r="C347" s="48"/>
      <c r="D347" s="1"/>
      <c r="E347" s="1"/>
      <c r="F347" s="1"/>
      <c r="G347" s="1"/>
      <c r="H347" s="1"/>
      <c r="I347" s="1"/>
      <c r="J347" s="1"/>
      <c r="K347" s="1"/>
      <c r="L347" s="1"/>
    </row>
    <row r="348" spans="1:12" ht="15.75" customHeight="1">
      <c r="A348" s="47"/>
      <c r="B348" s="47"/>
      <c r="C348" s="48"/>
      <c r="D348" s="1"/>
      <c r="E348" s="1"/>
      <c r="F348" s="1"/>
      <c r="G348" s="1"/>
      <c r="H348" s="1"/>
      <c r="I348" s="1"/>
      <c r="J348" s="1"/>
      <c r="K348" s="1"/>
      <c r="L348" s="1"/>
    </row>
    <row r="349" spans="1:12" ht="15.75" customHeight="1">
      <c r="A349" s="47"/>
      <c r="B349" s="47"/>
      <c r="C349" s="48"/>
      <c r="D349" s="1"/>
      <c r="E349" s="1"/>
      <c r="F349" s="1"/>
      <c r="G349" s="1"/>
      <c r="H349" s="1"/>
      <c r="I349" s="1"/>
      <c r="J349" s="1"/>
      <c r="K349" s="1"/>
      <c r="L349" s="1"/>
    </row>
    <row r="350" spans="1:12" ht="15.75" customHeight="1">
      <c r="A350" s="47"/>
      <c r="B350" s="47"/>
      <c r="C350" s="48"/>
      <c r="D350" s="1"/>
      <c r="E350" s="1"/>
      <c r="F350" s="1"/>
      <c r="G350" s="1"/>
      <c r="H350" s="1"/>
      <c r="I350" s="1"/>
      <c r="J350" s="1"/>
      <c r="K350" s="1"/>
      <c r="L350" s="1"/>
    </row>
    <row r="351" spans="1:12" ht="15.75" customHeight="1">
      <c r="A351" s="47"/>
      <c r="B351" s="47"/>
      <c r="C351" s="48"/>
      <c r="D351" s="1"/>
      <c r="E351" s="1"/>
      <c r="F351" s="1"/>
      <c r="G351" s="1"/>
      <c r="H351" s="1"/>
      <c r="I351" s="1"/>
      <c r="J351" s="1"/>
      <c r="K351" s="1"/>
      <c r="L351" s="1"/>
    </row>
    <row r="352" spans="1:12" ht="15.75" customHeight="1">
      <c r="A352" s="47"/>
      <c r="B352" s="47"/>
      <c r="C352" s="48"/>
      <c r="D352" s="1"/>
      <c r="E352" s="1"/>
      <c r="F352" s="1"/>
      <c r="G352" s="1"/>
      <c r="H352" s="1"/>
      <c r="I352" s="1"/>
      <c r="J352" s="1"/>
      <c r="K352" s="1"/>
      <c r="L352" s="1"/>
    </row>
    <row r="353" spans="1:12" ht="15.75" customHeight="1">
      <c r="A353" s="47"/>
      <c r="B353" s="47"/>
      <c r="C353" s="48"/>
      <c r="D353" s="1"/>
      <c r="E353" s="1"/>
      <c r="F353" s="1"/>
      <c r="G353" s="1"/>
      <c r="H353" s="1"/>
      <c r="I353" s="1"/>
      <c r="J353" s="1"/>
      <c r="K353" s="1"/>
      <c r="L353" s="1"/>
    </row>
    <row r="354" spans="1:12" ht="15.75" customHeight="1">
      <c r="A354" s="47"/>
      <c r="B354" s="47"/>
      <c r="C354" s="48"/>
      <c r="D354" s="1"/>
      <c r="E354" s="1"/>
      <c r="F354" s="1"/>
      <c r="G354" s="1"/>
      <c r="H354" s="1"/>
      <c r="I354" s="1"/>
      <c r="J354" s="1"/>
      <c r="K354" s="1"/>
      <c r="L354" s="1"/>
    </row>
    <row r="355" spans="1:12" ht="15.75" customHeight="1">
      <c r="A355" s="47"/>
      <c r="B355" s="47"/>
      <c r="C355" s="48"/>
      <c r="D355" s="1"/>
      <c r="E355" s="1"/>
      <c r="F355" s="1"/>
      <c r="G355" s="1"/>
      <c r="H355" s="1"/>
      <c r="I355" s="1"/>
      <c r="J355" s="1"/>
      <c r="K355" s="1"/>
      <c r="L355" s="1"/>
    </row>
    <row r="356" spans="1:12" ht="15.75" customHeight="1">
      <c r="A356" s="47"/>
      <c r="B356" s="47"/>
      <c r="C356" s="48"/>
      <c r="D356" s="1"/>
      <c r="E356" s="1"/>
      <c r="F356" s="1"/>
      <c r="G356" s="1"/>
      <c r="H356" s="1"/>
      <c r="I356" s="1"/>
      <c r="J356" s="1"/>
      <c r="K356" s="1"/>
      <c r="L356" s="1"/>
    </row>
    <row r="357" spans="1:12" ht="15.75" customHeight="1">
      <c r="A357" s="47"/>
      <c r="B357" s="47"/>
      <c r="C357" s="48"/>
      <c r="D357" s="1"/>
      <c r="E357" s="1"/>
      <c r="F357" s="1"/>
      <c r="G357" s="1"/>
      <c r="H357" s="1"/>
      <c r="I357" s="1"/>
      <c r="J357" s="1"/>
      <c r="K357" s="1"/>
      <c r="L357" s="1"/>
    </row>
    <row r="358" spans="1:12" ht="15.75" customHeight="1">
      <c r="A358" s="47"/>
      <c r="B358" s="47"/>
      <c r="C358" s="48"/>
      <c r="D358" s="1"/>
      <c r="E358" s="1"/>
      <c r="F358" s="1"/>
      <c r="G358" s="1"/>
      <c r="H358" s="1"/>
      <c r="I358" s="1"/>
      <c r="J358" s="1"/>
      <c r="K358" s="1"/>
      <c r="L358" s="1"/>
    </row>
    <row r="359" spans="1:12" ht="15.75" customHeight="1">
      <c r="A359" s="47"/>
      <c r="B359" s="47"/>
      <c r="C359" s="48"/>
      <c r="D359" s="1"/>
      <c r="E359" s="1"/>
      <c r="F359" s="1"/>
      <c r="G359" s="1"/>
      <c r="H359" s="1"/>
      <c r="I359" s="1"/>
      <c r="J359" s="1"/>
      <c r="K359" s="1"/>
      <c r="L359" s="1"/>
    </row>
    <row r="360" spans="1:12" ht="15.75" customHeight="1">
      <c r="A360" s="47"/>
      <c r="B360" s="47"/>
      <c r="C360" s="48"/>
      <c r="D360" s="1"/>
      <c r="E360" s="1"/>
      <c r="F360" s="1"/>
      <c r="G360" s="1"/>
      <c r="H360" s="1"/>
      <c r="I360" s="1"/>
      <c r="J360" s="1"/>
      <c r="K360" s="1"/>
      <c r="L360" s="1"/>
    </row>
    <row r="361" spans="1:12" ht="15.75" customHeight="1">
      <c r="A361" s="47"/>
      <c r="B361" s="47"/>
      <c r="C361" s="48"/>
      <c r="D361" s="1"/>
      <c r="E361" s="1"/>
      <c r="F361" s="1"/>
      <c r="G361" s="1"/>
      <c r="H361" s="1"/>
      <c r="I361" s="1"/>
      <c r="J361" s="1"/>
      <c r="K361" s="1"/>
      <c r="L361" s="1"/>
    </row>
    <row r="362" spans="1:12" ht="15.75" customHeight="1">
      <c r="A362" s="47"/>
      <c r="B362" s="47"/>
      <c r="C362" s="48"/>
      <c r="D362" s="1"/>
      <c r="E362" s="1"/>
      <c r="F362" s="1"/>
      <c r="G362" s="1"/>
      <c r="H362" s="1"/>
      <c r="I362" s="1"/>
      <c r="J362" s="1"/>
      <c r="K362" s="1"/>
      <c r="L362" s="1"/>
    </row>
    <row r="363" spans="1:12" ht="15.75" customHeight="1">
      <c r="A363" s="47"/>
      <c r="B363" s="47"/>
      <c r="C363" s="48"/>
      <c r="D363" s="1"/>
      <c r="E363" s="1"/>
      <c r="F363" s="1"/>
      <c r="G363" s="1"/>
      <c r="H363" s="1"/>
      <c r="I363" s="1"/>
      <c r="J363" s="1"/>
      <c r="K363" s="1"/>
      <c r="L363" s="1"/>
    </row>
    <row r="364" spans="1:12" ht="15.75" customHeight="1">
      <c r="A364" s="47"/>
      <c r="B364" s="47"/>
      <c r="C364" s="48"/>
      <c r="D364" s="1"/>
      <c r="E364" s="1"/>
      <c r="F364" s="1"/>
      <c r="G364" s="1"/>
      <c r="H364" s="1"/>
      <c r="I364" s="1"/>
      <c r="J364" s="1"/>
      <c r="K364" s="1"/>
      <c r="L364" s="1"/>
    </row>
    <row r="365" spans="1:12" ht="15.75" customHeight="1">
      <c r="A365" s="47"/>
      <c r="B365" s="47"/>
      <c r="C365" s="48"/>
      <c r="D365" s="1"/>
      <c r="E365" s="1"/>
      <c r="F365" s="1"/>
      <c r="G365" s="1"/>
      <c r="H365" s="1"/>
      <c r="I365" s="1"/>
      <c r="J365" s="1"/>
      <c r="K365" s="1"/>
      <c r="L365" s="1"/>
    </row>
    <row r="366" spans="1:12" ht="15.75" customHeight="1">
      <c r="A366" s="47"/>
      <c r="B366" s="47"/>
      <c r="C366" s="48"/>
      <c r="D366" s="1"/>
      <c r="E366" s="1"/>
      <c r="F366" s="1"/>
      <c r="G366" s="1"/>
      <c r="H366" s="1"/>
      <c r="I366" s="1"/>
      <c r="J366" s="1"/>
      <c r="K366" s="1"/>
      <c r="L366" s="1"/>
    </row>
    <row r="367" spans="1:12" ht="15.75" customHeight="1">
      <c r="A367" s="47"/>
      <c r="B367" s="47"/>
      <c r="C367" s="48"/>
      <c r="D367" s="1"/>
      <c r="E367" s="1"/>
      <c r="F367" s="1"/>
      <c r="G367" s="1"/>
      <c r="H367" s="1"/>
      <c r="I367" s="1"/>
      <c r="J367" s="1"/>
      <c r="K367" s="1"/>
      <c r="L367" s="1"/>
    </row>
    <row r="368" spans="1:12" ht="15.75" customHeight="1">
      <c r="A368" s="47"/>
      <c r="B368" s="47"/>
      <c r="C368" s="48"/>
      <c r="D368" s="1"/>
      <c r="E368" s="1"/>
      <c r="F368" s="1"/>
      <c r="G368" s="1"/>
      <c r="H368" s="1"/>
      <c r="I368" s="1"/>
      <c r="J368" s="1"/>
      <c r="K368" s="1"/>
      <c r="L368" s="1"/>
    </row>
    <row r="369" spans="1:12" ht="15.75" customHeight="1">
      <c r="A369" s="47"/>
      <c r="B369" s="47"/>
      <c r="C369" s="48"/>
      <c r="D369" s="1"/>
      <c r="E369" s="1"/>
      <c r="F369" s="1"/>
      <c r="G369" s="1"/>
      <c r="H369" s="1"/>
      <c r="I369" s="1"/>
      <c r="J369" s="1"/>
      <c r="K369" s="1"/>
      <c r="L369" s="1"/>
    </row>
    <row r="370" spans="1:12" ht="15.75" customHeight="1">
      <c r="A370" s="47"/>
      <c r="B370" s="47"/>
      <c r="C370" s="48"/>
      <c r="D370" s="1"/>
      <c r="E370" s="1"/>
      <c r="F370" s="1"/>
      <c r="G370" s="1"/>
      <c r="H370" s="1"/>
      <c r="I370" s="1"/>
      <c r="J370" s="1"/>
      <c r="K370" s="1"/>
      <c r="L370" s="1"/>
    </row>
    <row r="371" spans="1:12" ht="15.75" customHeight="1">
      <c r="A371" s="47"/>
      <c r="B371" s="47"/>
      <c r="C371" s="48"/>
      <c r="D371" s="1"/>
      <c r="E371" s="1"/>
      <c r="F371" s="1"/>
      <c r="G371" s="1"/>
      <c r="H371" s="1"/>
      <c r="I371" s="1"/>
      <c r="J371" s="1"/>
      <c r="K371" s="1"/>
      <c r="L371" s="1"/>
    </row>
    <row r="372" spans="1:12" ht="15.75" customHeight="1">
      <c r="A372" s="47"/>
      <c r="B372" s="47"/>
      <c r="C372" s="48"/>
      <c r="D372" s="1"/>
      <c r="E372" s="1"/>
      <c r="F372" s="1"/>
      <c r="G372" s="1"/>
      <c r="H372" s="1"/>
      <c r="I372" s="1"/>
      <c r="J372" s="1"/>
      <c r="K372" s="1"/>
      <c r="L372" s="1"/>
    </row>
    <row r="373" spans="1:12" ht="15.75" customHeight="1">
      <c r="A373" s="47"/>
      <c r="B373" s="47"/>
      <c r="C373" s="48"/>
      <c r="D373" s="1"/>
      <c r="E373" s="1"/>
      <c r="F373" s="1"/>
      <c r="G373" s="1"/>
      <c r="H373" s="1"/>
      <c r="I373" s="1"/>
      <c r="J373" s="1"/>
      <c r="K373" s="1"/>
      <c r="L373" s="1"/>
    </row>
    <row r="374" spans="1:12" ht="15.75" customHeight="1">
      <c r="A374" s="47"/>
      <c r="B374" s="47"/>
      <c r="C374" s="48"/>
      <c r="D374" s="1"/>
      <c r="E374" s="1"/>
      <c r="F374" s="1"/>
      <c r="G374" s="1"/>
      <c r="H374" s="1"/>
      <c r="I374" s="1"/>
      <c r="J374" s="1"/>
      <c r="K374" s="1"/>
      <c r="L374" s="1"/>
    </row>
    <row r="375" spans="1:12" ht="15.75" customHeight="1">
      <c r="A375" s="47"/>
      <c r="B375" s="47"/>
      <c r="C375" s="48"/>
      <c r="D375" s="1"/>
      <c r="E375" s="1"/>
      <c r="F375" s="1"/>
      <c r="G375" s="1"/>
      <c r="H375" s="1"/>
      <c r="I375" s="1"/>
      <c r="J375" s="1"/>
      <c r="K375" s="1"/>
      <c r="L375" s="1"/>
    </row>
    <row r="376" spans="1:12" ht="15.75" customHeight="1">
      <c r="A376" s="47"/>
      <c r="B376" s="47"/>
      <c r="C376" s="48"/>
      <c r="D376" s="1"/>
      <c r="E376" s="1"/>
      <c r="F376" s="1"/>
      <c r="G376" s="1"/>
      <c r="H376" s="1"/>
      <c r="I376" s="1"/>
      <c r="J376" s="1"/>
      <c r="K376" s="1"/>
      <c r="L376" s="1"/>
    </row>
    <row r="377" spans="1:12" ht="15.75" customHeight="1">
      <c r="A377" s="47"/>
      <c r="B377" s="47"/>
      <c r="C377" s="48"/>
      <c r="D377" s="1"/>
      <c r="E377" s="1"/>
      <c r="F377" s="1"/>
      <c r="G377" s="1"/>
      <c r="H377" s="1"/>
      <c r="I377" s="1"/>
      <c r="J377" s="1"/>
      <c r="K377" s="1"/>
      <c r="L377" s="1"/>
    </row>
    <row r="378" spans="1:12" ht="15.75" customHeight="1">
      <c r="A378" s="47"/>
      <c r="B378" s="47"/>
      <c r="C378" s="48"/>
      <c r="D378" s="1"/>
      <c r="E378" s="1"/>
      <c r="F378" s="1"/>
      <c r="G378" s="1"/>
      <c r="H378" s="1"/>
      <c r="I378" s="1"/>
      <c r="J378" s="1"/>
      <c r="K378" s="1"/>
      <c r="L378" s="1"/>
    </row>
    <row r="379" spans="1:12" ht="15.75" customHeight="1">
      <c r="A379" s="47"/>
      <c r="B379" s="47"/>
      <c r="C379" s="48"/>
      <c r="D379" s="1"/>
      <c r="E379" s="1"/>
      <c r="F379" s="1"/>
      <c r="G379" s="1"/>
      <c r="H379" s="1"/>
      <c r="I379" s="1"/>
      <c r="J379" s="1"/>
      <c r="K379" s="1"/>
      <c r="L379" s="1"/>
    </row>
    <row r="380" spans="1:12" ht="15.75" customHeight="1">
      <c r="A380" s="47"/>
      <c r="B380" s="47"/>
      <c r="C380" s="48"/>
      <c r="D380" s="1"/>
      <c r="E380" s="1"/>
      <c r="F380" s="1"/>
      <c r="G380" s="1"/>
      <c r="H380" s="1"/>
      <c r="I380" s="1"/>
      <c r="J380" s="1"/>
      <c r="K380" s="1"/>
      <c r="L380" s="1"/>
    </row>
    <row r="381" spans="1:12" ht="15.75" customHeight="1">
      <c r="A381" s="47"/>
      <c r="B381" s="47"/>
      <c r="C381" s="48"/>
      <c r="D381" s="1"/>
      <c r="E381" s="1"/>
      <c r="F381" s="1"/>
      <c r="G381" s="1"/>
      <c r="H381" s="1"/>
      <c r="I381" s="1"/>
      <c r="J381" s="1"/>
      <c r="K381" s="1"/>
      <c r="L381" s="1"/>
    </row>
    <row r="382" spans="1:12" ht="15.75" customHeight="1">
      <c r="A382" s="47"/>
      <c r="B382" s="47"/>
      <c r="C382" s="48"/>
      <c r="D382" s="1"/>
      <c r="E382" s="1"/>
      <c r="F382" s="1"/>
      <c r="G382" s="1"/>
      <c r="H382" s="1"/>
      <c r="I382" s="1"/>
      <c r="J382" s="1"/>
      <c r="K382" s="1"/>
      <c r="L382" s="1"/>
    </row>
    <row r="383" spans="1:12" ht="15.75" customHeight="1">
      <c r="A383" s="47"/>
      <c r="B383" s="47"/>
      <c r="C383" s="48"/>
      <c r="D383" s="1"/>
      <c r="E383" s="1"/>
      <c r="F383" s="1"/>
      <c r="G383" s="1"/>
      <c r="H383" s="1"/>
      <c r="I383" s="1"/>
      <c r="J383" s="1"/>
      <c r="K383" s="1"/>
      <c r="L383" s="1"/>
    </row>
    <row r="384" spans="1:12" ht="15.75" customHeight="1">
      <c r="A384" s="47"/>
      <c r="B384" s="47"/>
      <c r="C384" s="48"/>
      <c r="D384" s="1"/>
      <c r="E384" s="1"/>
      <c r="F384" s="1"/>
      <c r="G384" s="1"/>
      <c r="H384" s="1"/>
      <c r="I384" s="1"/>
      <c r="J384" s="1"/>
      <c r="K384" s="1"/>
      <c r="L384" s="1"/>
    </row>
    <row r="385" spans="1:12" ht="15.75" customHeight="1">
      <c r="A385" s="47"/>
      <c r="B385" s="47"/>
      <c r="C385" s="48"/>
      <c r="D385" s="1"/>
      <c r="E385" s="1"/>
      <c r="F385" s="1"/>
      <c r="G385" s="1"/>
      <c r="H385" s="1"/>
      <c r="I385" s="1"/>
      <c r="J385" s="1"/>
      <c r="K385" s="1"/>
      <c r="L385" s="1"/>
    </row>
    <row r="386" spans="1:12" ht="15.75" customHeight="1">
      <c r="A386" s="47"/>
      <c r="B386" s="47"/>
      <c r="C386" s="48"/>
      <c r="D386" s="1"/>
      <c r="E386" s="1"/>
      <c r="F386" s="1"/>
      <c r="G386" s="1"/>
      <c r="H386" s="1"/>
      <c r="I386" s="1"/>
      <c r="J386" s="1"/>
      <c r="K386" s="1"/>
      <c r="L386" s="1"/>
    </row>
    <row r="387" spans="1:12" ht="15.75" customHeight="1">
      <c r="A387" s="47"/>
      <c r="B387" s="47"/>
      <c r="C387" s="48"/>
      <c r="D387" s="1"/>
      <c r="E387" s="1"/>
      <c r="F387" s="1"/>
      <c r="G387" s="1"/>
      <c r="H387" s="1"/>
      <c r="I387" s="1"/>
      <c r="J387" s="1"/>
      <c r="K387" s="1"/>
      <c r="L387" s="1"/>
    </row>
    <row r="388" spans="1:12" ht="15.75" customHeight="1">
      <c r="A388" s="47"/>
      <c r="B388" s="47"/>
      <c r="C388" s="48"/>
      <c r="D388" s="1"/>
      <c r="E388" s="1"/>
      <c r="F388" s="1"/>
      <c r="G388" s="1"/>
      <c r="H388" s="1"/>
      <c r="I388" s="1"/>
      <c r="J388" s="1"/>
      <c r="K388" s="1"/>
      <c r="L388" s="1"/>
    </row>
    <row r="389" spans="1:12" ht="15.75" customHeight="1">
      <c r="A389" s="47"/>
      <c r="B389" s="47"/>
      <c r="C389" s="48"/>
      <c r="D389" s="1"/>
      <c r="E389" s="1"/>
      <c r="F389" s="1"/>
      <c r="G389" s="1"/>
      <c r="H389" s="1"/>
      <c r="I389" s="1"/>
      <c r="J389" s="1"/>
      <c r="K389" s="1"/>
      <c r="L389" s="1"/>
    </row>
    <row r="390" spans="1:12" ht="15.75" customHeight="1">
      <c r="A390" s="47"/>
      <c r="B390" s="47"/>
      <c r="C390" s="48"/>
      <c r="D390" s="1"/>
      <c r="E390" s="1"/>
      <c r="F390" s="1"/>
      <c r="G390" s="1"/>
      <c r="H390" s="1"/>
      <c r="I390" s="1"/>
      <c r="J390" s="1"/>
      <c r="K390" s="1"/>
      <c r="L390" s="1"/>
    </row>
    <row r="391" spans="1:12" ht="15.75" customHeight="1">
      <c r="A391" s="47"/>
      <c r="B391" s="47"/>
      <c r="C391" s="48"/>
      <c r="D391" s="1"/>
      <c r="E391" s="1"/>
      <c r="F391" s="1"/>
      <c r="G391" s="1"/>
      <c r="H391" s="1"/>
      <c r="I391" s="1"/>
      <c r="J391" s="1"/>
      <c r="K391" s="1"/>
      <c r="L391" s="1"/>
    </row>
    <row r="392" spans="1:12" ht="15.75" customHeight="1">
      <c r="A392" s="47"/>
      <c r="B392" s="47"/>
      <c r="C392" s="48"/>
      <c r="D392" s="1"/>
      <c r="E392" s="1"/>
      <c r="F392" s="1"/>
      <c r="G392" s="1"/>
      <c r="H392" s="1"/>
      <c r="I392" s="1"/>
      <c r="J392" s="1"/>
      <c r="K392" s="1"/>
      <c r="L392" s="1"/>
    </row>
    <row r="393" spans="1:12" ht="15.75" customHeight="1">
      <c r="A393" s="47"/>
      <c r="B393" s="47"/>
      <c r="C393" s="48"/>
      <c r="D393" s="1"/>
      <c r="E393" s="1"/>
      <c r="F393" s="1"/>
      <c r="G393" s="1"/>
      <c r="H393" s="1"/>
      <c r="I393" s="1"/>
      <c r="J393" s="1"/>
      <c r="K393" s="1"/>
      <c r="L393" s="1"/>
    </row>
    <row r="394" spans="1:12" ht="15.75" customHeight="1">
      <c r="A394" s="47"/>
      <c r="B394" s="47"/>
      <c r="C394" s="48"/>
      <c r="D394" s="1"/>
      <c r="E394" s="1"/>
      <c r="F394" s="1"/>
      <c r="G394" s="1"/>
      <c r="H394" s="1"/>
      <c r="I394" s="1"/>
      <c r="J394" s="1"/>
      <c r="K394" s="1"/>
      <c r="L394" s="1"/>
    </row>
    <row r="395" spans="1:12" ht="15.75" customHeight="1">
      <c r="A395" s="47"/>
      <c r="B395" s="47"/>
      <c r="C395" s="48"/>
      <c r="D395" s="1"/>
      <c r="E395" s="1"/>
      <c r="F395" s="1"/>
      <c r="G395" s="1"/>
      <c r="H395" s="1"/>
      <c r="I395" s="1"/>
      <c r="J395" s="1"/>
      <c r="K395" s="1"/>
      <c r="L395" s="1"/>
    </row>
    <row r="396" spans="1:12" ht="15.75" customHeight="1">
      <c r="A396" s="47"/>
      <c r="B396" s="47"/>
      <c r="C396" s="48"/>
      <c r="D396" s="1"/>
      <c r="E396" s="1"/>
      <c r="F396" s="1"/>
      <c r="G396" s="1"/>
      <c r="H396" s="1"/>
      <c r="I396" s="1"/>
      <c r="J396" s="1"/>
      <c r="K396" s="1"/>
      <c r="L396" s="1"/>
    </row>
    <row r="397" spans="1:12" ht="15.75" customHeight="1">
      <c r="A397" s="47"/>
      <c r="B397" s="47"/>
      <c r="C397" s="48"/>
      <c r="D397" s="1"/>
      <c r="E397" s="1"/>
      <c r="F397" s="1"/>
      <c r="G397" s="1"/>
      <c r="H397" s="1"/>
      <c r="I397" s="1"/>
      <c r="J397" s="1"/>
      <c r="K397" s="1"/>
      <c r="L397" s="1"/>
    </row>
    <row r="398" spans="1:12" ht="15.75" customHeight="1">
      <c r="A398" s="47"/>
      <c r="B398" s="47"/>
      <c r="C398" s="48"/>
      <c r="D398" s="1"/>
      <c r="E398" s="1"/>
      <c r="F398" s="1"/>
      <c r="G398" s="1"/>
      <c r="H398" s="1"/>
      <c r="I398" s="1"/>
      <c r="J398" s="1"/>
      <c r="K398" s="1"/>
      <c r="L398" s="1"/>
    </row>
    <row r="399" spans="1:12" ht="15.75" customHeight="1">
      <c r="A399" s="47"/>
      <c r="B399" s="47"/>
      <c r="C399" s="48"/>
      <c r="D399" s="1"/>
      <c r="E399" s="1"/>
      <c r="F399" s="1"/>
      <c r="G399" s="1"/>
      <c r="H399" s="1"/>
      <c r="I399" s="1"/>
      <c r="J399" s="1"/>
      <c r="K399" s="1"/>
      <c r="L399" s="1"/>
    </row>
    <row r="400" spans="1:12" ht="15.75" customHeight="1">
      <c r="A400" s="47"/>
      <c r="B400" s="47"/>
      <c r="C400" s="48"/>
      <c r="D400" s="1"/>
      <c r="E400" s="1"/>
      <c r="F400" s="1"/>
      <c r="G400" s="1"/>
      <c r="H400" s="1"/>
      <c r="I400" s="1"/>
      <c r="J400" s="1"/>
      <c r="K400" s="1"/>
      <c r="L400" s="1"/>
    </row>
    <row r="401" spans="1:12" ht="15.75" customHeight="1">
      <c r="A401" s="47"/>
      <c r="B401" s="47"/>
      <c r="C401" s="48"/>
      <c r="D401" s="1"/>
      <c r="E401" s="1"/>
      <c r="F401" s="1"/>
      <c r="G401" s="1"/>
      <c r="H401" s="1"/>
      <c r="I401" s="1"/>
      <c r="J401" s="1"/>
      <c r="K401" s="1"/>
      <c r="L401" s="1"/>
    </row>
    <row r="402" spans="1:12" ht="15.75" customHeight="1">
      <c r="A402" s="47"/>
      <c r="B402" s="47"/>
      <c r="C402" s="48"/>
      <c r="D402" s="1"/>
      <c r="E402" s="1"/>
      <c r="F402" s="1"/>
      <c r="G402" s="1"/>
      <c r="H402" s="1"/>
      <c r="I402" s="1"/>
      <c r="J402" s="1"/>
      <c r="K402" s="1"/>
      <c r="L402" s="1"/>
    </row>
    <row r="403" spans="1:12" ht="15.75" customHeight="1">
      <c r="A403" s="47"/>
      <c r="B403" s="47"/>
      <c r="C403" s="48"/>
      <c r="D403" s="1"/>
      <c r="E403" s="1"/>
      <c r="F403" s="1"/>
      <c r="G403" s="1"/>
      <c r="H403" s="1"/>
      <c r="I403" s="1"/>
      <c r="J403" s="1"/>
      <c r="K403" s="1"/>
      <c r="L403" s="1"/>
    </row>
    <row r="404" spans="1:12" ht="15.75" customHeight="1">
      <c r="A404" s="47"/>
      <c r="B404" s="47"/>
      <c r="C404" s="48"/>
      <c r="D404" s="1"/>
      <c r="E404" s="1"/>
      <c r="F404" s="1"/>
      <c r="G404" s="1"/>
      <c r="H404" s="1"/>
      <c r="I404" s="1"/>
      <c r="J404" s="1"/>
      <c r="K404" s="1"/>
      <c r="L404" s="1"/>
    </row>
    <row r="405" spans="1:12" ht="15.75" customHeight="1">
      <c r="A405" s="47"/>
      <c r="B405" s="47"/>
      <c r="C405" s="48"/>
      <c r="D405" s="1"/>
      <c r="E405" s="1"/>
      <c r="F405" s="1"/>
      <c r="G405" s="1"/>
      <c r="H405" s="1"/>
      <c r="I405" s="1"/>
      <c r="J405" s="1"/>
      <c r="K405" s="1"/>
      <c r="L405" s="1"/>
    </row>
    <row r="406" spans="1:12" ht="15.75" customHeight="1">
      <c r="A406" s="47"/>
      <c r="B406" s="47"/>
      <c r="C406" s="48"/>
      <c r="D406" s="1"/>
      <c r="E406" s="1"/>
      <c r="F406" s="1"/>
      <c r="G406" s="1"/>
      <c r="H406" s="1"/>
      <c r="I406" s="1"/>
      <c r="J406" s="1"/>
      <c r="K406" s="1"/>
      <c r="L406" s="1"/>
    </row>
    <row r="407" spans="1:12" ht="15.75" customHeight="1">
      <c r="A407" s="47"/>
      <c r="B407" s="47"/>
      <c r="C407" s="48"/>
      <c r="D407" s="1"/>
      <c r="E407" s="1"/>
      <c r="F407" s="1"/>
      <c r="G407" s="1"/>
      <c r="H407" s="1"/>
      <c r="I407" s="1"/>
      <c r="J407" s="1"/>
      <c r="K407" s="1"/>
      <c r="L407" s="1"/>
    </row>
    <row r="408" spans="1:12" ht="15.75" customHeight="1">
      <c r="A408" s="47"/>
      <c r="B408" s="47"/>
      <c r="C408" s="48"/>
      <c r="D408" s="1"/>
      <c r="E408" s="1"/>
      <c r="F408" s="1"/>
      <c r="G408" s="1"/>
      <c r="H408" s="1"/>
      <c r="I408" s="1"/>
      <c r="J408" s="1"/>
      <c r="K408" s="1"/>
      <c r="L408" s="1"/>
    </row>
    <row r="409" spans="1:12" ht="15.75" customHeight="1">
      <c r="A409" s="47"/>
      <c r="B409" s="47"/>
      <c r="C409" s="48"/>
      <c r="D409" s="1"/>
      <c r="E409" s="1"/>
      <c r="F409" s="1"/>
      <c r="G409" s="1"/>
      <c r="H409" s="1"/>
      <c r="I409" s="1"/>
      <c r="J409" s="1"/>
      <c r="K409" s="1"/>
      <c r="L409" s="1"/>
    </row>
    <row r="410" spans="1:12" ht="15.75" customHeight="1">
      <c r="A410" s="47"/>
      <c r="B410" s="47"/>
      <c r="C410" s="48"/>
      <c r="D410" s="1"/>
      <c r="E410" s="1"/>
      <c r="F410" s="1"/>
      <c r="G410" s="1"/>
      <c r="H410" s="1"/>
      <c r="I410" s="1"/>
      <c r="J410" s="1"/>
      <c r="K410" s="1"/>
      <c r="L410" s="1"/>
    </row>
    <row r="411" spans="1:12" ht="15.75" customHeight="1">
      <c r="A411" s="47"/>
      <c r="B411" s="47"/>
      <c r="C411" s="48"/>
      <c r="D411" s="1"/>
      <c r="E411" s="1"/>
      <c r="F411" s="1"/>
      <c r="G411" s="1"/>
      <c r="H411" s="1"/>
      <c r="I411" s="1"/>
      <c r="J411" s="1"/>
      <c r="K411" s="1"/>
      <c r="L411" s="1"/>
    </row>
    <row r="412" spans="1:12" ht="15.75" customHeight="1">
      <c r="A412" s="47"/>
      <c r="B412" s="47"/>
      <c r="C412" s="48"/>
      <c r="D412" s="1"/>
      <c r="E412" s="1"/>
      <c r="F412" s="1"/>
      <c r="G412" s="1"/>
      <c r="H412" s="1"/>
      <c r="I412" s="1"/>
      <c r="J412" s="1"/>
      <c r="K412" s="1"/>
      <c r="L412" s="1"/>
    </row>
    <row r="413" spans="1:12" ht="15.75" customHeight="1">
      <c r="A413" s="47"/>
      <c r="B413" s="47"/>
      <c r="C413" s="48"/>
      <c r="D413" s="1"/>
      <c r="E413" s="1"/>
      <c r="F413" s="1"/>
      <c r="G413" s="1"/>
      <c r="H413" s="1"/>
      <c r="I413" s="1"/>
      <c r="J413" s="1"/>
      <c r="K413" s="1"/>
      <c r="L413" s="1"/>
    </row>
    <row r="414" spans="1:12" ht="15.75" customHeight="1">
      <c r="A414" s="47"/>
      <c r="B414" s="47"/>
      <c r="C414" s="48"/>
      <c r="D414" s="1"/>
      <c r="E414" s="1"/>
      <c r="F414" s="1"/>
      <c r="G414" s="1"/>
      <c r="H414" s="1"/>
      <c r="I414" s="1"/>
      <c r="J414" s="1"/>
      <c r="K414" s="1"/>
      <c r="L414" s="1"/>
    </row>
    <row r="415" spans="1:12" ht="15.75" customHeight="1">
      <c r="A415" s="47"/>
      <c r="B415" s="47"/>
      <c r="C415" s="48"/>
      <c r="D415" s="1"/>
      <c r="E415" s="1"/>
      <c r="F415" s="1"/>
      <c r="G415" s="1"/>
      <c r="H415" s="1"/>
      <c r="I415" s="1"/>
      <c r="J415" s="1"/>
      <c r="K415" s="1"/>
      <c r="L415" s="1"/>
    </row>
    <row r="416" spans="1:12" ht="15.75" customHeight="1">
      <c r="A416" s="47"/>
      <c r="B416" s="47"/>
      <c r="C416" s="48"/>
      <c r="D416" s="1"/>
      <c r="E416" s="1"/>
      <c r="F416" s="1"/>
      <c r="G416" s="1"/>
      <c r="H416" s="1"/>
      <c r="I416" s="1"/>
      <c r="J416" s="1"/>
      <c r="K416" s="1"/>
      <c r="L416" s="1"/>
    </row>
    <row r="417" spans="1:12" ht="15.75" customHeight="1">
      <c r="A417" s="47"/>
      <c r="B417" s="47"/>
      <c r="C417" s="48"/>
      <c r="D417" s="1"/>
      <c r="E417" s="1"/>
      <c r="F417" s="1"/>
      <c r="G417" s="1"/>
      <c r="H417" s="1"/>
      <c r="I417" s="1"/>
      <c r="J417" s="1"/>
      <c r="K417" s="1"/>
      <c r="L417" s="1"/>
    </row>
    <row r="418" spans="1:12" ht="15.75" customHeight="1">
      <c r="A418" s="47"/>
      <c r="B418" s="47"/>
      <c r="C418" s="48"/>
      <c r="D418" s="1"/>
      <c r="E418" s="1"/>
      <c r="F418" s="1"/>
      <c r="G418" s="1"/>
      <c r="H418" s="1"/>
      <c r="I418" s="1"/>
      <c r="J418" s="1"/>
      <c r="K418" s="1"/>
      <c r="L418" s="1"/>
    </row>
    <row r="419" spans="1:12" ht="15.75" customHeight="1">
      <c r="A419" s="47"/>
      <c r="B419" s="47"/>
      <c r="C419" s="48"/>
      <c r="D419" s="1"/>
      <c r="E419" s="1"/>
      <c r="F419" s="1"/>
      <c r="G419" s="1"/>
      <c r="H419" s="1"/>
      <c r="I419" s="1"/>
      <c r="J419" s="1"/>
      <c r="K419" s="1"/>
      <c r="L419" s="1"/>
    </row>
    <row r="420" spans="1:12" ht="15.75" customHeight="1">
      <c r="A420" s="47"/>
      <c r="B420" s="47"/>
      <c r="C420" s="48"/>
      <c r="D420" s="1"/>
      <c r="E420" s="1"/>
      <c r="F420" s="1"/>
      <c r="G420" s="1"/>
      <c r="H420" s="1"/>
      <c r="I420" s="1"/>
      <c r="J420" s="1"/>
      <c r="K420" s="1"/>
      <c r="L420" s="1"/>
    </row>
    <row r="421" spans="1:12" ht="15.75" customHeight="1">
      <c r="A421" s="47"/>
      <c r="B421" s="47"/>
      <c r="C421" s="48"/>
      <c r="D421" s="1"/>
      <c r="E421" s="1"/>
      <c r="F421" s="1"/>
      <c r="G421" s="1"/>
      <c r="H421" s="1"/>
      <c r="I421" s="1"/>
      <c r="J421" s="1"/>
      <c r="K421" s="1"/>
      <c r="L421" s="1"/>
    </row>
    <row r="422" spans="1:12" ht="15.75" customHeight="1">
      <c r="A422" s="47"/>
      <c r="B422" s="47"/>
      <c r="C422" s="48"/>
      <c r="D422" s="1"/>
      <c r="E422" s="1"/>
      <c r="F422" s="1"/>
      <c r="G422" s="1"/>
      <c r="H422" s="1"/>
      <c r="I422" s="1"/>
      <c r="J422" s="1"/>
      <c r="K422" s="1"/>
      <c r="L422" s="1"/>
    </row>
    <row r="423" spans="1:12" ht="15.75" customHeight="1">
      <c r="A423" s="47"/>
      <c r="B423" s="47"/>
      <c r="C423" s="48"/>
      <c r="D423" s="1"/>
      <c r="E423" s="1"/>
      <c r="F423" s="1"/>
      <c r="G423" s="1"/>
      <c r="H423" s="1"/>
      <c r="I423" s="1"/>
      <c r="J423" s="1"/>
      <c r="K423" s="1"/>
      <c r="L423" s="1"/>
    </row>
    <row r="424" spans="1:12" ht="15.75" customHeight="1">
      <c r="A424" s="47"/>
      <c r="B424" s="47"/>
      <c r="C424" s="48"/>
      <c r="D424" s="1"/>
      <c r="E424" s="1"/>
      <c r="F424" s="1"/>
      <c r="G424" s="1"/>
      <c r="H424" s="1"/>
      <c r="I424" s="1"/>
      <c r="J424" s="1"/>
      <c r="K424" s="1"/>
      <c r="L424" s="1"/>
    </row>
    <row r="425" spans="1:12" ht="15.75" customHeight="1">
      <c r="A425" s="47"/>
      <c r="B425" s="47"/>
      <c r="C425" s="48"/>
      <c r="D425" s="1"/>
      <c r="E425" s="1"/>
      <c r="F425" s="1"/>
      <c r="G425" s="1"/>
      <c r="H425" s="1"/>
      <c r="I425" s="1"/>
      <c r="J425" s="1"/>
      <c r="K425" s="1"/>
      <c r="L425" s="1"/>
    </row>
    <row r="426" spans="1:12" ht="15.75" customHeight="1">
      <c r="A426" s="47"/>
      <c r="B426" s="47"/>
      <c r="C426" s="48"/>
      <c r="D426" s="1"/>
      <c r="E426" s="1"/>
      <c r="F426" s="1"/>
      <c r="G426" s="1"/>
      <c r="H426" s="1"/>
      <c r="I426" s="1"/>
      <c r="J426" s="1"/>
      <c r="K426" s="1"/>
      <c r="L426" s="1"/>
    </row>
    <row r="427" spans="1:12" ht="15.75" customHeight="1">
      <c r="A427" s="47"/>
      <c r="B427" s="47"/>
      <c r="C427" s="48"/>
      <c r="D427" s="1"/>
      <c r="E427" s="1"/>
      <c r="F427" s="1"/>
      <c r="G427" s="1"/>
      <c r="H427" s="1"/>
      <c r="I427" s="1"/>
      <c r="J427" s="1"/>
      <c r="K427" s="1"/>
      <c r="L427" s="1"/>
    </row>
    <row r="428" spans="1:12" ht="15.75" customHeight="1">
      <c r="A428" s="47"/>
      <c r="B428" s="47"/>
      <c r="C428" s="48"/>
      <c r="D428" s="1"/>
      <c r="E428" s="1"/>
      <c r="F428" s="1"/>
      <c r="G428" s="1"/>
      <c r="H428" s="1"/>
      <c r="I428" s="1"/>
      <c r="J428" s="1"/>
      <c r="K428" s="1"/>
      <c r="L428" s="1"/>
    </row>
    <row r="429" spans="1:12" ht="15.75" customHeight="1">
      <c r="A429" s="47"/>
      <c r="B429" s="47"/>
      <c r="C429" s="48"/>
      <c r="D429" s="1"/>
      <c r="E429" s="1"/>
      <c r="F429" s="1"/>
      <c r="G429" s="1"/>
      <c r="H429" s="1"/>
      <c r="I429" s="1"/>
      <c r="J429" s="1"/>
      <c r="K429" s="1"/>
      <c r="L429" s="1"/>
    </row>
    <row r="430" spans="1:12" ht="15.75" customHeight="1">
      <c r="A430" s="47"/>
      <c r="B430" s="47"/>
      <c r="C430" s="48"/>
      <c r="D430" s="1"/>
      <c r="E430" s="1"/>
      <c r="F430" s="1"/>
      <c r="G430" s="1"/>
      <c r="H430" s="1"/>
      <c r="I430" s="1"/>
      <c r="J430" s="1"/>
      <c r="K430" s="1"/>
      <c r="L430" s="1"/>
    </row>
    <row r="431" spans="1:12" ht="15.75" customHeight="1">
      <c r="A431" s="47"/>
      <c r="B431" s="47"/>
      <c r="C431" s="48"/>
      <c r="D431" s="1"/>
      <c r="E431" s="1"/>
      <c r="F431" s="1"/>
      <c r="G431" s="1"/>
      <c r="H431" s="1"/>
      <c r="I431" s="1"/>
      <c r="J431" s="1"/>
      <c r="K431" s="1"/>
      <c r="L431" s="1"/>
    </row>
    <row r="432" spans="1:12" ht="15.75" customHeight="1">
      <c r="A432" s="47"/>
      <c r="B432" s="47"/>
      <c r="C432" s="48"/>
      <c r="D432" s="1"/>
      <c r="E432" s="1"/>
      <c r="F432" s="1"/>
      <c r="G432" s="1"/>
      <c r="H432" s="1"/>
      <c r="I432" s="1"/>
      <c r="J432" s="1"/>
      <c r="K432" s="1"/>
      <c r="L432" s="1"/>
    </row>
    <row r="433" spans="1:12" ht="15.75" customHeight="1">
      <c r="A433" s="47"/>
      <c r="B433" s="47"/>
      <c r="C433" s="48"/>
      <c r="D433" s="1"/>
      <c r="E433" s="1"/>
      <c r="F433" s="1"/>
      <c r="G433" s="1"/>
      <c r="H433" s="1"/>
      <c r="I433" s="1"/>
      <c r="J433" s="1"/>
      <c r="K433" s="1"/>
      <c r="L433" s="1"/>
    </row>
    <row r="434" spans="1:12" ht="15.75" customHeight="1">
      <c r="A434" s="47"/>
      <c r="B434" s="47"/>
      <c r="C434" s="48"/>
      <c r="D434" s="1"/>
      <c r="E434" s="1"/>
      <c r="F434" s="1"/>
      <c r="G434" s="1"/>
      <c r="H434" s="1"/>
      <c r="I434" s="1"/>
      <c r="J434" s="1"/>
      <c r="K434" s="1"/>
      <c r="L434" s="1"/>
    </row>
    <row r="435" spans="1:12" ht="15.75" customHeight="1">
      <c r="A435" s="47"/>
      <c r="B435" s="47"/>
      <c r="C435" s="48"/>
      <c r="D435" s="1"/>
      <c r="E435" s="1"/>
      <c r="F435" s="1"/>
      <c r="G435" s="1"/>
      <c r="H435" s="1"/>
      <c r="I435" s="1"/>
      <c r="J435" s="1"/>
      <c r="K435" s="1"/>
      <c r="L435" s="1"/>
    </row>
    <row r="436" spans="1:12" ht="15.75" customHeight="1">
      <c r="A436" s="47"/>
      <c r="B436" s="47"/>
      <c r="C436" s="48"/>
      <c r="D436" s="1"/>
      <c r="E436" s="1"/>
      <c r="F436" s="1"/>
      <c r="G436" s="1"/>
      <c r="H436" s="1"/>
      <c r="I436" s="1"/>
      <c r="J436" s="1"/>
      <c r="K436" s="1"/>
      <c r="L436" s="1"/>
    </row>
    <row r="437" spans="1:12" ht="15.75" customHeight="1">
      <c r="A437" s="47"/>
      <c r="B437" s="47"/>
      <c r="C437" s="48"/>
      <c r="D437" s="1"/>
      <c r="E437" s="1"/>
      <c r="F437" s="1"/>
      <c r="G437" s="1"/>
      <c r="H437" s="1"/>
      <c r="I437" s="1"/>
      <c r="J437" s="1"/>
      <c r="K437" s="1"/>
      <c r="L437" s="1"/>
    </row>
    <row r="438" spans="1:12" ht="15.75" customHeight="1">
      <c r="A438" s="47"/>
      <c r="B438" s="47"/>
      <c r="C438" s="48"/>
      <c r="D438" s="1"/>
      <c r="E438" s="1"/>
      <c r="F438" s="1"/>
      <c r="G438" s="1"/>
      <c r="H438" s="1"/>
      <c r="I438" s="1"/>
      <c r="J438" s="1"/>
      <c r="K438" s="1"/>
      <c r="L438" s="1"/>
    </row>
    <row r="439" spans="1:12" ht="15.75" customHeight="1">
      <c r="A439" s="47"/>
      <c r="B439" s="47"/>
      <c r="C439" s="48"/>
      <c r="D439" s="1"/>
      <c r="E439" s="1"/>
      <c r="F439" s="1"/>
      <c r="G439" s="1"/>
      <c r="H439" s="1"/>
      <c r="I439" s="1"/>
      <c r="J439" s="1"/>
      <c r="K439" s="1"/>
      <c r="L439" s="1"/>
    </row>
    <row r="440" spans="1:12" ht="15.75" customHeight="1">
      <c r="A440" s="47"/>
      <c r="B440" s="47"/>
      <c r="C440" s="48"/>
      <c r="D440" s="1"/>
      <c r="E440" s="1"/>
      <c r="F440" s="1"/>
      <c r="G440" s="1"/>
      <c r="H440" s="1"/>
      <c r="I440" s="1"/>
      <c r="J440" s="1"/>
      <c r="K440" s="1"/>
      <c r="L440" s="1"/>
    </row>
    <row r="441" spans="1:12" ht="15.75" customHeight="1">
      <c r="A441" s="47"/>
      <c r="B441" s="47"/>
      <c r="C441" s="48"/>
      <c r="D441" s="1"/>
      <c r="E441" s="1"/>
      <c r="F441" s="1"/>
      <c r="G441" s="1"/>
      <c r="H441" s="1"/>
      <c r="I441" s="1"/>
      <c r="J441" s="1"/>
      <c r="K441" s="1"/>
      <c r="L441" s="1"/>
    </row>
    <row r="442" spans="1:12" ht="15.75" customHeight="1">
      <c r="A442" s="47"/>
      <c r="B442" s="47"/>
      <c r="C442" s="48"/>
      <c r="D442" s="1"/>
      <c r="E442" s="1"/>
      <c r="F442" s="1"/>
      <c r="G442" s="1"/>
      <c r="H442" s="1"/>
      <c r="I442" s="1"/>
      <c r="J442" s="1"/>
      <c r="K442" s="1"/>
      <c r="L442" s="1"/>
    </row>
    <row r="443" spans="1:12" ht="15.75" customHeight="1">
      <c r="A443" s="47"/>
      <c r="B443" s="47"/>
      <c r="C443" s="48"/>
      <c r="D443" s="1"/>
      <c r="E443" s="1"/>
      <c r="F443" s="1"/>
      <c r="G443" s="1"/>
      <c r="H443" s="1"/>
      <c r="I443" s="1"/>
      <c r="J443" s="1"/>
      <c r="K443" s="1"/>
      <c r="L443" s="1"/>
    </row>
    <row r="444" spans="1:12" ht="15.75" customHeight="1">
      <c r="A444" s="47"/>
      <c r="B444" s="47"/>
      <c r="C444" s="48"/>
      <c r="D444" s="1"/>
      <c r="E444" s="1"/>
      <c r="F444" s="1"/>
      <c r="G444" s="1"/>
      <c r="H444" s="1"/>
      <c r="I444" s="1"/>
      <c r="J444" s="1"/>
      <c r="K444" s="1"/>
      <c r="L444" s="1"/>
    </row>
    <row r="445" spans="1:12" ht="15.75" customHeight="1">
      <c r="A445" s="47"/>
      <c r="B445" s="47"/>
      <c r="C445" s="48"/>
      <c r="D445" s="1"/>
      <c r="E445" s="1"/>
      <c r="F445" s="1"/>
      <c r="G445" s="1"/>
      <c r="H445" s="1"/>
      <c r="I445" s="1"/>
      <c r="J445" s="1"/>
      <c r="K445" s="1"/>
      <c r="L445" s="1"/>
    </row>
    <row r="446" spans="1:12" ht="15.75" customHeight="1">
      <c r="A446" s="47"/>
      <c r="B446" s="47"/>
      <c r="C446" s="48"/>
      <c r="D446" s="1"/>
      <c r="E446" s="1"/>
      <c r="F446" s="1"/>
      <c r="G446" s="1"/>
      <c r="H446" s="1"/>
      <c r="I446" s="1"/>
      <c r="J446" s="1"/>
      <c r="K446" s="1"/>
      <c r="L446" s="1"/>
    </row>
    <row r="447" spans="1:12" ht="15.75" customHeight="1">
      <c r="A447" s="47"/>
      <c r="B447" s="47"/>
      <c r="C447" s="48"/>
      <c r="D447" s="1"/>
      <c r="E447" s="1"/>
      <c r="F447" s="1"/>
      <c r="G447" s="1"/>
      <c r="H447" s="1"/>
      <c r="I447" s="1"/>
      <c r="J447" s="1"/>
      <c r="K447" s="1"/>
      <c r="L447" s="1"/>
    </row>
    <row r="448" spans="1:12" ht="15.75" customHeight="1">
      <c r="A448" s="47"/>
      <c r="B448" s="47"/>
      <c r="C448" s="48"/>
      <c r="D448" s="1"/>
      <c r="E448" s="1"/>
      <c r="F448" s="1"/>
      <c r="G448" s="1"/>
      <c r="H448" s="1"/>
      <c r="I448" s="1"/>
      <c r="J448" s="1"/>
      <c r="K448" s="1"/>
      <c r="L448" s="1"/>
    </row>
    <row r="449" spans="1:12" ht="15.75" customHeight="1">
      <c r="A449" s="47"/>
      <c r="B449" s="47"/>
      <c r="C449" s="48"/>
      <c r="D449" s="1"/>
      <c r="E449" s="1"/>
      <c r="F449" s="1"/>
      <c r="G449" s="1"/>
      <c r="H449" s="1"/>
      <c r="I449" s="1"/>
      <c r="J449" s="1"/>
      <c r="K449" s="1"/>
      <c r="L449" s="1"/>
    </row>
    <row r="450" spans="1:12" ht="15.75" customHeight="1">
      <c r="A450" s="47"/>
      <c r="B450" s="47"/>
      <c r="C450" s="48"/>
      <c r="D450" s="1"/>
      <c r="E450" s="1"/>
      <c r="F450" s="1"/>
      <c r="G450" s="1"/>
      <c r="H450" s="1"/>
      <c r="I450" s="1"/>
      <c r="J450" s="1"/>
      <c r="K450" s="1"/>
      <c r="L450" s="1"/>
    </row>
    <row r="451" spans="1:12" ht="15.75" customHeight="1">
      <c r="A451" s="47"/>
      <c r="B451" s="47"/>
      <c r="C451" s="48"/>
      <c r="D451" s="1"/>
      <c r="E451" s="1"/>
      <c r="F451" s="1"/>
      <c r="G451" s="1"/>
      <c r="H451" s="1"/>
      <c r="I451" s="1"/>
      <c r="J451" s="1"/>
      <c r="K451" s="1"/>
      <c r="L451" s="1"/>
    </row>
    <row r="452" spans="1:12" ht="15.75" customHeight="1">
      <c r="A452" s="47"/>
      <c r="B452" s="47"/>
      <c r="C452" s="48"/>
      <c r="D452" s="1"/>
      <c r="E452" s="1"/>
      <c r="F452" s="1"/>
      <c r="G452" s="1"/>
      <c r="H452" s="1"/>
      <c r="I452" s="1"/>
      <c r="J452" s="1"/>
      <c r="K452" s="1"/>
      <c r="L452" s="1"/>
    </row>
    <row r="453" spans="1:12" ht="15.75" customHeight="1">
      <c r="A453" s="47"/>
      <c r="B453" s="47"/>
      <c r="C453" s="48"/>
      <c r="D453" s="1"/>
      <c r="E453" s="1"/>
      <c r="F453" s="1"/>
      <c r="G453" s="1"/>
      <c r="H453" s="1"/>
      <c r="I453" s="1"/>
      <c r="J453" s="1"/>
      <c r="K453" s="1"/>
      <c r="L453" s="1"/>
    </row>
    <row r="454" spans="1:12" ht="15.75" customHeight="1">
      <c r="A454" s="47"/>
      <c r="B454" s="47"/>
      <c r="C454" s="48"/>
      <c r="D454" s="1"/>
      <c r="E454" s="1"/>
      <c r="F454" s="1"/>
      <c r="G454" s="1"/>
      <c r="H454" s="1"/>
      <c r="I454" s="1"/>
      <c r="J454" s="1"/>
      <c r="K454" s="1"/>
      <c r="L454" s="1"/>
    </row>
    <row r="455" spans="1:12" ht="15.75" customHeight="1">
      <c r="A455" s="47"/>
      <c r="B455" s="47"/>
      <c r="C455" s="48"/>
      <c r="D455" s="1"/>
      <c r="E455" s="1"/>
      <c r="F455" s="1"/>
      <c r="G455" s="1"/>
      <c r="H455" s="1"/>
      <c r="I455" s="1"/>
      <c r="J455" s="1"/>
      <c r="K455" s="1"/>
      <c r="L455" s="1"/>
    </row>
    <row r="456" spans="1:12" ht="15.75" customHeight="1">
      <c r="A456" s="47"/>
      <c r="B456" s="47"/>
      <c r="C456" s="48"/>
      <c r="D456" s="1"/>
      <c r="E456" s="1"/>
      <c r="F456" s="1"/>
      <c r="G456" s="1"/>
      <c r="H456" s="1"/>
      <c r="I456" s="1"/>
      <c r="J456" s="1"/>
      <c r="K456" s="1"/>
      <c r="L456" s="1"/>
    </row>
    <row r="457" spans="1:12" ht="15.75" customHeight="1">
      <c r="A457" s="47"/>
      <c r="B457" s="47"/>
      <c r="C457" s="48"/>
      <c r="D457" s="1"/>
      <c r="E457" s="1"/>
      <c r="F457" s="1"/>
      <c r="G457" s="1"/>
      <c r="H457" s="1"/>
      <c r="I457" s="1"/>
      <c r="J457" s="1"/>
      <c r="K457" s="1"/>
      <c r="L457" s="1"/>
    </row>
    <row r="458" spans="1:12" ht="15.75" customHeight="1">
      <c r="A458" s="47"/>
      <c r="B458" s="47"/>
      <c r="C458" s="48"/>
      <c r="D458" s="1"/>
      <c r="E458" s="1"/>
      <c r="F458" s="1"/>
      <c r="G458" s="1"/>
      <c r="H458" s="1"/>
      <c r="I458" s="1"/>
      <c r="J458" s="1"/>
      <c r="K458" s="1"/>
      <c r="L458" s="1"/>
    </row>
    <row r="459" spans="1:12" ht="15.75" customHeight="1">
      <c r="A459" s="47"/>
      <c r="B459" s="47"/>
      <c r="C459" s="48"/>
      <c r="D459" s="1"/>
      <c r="E459" s="1"/>
      <c r="F459" s="1"/>
      <c r="G459" s="1"/>
      <c r="H459" s="1"/>
      <c r="I459" s="1"/>
      <c r="J459" s="1"/>
      <c r="K459" s="1"/>
      <c r="L459" s="1"/>
    </row>
    <row r="460" spans="1:12" ht="15.75" customHeight="1">
      <c r="A460" s="47"/>
      <c r="B460" s="47"/>
      <c r="C460" s="48"/>
      <c r="D460" s="1"/>
      <c r="E460" s="1"/>
      <c r="F460" s="1"/>
      <c r="G460" s="1"/>
      <c r="H460" s="1"/>
      <c r="I460" s="1"/>
      <c r="J460" s="1"/>
      <c r="K460" s="1"/>
      <c r="L460" s="1"/>
    </row>
    <row r="461" spans="1:12" ht="15.75" customHeight="1">
      <c r="A461" s="47"/>
      <c r="B461" s="47"/>
      <c r="C461" s="48"/>
      <c r="D461" s="1"/>
      <c r="E461" s="1"/>
      <c r="F461" s="1"/>
      <c r="G461" s="1"/>
      <c r="H461" s="1"/>
      <c r="I461" s="1"/>
      <c r="J461" s="1"/>
      <c r="K461" s="1"/>
      <c r="L461" s="1"/>
    </row>
    <row r="462" spans="1:12" ht="15.75" customHeight="1">
      <c r="A462" s="47"/>
      <c r="B462" s="47"/>
      <c r="C462" s="48"/>
      <c r="D462" s="1"/>
      <c r="E462" s="1"/>
      <c r="F462" s="1"/>
      <c r="G462" s="1"/>
      <c r="H462" s="1"/>
      <c r="I462" s="1"/>
      <c r="J462" s="1"/>
      <c r="K462" s="1"/>
      <c r="L462" s="1"/>
    </row>
    <row r="463" spans="1:12" ht="15.75" customHeight="1">
      <c r="A463" s="47"/>
      <c r="B463" s="47"/>
      <c r="C463" s="48"/>
      <c r="D463" s="1"/>
      <c r="E463" s="1"/>
      <c r="F463" s="1"/>
      <c r="G463" s="1"/>
      <c r="H463" s="1"/>
      <c r="I463" s="1"/>
      <c r="J463" s="1"/>
      <c r="K463" s="1"/>
      <c r="L463" s="1"/>
    </row>
    <row r="464" spans="1:12" ht="15.75" customHeight="1">
      <c r="A464" s="47"/>
      <c r="B464" s="47"/>
      <c r="C464" s="48"/>
      <c r="D464" s="1"/>
      <c r="E464" s="1"/>
      <c r="F464" s="1"/>
      <c r="G464" s="1"/>
      <c r="H464" s="1"/>
      <c r="I464" s="1"/>
      <c r="J464" s="1"/>
      <c r="K464" s="1"/>
      <c r="L464" s="1"/>
    </row>
    <row r="465" spans="1:12" ht="15.75" customHeight="1">
      <c r="A465" s="47"/>
      <c r="B465" s="47"/>
      <c r="C465" s="48"/>
      <c r="D465" s="1"/>
      <c r="E465" s="1"/>
      <c r="F465" s="1"/>
      <c r="G465" s="1"/>
      <c r="H465" s="1"/>
      <c r="I465" s="1"/>
      <c r="J465" s="1"/>
      <c r="K465" s="1"/>
      <c r="L465" s="1"/>
    </row>
    <row r="466" spans="1:12" ht="15.75" customHeight="1">
      <c r="A466" s="47"/>
      <c r="B466" s="47"/>
      <c r="C466" s="48"/>
      <c r="D466" s="1"/>
      <c r="E466" s="1"/>
      <c r="F466" s="1"/>
      <c r="G466" s="1"/>
      <c r="H466" s="1"/>
      <c r="I466" s="1"/>
      <c r="J466" s="1"/>
      <c r="K466" s="1"/>
      <c r="L466" s="1"/>
    </row>
    <row r="467" spans="1:12" ht="15.75" customHeight="1">
      <c r="A467" s="47"/>
      <c r="B467" s="47"/>
      <c r="C467" s="48"/>
      <c r="D467" s="1"/>
      <c r="E467" s="1"/>
      <c r="F467" s="1"/>
      <c r="G467" s="1"/>
      <c r="H467" s="1"/>
      <c r="I467" s="1"/>
      <c r="J467" s="1"/>
      <c r="K467" s="1"/>
      <c r="L467" s="1"/>
    </row>
    <row r="468" spans="1:12" ht="15.75" customHeight="1">
      <c r="A468" s="47"/>
      <c r="B468" s="47"/>
      <c r="C468" s="48"/>
      <c r="D468" s="1"/>
      <c r="E468" s="1"/>
      <c r="F468" s="1"/>
      <c r="G468" s="1"/>
      <c r="H468" s="1"/>
      <c r="I468" s="1"/>
      <c r="J468" s="1"/>
      <c r="K468" s="1"/>
      <c r="L468" s="1"/>
    </row>
    <row r="469" spans="1:12" ht="15.75" customHeight="1">
      <c r="A469" s="47"/>
      <c r="B469" s="47"/>
      <c r="C469" s="48"/>
      <c r="D469" s="1"/>
      <c r="E469" s="1"/>
      <c r="F469" s="1"/>
      <c r="G469" s="1"/>
      <c r="H469" s="1"/>
      <c r="I469" s="1"/>
      <c r="J469" s="1"/>
      <c r="K469" s="1"/>
      <c r="L469" s="1"/>
    </row>
    <row r="470" spans="1:12" ht="15.75" customHeight="1">
      <c r="A470" s="47"/>
      <c r="B470" s="47"/>
      <c r="C470" s="48"/>
      <c r="D470" s="1"/>
      <c r="E470" s="1"/>
      <c r="F470" s="1"/>
      <c r="G470" s="1"/>
      <c r="H470" s="1"/>
      <c r="I470" s="1"/>
      <c r="J470" s="1"/>
      <c r="K470" s="1"/>
      <c r="L470" s="1"/>
    </row>
    <row r="471" spans="1:12" ht="15.75" customHeight="1">
      <c r="A471" s="47"/>
      <c r="B471" s="47"/>
      <c r="C471" s="48"/>
      <c r="D471" s="1"/>
      <c r="E471" s="1"/>
      <c r="F471" s="1"/>
      <c r="G471" s="1"/>
      <c r="H471" s="1"/>
      <c r="I471" s="1"/>
      <c r="J471" s="1"/>
      <c r="K471" s="1"/>
      <c r="L471" s="1"/>
    </row>
    <row r="472" spans="1:12" ht="15.75" customHeight="1">
      <c r="A472" s="47"/>
      <c r="B472" s="47"/>
      <c r="C472" s="48"/>
      <c r="D472" s="1"/>
      <c r="E472" s="1"/>
      <c r="F472" s="1"/>
      <c r="G472" s="1"/>
      <c r="H472" s="1"/>
      <c r="I472" s="1"/>
      <c r="J472" s="1"/>
      <c r="K472" s="1"/>
      <c r="L472" s="1"/>
    </row>
    <row r="473" spans="1:12" ht="15.75" customHeight="1">
      <c r="A473" s="47"/>
      <c r="B473" s="47"/>
      <c r="C473" s="48"/>
      <c r="D473" s="1"/>
      <c r="E473" s="1"/>
      <c r="F473" s="1"/>
      <c r="G473" s="1"/>
      <c r="H473" s="1"/>
      <c r="I473" s="1"/>
      <c r="J473" s="1"/>
      <c r="K473" s="1"/>
      <c r="L473" s="1"/>
    </row>
    <row r="474" spans="1:12" ht="15.75" customHeight="1">
      <c r="A474" s="47"/>
      <c r="B474" s="47"/>
      <c r="C474" s="48"/>
      <c r="D474" s="1"/>
      <c r="E474" s="1"/>
      <c r="F474" s="1"/>
      <c r="G474" s="1"/>
      <c r="H474" s="1"/>
      <c r="I474" s="1"/>
      <c r="J474" s="1"/>
      <c r="K474" s="1"/>
      <c r="L474" s="1"/>
    </row>
    <row r="475" spans="1:12" ht="15.75" customHeight="1">
      <c r="A475" s="47"/>
      <c r="B475" s="47"/>
      <c r="C475" s="48"/>
      <c r="D475" s="1"/>
      <c r="E475" s="1"/>
      <c r="F475" s="1"/>
      <c r="G475" s="1"/>
      <c r="H475" s="1"/>
      <c r="I475" s="1"/>
      <c r="J475" s="1"/>
      <c r="K475" s="1"/>
      <c r="L475" s="1"/>
    </row>
    <row r="476" spans="1:12" ht="15.75" customHeight="1">
      <c r="A476" s="47"/>
      <c r="B476" s="47"/>
      <c r="C476" s="48"/>
      <c r="D476" s="1"/>
      <c r="E476" s="1"/>
      <c r="F476" s="1"/>
      <c r="G476" s="1"/>
      <c r="H476" s="1"/>
      <c r="I476" s="1"/>
      <c r="J476" s="1"/>
      <c r="K476" s="1"/>
      <c r="L476" s="1"/>
    </row>
    <row r="477" spans="1:12" ht="15.75" customHeight="1">
      <c r="A477" s="47"/>
      <c r="B477" s="47"/>
      <c r="C477" s="48"/>
      <c r="D477" s="1"/>
      <c r="E477" s="1"/>
      <c r="F477" s="1"/>
      <c r="G477" s="1"/>
      <c r="H477" s="1"/>
      <c r="I477" s="1"/>
      <c r="J477" s="1"/>
      <c r="K477" s="1"/>
      <c r="L477" s="1"/>
    </row>
    <row r="478" spans="1:12" ht="15.75" customHeight="1">
      <c r="A478" s="47"/>
      <c r="B478" s="47"/>
      <c r="C478" s="48"/>
      <c r="D478" s="1"/>
      <c r="E478" s="1"/>
      <c r="F478" s="1"/>
      <c r="G478" s="1"/>
      <c r="H478" s="1"/>
      <c r="I478" s="1"/>
      <c r="J478" s="1"/>
      <c r="K478" s="1"/>
      <c r="L478" s="1"/>
    </row>
    <row r="479" spans="1:12" ht="15.75" customHeight="1">
      <c r="A479" s="47"/>
      <c r="B479" s="47"/>
      <c r="C479" s="48"/>
      <c r="D479" s="1"/>
      <c r="E479" s="1"/>
      <c r="F479" s="1"/>
      <c r="G479" s="1"/>
      <c r="H479" s="1"/>
      <c r="I479" s="1"/>
      <c r="J479" s="1"/>
      <c r="K479" s="1"/>
      <c r="L479" s="1"/>
    </row>
    <row r="480" spans="1:12" ht="15.75" customHeight="1">
      <c r="A480" s="47"/>
      <c r="B480" s="47"/>
      <c r="C480" s="48"/>
      <c r="D480" s="1"/>
      <c r="E480" s="1"/>
      <c r="F480" s="1"/>
      <c r="G480" s="1"/>
      <c r="H480" s="1"/>
      <c r="I480" s="1"/>
      <c r="J480" s="1"/>
      <c r="K480" s="1"/>
      <c r="L480" s="1"/>
    </row>
    <row r="481" spans="1:12" ht="15.75" customHeight="1">
      <c r="A481" s="47"/>
      <c r="B481" s="47"/>
      <c r="C481" s="48"/>
      <c r="D481" s="1"/>
      <c r="E481" s="1"/>
      <c r="F481" s="1"/>
      <c r="G481" s="1"/>
      <c r="H481" s="1"/>
      <c r="I481" s="1"/>
      <c r="J481" s="1"/>
      <c r="K481" s="1"/>
      <c r="L481" s="1"/>
    </row>
    <row r="482" spans="1:12" ht="15.75" customHeight="1">
      <c r="A482" s="47"/>
      <c r="B482" s="47"/>
      <c r="C482" s="48"/>
      <c r="D482" s="1"/>
      <c r="E482" s="1"/>
      <c r="F482" s="1"/>
      <c r="G482" s="1"/>
      <c r="H482" s="1"/>
      <c r="I482" s="1"/>
      <c r="J482" s="1"/>
      <c r="K482" s="1"/>
      <c r="L482" s="1"/>
    </row>
    <row r="483" spans="1:12" ht="15.75" customHeight="1">
      <c r="A483" s="47"/>
      <c r="B483" s="47"/>
      <c r="C483" s="48"/>
      <c r="D483" s="1"/>
      <c r="E483" s="1"/>
      <c r="F483" s="1"/>
      <c r="G483" s="1"/>
      <c r="H483" s="1"/>
      <c r="I483" s="1"/>
      <c r="J483" s="1"/>
      <c r="K483" s="1"/>
      <c r="L483" s="1"/>
    </row>
    <row r="484" spans="1:12" ht="15.75" customHeight="1">
      <c r="A484" s="47"/>
      <c r="B484" s="47"/>
      <c r="C484" s="48"/>
      <c r="D484" s="1"/>
      <c r="E484" s="1"/>
      <c r="F484" s="1"/>
      <c r="G484" s="1"/>
      <c r="H484" s="1"/>
      <c r="I484" s="1"/>
      <c r="J484" s="1"/>
      <c r="K484" s="1"/>
      <c r="L484" s="1"/>
    </row>
    <row r="485" spans="1:12" ht="15.75" customHeight="1">
      <c r="A485" s="47"/>
      <c r="B485" s="47"/>
      <c r="C485" s="48"/>
      <c r="D485" s="1"/>
      <c r="E485" s="1"/>
      <c r="F485" s="1"/>
      <c r="G485" s="1"/>
      <c r="H485" s="1"/>
      <c r="I485" s="1"/>
      <c r="J485" s="1"/>
      <c r="K485" s="1"/>
      <c r="L485" s="1"/>
    </row>
    <row r="486" spans="1:12" ht="15.75" customHeight="1">
      <c r="A486" s="47"/>
      <c r="B486" s="47"/>
      <c r="C486" s="48"/>
      <c r="D486" s="1"/>
      <c r="E486" s="1"/>
      <c r="F486" s="1"/>
      <c r="G486" s="1"/>
      <c r="H486" s="1"/>
      <c r="I486" s="1"/>
      <c r="J486" s="1"/>
      <c r="K486" s="1"/>
      <c r="L486" s="1"/>
    </row>
    <row r="487" spans="1:12" ht="15.75" customHeight="1">
      <c r="A487" s="47"/>
      <c r="B487" s="47"/>
      <c r="C487" s="48"/>
      <c r="D487" s="1"/>
      <c r="E487" s="1"/>
      <c r="F487" s="1"/>
      <c r="G487" s="1"/>
      <c r="H487" s="1"/>
      <c r="I487" s="1"/>
      <c r="J487" s="1"/>
      <c r="K487" s="1"/>
      <c r="L487" s="1"/>
    </row>
    <row r="488" spans="1:12" ht="15.75" customHeight="1">
      <c r="A488" s="47"/>
      <c r="B488" s="47"/>
      <c r="C488" s="48"/>
      <c r="D488" s="1"/>
      <c r="E488" s="1"/>
      <c r="F488" s="1"/>
      <c r="G488" s="1"/>
      <c r="H488" s="1"/>
      <c r="I488" s="1"/>
      <c r="J488" s="1"/>
      <c r="K488" s="1"/>
      <c r="L488" s="1"/>
    </row>
    <row r="489" spans="1:12" ht="15.75" customHeight="1">
      <c r="A489" s="47"/>
      <c r="B489" s="47"/>
      <c r="C489" s="48"/>
      <c r="D489" s="1"/>
      <c r="E489" s="1"/>
      <c r="F489" s="1"/>
      <c r="G489" s="1"/>
      <c r="H489" s="1"/>
      <c r="I489" s="1"/>
      <c r="J489" s="1"/>
      <c r="K489" s="1"/>
      <c r="L489" s="1"/>
    </row>
    <row r="490" spans="1:12" ht="15.75" customHeight="1">
      <c r="A490" s="47"/>
      <c r="B490" s="47"/>
      <c r="C490" s="48"/>
      <c r="D490" s="1"/>
      <c r="E490" s="1"/>
      <c r="F490" s="1"/>
      <c r="G490" s="1"/>
      <c r="H490" s="1"/>
      <c r="I490" s="1"/>
      <c r="J490" s="1"/>
      <c r="K490" s="1"/>
      <c r="L490" s="1"/>
    </row>
    <row r="491" spans="1:12" ht="15.75" customHeight="1">
      <c r="A491" s="47"/>
      <c r="B491" s="47"/>
      <c r="C491" s="48"/>
      <c r="D491" s="1"/>
      <c r="E491" s="1"/>
      <c r="F491" s="1"/>
      <c r="G491" s="1"/>
      <c r="H491" s="1"/>
      <c r="I491" s="1"/>
      <c r="J491" s="1"/>
      <c r="K491" s="1"/>
      <c r="L491" s="1"/>
    </row>
    <row r="492" spans="1:12" ht="15.75" customHeight="1">
      <c r="A492" s="47"/>
      <c r="B492" s="47"/>
      <c r="C492" s="48"/>
      <c r="D492" s="1"/>
      <c r="E492" s="1"/>
      <c r="F492" s="1"/>
      <c r="G492" s="1"/>
      <c r="H492" s="1"/>
      <c r="I492" s="1"/>
      <c r="J492" s="1"/>
      <c r="K492" s="1"/>
      <c r="L492" s="1"/>
    </row>
    <row r="493" spans="1:12" ht="15.75" customHeight="1">
      <c r="A493" s="47"/>
      <c r="B493" s="47"/>
      <c r="C493" s="48"/>
      <c r="D493" s="1"/>
      <c r="E493" s="1"/>
      <c r="F493" s="1"/>
      <c r="G493" s="1"/>
      <c r="H493" s="1"/>
      <c r="I493" s="1"/>
      <c r="J493" s="1"/>
      <c r="K493" s="1"/>
      <c r="L493" s="1"/>
    </row>
    <row r="494" spans="1:12" ht="15.75" customHeight="1">
      <c r="A494" s="47"/>
      <c r="B494" s="47"/>
      <c r="C494" s="48"/>
      <c r="D494" s="1"/>
      <c r="E494" s="1"/>
      <c r="F494" s="1"/>
      <c r="G494" s="1"/>
      <c r="H494" s="1"/>
      <c r="I494" s="1"/>
      <c r="J494" s="1"/>
      <c r="K494" s="1"/>
      <c r="L494" s="1"/>
    </row>
    <row r="495" spans="1:12" ht="15.75" customHeight="1">
      <c r="A495" s="47"/>
      <c r="B495" s="47"/>
      <c r="C495" s="48"/>
      <c r="D495" s="1"/>
      <c r="E495" s="1"/>
      <c r="F495" s="1"/>
      <c r="G495" s="1"/>
      <c r="H495" s="1"/>
      <c r="I495" s="1"/>
      <c r="J495" s="1"/>
      <c r="K495" s="1"/>
      <c r="L495" s="1"/>
    </row>
    <row r="496" spans="1:12" ht="15.75" customHeight="1">
      <c r="A496" s="47"/>
      <c r="B496" s="47"/>
      <c r="C496" s="48"/>
      <c r="D496" s="1"/>
      <c r="E496" s="1"/>
      <c r="F496" s="1"/>
      <c r="G496" s="1"/>
      <c r="H496" s="1"/>
      <c r="I496" s="1"/>
      <c r="J496" s="1"/>
      <c r="K496" s="1"/>
      <c r="L496" s="1"/>
    </row>
    <row r="497" spans="1:12" ht="15.75" customHeight="1">
      <c r="A497" s="47"/>
      <c r="B497" s="47"/>
      <c r="C497" s="48"/>
      <c r="D497" s="1"/>
      <c r="E497" s="1"/>
      <c r="F497" s="1"/>
      <c r="G497" s="1"/>
      <c r="H497" s="1"/>
      <c r="I497" s="1"/>
      <c r="J497" s="1"/>
      <c r="K497" s="1"/>
      <c r="L497" s="1"/>
    </row>
    <row r="498" spans="1:12" ht="15.75" customHeight="1">
      <c r="A498" s="47"/>
      <c r="B498" s="47"/>
      <c r="C498" s="48"/>
      <c r="D498" s="1"/>
      <c r="E498" s="1"/>
      <c r="F498" s="1"/>
      <c r="G498" s="1"/>
      <c r="H498" s="1"/>
      <c r="I498" s="1"/>
      <c r="J498" s="1"/>
      <c r="K498" s="1"/>
      <c r="L498" s="1"/>
    </row>
    <row r="499" spans="1:12" ht="15.75" customHeight="1">
      <c r="A499" s="47"/>
      <c r="B499" s="47"/>
      <c r="C499" s="48"/>
      <c r="D499" s="1"/>
      <c r="E499" s="1"/>
      <c r="F499" s="1"/>
      <c r="G499" s="1"/>
      <c r="H499" s="1"/>
      <c r="I499" s="1"/>
      <c r="J499" s="1"/>
      <c r="K499" s="1"/>
      <c r="L499" s="1"/>
    </row>
    <row r="500" spans="1:12" ht="15.75" customHeight="1">
      <c r="A500" s="47"/>
      <c r="B500" s="47"/>
      <c r="C500" s="48"/>
      <c r="D500" s="1"/>
      <c r="E500" s="1"/>
      <c r="F500" s="1"/>
      <c r="G500" s="1"/>
      <c r="H500" s="1"/>
      <c r="I500" s="1"/>
      <c r="J500" s="1"/>
      <c r="K500" s="1"/>
      <c r="L500" s="1"/>
    </row>
    <row r="501" spans="1:12" ht="15.75" customHeight="1">
      <c r="A501" s="47"/>
      <c r="B501" s="47"/>
      <c r="C501" s="48"/>
      <c r="D501" s="1"/>
      <c r="E501" s="1"/>
      <c r="F501" s="1"/>
      <c r="G501" s="1"/>
      <c r="H501" s="1"/>
      <c r="I501" s="1"/>
      <c r="J501" s="1"/>
      <c r="K501" s="1"/>
      <c r="L501" s="1"/>
    </row>
    <row r="502" spans="1:12" ht="15.75" customHeight="1">
      <c r="A502" s="47"/>
      <c r="B502" s="47"/>
      <c r="C502" s="48"/>
      <c r="D502" s="1"/>
      <c r="E502" s="1"/>
      <c r="F502" s="1"/>
      <c r="G502" s="1"/>
      <c r="H502" s="1"/>
      <c r="I502" s="1"/>
      <c r="J502" s="1"/>
      <c r="K502" s="1"/>
      <c r="L502" s="1"/>
    </row>
    <row r="503" spans="1:12" ht="15.75" customHeight="1">
      <c r="A503" s="47"/>
      <c r="B503" s="47"/>
      <c r="C503" s="48"/>
      <c r="D503" s="1"/>
      <c r="E503" s="1"/>
      <c r="F503" s="1"/>
      <c r="G503" s="1"/>
      <c r="H503" s="1"/>
      <c r="I503" s="1"/>
      <c r="J503" s="1"/>
      <c r="K503" s="1"/>
      <c r="L503" s="1"/>
    </row>
    <row r="504" spans="1:12" ht="15.75" customHeight="1">
      <c r="A504" s="47"/>
      <c r="B504" s="47"/>
      <c r="C504" s="48"/>
      <c r="D504" s="1"/>
      <c r="E504" s="1"/>
      <c r="F504" s="1"/>
      <c r="G504" s="1"/>
      <c r="H504" s="1"/>
      <c r="I504" s="1"/>
      <c r="J504" s="1"/>
      <c r="K504" s="1"/>
      <c r="L504" s="1"/>
    </row>
    <row r="505" spans="1:12" ht="15.75" customHeight="1">
      <c r="A505" s="47"/>
      <c r="B505" s="47"/>
      <c r="C505" s="48"/>
      <c r="D505" s="1"/>
      <c r="E505" s="1"/>
      <c r="F505" s="1"/>
      <c r="G505" s="1"/>
      <c r="H505" s="1"/>
      <c r="I505" s="1"/>
      <c r="J505" s="1"/>
      <c r="K505" s="1"/>
      <c r="L505" s="1"/>
    </row>
    <row r="506" spans="1:12" ht="15.75" customHeight="1">
      <c r="A506" s="47"/>
      <c r="B506" s="47"/>
      <c r="C506" s="48"/>
      <c r="D506" s="1"/>
      <c r="E506" s="1"/>
      <c r="F506" s="1"/>
      <c r="G506" s="1"/>
      <c r="H506" s="1"/>
      <c r="I506" s="1"/>
      <c r="J506" s="1"/>
      <c r="K506" s="1"/>
      <c r="L506" s="1"/>
    </row>
    <row r="507" spans="1:12" ht="15.75" customHeight="1">
      <c r="A507" s="47"/>
      <c r="B507" s="47"/>
      <c r="C507" s="48"/>
      <c r="D507" s="1"/>
      <c r="E507" s="1"/>
      <c r="F507" s="1"/>
      <c r="G507" s="1"/>
      <c r="H507" s="1"/>
      <c r="I507" s="1"/>
      <c r="J507" s="1"/>
      <c r="K507" s="1"/>
      <c r="L507" s="1"/>
    </row>
    <row r="508" spans="1:12" ht="15.75" customHeight="1">
      <c r="A508" s="47"/>
      <c r="B508" s="47"/>
      <c r="C508" s="48"/>
      <c r="D508" s="1"/>
      <c r="E508" s="1"/>
      <c r="F508" s="1"/>
      <c r="G508" s="1"/>
      <c r="H508" s="1"/>
      <c r="I508" s="1"/>
      <c r="J508" s="1"/>
      <c r="K508" s="1"/>
      <c r="L508" s="1"/>
    </row>
    <row r="509" spans="1:12" ht="15.75" customHeight="1">
      <c r="A509" s="47"/>
      <c r="B509" s="47"/>
      <c r="C509" s="48"/>
      <c r="D509" s="1"/>
      <c r="E509" s="1"/>
      <c r="F509" s="1"/>
      <c r="G509" s="1"/>
      <c r="H509" s="1"/>
      <c r="I509" s="1"/>
      <c r="J509" s="1"/>
      <c r="K509" s="1"/>
      <c r="L509" s="1"/>
    </row>
    <row r="510" spans="1:12" ht="15.75" customHeight="1">
      <c r="A510" s="47"/>
      <c r="B510" s="47"/>
      <c r="C510" s="48"/>
      <c r="D510" s="1"/>
      <c r="E510" s="1"/>
      <c r="F510" s="1"/>
      <c r="G510" s="1"/>
      <c r="H510" s="1"/>
      <c r="I510" s="1"/>
      <c r="J510" s="1"/>
      <c r="K510" s="1"/>
      <c r="L510" s="1"/>
    </row>
    <row r="511" spans="1:12" ht="15.75" customHeight="1">
      <c r="A511" s="47"/>
      <c r="B511" s="47"/>
      <c r="C511" s="48"/>
      <c r="D511" s="1"/>
      <c r="E511" s="1"/>
      <c r="F511" s="1"/>
      <c r="G511" s="1"/>
      <c r="H511" s="1"/>
      <c r="I511" s="1"/>
      <c r="J511" s="1"/>
      <c r="K511" s="1"/>
      <c r="L511" s="1"/>
    </row>
    <row r="512" spans="1:12" ht="15.75" customHeight="1">
      <c r="A512" s="47"/>
      <c r="B512" s="47"/>
      <c r="C512" s="48"/>
      <c r="D512" s="1"/>
      <c r="E512" s="1"/>
      <c r="F512" s="1"/>
      <c r="G512" s="1"/>
      <c r="H512" s="1"/>
      <c r="I512" s="1"/>
      <c r="J512" s="1"/>
      <c r="K512" s="1"/>
      <c r="L512" s="1"/>
    </row>
    <row r="513" spans="1:12" ht="15.75" customHeight="1">
      <c r="A513" s="47"/>
      <c r="B513" s="47"/>
      <c r="C513" s="48"/>
      <c r="D513" s="1"/>
      <c r="E513" s="1"/>
      <c r="F513" s="1"/>
      <c r="G513" s="1"/>
      <c r="H513" s="1"/>
      <c r="I513" s="1"/>
      <c r="J513" s="1"/>
      <c r="K513" s="1"/>
      <c r="L513" s="1"/>
    </row>
    <row r="514" spans="1:12" ht="15.75" customHeight="1">
      <c r="A514" s="47"/>
      <c r="B514" s="47"/>
      <c r="C514" s="48"/>
      <c r="D514" s="1"/>
      <c r="E514" s="1"/>
      <c r="F514" s="1"/>
      <c r="G514" s="1"/>
      <c r="H514" s="1"/>
      <c r="I514" s="1"/>
      <c r="J514" s="1"/>
      <c r="K514" s="1"/>
      <c r="L514" s="1"/>
    </row>
    <row r="515" spans="1:12" ht="15.75" customHeight="1">
      <c r="A515" s="47"/>
      <c r="B515" s="47"/>
      <c r="C515" s="48"/>
      <c r="D515" s="1"/>
      <c r="E515" s="1"/>
      <c r="F515" s="1"/>
      <c r="G515" s="1"/>
      <c r="H515" s="1"/>
      <c r="I515" s="1"/>
      <c r="J515" s="1"/>
      <c r="K515" s="1"/>
      <c r="L515" s="1"/>
    </row>
    <row r="516" spans="1:12" ht="15.75" customHeight="1">
      <c r="A516" s="47"/>
      <c r="B516" s="47"/>
      <c r="C516" s="48"/>
      <c r="D516" s="1"/>
      <c r="E516" s="1"/>
      <c r="F516" s="1"/>
      <c r="G516" s="1"/>
      <c r="H516" s="1"/>
      <c r="I516" s="1"/>
      <c r="J516" s="1"/>
      <c r="K516" s="1"/>
      <c r="L516" s="1"/>
    </row>
    <row r="517" spans="1:12" ht="15.75" customHeight="1">
      <c r="A517" s="47"/>
      <c r="B517" s="47"/>
      <c r="C517" s="48"/>
      <c r="D517" s="1"/>
      <c r="E517" s="1"/>
      <c r="F517" s="1"/>
      <c r="G517" s="1"/>
      <c r="H517" s="1"/>
      <c r="I517" s="1"/>
      <c r="J517" s="1"/>
      <c r="K517" s="1"/>
      <c r="L517" s="1"/>
    </row>
    <row r="518" spans="1:12" ht="15.75" customHeight="1">
      <c r="A518" s="47"/>
      <c r="B518" s="47"/>
      <c r="C518" s="48"/>
      <c r="D518" s="1"/>
      <c r="E518" s="1"/>
      <c r="F518" s="1"/>
      <c r="G518" s="1"/>
      <c r="H518" s="1"/>
      <c r="I518" s="1"/>
      <c r="J518" s="1"/>
      <c r="K518" s="1"/>
      <c r="L518" s="1"/>
    </row>
    <row r="519" spans="1:12" ht="15.75" customHeight="1">
      <c r="A519" s="47"/>
      <c r="B519" s="47"/>
      <c r="C519" s="48"/>
      <c r="D519" s="1"/>
      <c r="E519" s="1"/>
      <c r="F519" s="1"/>
      <c r="G519" s="1"/>
      <c r="H519" s="1"/>
      <c r="I519" s="1"/>
      <c r="J519" s="1"/>
      <c r="K519" s="1"/>
      <c r="L519" s="1"/>
    </row>
    <row r="520" spans="1:12" ht="15.75" customHeight="1">
      <c r="A520" s="47"/>
      <c r="B520" s="47"/>
      <c r="C520" s="48"/>
      <c r="D520" s="1"/>
      <c r="E520" s="1"/>
      <c r="F520" s="1"/>
      <c r="G520" s="1"/>
      <c r="H520" s="1"/>
      <c r="I520" s="1"/>
      <c r="J520" s="1"/>
      <c r="K520" s="1"/>
      <c r="L520" s="1"/>
    </row>
    <row r="521" spans="1:12" ht="15.75" customHeight="1">
      <c r="A521" s="47"/>
      <c r="B521" s="47"/>
      <c r="C521" s="48"/>
      <c r="D521" s="1"/>
      <c r="E521" s="1"/>
      <c r="F521" s="1"/>
      <c r="G521" s="1"/>
      <c r="H521" s="1"/>
      <c r="I521" s="1"/>
      <c r="J521" s="1"/>
      <c r="K521" s="1"/>
      <c r="L521" s="1"/>
    </row>
    <row r="522" spans="1:12" ht="15.75" customHeight="1">
      <c r="A522" s="47"/>
      <c r="B522" s="47"/>
      <c r="C522" s="48"/>
      <c r="D522" s="1"/>
      <c r="E522" s="1"/>
      <c r="F522" s="1"/>
      <c r="G522" s="1"/>
      <c r="H522" s="1"/>
      <c r="I522" s="1"/>
      <c r="J522" s="1"/>
      <c r="K522" s="1"/>
      <c r="L522" s="1"/>
    </row>
    <row r="523" spans="1:12" ht="15.75" customHeight="1">
      <c r="A523" s="47"/>
      <c r="B523" s="47"/>
      <c r="C523" s="48"/>
      <c r="D523" s="1"/>
      <c r="E523" s="1"/>
      <c r="F523" s="1"/>
      <c r="G523" s="1"/>
      <c r="H523" s="1"/>
      <c r="I523" s="1"/>
      <c r="J523" s="1"/>
      <c r="K523" s="1"/>
      <c r="L523" s="1"/>
    </row>
    <row r="524" spans="1:12" ht="15.75" customHeight="1">
      <c r="A524" s="47"/>
      <c r="B524" s="47"/>
      <c r="C524" s="48"/>
      <c r="D524" s="1"/>
      <c r="E524" s="1"/>
      <c r="F524" s="1"/>
      <c r="G524" s="1"/>
      <c r="H524" s="1"/>
      <c r="I524" s="1"/>
      <c r="J524" s="1"/>
      <c r="K524" s="1"/>
      <c r="L524" s="1"/>
    </row>
    <row r="525" spans="1:12" ht="15.75" customHeight="1">
      <c r="A525" s="47"/>
      <c r="B525" s="47"/>
      <c r="C525" s="48"/>
      <c r="D525" s="1"/>
      <c r="E525" s="1"/>
      <c r="F525" s="1"/>
      <c r="G525" s="1"/>
      <c r="H525" s="1"/>
      <c r="I525" s="1"/>
      <c r="J525" s="1"/>
      <c r="K525" s="1"/>
      <c r="L525" s="1"/>
    </row>
    <row r="526" spans="1:12" ht="15.75" customHeight="1">
      <c r="A526" s="47"/>
      <c r="B526" s="47"/>
      <c r="C526" s="48"/>
      <c r="D526" s="1"/>
      <c r="E526" s="1"/>
      <c r="F526" s="1"/>
      <c r="G526" s="1"/>
      <c r="H526" s="1"/>
      <c r="I526" s="1"/>
      <c r="J526" s="1"/>
      <c r="K526" s="1"/>
      <c r="L526" s="1"/>
    </row>
    <row r="527" spans="1:12" ht="15.75" customHeight="1">
      <c r="A527" s="47"/>
      <c r="B527" s="47"/>
      <c r="C527" s="48"/>
      <c r="D527" s="1"/>
      <c r="E527" s="1"/>
      <c r="F527" s="1"/>
      <c r="G527" s="1"/>
      <c r="H527" s="1"/>
      <c r="I527" s="1"/>
      <c r="J527" s="1"/>
      <c r="K527" s="1"/>
      <c r="L527" s="1"/>
    </row>
    <row r="528" spans="1:12" ht="15.75" customHeight="1">
      <c r="A528" s="47"/>
      <c r="B528" s="47"/>
      <c r="C528" s="48"/>
      <c r="D528" s="1"/>
      <c r="E528" s="1"/>
      <c r="F528" s="1"/>
      <c r="G528" s="1"/>
      <c r="H528" s="1"/>
      <c r="I528" s="1"/>
      <c r="J528" s="1"/>
      <c r="K528" s="1"/>
      <c r="L528" s="1"/>
    </row>
    <row r="529" spans="1:12" ht="15.75" customHeight="1">
      <c r="A529" s="47"/>
      <c r="B529" s="47"/>
      <c r="C529" s="48"/>
      <c r="D529" s="1"/>
      <c r="E529" s="1"/>
      <c r="F529" s="1"/>
      <c r="G529" s="1"/>
      <c r="H529" s="1"/>
      <c r="I529" s="1"/>
      <c r="J529" s="1"/>
      <c r="K529" s="1"/>
      <c r="L529" s="1"/>
    </row>
    <row r="530" spans="1:12" ht="15.75" customHeight="1">
      <c r="A530" s="47"/>
      <c r="B530" s="47"/>
      <c r="C530" s="48"/>
      <c r="D530" s="1"/>
      <c r="E530" s="1"/>
      <c r="F530" s="1"/>
      <c r="G530" s="1"/>
      <c r="H530" s="1"/>
      <c r="I530" s="1"/>
      <c r="J530" s="1"/>
      <c r="K530" s="1"/>
      <c r="L530" s="1"/>
    </row>
    <row r="531" spans="1:12" ht="15.75" customHeight="1">
      <c r="A531" s="47"/>
      <c r="B531" s="47"/>
      <c r="C531" s="48"/>
      <c r="D531" s="1"/>
      <c r="E531" s="1"/>
      <c r="F531" s="1"/>
      <c r="G531" s="1"/>
      <c r="H531" s="1"/>
      <c r="I531" s="1"/>
      <c r="J531" s="1"/>
      <c r="K531" s="1"/>
      <c r="L531" s="1"/>
    </row>
    <row r="532" spans="1:12" ht="15.75" customHeight="1">
      <c r="A532" s="47"/>
      <c r="B532" s="47"/>
      <c r="C532" s="48"/>
      <c r="D532" s="1"/>
      <c r="E532" s="1"/>
      <c r="F532" s="1"/>
      <c r="G532" s="1"/>
      <c r="H532" s="1"/>
      <c r="I532" s="1"/>
      <c r="J532" s="1"/>
      <c r="K532" s="1"/>
      <c r="L532" s="1"/>
    </row>
    <row r="533" spans="1:12" ht="15.75" customHeight="1">
      <c r="A533" s="47"/>
      <c r="B533" s="47"/>
      <c r="C533" s="48"/>
      <c r="D533" s="1"/>
      <c r="E533" s="1"/>
      <c r="F533" s="1"/>
      <c r="G533" s="1"/>
      <c r="H533" s="1"/>
      <c r="I533" s="1"/>
      <c r="J533" s="1"/>
      <c r="K533" s="1"/>
      <c r="L533" s="1"/>
    </row>
    <row r="534" spans="1:12" ht="15.75" customHeight="1">
      <c r="A534" s="47"/>
      <c r="B534" s="47"/>
      <c r="C534" s="48"/>
      <c r="D534" s="1"/>
      <c r="E534" s="1"/>
      <c r="F534" s="1"/>
      <c r="G534" s="1"/>
      <c r="H534" s="1"/>
      <c r="I534" s="1"/>
      <c r="J534" s="1"/>
      <c r="K534" s="1"/>
      <c r="L534" s="1"/>
    </row>
    <row r="535" spans="1:12" ht="15.75" customHeight="1">
      <c r="A535" s="47"/>
      <c r="B535" s="47"/>
      <c r="C535" s="48"/>
      <c r="D535" s="1"/>
      <c r="E535" s="1"/>
      <c r="F535" s="1"/>
      <c r="G535" s="1"/>
      <c r="H535" s="1"/>
      <c r="I535" s="1"/>
      <c r="J535" s="1"/>
      <c r="K535" s="1"/>
      <c r="L535" s="1"/>
    </row>
    <row r="536" spans="1:12" ht="15.75" customHeight="1">
      <c r="A536" s="47"/>
      <c r="B536" s="47"/>
      <c r="C536" s="48"/>
      <c r="D536" s="1"/>
      <c r="E536" s="1"/>
      <c r="F536" s="1"/>
      <c r="G536" s="1"/>
      <c r="H536" s="1"/>
      <c r="I536" s="1"/>
      <c r="J536" s="1"/>
      <c r="K536" s="1"/>
      <c r="L536" s="1"/>
    </row>
    <row r="537" spans="1:12" ht="15.75" customHeight="1">
      <c r="A537" s="47"/>
      <c r="B537" s="47"/>
      <c r="C537" s="48"/>
      <c r="D537" s="1"/>
      <c r="E537" s="1"/>
      <c r="F537" s="1"/>
      <c r="G537" s="1"/>
      <c r="H537" s="1"/>
      <c r="I537" s="1"/>
      <c r="J537" s="1"/>
      <c r="K537" s="1"/>
      <c r="L537" s="1"/>
    </row>
    <row r="538" spans="1:12" ht="15.75" customHeight="1">
      <c r="A538" s="47"/>
      <c r="B538" s="47"/>
      <c r="C538" s="48"/>
      <c r="D538" s="1"/>
      <c r="E538" s="1"/>
      <c r="F538" s="1"/>
      <c r="G538" s="1"/>
      <c r="H538" s="1"/>
      <c r="I538" s="1"/>
      <c r="J538" s="1"/>
      <c r="K538" s="1"/>
      <c r="L538" s="1"/>
    </row>
    <row r="539" spans="1:12" ht="15.75" customHeight="1">
      <c r="A539" s="47"/>
      <c r="B539" s="47"/>
      <c r="C539" s="48"/>
      <c r="D539" s="1"/>
      <c r="E539" s="1"/>
      <c r="F539" s="1"/>
      <c r="G539" s="1"/>
      <c r="H539" s="1"/>
      <c r="I539" s="1"/>
      <c r="J539" s="1"/>
      <c r="K539" s="1"/>
      <c r="L539" s="1"/>
    </row>
    <row r="540" spans="1:12" ht="15.75" customHeight="1">
      <c r="A540" s="47"/>
      <c r="B540" s="47"/>
      <c r="C540" s="48"/>
      <c r="D540" s="1"/>
      <c r="E540" s="1"/>
      <c r="F540" s="1"/>
      <c r="G540" s="1"/>
      <c r="H540" s="1"/>
      <c r="I540" s="1"/>
      <c r="J540" s="1"/>
      <c r="K540" s="1"/>
      <c r="L540" s="1"/>
    </row>
    <row r="541" spans="1:12" ht="15.75" customHeight="1">
      <c r="A541" s="47"/>
      <c r="B541" s="47"/>
      <c r="C541" s="48"/>
      <c r="D541" s="1"/>
      <c r="E541" s="1"/>
      <c r="F541" s="1"/>
      <c r="G541" s="1"/>
      <c r="H541" s="1"/>
      <c r="I541" s="1"/>
      <c r="J541" s="1"/>
      <c r="K541" s="1"/>
      <c r="L541" s="1"/>
    </row>
    <row r="542" spans="1:12" ht="15.75" customHeight="1">
      <c r="A542" s="47"/>
      <c r="B542" s="47"/>
      <c r="C542" s="48"/>
      <c r="D542" s="1"/>
      <c r="E542" s="1"/>
      <c r="F542" s="1"/>
      <c r="G542" s="1"/>
      <c r="H542" s="1"/>
      <c r="I542" s="1"/>
      <c r="J542" s="1"/>
      <c r="K542" s="1"/>
      <c r="L542" s="1"/>
    </row>
    <row r="543" spans="1:12" ht="15.75" customHeight="1">
      <c r="A543" s="47"/>
      <c r="B543" s="47"/>
      <c r="C543" s="48"/>
      <c r="D543" s="1"/>
      <c r="E543" s="1"/>
      <c r="F543" s="1"/>
      <c r="G543" s="1"/>
      <c r="H543" s="1"/>
      <c r="I543" s="1"/>
      <c r="J543" s="1"/>
      <c r="K543" s="1"/>
      <c r="L543" s="1"/>
    </row>
    <row r="544" spans="1:12" ht="15.75" customHeight="1">
      <c r="A544" s="47"/>
      <c r="B544" s="47"/>
      <c r="C544" s="48"/>
      <c r="D544" s="1"/>
      <c r="E544" s="1"/>
      <c r="F544" s="1"/>
      <c r="G544" s="1"/>
      <c r="H544" s="1"/>
      <c r="I544" s="1"/>
      <c r="J544" s="1"/>
      <c r="K544" s="1"/>
      <c r="L544" s="1"/>
    </row>
    <row r="545" spans="1:12" ht="15.75" customHeight="1">
      <c r="A545" s="47"/>
      <c r="B545" s="47"/>
      <c r="C545" s="48"/>
      <c r="D545" s="1"/>
      <c r="E545" s="1"/>
      <c r="F545" s="1"/>
      <c r="G545" s="1"/>
      <c r="H545" s="1"/>
      <c r="I545" s="1"/>
      <c r="J545" s="1"/>
      <c r="K545" s="1"/>
      <c r="L545" s="1"/>
    </row>
    <row r="546" spans="1:12" ht="15.75" customHeight="1">
      <c r="A546" s="47"/>
      <c r="B546" s="47"/>
      <c r="C546" s="48"/>
      <c r="D546" s="1"/>
      <c r="E546" s="1"/>
      <c r="F546" s="1"/>
      <c r="G546" s="1"/>
      <c r="H546" s="1"/>
      <c r="I546" s="1"/>
      <c r="J546" s="1"/>
      <c r="K546" s="1"/>
      <c r="L546" s="1"/>
    </row>
    <row r="547" spans="1:12" ht="15.75" customHeight="1">
      <c r="A547" s="47"/>
      <c r="B547" s="47"/>
      <c r="C547" s="48"/>
      <c r="D547" s="1"/>
      <c r="E547" s="1"/>
      <c r="F547" s="1"/>
      <c r="G547" s="1"/>
      <c r="H547" s="1"/>
      <c r="I547" s="1"/>
      <c r="J547" s="1"/>
      <c r="K547" s="1"/>
      <c r="L547" s="1"/>
    </row>
    <row r="548" spans="1:12" ht="15.75" customHeight="1">
      <c r="A548" s="47"/>
      <c r="B548" s="47"/>
      <c r="C548" s="48"/>
      <c r="D548" s="1"/>
      <c r="E548" s="1"/>
      <c r="F548" s="1"/>
      <c r="G548" s="1"/>
      <c r="H548" s="1"/>
      <c r="I548" s="1"/>
      <c r="J548" s="1"/>
      <c r="K548" s="1"/>
      <c r="L548" s="1"/>
    </row>
    <row r="549" spans="1:12" ht="15.75" customHeight="1">
      <c r="A549" s="47"/>
      <c r="B549" s="47"/>
      <c r="C549" s="48"/>
      <c r="D549" s="1"/>
      <c r="E549" s="1"/>
      <c r="F549" s="1"/>
      <c r="G549" s="1"/>
      <c r="H549" s="1"/>
      <c r="I549" s="1"/>
      <c r="J549" s="1"/>
      <c r="K549" s="1"/>
      <c r="L549" s="1"/>
    </row>
    <row r="550" spans="1:12" ht="15.75" customHeight="1">
      <c r="A550" s="47"/>
      <c r="B550" s="47"/>
      <c r="C550" s="48"/>
      <c r="D550" s="1"/>
      <c r="E550" s="1"/>
      <c r="F550" s="1"/>
      <c r="G550" s="1"/>
      <c r="H550" s="1"/>
      <c r="I550" s="1"/>
      <c r="J550" s="1"/>
      <c r="K550" s="1"/>
      <c r="L550" s="1"/>
    </row>
    <row r="551" spans="1:12" ht="15.75" customHeight="1">
      <c r="A551" s="47"/>
      <c r="B551" s="47"/>
      <c r="C551" s="48"/>
      <c r="D551" s="1"/>
      <c r="E551" s="1"/>
      <c r="F551" s="1"/>
      <c r="G551" s="1"/>
      <c r="H551" s="1"/>
      <c r="I551" s="1"/>
      <c r="J551" s="1"/>
      <c r="K551" s="1"/>
      <c r="L551" s="1"/>
    </row>
    <row r="552" spans="1:12" ht="15.75" customHeight="1">
      <c r="A552" s="47"/>
      <c r="B552" s="47"/>
      <c r="C552" s="48"/>
      <c r="D552" s="1"/>
      <c r="E552" s="1"/>
      <c r="F552" s="1"/>
      <c r="G552" s="1"/>
      <c r="H552" s="1"/>
      <c r="I552" s="1"/>
      <c r="J552" s="1"/>
      <c r="K552" s="1"/>
      <c r="L552" s="1"/>
    </row>
    <row r="553" spans="1:12" ht="15.75" customHeight="1">
      <c r="A553" s="47"/>
      <c r="B553" s="47"/>
      <c r="C553" s="48"/>
      <c r="D553" s="1"/>
      <c r="E553" s="1"/>
      <c r="F553" s="1"/>
      <c r="G553" s="1"/>
      <c r="H553" s="1"/>
      <c r="I553" s="1"/>
      <c r="J553" s="1"/>
      <c r="K553" s="1"/>
      <c r="L553" s="1"/>
    </row>
    <row r="554" spans="1:12" ht="15.75" customHeight="1">
      <c r="A554" s="47"/>
      <c r="B554" s="47"/>
      <c r="C554" s="48"/>
      <c r="D554" s="1"/>
      <c r="E554" s="1"/>
      <c r="F554" s="1"/>
      <c r="G554" s="1"/>
      <c r="H554" s="1"/>
      <c r="I554" s="1"/>
      <c r="J554" s="1"/>
      <c r="K554" s="1"/>
      <c r="L554" s="1"/>
    </row>
    <row r="555" spans="1:12" ht="15.75" customHeight="1">
      <c r="A555" s="47"/>
      <c r="B555" s="47"/>
      <c r="C555" s="48"/>
      <c r="D555" s="1"/>
      <c r="E555" s="1"/>
      <c r="F555" s="1"/>
      <c r="G555" s="1"/>
      <c r="H555" s="1"/>
      <c r="I555" s="1"/>
      <c r="J555" s="1"/>
      <c r="K555" s="1"/>
      <c r="L555" s="1"/>
    </row>
    <row r="556" spans="1:12" ht="15.75" customHeight="1">
      <c r="A556" s="47"/>
      <c r="B556" s="47"/>
      <c r="C556" s="48"/>
      <c r="D556" s="1"/>
      <c r="E556" s="1"/>
      <c r="F556" s="1"/>
      <c r="G556" s="1"/>
      <c r="H556" s="1"/>
      <c r="I556" s="1"/>
      <c r="J556" s="1"/>
      <c r="K556" s="1"/>
      <c r="L556" s="1"/>
    </row>
    <row r="557" spans="1:12" ht="15.75" customHeight="1">
      <c r="A557" s="47"/>
      <c r="B557" s="47"/>
      <c r="C557" s="48"/>
      <c r="D557" s="1"/>
      <c r="E557" s="1"/>
      <c r="F557" s="1"/>
      <c r="G557" s="1"/>
      <c r="H557" s="1"/>
      <c r="I557" s="1"/>
      <c r="J557" s="1"/>
      <c r="K557" s="1"/>
      <c r="L557" s="1"/>
    </row>
    <row r="558" spans="1:12" ht="15.75" customHeight="1">
      <c r="A558" s="47"/>
      <c r="B558" s="47"/>
      <c r="C558" s="48"/>
      <c r="D558" s="1"/>
      <c r="E558" s="1"/>
      <c r="F558" s="1"/>
      <c r="G558" s="1"/>
      <c r="H558" s="1"/>
      <c r="I558" s="1"/>
      <c r="J558" s="1"/>
      <c r="K558" s="1"/>
      <c r="L558" s="1"/>
    </row>
    <row r="559" spans="1:12" ht="15.75" customHeight="1">
      <c r="A559" s="47"/>
      <c r="B559" s="47"/>
      <c r="C559" s="48"/>
      <c r="D559" s="1"/>
      <c r="E559" s="1"/>
      <c r="F559" s="1"/>
      <c r="G559" s="1"/>
      <c r="H559" s="1"/>
      <c r="I559" s="1"/>
      <c r="J559" s="1"/>
      <c r="K559" s="1"/>
      <c r="L559" s="1"/>
    </row>
    <row r="560" spans="1:12" ht="15.75" customHeight="1">
      <c r="A560" s="47"/>
      <c r="B560" s="47"/>
      <c r="C560" s="48"/>
      <c r="D560" s="1"/>
      <c r="E560" s="1"/>
      <c r="F560" s="1"/>
      <c r="G560" s="1"/>
      <c r="H560" s="1"/>
      <c r="I560" s="1"/>
      <c r="J560" s="1"/>
      <c r="K560" s="1"/>
      <c r="L560" s="1"/>
    </row>
    <row r="561" spans="1:12" ht="15.75" customHeight="1">
      <c r="A561" s="47"/>
      <c r="B561" s="47"/>
      <c r="C561" s="48"/>
      <c r="D561" s="1"/>
      <c r="E561" s="1"/>
      <c r="F561" s="1"/>
      <c r="G561" s="1"/>
      <c r="H561" s="1"/>
      <c r="I561" s="1"/>
      <c r="J561" s="1"/>
      <c r="K561" s="1"/>
      <c r="L561" s="1"/>
    </row>
    <row r="562" spans="1:12" ht="15.75" customHeight="1">
      <c r="A562" s="47"/>
      <c r="B562" s="47"/>
      <c r="C562" s="48"/>
      <c r="D562" s="1"/>
      <c r="E562" s="1"/>
      <c r="F562" s="1"/>
      <c r="G562" s="1"/>
      <c r="H562" s="1"/>
      <c r="I562" s="1"/>
      <c r="J562" s="1"/>
      <c r="K562" s="1"/>
      <c r="L562" s="1"/>
    </row>
    <row r="563" spans="1:12" ht="15.75" customHeight="1">
      <c r="A563" s="47"/>
      <c r="B563" s="47"/>
      <c r="C563" s="48"/>
      <c r="D563" s="1"/>
      <c r="E563" s="1"/>
      <c r="F563" s="1"/>
      <c r="G563" s="1"/>
      <c r="H563" s="1"/>
      <c r="I563" s="1"/>
      <c r="J563" s="1"/>
      <c r="K563" s="1"/>
      <c r="L563" s="1"/>
    </row>
    <row r="564" spans="1:12" ht="15.75" customHeight="1">
      <c r="A564" s="47"/>
      <c r="B564" s="47"/>
      <c r="C564" s="48"/>
      <c r="D564" s="1"/>
      <c r="E564" s="1"/>
      <c r="F564" s="1"/>
      <c r="G564" s="1"/>
      <c r="H564" s="1"/>
      <c r="I564" s="1"/>
      <c r="J564" s="1"/>
      <c r="K564" s="1"/>
      <c r="L564" s="1"/>
    </row>
    <row r="565" spans="1:12" ht="15.75" customHeight="1">
      <c r="A565" s="47"/>
      <c r="B565" s="47"/>
      <c r="C565" s="48"/>
      <c r="D565" s="1"/>
      <c r="E565" s="1"/>
      <c r="F565" s="1"/>
      <c r="G565" s="1"/>
      <c r="H565" s="1"/>
      <c r="I565" s="1"/>
      <c r="J565" s="1"/>
      <c r="K565" s="1"/>
      <c r="L565" s="1"/>
    </row>
    <row r="566" spans="1:12" ht="15.75" customHeight="1">
      <c r="A566" s="47"/>
      <c r="B566" s="47"/>
      <c r="C566" s="48"/>
      <c r="D566" s="1"/>
      <c r="E566" s="1"/>
      <c r="F566" s="1"/>
      <c r="G566" s="1"/>
      <c r="H566" s="1"/>
      <c r="I566" s="1"/>
      <c r="J566" s="1"/>
      <c r="K566" s="1"/>
      <c r="L566" s="1"/>
    </row>
    <row r="567" spans="1:12" ht="15.75" customHeight="1">
      <c r="A567" s="47"/>
      <c r="B567" s="47"/>
      <c r="C567" s="48"/>
      <c r="D567" s="1"/>
      <c r="E567" s="1"/>
      <c r="F567" s="1"/>
      <c r="G567" s="1"/>
      <c r="H567" s="1"/>
      <c r="I567" s="1"/>
      <c r="J567" s="1"/>
      <c r="K567" s="1"/>
      <c r="L567" s="1"/>
    </row>
    <row r="568" spans="1:12" ht="15.75" customHeight="1">
      <c r="A568" s="47"/>
      <c r="B568" s="47"/>
      <c r="C568" s="48"/>
      <c r="D568" s="1"/>
      <c r="E568" s="1"/>
      <c r="F568" s="1"/>
      <c r="G568" s="1"/>
      <c r="H568" s="1"/>
      <c r="I568" s="1"/>
      <c r="J568" s="1"/>
      <c r="K568" s="1"/>
      <c r="L568" s="1"/>
    </row>
    <row r="569" spans="1:12" ht="15.75" customHeight="1">
      <c r="A569" s="47"/>
      <c r="B569" s="47"/>
      <c r="C569" s="48"/>
      <c r="D569" s="1"/>
      <c r="E569" s="1"/>
      <c r="F569" s="1"/>
      <c r="G569" s="1"/>
      <c r="H569" s="1"/>
      <c r="I569" s="1"/>
      <c r="J569" s="1"/>
      <c r="K569" s="1"/>
      <c r="L569" s="1"/>
    </row>
    <row r="570" spans="1:12" ht="15.75" customHeight="1">
      <c r="A570" s="47"/>
      <c r="B570" s="47"/>
      <c r="C570" s="48"/>
      <c r="D570" s="1"/>
      <c r="E570" s="1"/>
      <c r="F570" s="1"/>
      <c r="G570" s="1"/>
      <c r="H570" s="1"/>
      <c r="I570" s="1"/>
      <c r="J570" s="1"/>
      <c r="K570" s="1"/>
      <c r="L570" s="1"/>
    </row>
    <row r="571" spans="1:12" ht="15.75" customHeight="1">
      <c r="A571" s="47"/>
      <c r="B571" s="47"/>
      <c r="C571" s="48"/>
      <c r="D571" s="1"/>
      <c r="E571" s="1"/>
      <c r="F571" s="1"/>
      <c r="G571" s="1"/>
      <c r="H571" s="1"/>
      <c r="I571" s="1"/>
      <c r="J571" s="1"/>
      <c r="K571" s="1"/>
      <c r="L571" s="1"/>
    </row>
    <row r="572" spans="1:12" ht="15.75" customHeight="1">
      <c r="A572" s="47"/>
      <c r="B572" s="47"/>
      <c r="C572" s="48"/>
      <c r="D572" s="1"/>
      <c r="E572" s="1"/>
      <c r="F572" s="1"/>
      <c r="G572" s="1"/>
      <c r="H572" s="1"/>
      <c r="I572" s="1"/>
      <c r="J572" s="1"/>
      <c r="K572" s="1"/>
      <c r="L572" s="1"/>
    </row>
    <row r="573" spans="1:12" ht="15.75" customHeight="1">
      <c r="A573" s="47"/>
      <c r="B573" s="47"/>
      <c r="C573" s="48"/>
      <c r="D573" s="1"/>
      <c r="E573" s="1"/>
      <c r="F573" s="1"/>
      <c r="G573" s="1"/>
      <c r="H573" s="1"/>
      <c r="I573" s="1"/>
      <c r="J573" s="1"/>
      <c r="K573" s="1"/>
      <c r="L573" s="1"/>
    </row>
    <row r="574" spans="1:12" ht="15.75" customHeight="1">
      <c r="A574" s="47"/>
      <c r="B574" s="47"/>
      <c r="C574" s="48"/>
      <c r="D574" s="1"/>
      <c r="E574" s="1"/>
      <c r="F574" s="1"/>
      <c r="G574" s="1"/>
      <c r="H574" s="1"/>
      <c r="I574" s="1"/>
      <c r="J574" s="1"/>
      <c r="K574" s="1"/>
      <c r="L574" s="1"/>
    </row>
    <row r="575" spans="1:12" ht="15.75" customHeight="1">
      <c r="A575" s="47"/>
      <c r="B575" s="47"/>
      <c r="C575" s="48"/>
      <c r="D575" s="1"/>
      <c r="E575" s="1"/>
      <c r="F575" s="1"/>
      <c r="G575" s="1"/>
      <c r="H575" s="1"/>
      <c r="I575" s="1"/>
      <c r="J575" s="1"/>
      <c r="K575" s="1"/>
      <c r="L575" s="1"/>
    </row>
    <row r="576" spans="1:12" ht="15.75" customHeight="1">
      <c r="A576" s="47"/>
      <c r="B576" s="47"/>
      <c r="C576" s="48"/>
      <c r="D576" s="1"/>
      <c r="E576" s="1"/>
      <c r="F576" s="1"/>
      <c r="G576" s="1"/>
      <c r="H576" s="1"/>
      <c r="I576" s="1"/>
      <c r="J576" s="1"/>
      <c r="K576" s="1"/>
      <c r="L576" s="1"/>
    </row>
    <row r="577" spans="1:12" ht="15.75" customHeight="1">
      <c r="A577" s="47"/>
      <c r="B577" s="47"/>
      <c r="C577" s="48"/>
      <c r="D577" s="1"/>
      <c r="E577" s="1"/>
      <c r="F577" s="1"/>
      <c r="G577" s="1"/>
      <c r="H577" s="1"/>
      <c r="I577" s="1"/>
      <c r="J577" s="1"/>
      <c r="K577" s="1"/>
      <c r="L577" s="1"/>
    </row>
    <row r="578" spans="1:12" ht="15.75" customHeight="1">
      <c r="A578" s="47"/>
      <c r="B578" s="47"/>
      <c r="C578" s="48"/>
      <c r="D578" s="1"/>
      <c r="E578" s="1"/>
      <c r="F578" s="1"/>
      <c r="G578" s="1"/>
      <c r="H578" s="1"/>
      <c r="I578" s="1"/>
      <c r="J578" s="1"/>
      <c r="K578" s="1"/>
      <c r="L578" s="1"/>
    </row>
    <row r="579" spans="1:12" ht="15.75" customHeight="1">
      <c r="A579" s="47"/>
      <c r="B579" s="47"/>
      <c r="C579" s="48"/>
      <c r="D579" s="1"/>
      <c r="E579" s="1"/>
      <c r="F579" s="1"/>
      <c r="G579" s="1"/>
      <c r="H579" s="1"/>
      <c r="I579" s="1"/>
      <c r="J579" s="1"/>
      <c r="K579" s="1"/>
      <c r="L579" s="1"/>
    </row>
    <row r="580" spans="1:12" ht="15.75" customHeight="1">
      <c r="A580" s="47"/>
      <c r="B580" s="47"/>
      <c r="C580" s="48"/>
      <c r="D580" s="1"/>
      <c r="E580" s="1"/>
      <c r="F580" s="1"/>
      <c r="G580" s="1"/>
      <c r="H580" s="1"/>
      <c r="I580" s="1"/>
      <c r="J580" s="1"/>
      <c r="K580" s="1"/>
      <c r="L580" s="1"/>
    </row>
    <row r="581" spans="1:12" ht="15.75" customHeight="1">
      <c r="A581" s="47"/>
      <c r="B581" s="47"/>
      <c r="C581" s="48"/>
      <c r="D581" s="1"/>
      <c r="E581" s="1"/>
      <c r="F581" s="1"/>
      <c r="G581" s="1"/>
      <c r="H581" s="1"/>
      <c r="I581" s="1"/>
      <c r="J581" s="1"/>
      <c r="K581" s="1"/>
      <c r="L581" s="1"/>
    </row>
    <row r="582" spans="1:12" ht="15.75" customHeight="1">
      <c r="A582" s="47"/>
      <c r="B582" s="47"/>
      <c r="C582" s="48"/>
      <c r="D582" s="1"/>
      <c r="E582" s="1"/>
      <c r="F582" s="1"/>
      <c r="G582" s="1"/>
      <c r="H582" s="1"/>
      <c r="I582" s="1"/>
      <c r="J582" s="1"/>
      <c r="K582" s="1"/>
      <c r="L582" s="1"/>
    </row>
    <row r="583" spans="1:12" ht="15.75" customHeight="1">
      <c r="A583" s="47"/>
      <c r="B583" s="47"/>
      <c r="C583" s="48"/>
      <c r="D583" s="1"/>
      <c r="E583" s="1"/>
      <c r="F583" s="1"/>
      <c r="G583" s="1"/>
      <c r="H583" s="1"/>
      <c r="I583" s="1"/>
      <c r="J583" s="1"/>
      <c r="K583" s="1"/>
      <c r="L583" s="1"/>
    </row>
    <row r="584" spans="1:12" ht="15.75" customHeight="1">
      <c r="A584" s="47"/>
      <c r="B584" s="47"/>
      <c r="C584" s="48"/>
      <c r="D584" s="1"/>
      <c r="E584" s="1"/>
      <c r="F584" s="1"/>
      <c r="G584" s="1"/>
      <c r="H584" s="1"/>
      <c r="I584" s="1"/>
      <c r="J584" s="1"/>
      <c r="K584" s="1"/>
      <c r="L584" s="1"/>
    </row>
    <row r="585" spans="1:12" ht="15.75" customHeight="1">
      <c r="A585" s="47"/>
      <c r="B585" s="47"/>
      <c r="C585" s="48"/>
      <c r="D585" s="1"/>
      <c r="E585" s="1"/>
      <c r="F585" s="1"/>
      <c r="G585" s="1"/>
      <c r="H585" s="1"/>
      <c r="I585" s="1"/>
      <c r="J585" s="1"/>
      <c r="K585" s="1"/>
      <c r="L585" s="1"/>
    </row>
    <row r="586" spans="1:12" ht="15.75" customHeight="1">
      <c r="A586" s="47"/>
      <c r="B586" s="47"/>
      <c r="C586" s="48"/>
      <c r="D586" s="1"/>
      <c r="E586" s="1"/>
      <c r="F586" s="1"/>
      <c r="G586" s="1"/>
      <c r="H586" s="1"/>
      <c r="I586" s="1"/>
      <c r="J586" s="1"/>
      <c r="K586" s="1"/>
      <c r="L586" s="1"/>
    </row>
    <row r="587" spans="1:12" ht="15.75" customHeight="1">
      <c r="A587" s="47"/>
      <c r="B587" s="47"/>
      <c r="C587" s="48"/>
      <c r="D587" s="1"/>
      <c r="E587" s="1"/>
      <c r="F587" s="1"/>
      <c r="G587" s="1"/>
      <c r="H587" s="1"/>
      <c r="I587" s="1"/>
      <c r="J587" s="1"/>
      <c r="K587" s="1"/>
      <c r="L587" s="1"/>
    </row>
    <row r="588" spans="1:12" ht="15.75" customHeight="1">
      <c r="A588" s="47"/>
      <c r="B588" s="47"/>
      <c r="C588" s="48"/>
      <c r="D588" s="1"/>
      <c r="E588" s="1"/>
      <c r="F588" s="1"/>
      <c r="G588" s="1"/>
      <c r="H588" s="1"/>
      <c r="I588" s="1"/>
      <c r="J588" s="1"/>
      <c r="K588" s="1"/>
      <c r="L588" s="1"/>
    </row>
    <row r="589" spans="1:12" ht="15.75" customHeight="1">
      <c r="A589" s="47"/>
      <c r="B589" s="47"/>
      <c r="C589" s="48"/>
      <c r="D589" s="1"/>
      <c r="E589" s="1"/>
      <c r="F589" s="1"/>
      <c r="G589" s="1"/>
      <c r="H589" s="1"/>
      <c r="I589" s="1"/>
      <c r="J589" s="1"/>
      <c r="K589" s="1"/>
      <c r="L589" s="1"/>
    </row>
    <row r="590" spans="1:12" ht="15.75" customHeight="1">
      <c r="A590" s="47"/>
      <c r="B590" s="47"/>
      <c r="C590" s="48"/>
      <c r="D590" s="1"/>
      <c r="E590" s="1"/>
      <c r="F590" s="1"/>
      <c r="G590" s="1"/>
      <c r="H590" s="1"/>
      <c r="I590" s="1"/>
      <c r="J590" s="1"/>
      <c r="K590" s="1"/>
      <c r="L590" s="1"/>
    </row>
    <row r="591" spans="1:12" ht="15.75" customHeight="1">
      <c r="A591" s="47"/>
      <c r="B591" s="47"/>
      <c r="C591" s="48"/>
      <c r="D591" s="1"/>
      <c r="E591" s="1"/>
      <c r="F591" s="1"/>
      <c r="G591" s="1"/>
      <c r="H591" s="1"/>
      <c r="I591" s="1"/>
      <c r="J591" s="1"/>
      <c r="K591" s="1"/>
      <c r="L591" s="1"/>
    </row>
    <row r="592" spans="1:12" ht="15.75" customHeight="1">
      <c r="A592" s="47"/>
      <c r="B592" s="47"/>
      <c r="C592" s="48"/>
      <c r="D592" s="1"/>
      <c r="E592" s="1"/>
      <c r="F592" s="1"/>
      <c r="G592" s="1"/>
      <c r="H592" s="1"/>
      <c r="I592" s="1"/>
      <c r="J592" s="1"/>
      <c r="K592" s="1"/>
      <c r="L592" s="1"/>
    </row>
    <row r="593" spans="1:12" ht="15.75" customHeight="1">
      <c r="A593" s="47"/>
      <c r="B593" s="47"/>
      <c r="C593" s="48"/>
      <c r="D593" s="1"/>
      <c r="E593" s="1"/>
      <c r="F593" s="1"/>
      <c r="G593" s="1"/>
      <c r="H593" s="1"/>
      <c r="I593" s="1"/>
      <c r="J593" s="1"/>
      <c r="K593" s="1"/>
      <c r="L593" s="1"/>
    </row>
    <row r="594" spans="1:12" ht="15.75" customHeight="1">
      <c r="A594" s="47"/>
      <c r="B594" s="47"/>
      <c r="C594" s="48"/>
      <c r="D594" s="1"/>
      <c r="E594" s="1"/>
      <c r="F594" s="1"/>
      <c r="G594" s="1"/>
      <c r="H594" s="1"/>
      <c r="I594" s="1"/>
      <c r="J594" s="1"/>
      <c r="K594" s="1"/>
      <c r="L594" s="1"/>
    </row>
    <row r="595" spans="1:12" ht="15.75" customHeight="1">
      <c r="A595" s="47"/>
      <c r="B595" s="47"/>
      <c r="C595" s="48"/>
      <c r="D595" s="1"/>
      <c r="E595" s="1"/>
      <c r="F595" s="1"/>
      <c r="G595" s="1"/>
      <c r="H595" s="1"/>
      <c r="I595" s="1"/>
      <c r="J595" s="1"/>
      <c r="K595" s="1"/>
      <c r="L595" s="1"/>
    </row>
    <row r="596" spans="1:12" ht="15.75" customHeight="1">
      <c r="A596" s="47"/>
      <c r="B596" s="47"/>
      <c r="C596" s="48"/>
      <c r="D596" s="1"/>
      <c r="E596" s="1"/>
      <c r="F596" s="1"/>
      <c r="G596" s="1"/>
      <c r="H596" s="1"/>
      <c r="I596" s="1"/>
      <c r="J596" s="1"/>
      <c r="K596" s="1"/>
      <c r="L596" s="1"/>
    </row>
    <row r="597" spans="1:12" ht="15.75" customHeight="1">
      <c r="A597" s="47"/>
      <c r="B597" s="47"/>
      <c r="C597" s="48"/>
      <c r="D597" s="1"/>
      <c r="E597" s="1"/>
      <c r="F597" s="1"/>
      <c r="G597" s="1"/>
      <c r="H597" s="1"/>
      <c r="I597" s="1"/>
      <c r="J597" s="1"/>
      <c r="K597" s="1"/>
      <c r="L597" s="1"/>
    </row>
    <row r="598" spans="1:12" ht="15.75" customHeight="1">
      <c r="A598" s="47"/>
      <c r="B598" s="47"/>
      <c r="C598" s="48"/>
      <c r="D598" s="1"/>
      <c r="E598" s="1"/>
      <c r="F598" s="1"/>
      <c r="G598" s="1"/>
      <c r="H598" s="1"/>
      <c r="I598" s="1"/>
      <c r="J598" s="1"/>
      <c r="K598" s="1"/>
      <c r="L598" s="1"/>
    </row>
    <row r="599" spans="1:12" ht="15.75" customHeight="1">
      <c r="A599" s="47"/>
      <c r="B599" s="47"/>
      <c r="C599" s="48"/>
      <c r="D599" s="1"/>
      <c r="E599" s="1"/>
      <c r="F599" s="1"/>
      <c r="G599" s="1"/>
      <c r="H599" s="1"/>
      <c r="I599" s="1"/>
      <c r="J599" s="1"/>
      <c r="K599" s="1"/>
      <c r="L599" s="1"/>
    </row>
    <row r="600" spans="1:12" ht="15.75" customHeight="1">
      <c r="A600" s="47"/>
      <c r="B600" s="47"/>
      <c r="C600" s="48"/>
      <c r="D600" s="1"/>
      <c r="E600" s="1"/>
      <c r="F600" s="1"/>
      <c r="G600" s="1"/>
      <c r="H600" s="1"/>
      <c r="I600" s="1"/>
      <c r="J600" s="1"/>
      <c r="K600" s="1"/>
      <c r="L600" s="1"/>
    </row>
    <row r="601" spans="1:12" ht="15.75" customHeight="1">
      <c r="A601" s="47"/>
      <c r="B601" s="47"/>
      <c r="C601" s="48"/>
      <c r="D601" s="1"/>
      <c r="E601" s="1"/>
      <c r="F601" s="1"/>
      <c r="G601" s="1"/>
      <c r="H601" s="1"/>
      <c r="I601" s="1"/>
      <c r="J601" s="1"/>
      <c r="K601" s="1"/>
      <c r="L601" s="1"/>
    </row>
    <row r="602" spans="1:12" ht="15.75" customHeight="1">
      <c r="A602" s="47"/>
      <c r="B602" s="47"/>
      <c r="C602" s="48"/>
      <c r="D602" s="1"/>
      <c r="E602" s="1"/>
      <c r="F602" s="1"/>
      <c r="G602" s="1"/>
      <c r="H602" s="1"/>
      <c r="I602" s="1"/>
      <c r="J602" s="1"/>
      <c r="K602" s="1"/>
      <c r="L602" s="1"/>
    </row>
    <row r="603" spans="1:12" ht="15.75" customHeight="1">
      <c r="A603" s="47"/>
      <c r="B603" s="47"/>
      <c r="C603" s="48"/>
      <c r="D603" s="1"/>
      <c r="E603" s="1"/>
      <c r="F603" s="1"/>
      <c r="G603" s="1"/>
      <c r="H603" s="1"/>
      <c r="I603" s="1"/>
      <c r="J603" s="1"/>
      <c r="K603" s="1"/>
      <c r="L603" s="1"/>
    </row>
    <row r="604" spans="1:12" ht="15.75" customHeight="1">
      <c r="A604" s="47"/>
      <c r="B604" s="47"/>
      <c r="C604" s="48"/>
      <c r="D604" s="1"/>
      <c r="E604" s="1"/>
      <c r="F604" s="1"/>
      <c r="G604" s="1"/>
      <c r="H604" s="1"/>
      <c r="I604" s="1"/>
      <c r="J604" s="1"/>
      <c r="K604" s="1"/>
      <c r="L604" s="1"/>
    </row>
    <row r="605" spans="1:12" ht="15.75" customHeight="1">
      <c r="A605" s="47"/>
      <c r="B605" s="47"/>
      <c r="C605" s="48"/>
      <c r="D605" s="1"/>
      <c r="E605" s="1"/>
      <c r="F605" s="1"/>
      <c r="G605" s="1"/>
      <c r="H605" s="1"/>
      <c r="I605" s="1"/>
      <c r="J605" s="1"/>
      <c r="K605" s="1"/>
      <c r="L605" s="1"/>
    </row>
    <row r="606" spans="1:12" ht="15.75" customHeight="1">
      <c r="A606" s="47"/>
      <c r="B606" s="47"/>
      <c r="C606" s="48"/>
      <c r="D606" s="1"/>
      <c r="E606" s="1"/>
      <c r="F606" s="1"/>
      <c r="G606" s="1"/>
      <c r="H606" s="1"/>
      <c r="I606" s="1"/>
      <c r="J606" s="1"/>
      <c r="K606" s="1"/>
      <c r="L606" s="1"/>
    </row>
    <row r="607" spans="1:12" ht="15.75" customHeight="1">
      <c r="A607" s="47"/>
      <c r="B607" s="47"/>
      <c r="C607" s="48"/>
      <c r="D607" s="1"/>
      <c r="E607" s="1"/>
      <c r="F607" s="1"/>
      <c r="G607" s="1"/>
      <c r="H607" s="1"/>
      <c r="I607" s="1"/>
      <c r="J607" s="1"/>
      <c r="K607" s="1"/>
      <c r="L607" s="1"/>
    </row>
    <row r="608" spans="1:12" ht="15.75" customHeight="1">
      <c r="A608" s="47"/>
      <c r="B608" s="47"/>
      <c r="C608" s="48"/>
      <c r="D608" s="1"/>
      <c r="E608" s="1"/>
      <c r="F608" s="1"/>
      <c r="G608" s="1"/>
      <c r="H608" s="1"/>
      <c r="I608" s="1"/>
      <c r="J608" s="1"/>
      <c r="K608" s="1"/>
      <c r="L608" s="1"/>
    </row>
    <row r="609" spans="1:12" ht="15.75" customHeight="1">
      <c r="A609" s="47"/>
      <c r="B609" s="47"/>
      <c r="C609" s="48"/>
      <c r="D609" s="1"/>
      <c r="E609" s="1"/>
      <c r="F609" s="1"/>
      <c r="G609" s="1"/>
      <c r="H609" s="1"/>
      <c r="I609" s="1"/>
      <c r="J609" s="1"/>
      <c r="K609" s="1"/>
      <c r="L609" s="1"/>
    </row>
    <row r="610" spans="1:12" ht="15.75" customHeight="1">
      <c r="A610" s="47"/>
      <c r="B610" s="47"/>
      <c r="C610" s="48"/>
      <c r="D610" s="1"/>
      <c r="E610" s="1"/>
      <c r="F610" s="1"/>
      <c r="G610" s="1"/>
      <c r="H610" s="1"/>
      <c r="I610" s="1"/>
      <c r="J610" s="1"/>
      <c r="K610" s="1"/>
      <c r="L610" s="1"/>
    </row>
    <row r="611" spans="1:12" ht="15.75" customHeight="1">
      <c r="A611" s="47"/>
      <c r="B611" s="47"/>
      <c r="C611" s="48"/>
      <c r="D611" s="1"/>
      <c r="E611" s="1"/>
      <c r="F611" s="1"/>
      <c r="G611" s="1"/>
      <c r="H611" s="1"/>
      <c r="I611" s="1"/>
      <c r="J611" s="1"/>
      <c r="K611" s="1"/>
      <c r="L611" s="1"/>
    </row>
    <row r="612" spans="1:12" ht="15.75" customHeight="1">
      <c r="A612" s="47"/>
      <c r="B612" s="47"/>
      <c r="C612" s="48"/>
      <c r="D612" s="1"/>
      <c r="E612" s="1"/>
      <c r="F612" s="1"/>
      <c r="G612" s="1"/>
      <c r="H612" s="1"/>
      <c r="I612" s="1"/>
      <c r="J612" s="1"/>
      <c r="K612" s="1"/>
      <c r="L612" s="1"/>
    </row>
    <row r="613" spans="1:12" ht="15.75" customHeight="1">
      <c r="A613" s="47"/>
      <c r="B613" s="47"/>
      <c r="C613" s="48"/>
      <c r="D613" s="1"/>
      <c r="E613" s="1"/>
      <c r="F613" s="1"/>
      <c r="G613" s="1"/>
      <c r="H613" s="1"/>
      <c r="I613" s="1"/>
      <c r="J613" s="1"/>
      <c r="K613" s="1"/>
      <c r="L613" s="1"/>
    </row>
    <row r="614" spans="1:12" ht="15.75" customHeight="1">
      <c r="A614" s="47"/>
      <c r="B614" s="47"/>
      <c r="C614" s="48"/>
      <c r="D614" s="1"/>
      <c r="E614" s="1"/>
      <c r="F614" s="1"/>
      <c r="G614" s="1"/>
      <c r="H614" s="1"/>
      <c r="I614" s="1"/>
      <c r="J614" s="1"/>
      <c r="K614" s="1"/>
      <c r="L614" s="1"/>
    </row>
    <row r="615" spans="1:12" ht="15.75" customHeight="1">
      <c r="A615" s="47"/>
      <c r="B615" s="47"/>
      <c r="C615" s="48"/>
      <c r="D615" s="1"/>
      <c r="E615" s="1"/>
      <c r="F615" s="1"/>
      <c r="G615" s="1"/>
      <c r="H615" s="1"/>
      <c r="I615" s="1"/>
      <c r="J615" s="1"/>
      <c r="K615" s="1"/>
      <c r="L615" s="1"/>
    </row>
    <row r="616" spans="1:12" ht="15.75" customHeight="1">
      <c r="A616" s="47"/>
      <c r="B616" s="47"/>
      <c r="C616" s="48"/>
      <c r="D616" s="1"/>
      <c r="E616" s="1"/>
      <c r="F616" s="1"/>
      <c r="G616" s="1"/>
      <c r="H616" s="1"/>
      <c r="I616" s="1"/>
      <c r="J616" s="1"/>
      <c r="K616" s="1"/>
      <c r="L616" s="1"/>
    </row>
    <row r="617" spans="1:12" ht="15.75" customHeight="1">
      <c r="A617" s="47"/>
      <c r="B617" s="47"/>
      <c r="C617" s="48"/>
      <c r="D617" s="1"/>
      <c r="E617" s="1"/>
      <c r="F617" s="1"/>
      <c r="G617" s="1"/>
      <c r="H617" s="1"/>
      <c r="I617" s="1"/>
      <c r="J617" s="1"/>
      <c r="K617" s="1"/>
      <c r="L617" s="1"/>
    </row>
    <row r="618" spans="1:12" ht="15.75" customHeight="1">
      <c r="A618" s="47"/>
      <c r="B618" s="47"/>
      <c r="C618" s="48"/>
      <c r="D618" s="1"/>
      <c r="E618" s="1"/>
      <c r="F618" s="1"/>
      <c r="G618" s="1"/>
      <c r="H618" s="1"/>
      <c r="I618" s="1"/>
      <c r="J618" s="1"/>
      <c r="K618" s="1"/>
      <c r="L618" s="1"/>
    </row>
    <row r="619" spans="1:12" ht="15.75" customHeight="1">
      <c r="A619" s="47"/>
      <c r="B619" s="47"/>
      <c r="C619" s="48"/>
      <c r="D619" s="1"/>
      <c r="E619" s="1"/>
      <c r="F619" s="1"/>
      <c r="G619" s="1"/>
      <c r="H619" s="1"/>
      <c r="I619" s="1"/>
      <c r="J619" s="1"/>
      <c r="K619" s="1"/>
      <c r="L619" s="1"/>
    </row>
    <row r="620" spans="1:12" ht="15.75" customHeight="1">
      <c r="A620" s="47"/>
      <c r="B620" s="47"/>
      <c r="C620" s="48"/>
      <c r="D620" s="1"/>
      <c r="E620" s="1"/>
      <c r="F620" s="1"/>
      <c r="G620" s="1"/>
      <c r="H620" s="1"/>
      <c r="I620" s="1"/>
      <c r="J620" s="1"/>
      <c r="K620" s="1"/>
      <c r="L620" s="1"/>
    </row>
    <row r="621" spans="1:12" ht="15.75" customHeight="1">
      <c r="A621" s="47"/>
      <c r="B621" s="47"/>
      <c r="C621" s="48"/>
      <c r="D621" s="1"/>
      <c r="E621" s="1"/>
      <c r="F621" s="1"/>
      <c r="G621" s="1"/>
      <c r="H621" s="1"/>
      <c r="I621" s="1"/>
      <c r="J621" s="1"/>
      <c r="K621" s="1"/>
      <c r="L621" s="1"/>
    </row>
    <row r="622" spans="1:12" ht="15.75" customHeight="1">
      <c r="A622" s="47"/>
      <c r="B622" s="47"/>
      <c r="C622" s="48"/>
      <c r="D622" s="1"/>
      <c r="E622" s="1"/>
      <c r="F622" s="1"/>
      <c r="G622" s="1"/>
      <c r="H622" s="1"/>
      <c r="I622" s="1"/>
      <c r="J622" s="1"/>
      <c r="K622" s="1"/>
      <c r="L622" s="1"/>
    </row>
    <row r="623" spans="1:12" ht="15.75" customHeight="1">
      <c r="A623" s="47"/>
      <c r="B623" s="47"/>
      <c r="C623" s="48"/>
      <c r="D623" s="1"/>
      <c r="E623" s="1"/>
      <c r="F623" s="1"/>
      <c r="G623" s="1"/>
      <c r="H623" s="1"/>
      <c r="I623" s="1"/>
      <c r="J623" s="1"/>
      <c r="K623" s="1"/>
      <c r="L623" s="1"/>
    </row>
    <row r="624" spans="1:12" ht="15.75" customHeight="1">
      <c r="A624" s="47"/>
      <c r="B624" s="47"/>
      <c r="C624" s="48"/>
      <c r="D624" s="1"/>
      <c r="E624" s="1"/>
      <c r="F624" s="1"/>
      <c r="G624" s="1"/>
      <c r="H624" s="1"/>
      <c r="I624" s="1"/>
      <c r="J624" s="1"/>
      <c r="K624" s="1"/>
      <c r="L624" s="1"/>
    </row>
    <row r="625" spans="1:12" ht="15.75" customHeight="1">
      <c r="A625" s="47"/>
      <c r="B625" s="47"/>
      <c r="C625" s="48"/>
      <c r="D625" s="1"/>
      <c r="E625" s="1"/>
      <c r="F625" s="1"/>
      <c r="G625" s="1"/>
      <c r="H625" s="1"/>
      <c r="I625" s="1"/>
      <c r="J625" s="1"/>
      <c r="K625" s="1"/>
      <c r="L625" s="1"/>
    </row>
    <row r="626" spans="1:12" ht="15.75" customHeight="1">
      <c r="A626" s="47"/>
      <c r="B626" s="47"/>
      <c r="C626" s="48"/>
      <c r="D626" s="1"/>
      <c r="E626" s="1"/>
      <c r="F626" s="1"/>
      <c r="G626" s="1"/>
      <c r="H626" s="1"/>
      <c r="I626" s="1"/>
      <c r="J626" s="1"/>
      <c r="K626" s="1"/>
      <c r="L626" s="1"/>
    </row>
    <row r="627" spans="1:12" ht="15.75" customHeight="1">
      <c r="A627" s="47"/>
      <c r="B627" s="47"/>
      <c r="C627" s="48"/>
      <c r="D627" s="1"/>
      <c r="E627" s="1"/>
      <c r="F627" s="1"/>
      <c r="G627" s="1"/>
      <c r="H627" s="1"/>
      <c r="I627" s="1"/>
      <c r="J627" s="1"/>
      <c r="K627" s="1"/>
      <c r="L627" s="1"/>
    </row>
    <row r="628" spans="1:12" ht="15.75" customHeight="1">
      <c r="A628" s="47"/>
      <c r="B628" s="47"/>
      <c r="C628" s="48"/>
      <c r="D628" s="1"/>
      <c r="E628" s="1"/>
      <c r="F628" s="1"/>
      <c r="G628" s="1"/>
      <c r="H628" s="1"/>
      <c r="I628" s="1"/>
      <c r="J628" s="1"/>
      <c r="K628" s="1"/>
      <c r="L628" s="1"/>
    </row>
    <row r="629" spans="1:12" ht="15.75" customHeight="1">
      <c r="A629" s="47"/>
      <c r="B629" s="47"/>
      <c r="C629" s="48"/>
      <c r="D629" s="1"/>
      <c r="E629" s="1"/>
      <c r="F629" s="1"/>
      <c r="G629" s="1"/>
      <c r="H629" s="1"/>
      <c r="I629" s="1"/>
      <c r="J629" s="1"/>
      <c r="K629" s="1"/>
      <c r="L629" s="1"/>
    </row>
    <row r="630" spans="1:12" ht="15.75" customHeight="1">
      <c r="A630" s="47"/>
      <c r="B630" s="47"/>
      <c r="C630" s="48"/>
      <c r="D630" s="1"/>
      <c r="E630" s="1"/>
      <c r="F630" s="1"/>
      <c r="G630" s="1"/>
      <c r="H630" s="1"/>
      <c r="I630" s="1"/>
      <c r="J630" s="1"/>
      <c r="K630" s="1"/>
      <c r="L630" s="1"/>
    </row>
    <row r="631" spans="1:12" ht="15.75" customHeight="1">
      <c r="A631" s="47"/>
      <c r="B631" s="47"/>
      <c r="C631" s="48"/>
      <c r="D631" s="1"/>
      <c r="E631" s="1"/>
      <c r="F631" s="1"/>
      <c r="G631" s="1"/>
      <c r="H631" s="1"/>
      <c r="I631" s="1"/>
      <c r="J631" s="1"/>
      <c r="K631" s="1"/>
      <c r="L631" s="1"/>
    </row>
    <row r="632" spans="1:12" ht="15.75" customHeight="1">
      <c r="A632" s="47"/>
      <c r="B632" s="47"/>
      <c r="C632" s="48"/>
      <c r="D632" s="1"/>
      <c r="E632" s="1"/>
      <c r="F632" s="1"/>
      <c r="G632" s="1"/>
      <c r="H632" s="1"/>
      <c r="I632" s="1"/>
      <c r="J632" s="1"/>
      <c r="K632" s="1"/>
      <c r="L632" s="1"/>
    </row>
    <row r="633" spans="1:12" ht="15.75" customHeight="1">
      <c r="A633" s="47"/>
      <c r="B633" s="47"/>
      <c r="C633" s="48"/>
      <c r="D633" s="1"/>
      <c r="E633" s="1"/>
      <c r="F633" s="1"/>
      <c r="G633" s="1"/>
      <c r="H633" s="1"/>
      <c r="I633" s="1"/>
      <c r="J633" s="1"/>
      <c r="K633" s="1"/>
      <c r="L633" s="1"/>
    </row>
    <row r="634" spans="1:12" ht="15.75" customHeight="1">
      <c r="A634" s="47"/>
      <c r="B634" s="47"/>
      <c r="C634" s="48"/>
      <c r="D634" s="1"/>
      <c r="E634" s="1"/>
      <c r="F634" s="1"/>
      <c r="G634" s="1"/>
      <c r="H634" s="1"/>
      <c r="I634" s="1"/>
      <c r="J634" s="1"/>
      <c r="K634" s="1"/>
      <c r="L634" s="1"/>
    </row>
    <row r="635" spans="1:12" ht="15.75" customHeight="1">
      <c r="A635" s="47"/>
      <c r="B635" s="47"/>
      <c r="C635" s="48"/>
      <c r="D635" s="1"/>
      <c r="E635" s="1"/>
      <c r="F635" s="1"/>
      <c r="G635" s="1"/>
      <c r="H635" s="1"/>
      <c r="I635" s="1"/>
      <c r="J635" s="1"/>
      <c r="K635" s="1"/>
      <c r="L635" s="1"/>
    </row>
    <row r="636" spans="1:12" ht="15.75" customHeight="1">
      <c r="A636" s="47"/>
      <c r="B636" s="47"/>
      <c r="C636" s="48"/>
      <c r="D636" s="1"/>
      <c r="E636" s="1"/>
      <c r="F636" s="1"/>
      <c r="G636" s="1"/>
      <c r="H636" s="1"/>
      <c r="I636" s="1"/>
      <c r="J636" s="1"/>
      <c r="K636" s="1"/>
      <c r="L636" s="1"/>
    </row>
    <row r="637" spans="1:12" ht="15.75" customHeight="1">
      <c r="A637" s="47"/>
      <c r="B637" s="47"/>
      <c r="C637" s="48"/>
      <c r="D637" s="1"/>
      <c r="E637" s="1"/>
      <c r="F637" s="1"/>
      <c r="G637" s="1"/>
      <c r="H637" s="1"/>
      <c r="I637" s="1"/>
      <c r="J637" s="1"/>
      <c r="K637" s="1"/>
      <c r="L637" s="1"/>
    </row>
    <row r="638" spans="1:12" ht="15.75" customHeight="1">
      <c r="A638" s="47"/>
      <c r="B638" s="47"/>
      <c r="C638" s="48"/>
      <c r="D638" s="1"/>
      <c r="E638" s="1"/>
      <c r="F638" s="1"/>
      <c r="G638" s="1"/>
      <c r="H638" s="1"/>
      <c r="I638" s="1"/>
      <c r="J638" s="1"/>
      <c r="K638" s="1"/>
      <c r="L638" s="1"/>
    </row>
    <row r="639" spans="1:12" ht="15.75" customHeight="1">
      <c r="A639" s="47"/>
      <c r="B639" s="47"/>
      <c r="C639" s="48"/>
      <c r="D639" s="1"/>
      <c r="E639" s="1"/>
      <c r="F639" s="1"/>
      <c r="G639" s="1"/>
      <c r="H639" s="1"/>
      <c r="I639" s="1"/>
      <c r="J639" s="1"/>
      <c r="K639" s="1"/>
      <c r="L639" s="1"/>
    </row>
    <row r="640" spans="1:12" ht="15.75" customHeight="1">
      <c r="A640" s="47"/>
      <c r="B640" s="47"/>
      <c r="C640" s="48"/>
      <c r="D640" s="1"/>
      <c r="E640" s="1"/>
      <c r="F640" s="1"/>
      <c r="G640" s="1"/>
      <c r="H640" s="1"/>
      <c r="I640" s="1"/>
      <c r="J640" s="1"/>
      <c r="K640" s="1"/>
      <c r="L640" s="1"/>
    </row>
    <row r="641" spans="1:12" ht="15.75" customHeight="1">
      <c r="A641" s="47"/>
      <c r="B641" s="47"/>
      <c r="C641" s="48"/>
      <c r="D641" s="1"/>
      <c r="E641" s="1"/>
      <c r="F641" s="1"/>
      <c r="G641" s="1"/>
      <c r="H641" s="1"/>
      <c r="I641" s="1"/>
      <c r="J641" s="1"/>
      <c r="K641" s="1"/>
      <c r="L641" s="1"/>
    </row>
    <row r="642" spans="1:12" ht="15.75" customHeight="1">
      <c r="A642" s="47"/>
      <c r="B642" s="47"/>
      <c r="C642" s="48"/>
      <c r="D642" s="1"/>
      <c r="E642" s="1"/>
      <c r="F642" s="1"/>
      <c r="G642" s="1"/>
      <c r="H642" s="1"/>
      <c r="I642" s="1"/>
      <c r="J642" s="1"/>
      <c r="K642" s="1"/>
      <c r="L642" s="1"/>
    </row>
    <row r="643" spans="1:12" ht="15.75" customHeight="1">
      <c r="A643" s="47"/>
      <c r="B643" s="47"/>
      <c r="C643" s="48"/>
      <c r="D643" s="1"/>
      <c r="E643" s="1"/>
      <c r="F643" s="1"/>
      <c r="G643" s="1"/>
      <c r="H643" s="1"/>
      <c r="I643" s="1"/>
      <c r="J643" s="1"/>
      <c r="K643" s="1"/>
      <c r="L643" s="1"/>
    </row>
    <row r="644" spans="1:12" ht="15.75" customHeight="1">
      <c r="A644" s="47"/>
      <c r="B644" s="47"/>
      <c r="C644" s="48"/>
      <c r="D644" s="1"/>
      <c r="E644" s="1"/>
      <c r="F644" s="1"/>
      <c r="G644" s="1"/>
      <c r="H644" s="1"/>
      <c r="I644" s="1"/>
      <c r="J644" s="1"/>
      <c r="K644" s="1"/>
      <c r="L644" s="1"/>
    </row>
    <row r="645" spans="1:12" ht="15.75" customHeight="1">
      <c r="A645" s="47"/>
      <c r="B645" s="47"/>
      <c r="C645" s="48"/>
      <c r="D645" s="1"/>
      <c r="E645" s="1"/>
      <c r="F645" s="1"/>
      <c r="G645" s="1"/>
      <c r="H645" s="1"/>
      <c r="I645" s="1"/>
      <c r="J645" s="1"/>
      <c r="K645" s="1"/>
      <c r="L645" s="1"/>
    </row>
    <row r="646" spans="1:12" ht="15.75" customHeight="1">
      <c r="A646" s="47"/>
      <c r="B646" s="47"/>
      <c r="C646" s="48"/>
      <c r="D646" s="1"/>
      <c r="E646" s="1"/>
      <c r="F646" s="1"/>
      <c r="G646" s="1"/>
      <c r="H646" s="1"/>
      <c r="I646" s="1"/>
      <c r="J646" s="1"/>
      <c r="K646" s="1"/>
      <c r="L646" s="1"/>
    </row>
    <row r="647" spans="1:12" ht="15.75" customHeight="1">
      <c r="A647" s="47"/>
      <c r="B647" s="47"/>
      <c r="C647" s="48"/>
      <c r="D647" s="1"/>
      <c r="E647" s="1"/>
      <c r="F647" s="1"/>
      <c r="G647" s="1"/>
      <c r="H647" s="1"/>
      <c r="I647" s="1"/>
      <c r="J647" s="1"/>
      <c r="K647" s="1"/>
      <c r="L647" s="1"/>
    </row>
    <row r="648" spans="1:12" ht="15.75" customHeight="1">
      <c r="A648" s="47"/>
      <c r="B648" s="47"/>
      <c r="C648" s="48"/>
      <c r="D648" s="1"/>
      <c r="E648" s="1"/>
      <c r="F648" s="1"/>
      <c r="G648" s="1"/>
      <c r="H648" s="1"/>
      <c r="I648" s="1"/>
      <c r="J648" s="1"/>
      <c r="K648" s="1"/>
      <c r="L648" s="1"/>
    </row>
    <row r="649" spans="1:12" ht="15.75" customHeight="1">
      <c r="A649" s="47"/>
      <c r="B649" s="47"/>
      <c r="C649" s="48"/>
      <c r="D649" s="1"/>
      <c r="E649" s="1"/>
      <c r="F649" s="1"/>
      <c r="G649" s="1"/>
      <c r="H649" s="1"/>
      <c r="I649" s="1"/>
      <c r="J649" s="1"/>
      <c r="K649" s="1"/>
      <c r="L649" s="1"/>
    </row>
    <row r="650" spans="1:12" ht="15.75" customHeight="1">
      <c r="A650" s="47"/>
      <c r="B650" s="47"/>
      <c r="C650" s="48"/>
      <c r="D650" s="1"/>
      <c r="E650" s="1"/>
      <c r="F650" s="1"/>
      <c r="G650" s="1"/>
      <c r="H650" s="1"/>
      <c r="I650" s="1"/>
      <c r="J650" s="1"/>
      <c r="K650" s="1"/>
      <c r="L650" s="1"/>
    </row>
    <row r="651" spans="1:12" ht="15.75" customHeight="1">
      <c r="A651" s="47"/>
      <c r="B651" s="47"/>
      <c r="C651" s="48"/>
      <c r="D651" s="1"/>
      <c r="E651" s="1"/>
      <c r="F651" s="1"/>
      <c r="G651" s="1"/>
      <c r="H651" s="1"/>
      <c r="I651" s="1"/>
      <c r="J651" s="1"/>
      <c r="K651" s="1"/>
      <c r="L651" s="1"/>
    </row>
    <row r="652" spans="1:12" ht="15.75" customHeight="1">
      <c r="A652" s="47"/>
      <c r="B652" s="47"/>
      <c r="C652" s="48"/>
      <c r="D652" s="1"/>
      <c r="E652" s="1"/>
      <c r="F652" s="1"/>
      <c r="G652" s="1"/>
      <c r="H652" s="1"/>
      <c r="I652" s="1"/>
      <c r="J652" s="1"/>
      <c r="K652" s="1"/>
      <c r="L652" s="1"/>
    </row>
    <row r="653" spans="1:12" ht="15.75" customHeight="1">
      <c r="A653" s="47"/>
      <c r="B653" s="47"/>
      <c r="C653" s="48"/>
      <c r="D653" s="1"/>
      <c r="E653" s="1"/>
      <c r="F653" s="1"/>
      <c r="G653" s="1"/>
      <c r="H653" s="1"/>
      <c r="I653" s="1"/>
      <c r="J653" s="1"/>
      <c r="K653" s="1"/>
      <c r="L653" s="1"/>
    </row>
    <row r="654" spans="1:12" ht="15.75" customHeight="1">
      <c r="A654" s="47"/>
      <c r="B654" s="47"/>
      <c r="C654" s="48"/>
      <c r="D654" s="1"/>
      <c r="E654" s="1"/>
      <c r="F654" s="1"/>
      <c r="G654" s="1"/>
      <c r="H654" s="1"/>
      <c r="I654" s="1"/>
      <c r="J654" s="1"/>
      <c r="K654" s="1"/>
      <c r="L654" s="1"/>
    </row>
    <row r="655" spans="1:12" ht="15.75" customHeight="1">
      <c r="A655" s="47"/>
      <c r="B655" s="47"/>
      <c r="C655" s="48"/>
      <c r="D655" s="1"/>
      <c r="E655" s="1"/>
      <c r="F655" s="1"/>
      <c r="G655" s="1"/>
      <c r="H655" s="1"/>
      <c r="I655" s="1"/>
      <c r="J655" s="1"/>
      <c r="K655" s="1"/>
      <c r="L655" s="1"/>
    </row>
    <row r="656" spans="1:12" ht="15.75" customHeight="1">
      <c r="A656" s="47"/>
      <c r="B656" s="47"/>
      <c r="C656" s="48"/>
      <c r="D656" s="1"/>
      <c r="E656" s="1"/>
      <c r="F656" s="1"/>
      <c r="G656" s="1"/>
      <c r="H656" s="1"/>
      <c r="I656" s="1"/>
      <c r="J656" s="1"/>
      <c r="K656" s="1"/>
      <c r="L656" s="1"/>
    </row>
    <row r="657" spans="1:12" ht="15.75" customHeight="1">
      <c r="A657" s="47"/>
      <c r="B657" s="47"/>
      <c r="C657" s="48"/>
      <c r="D657" s="1"/>
      <c r="E657" s="1"/>
      <c r="F657" s="1"/>
      <c r="G657" s="1"/>
      <c r="H657" s="1"/>
      <c r="I657" s="1"/>
      <c r="J657" s="1"/>
      <c r="K657" s="1"/>
      <c r="L657" s="1"/>
    </row>
    <row r="658" spans="1:12" ht="15.75" customHeight="1">
      <c r="A658" s="47"/>
      <c r="B658" s="47"/>
      <c r="C658" s="48"/>
      <c r="D658" s="1"/>
      <c r="E658" s="1"/>
      <c r="F658" s="1"/>
      <c r="G658" s="1"/>
      <c r="H658" s="1"/>
      <c r="I658" s="1"/>
      <c r="J658" s="1"/>
      <c r="K658" s="1"/>
      <c r="L658" s="1"/>
    </row>
    <row r="659" spans="1:12" ht="15.75" customHeight="1">
      <c r="A659" s="47"/>
      <c r="B659" s="47"/>
      <c r="C659" s="48"/>
      <c r="D659" s="1"/>
      <c r="E659" s="1"/>
      <c r="F659" s="1"/>
      <c r="G659" s="1"/>
      <c r="H659" s="1"/>
      <c r="I659" s="1"/>
      <c r="J659" s="1"/>
      <c r="K659" s="1"/>
      <c r="L659" s="1"/>
    </row>
    <row r="660" spans="1:12" ht="15.75" customHeight="1">
      <c r="A660" s="47"/>
      <c r="B660" s="47"/>
      <c r="C660" s="48"/>
      <c r="D660" s="1"/>
      <c r="E660" s="1"/>
      <c r="F660" s="1"/>
      <c r="G660" s="1"/>
      <c r="H660" s="1"/>
      <c r="I660" s="1"/>
      <c r="J660" s="1"/>
      <c r="K660" s="1"/>
      <c r="L660" s="1"/>
    </row>
    <row r="661" spans="1:12" ht="15.75" customHeight="1">
      <c r="A661" s="47"/>
      <c r="B661" s="47"/>
      <c r="C661" s="48"/>
      <c r="D661" s="1"/>
      <c r="E661" s="1"/>
      <c r="F661" s="1"/>
      <c r="G661" s="1"/>
      <c r="H661" s="1"/>
      <c r="I661" s="1"/>
      <c r="J661" s="1"/>
      <c r="K661" s="1"/>
      <c r="L661" s="1"/>
    </row>
    <row r="662" spans="1:12" ht="15.75" customHeight="1">
      <c r="A662" s="47"/>
      <c r="B662" s="47"/>
      <c r="C662" s="48"/>
      <c r="D662" s="1"/>
      <c r="E662" s="1"/>
      <c r="F662" s="1"/>
      <c r="G662" s="1"/>
      <c r="H662" s="1"/>
      <c r="I662" s="1"/>
      <c r="J662" s="1"/>
      <c r="K662" s="1"/>
      <c r="L662" s="1"/>
    </row>
    <row r="663" spans="1:12" ht="15.75" customHeight="1">
      <c r="A663" s="47"/>
      <c r="B663" s="47"/>
      <c r="C663" s="48"/>
      <c r="D663" s="1"/>
      <c r="E663" s="1"/>
      <c r="F663" s="1"/>
      <c r="G663" s="1"/>
      <c r="H663" s="1"/>
      <c r="I663" s="1"/>
      <c r="J663" s="1"/>
      <c r="K663" s="1"/>
      <c r="L663" s="1"/>
    </row>
    <row r="664" spans="1:12" ht="15.75" customHeight="1">
      <c r="A664" s="47"/>
      <c r="B664" s="47"/>
      <c r="C664" s="48"/>
      <c r="D664" s="1"/>
      <c r="E664" s="1"/>
      <c r="F664" s="1"/>
      <c r="G664" s="1"/>
      <c r="H664" s="1"/>
      <c r="I664" s="1"/>
      <c r="J664" s="1"/>
      <c r="K664" s="1"/>
      <c r="L664" s="1"/>
    </row>
    <row r="665" spans="1:12" ht="15.75" customHeight="1">
      <c r="A665" s="47"/>
      <c r="B665" s="47"/>
      <c r="C665" s="48"/>
      <c r="D665" s="1"/>
      <c r="E665" s="1"/>
      <c r="F665" s="1"/>
      <c r="G665" s="1"/>
      <c r="H665" s="1"/>
      <c r="I665" s="1"/>
      <c r="J665" s="1"/>
      <c r="K665" s="1"/>
      <c r="L665" s="1"/>
    </row>
    <row r="666" spans="1:12" ht="15.75" customHeight="1">
      <c r="A666" s="47"/>
      <c r="B666" s="47"/>
      <c r="C666" s="48"/>
      <c r="D666" s="1"/>
      <c r="E666" s="1"/>
      <c r="F666" s="1"/>
      <c r="G666" s="1"/>
      <c r="H666" s="1"/>
      <c r="I666" s="1"/>
      <c r="J666" s="1"/>
      <c r="K666" s="1"/>
      <c r="L666" s="1"/>
    </row>
    <row r="667" spans="1:12" ht="15.75" customHeight="1">
      <c r="A667" s="47"/>
      <c r="B667" s="47"/>
      <c r="C667" s="48"/>
      <c r="D667" s="1"/>
      <c r="E667" s="1"/>
      <c r="F667" s="1"/>
      <c r="G667" s="1"/>
      <c r="H667" s="1"/>
      <c r="I667" s="1"/>
      <c r="J667" s="1"/>
      <c r="K667" s="1"/>
      <c r="L667" s="1"/>
    </row>
    <row r="668" spans="1:12" ht="15.75" customHeight="1">
      <c r="A668" s="47"/>
      <c r="B668" s="47"/>
      <c r="C668" s="48"/>
      <c r="D668" s="1"/>
      <c r="E668" s="1"/>
      <c r="F668" s="1"/>
      <c r="G668" s="1"/>
      <c r="H668" s="1"/>
      <c r="I668" s="1"/>
      <c r="J668" s="1"/>
      <c r="K668" s="1"/>
      <c r="L668" s="1"/>
    </row>
    <row r="669" spans="1:12" ht="15.75" customHeight="1">
      <c r="A669" s="47"/>
      <c r="B669" s="47"/>
      <c r="C669" s="48"/>
      <c r="D669" s="1"/>
      <c r="E669" s="1"/>
      <c r="F669" s="1"/>
      <c r="G669" s="1"/>
      <c r="H669" s="1"/>
      <c r="I669" s="1"/>
      <c r="J669" s="1"/>
      <c r="K669" s="1"/>
      <c r="L669" s="1"/>
    </row>
    <row r="670" spans="1:12" ht="15.75" customHeight="1">
      <c r="A670" s="47"/>
      <c r="B670" s="47"/>
      <c r="C670" s="48"/>
      <c r="D670" s="1"/>
      <c r="E670" s="1"/>
      <c r="F670" s="1"/>
      <c r="G670" s="1"/>
      <c r="H670" s="1"/>
      <c r="I670" s="1"/>
      <c r="J670" s="1"/>
      <c r="K670" s="1"/>
      <c r="L670" s="1"/>
    </row>
    <row r="671" spans="1:12" ht="15.75" customHeight="1">
      <c r="A671" s="47"/>
      <c r="B671" s="47"/>
      <c r="C671" s="48"/>
      <c r="D671" s="1"/>
      <c r="E671" s="1"/>
      <c r="F671" s="1"/>
      <c r="G671" s="1"/>
      <c r="H671" s="1"/>
      <c r="I671" s="1"/>
      <c r="J671" s="1"/>
      <c r="K671" s="1"/>
      <c r="L671" s="1"/>
    </row>
    <row r="672" spans="1:12" ht="15.75" customHeight="1">
      <c r="A672" s="47"/>
      <c r="B672" s="47"/>
      <c r="C672" s="48"/>
      <c r="D672" s="1"/>
      <c r="E672" s="1"/>
      <c r="F672" s="1"/>
      <c r="G672" s="1"/>
      <c r="H672" s="1"/>
      <c r="I672" s="1"/>
      <c r="J672" s="1"/>
      <c r="K672" s="1"/>
      <c r="L672" s="1"/>
    </row>
    <row r="673" spans="1:12" ht="15.75" customHeight="1">
      <c r="A673" s="47"/>
      <c r="B673" s="47"/>
      <c r="C673" s="48"/>
      <c r="D673" s="1"/>
      <c r="E673" s="1"/>
      <c r="F673" s="1"/>
      <c r="G673" s="1"/>
      <c r="H673" s="1"/>
      <c r="I673" s="1"/>
      <c r="J673" s="1"/>
      <c r="K673" s="1"/>
      <c r="L673" s="1"/>
    </row>
    <row r="674" spans="1:12" ht="15.75" customHeight="1">
      <c r="A674" s="47"/>
      <c r="B674" s="47"/>
      <c r="C674" s="48"/>
      <c r="D674" s="1"/>
      <c r="E674" s="1"/>
      <c r="F674" s="1"/>
      <c r="G674" s="1"/>
      <c r="H674" s="1"/>
      <c r="I674" s="1"/>
      <c r="J674" s="1"/>
      <c r="K674" s="1"/>
      <c r="L674" s="1"/>
    </row>
    <row r="675" spans="1:12" ht="15.75" customHeight="1">
      <c r="A675" s="47"/>
      <c r="B675" s="47"/>
      <c r="C675" s="48"/>
      <c r="D675" s="1"/>
      <c r="E675" s="1"/>
      <c r="F675" s="1"/>
      <c r="G675" s="1"/>
      <c r="H675" s="1"/>
      <c r="I675" s="1"/>
      <c r="J675" s="1"/>
      <c r="K675" s="1"/>
      <c r="L675" s="1"/>
    </row>
    <row r="676" spans="1:12" ht="15.75" customHeight="1">
      <c r="A676" s="47"/>
      <c r="B676" s="47"/>
      <c r="C676" s="48"/>
      <c r="D676" s="1"/>
      <c r="E676" s="1"/>
      <c r="F676" s="1"/>
      <c r="G676" s="1"/>
      <c r="H676" s="1"/>
      <c r="I676" s="1"/>
      <c r="J676" s="1"/>
      <c r="K676" s="1"/>
      <c r="L676" s="1"/>
    </row>
    <row r="677" spans="1:12" ht="15.75" customHeight="1">
      <c r="A677" s="47"/>
      <c r="B677" s="47"/>
      <c r="C677" s="48"/>
      <c r="D677" s="1"/>
      <c r="E677" s="1"/>
      <c r="F677" s="1"/>
      <c r="G677" s="1"/>
      <c r="H677" s="1"/>
      <c r="I677" s="1"/>
      <c r="J677" s="1"/>
      <c r="K677" s="1"/>
      <c r="L677" s="1"/>
    </row>
    <row r="678" spans="1:12" ht="15.75" customHeight="1">
      <c r="A678" s="47"/>
      <c r="B678" s="47"/>
      <c r="C678" s="48"/>
      <c r="D678" s="1"/>
      <c r="E678" s="1"/>
      <c r="F678" s="1"/>
      <c r="G678" s="1"/>
      <c r="H678" s="1"/>
      <c r="I678" s="1"/>
      <c r="J678" s="1"/>
      <c r="K678" s="1"/>
      <c r="L678" s="1"/>
    </row>
    <row r="679" spans="1:12" ht="15.75" customHeight="1">
      <c r="A679" s="47"/>
      <c r="B679" s="47"/>
      <c r="C679" s="48"/>
      <c r="D679" s="1"/>
      <c r="E679" s="1"/>
      <c r="F679" s="1"/>
      <c r="G679" s="1"/>
      <c r="H679" s="1"/>
      <c r="I679" s="1"/>
      <c r="J679" s="1"/>
      <c r="K679" s="1"/>
      <c r="L679" s="1"/>
    </row>
    <row r="680" spans="1:12" ht="15.75" customHeight="1">
      <c r="A680" s="47"/>
      <c r="B680" s="47"/>
      <c r="C680" s="48"/>
      <c r="D680" s="1"/>
      <c r="E680" s="1"/>
      <c r="F680" s="1"/>
      <c r="G680" s="1"/>
      <c r="H680" s="1"/>
      <c r="I680" s="1"/>
      <c r="J680" s="1"/>
      <c r="K680" s="1"/>
      <c r="L680" s="1"/>
    </row>
    <row r="681" spans="1:12" ht="15.75" customHeight="1">
      <c r="A681" s="47"/>
      <c r="B681" s="47"/>
      <c r="C681" s="48"/>
      <c r="D681" s="1"/>
      <c r="E681" s="1"/>
      <c r="F681" s="1"/>
      <c r="G681" s="1"/>
      <c r="H681" s="1"/>
      <c r="I681" s="1"/>
      <c r="J681" s="1"/>
      <c r="K681" s="1"/>
      <c r="L681" s="1"/>
    </row>
    <row r="682" spans="1:12" ht="15.75" customHeight="1">
      <c r="A682" s="47"/>
      <c r="B682" s="47"/>
      <c r="C682" s="48"/>
      <c r="D682" s="1"/>
      <c r="E682" s="1"/>
      <c r="F682" s="1"/>
      <c r="G682" s="1"/>
      <c r="H682" s="1"/>
      <c r="I682" s="1"/>
      <c r="J682" s="1"/>
      <c r="K682" s="1"/>
      <c r="L682" s="1"/>
    </row>
    <row r="683" spans="1:12" ht="15.75" customHeight="1">
      <c r="A683" s="47"/>
      <c r="B683" s="47"/>
      <c r="C683" s="48"/>
      <c r="D683" s="1"/>
      <c r="E683" s="1"/>
      <c r="F683" s="1"/>
      <c r="G683" s="1"/>
      <c r="H683" s="1"/>
      <c r="I683" s="1"/>
      <c r="J683" s="1"/>
      <c r="K683" s="1"/>
      <c r="L683" s="1"/>
    </row>
    <row r="684" spans="1:12" ht="15.75" customHeight="1">
      <c r="A684" s="47"/>
      <c r="B684" s="47"/>
      <c r="C684" s="48"/>
      <c r="D684" s="1"/>
      <c r="E684" s="1"/>
      <c r="F684" s="1"/>
      <c r="G684" s="1"/>
      <c r="H684" s="1"/>
      <c r="I684" s="1"/>
      <c r="J684" s="1"/>
      <c r="K684" s="1"/>
      <c r="L684" s="1"/>
    </row>
    <row r="685" spans="1:12" ht="15.75" customHeight="1">
      <c r="A685" s="47"/>
      <c r="B685" s="47"/>
      <c r="C685" s="48"/>
      <c r="D685" s="1"/>
      <c r="E685" s="1"/>
      <c r="F685" s="1"/>
      <c r="G685" s="1"/>
      <c r="H685" s="1"/>
      <c r="I685" s="1"/>
      <c r="J685" s="1"/>
      <c r="K685" s="1"/>
      <c r="L685" s="1"/>
    </row>
    <row r="686" spans="1:12" ht="15.75" customHeight="1">
      <c r="A686" s="47"/>
      <c r="B686" s="47"/>
      <c r="C686" s="48"/>
      <c r="D686" s="1"/>
      <c r="E686" s="1"/>
      <c r="F686" s="1"/>
      <c r="G686" s="1"/>
      <c r="H686" s="1"/>
      <c r="I686" s="1"/>
      <c r="J686" s="1"/>
      <c r="K686" s="1"/>
      <c r="L686" s="1"/>
    </row>
    <row r="687" spans="1:12" ht="15.75" customHeight="1">
      <c r="A687" s="47"/>
      <c r="B687" s="47"/>
      <c r="C687" s="48"/>
      <c r="D687" s="1"/>
      <c r="E687" s="1"/>
      <c r="F687" s="1"/>
      <c r="G687" s="1"/>
      <c r="H687" s="1"/>
      <c r="I687" s="1"/>
      <c r="J687" s="1"/>
      <c r="K687" s="1"/>
      <c r="L687" s="1"/>
    </row>
    <row r="688" spans="1:12" ht="15.75" customHeight="1">
      <c r="A688" s="47"/>
      <c r="B688" s="47"/>
      <c r="C688" s="48"/>
      <c r="D688" s="1"/>
      <c r="E688" s="1"/>
      <c r="F688" s="1"/>
      <c r="G688" s="1"/>
      <c r="H688" s="1"/>
      <c r="I688" s="1"/>
      <c r="J688" s="1"/>
      <c r="K688" s="1"/>
      <c r="L688" s="1"/>
    </row>
    <row r="689" spans="1:12" ht="15.75" customHeight="1">
      <c r="A689" s="47"/>
      <c r="B689" s="47"/>
      <c r="C689" s="48"/>
      <c r="D689" s="1"/>
      <c r="E689" s="1"/>
      <c r="F689" s="1"/>
      <c r="G689" s="1"/>
      <c r="H689" s="1"/>
      <c r="I689" s="1"/>
      <c r="J689" s="1"/>
      <c r="K689" s="1"/>
      <c r="L689" s="1"/>
    </row>
    <row r="690" spans="1:12" ht="15.75" customHeight="1">
      <c r="A690" s="47"/>
      <c r="B690" s="47"/>
      <c r="C690" s="48"/>
      <c r="D690" s="1"/>
      <c r="E690" s="1"/>
      <c r="F690" s="1"/>
      <c r="G690" s="1"/>
      <c r="H690" s="1"/>
      <c r="I690" s="1"/>
      <c r="J690" s="1"/>
      <c r="K690" s="1"/>
      <c r="L690" s="1"/>
    </row>
    <row r="691" spans="1:12" ht="15.75" customHeight="1">
      <c r="A691" s="47"/>
      <c r="B691" s="47"/>
      <c r="C691" s="48"/>
      <c r="D691" s="1"/>
      <c r="E691" s="1"/>
      <c r="F691" s="1"/>
      <c r="G691" s="1"/>
      <c r="H691" s="1"/>
      <c r="I691" s="1"/>
      <c r="J691" s="1"/>
      <c r="K691" s="1"/>
      <c r="L691" s="1"/>
    </row>
    <row r="692" spans="1:12" ht="15.75" customHeight="1">
      <c r="A692" s="47"/>
      <c r="B692" s="47"/>
      <c r="C692" s="48"/>
      <c r="D692" s="1"/>
      <c r="E692" s="1"/>
      <c r="F692" s="1"/>
      <c r="G692" s="1"/>
      <c r="H692" s="1"/>
      <c r="I692" s="1"/>
      <c r="J692" s="1"/>
      <c r="K692" s="1"/>
      <c r="L692" s="1"/>
    </row>
    <row r="693" spans="1:12" ht="15.75" customHeight="1">
      <c r="A693" s="47"/>
      <c r="B693" s="47"/>
      <c r="C693" s="48"/>
      <c r="D693" s="1"/>
      <c r="E693" s="1"/>
      <c r="F693" s="1"/>
      <c r="G693" s="1"/>
      <c r="H693" s="1"/>
      <c r="I693" s="1"/>
      <c r="J693" s="1"/>
      <c r="K693" s="1"/>
      <c r="L693" s="1"/>
    </row>
    <row r="694" spans="1:12" ht="15.75" customHeight="1">
      <c r="A694" s="47"/>
      <c r="B694" s="47"/>
      <c r="C694" s="48"/>
      <c r="D694" s="1"/>
      <c r="E694" s="1"/>
      <c r="F694" s="1"/>
      <c r="G694" s="1"/>
      <c r="H694" s="1"/>
      <c r="I694" s="1"/>
      <c r="J694" s="1"/>
      <c r="K694" s="1"/>
      <c r="L694" s="1"/>
    </row>
    <row r="695" spans="1:12" ht="15.75" customHeight="1">
      <c r="A695" s="47"/>
      <c r="B695" s="47"/>
      <c r="C695" s="48"/>
      <c r="D695" s="1"/>
      <c r="E695" s="1"/>
      <c r="F695" s="1"/>
      <c r="G695" s="1"/>
      <c r="H695" s="1"/>
      <c r="I695" s="1"/>
      <c r="J695" s="1"/>
      <c r="K695" s="1"/>
      <c r="L695" s="1"/>
    </row>
    <row r="696" spans="1:12" ht="15.75" customHeight="1">
      <c r="A696" s="47"/>
      <c r="B696" s="47"/>
      <c r="C696" s="48"/>
      <c r="D696" s="1"/>
      <c r="E696" s="1"/>
      <c r="F696" s="1"/>
      <c r="G696" s="1"/>
      <c r="H696" s="1"/>
      <c r="I696" s="1"/>
      <c r="J696" s="1"/>
      <c r="K696" s="1"/>
      <c r="L696" s="1"/>
    </row>
    <row r="697" spans="1:12" ht="15.75" customHeight="1">
      <c r="A697" s="47"/>
      <c r="B697" s="47"/>
      <c r="C697" s="48"/>
      <c r="D697" s="1"/>
      <c r="E697" s="1"/>
      <c r="F697" s="1"/>
      <c r="G697" s="1"/>
      <c r="H697" s="1"/>
      <c r="I697" s="1"/>
      <c r="J697" s="1"/>
      <c r="K697" s="1"/>
      <c r="L697" s="1"/>
    </row>
    <row r="698" spans="1:12" ht="15.75" customHeight="1">
      <c r="A698" s="47"/>
      <c r="B698" s="47"/>
      <c r="C698" s="48"/>
      <c r="D698" s="1"/>
      <c r="E698" s="1"/>
      <c r="F698" s="1"/>
      <c r="G698" s="1"/>
      <c r="H698" s="1"/>
      <c r="I698" s="1"/>
      <c r="J698" s="1"/>
      <c r="K698" s="1"/>
      <c r="L698" s="1"/>
    </row>
    <row r="699" spans="1:12" ht="15.75" customHeight="1">
      <c r="A699" s="47"/>
      <c r="B699" s="47"/>
      <c r="C699" s="48"/>
      <c r="D699" s="1"/>
      <c r="E699" s="1"/>
      <c r="F699" s="1"/>
      <c r="G699" s="1"/>
      <c r="H699" s="1"/>
      <c r="I699" s="1"/>
      <c r="J699" s="1"/>
      <c r="K699" s="1"/>
      <c r="L699" s="1"/>
    </row>
    <row r="700" spans="1:12" ht="15.75" customHeight="1">
      <c r="A700" s="47"/>
      <c r="B700" s="47"/>
      <c r="C700" s="48"/>
      <c r="D700" s="1"/>
      <c r="E700" s="1"/>
      <c r="F700" s="1"/>
      <c r="G700" s="1"/>
      <c r="H700" s="1"/>
      <c r="I700" s="1"/>
      <c r="J700" s="1"/>
      <c r="K700" s="1"/>
      <c r="L700" s="1"/>
    </row>
    <row r="701" spans="1:12" ht="15.75" customHeight="1">
      <c r="A701" s="47"/>
      <c r="B701" s="47"/>
      <c r="C701" s="48"/>
      <c r="D701" s="1"/>
      <c r="E701" s="1"/>
      <c r="F701" s="1"/>
      <c r="G701" s="1"/>
      <c r="H701" s="1"/>
      <c r="I701" s="1"/>
      <c r="J701" s="1"/>
      <c r="K701" s="1"/>
      <c r="L701" s="1"/>
    </row>
    <row r="702" spans="1:12" ht="15.75" customHeight="1">
      <c r="A702" s="47"/>
      <c r="B702" s="47"/>
      <c r="C702" s="48"/>
      <c r="D702" s="1"/>
      <c r="E702" s="1"/>
      <c r="F702" s="1"/>
      <c r="G702" s="1"/>
      <c r="H702" s="1"/>
      <c r="I702" s="1"/>
      <c r="J702" s="1"/>
      <c r="K702" s="1"/>
      <c r="L702" s="1"/>
    </row>
    <row r="703" spans="1:12" ht="15.75" customHeight="1">
      <c r="A703" s="47"/>
      <c r="B703" s="47"/>
      <c r="C703" s="48"/>
      <c r="D703" s="1"/>
      <c r="E703" s="1"/>
      <c r="F703" s="1"/>
      <c r="G703" s="1"/>
      <c r="H703" s="1"/>
      <c r="I703" s="1"/>
      <c r="J703" s="1"/>
      <c r="K703" s="1"/>
      <c r="L703" s="1"/>
    </row>
    <row r="704" spans="1:12" ht="15.75" customHeight="1">
      <c r="A704" s="47"/>
      <c r="B704" s="47"/>
      <c r="C704" s="48"/>
      <c r="D704" s="1"/>
      <c r="E704" s="1"/>
      <c r="F704" s="1"/>
      <c r="G704" s="1"/>
      <c r="H704" s="1"/>
      <c r="I704" s="1"/>
      <c r="J704" s="1"/>
      <c r="K704" s="1"/>
      <c r="L704" s="1"/>
    </row>
    <row r="705" spans="1:12" ht="15.75" customHeight="1">
      <c r="A705" s="47"/>
      <c r="B705" s="47"/>
      <c r="C705" s="48"/>
      <c r="D705" s="1"/>
      <c r="E705" s="1"/>
      <c r="F705" s="1"/>
      <c r="G705" s="1"/>
      <c r="H705" s="1"/>
      <c r="I705" s="1"/>
      <c r="J705" s="1"/>
      <c r="K705" s="1"/>
      <c r="L705" s="1"/>
    </row>
    <row r="706" spans="1:12" ht="15.75" customHeight="1">
      <c r="A706" s="47"/>
      <c r="B706" s="47"/>
      <c r="C706" s="48"/>
      <c r="D706" s="1"/>
      <c r="E706" s="1"/>
      <c r="F706" s="1"/>
      <c r="G706" s="1"/>
      <c r="H706" s="1"/>
      <c r="I706" s="1"/>
      <c r="J706" s="1"/>
      <c r="K706" s="1"/>
      <c r="L706" s="1"/>
    </row>
    <row r="707" spans="1:12" ht="15.75" customHeight="1">
      <c r="A707" s="47"/>
      <c r="B707" s="47"/>
      <c r="C707" s="48"/>
      <c r="D707" s="1"/>
      <c r="E707" s="1"/>
      <c r="F707" s="1"/>
      <c r="G707" s="1"/>
      <c r="H707" s="1"/>
      <c r="I707" s="1"/>
      <c r="J707" s="1"/>
      <c r="K707" s="1"/>
      <c r="L707" s="1"/>
    </row>
    <row r="708" spans="1:12" ht="15.75" customHeight="1">
      <c r="A708" s="47"/>
      <c r="B708" s="47"/>
      <c r="C708" s="48"/>
      <c r="D708" s="1"/>
      <c r="E708" s="1"/>
      <c r="F708" s="1"/>
      <c r="G708" s="1"/>
      <c r="H708" s="1"/>
      <c r="I708" s="1"/>
      <c r="J708" s="1"/>
      <c r="K708" s="1"/>
      <c r="L708" s="1"/>
    </row>
    <row r="709" spans="1:12" ht="15.75" customHeight="1">
      <c r="A709" s="47"/>
      <c r="B709" s="47"/>
      <c r="C709" s="48"/>
      <c r="D709" s="1"/>
      <c r="E709" s="1"/>
      <c r="F709" s="1"/>
      <c r="G709" s="1"/>
      <c r="H709" s="1"/>
      <c r="I709" s="1"/>
      <c r="J709" s="1"/>
      <c r="K709" s="1"/>
      <c r="L709" s="1"/>
    </row>
    <row r="710" spans="1:12" ht="15.75" customHeight="1">
      <c r="A710" s="47"/>
      <c r="B710" s="47"/>
      <c r="C710" s="48"/>
      <c r="D710" s="1"/>
      <c r="E710" s="1"/>
      <c r="F710" s="1"/>
      <c r="G710" s="1"/>
      <c r="H710" s="1"/>
      <c r="I710" s="1"/>
      <c r="J710" s="1"/>
      <c r="K710" s="1"/>
      <c r="L710" s="1"/>
    </row>
    <row r="711" spans="1:12" ht="15.75" customHeight="1">
      <c r="A711" s="47"/>
      <c r="B711" s="47"/>
      <c r="C711" s="48"/>
      <c r="D711" s="1"/>
      <c r="E711" s="1"/>
      <c r="F711" s="1"/>
      <c r="G711" s="1"/>
      <c r="H711" s="1"/>
      <c r="I711" s="1"/>
      <c r="J711" s="1"/>
      <c r="K711" s="1"/>
      <c r="L711" s="1"/>
    </row>
    <row r="712" spans="1:12" ht="15.75" customHeight="1">
      <c r="A712" s="47"/>
      <c r="B712" s="47"/>
      <c r="C712" s="48"/>
      <c r="D712" s="1"/>
      <c r="E712" s="1"/>
      <c r="F712" s="1"/>
      <c r="G712" s="1"/>
      <c r="H712" s="1"/>
      <c r="I712" s="1"/>
      <c r="J712" s="1"/>
      <c r="K712" s="1"/>
      <c r="L712" s="1"/>
    </row>
    <row r="713" spans="1:12" ht="15.75" customHeight="1">
      <c r="A713" s="47"/>
      <c r="B713" s="47"/>
      <c r="C713" s="48"/>
      <c r="D713" s="1"/>
      <c r="E713" s="1"/>
      <c r="F713" s="1"/>
      <c r="G713" s="1"/>
      <c r="H713" s="1"/>
      <c r="I713" s="1"/>
      <c r="J713" s="1"/>
      <c r="K713" s="1"/>
      <c r="L713" s="1"/>
    </row>
    <row r="714" spans="1:12" ht="15.75" customHeight="1">
      <c r="A714" s="47"/>
      <c r="B714" s="47"/>
      <c r="C714" s="48"/>
      <c r="D714" s="1"/>
      <c r="E714" s="1"/>
      <c r="F714" s="1"/>
      <c r="G714" s="1"/>
      <c r="H714" s="1"/>
      <c r="I714" s="1"/>
      <c r="J714" s="1"/>
      <c r="K714" s="1"/>
      <c r="L714" s="1"/>
    </row>
    <row r="715" spans="1:12" ht="15.75" customHeight="1">
      <c r="A715" s="47"/>
      <c r="B715" s="47"/>
      <c r="C715" s="48"/>
      <c r="D715" s="1"/>
      <c r="E715" s="1"/>
      <c r="F715" s="1"/>
      <c r="G715" s="1"/>
      <c r="H715" s="1"/>
      <c r="I715" s="1"/>
      <c r="J715" s="1"/>
      <c r="K715" s="1"/>
      <c r="L715" s="1"/>
    </row>
    <row r="716" spans="1:12" ht="15.75" customHeight="1">
      <c r="A716" s="47"/>
      <c r="B716" s="47"/>
      <c r="C716" s="48"/>
      <c r="D716" s="1"/>
      <c r="E716" s="1"/>
      <c r="F716" s="1"/>
      <c r="G716" s="1"/>
      <c r="H716" s="1"/>
      <c r="I716" s="1"/>
      <c r="J716" s="1"/>
      <c r="K716" s="1"/>
      <c r="L716" s="1"/>
    </row>
    <row r="717" spans="1:12" ht="15.75" customHeight="1">
      <c r="A717" s="47"/>
      <c r="B717" s="47"/>
      <c r="C717" s="48"/>
      <c r="D717" s="1"/>
      <c r="E717" s="1"/>
      <c r="F717" s="1"/>
      <c r="G717" s="1"/>
      <c r="H717" s="1"/>
      <c r="I717" s="1"/>
      <c r="J717" s="1"/>
      <c r="K717" s="1"/>
      <c r="L717" s="1"/>
    </row>
    <row r="718" spans="1:12" ht="15.75" customHeight="1">
      <c r="A718" s="47"/>
      <c r="B718" s="47"/>
      <c r="C718" s="48"/>
      <c r="D718" s="1"/>
      <c r="E718" s="1"/>
      <c r="F718" s="1"/>
      <c r="G718" s="1"/>
      <c r="H718" s="1"/>
      <c r="I718" s="1"/>
      <c r="J718" s="1"/>
      <c r="K718" s="1"/>
      <c r="L718" s="1"/>
    </row>
    <row r="719" spans="1:12" ht="15.75" customHeight="1">
      <c r="A719" s="47"/>
      <c r="B719" s="47"/>
      <c r="C719" s="48"/>
      <c r="D719" s="1"/>
      <c r="E719" s="1"/>
      <c r="F719" s="1"/>
      <c r="G719" s="1"/>
      <c r="H719" s="1"/>
      <c r="I719" s="1"/>
      <c r="J719" s="1"/>
      <c r="K719" s="1"/>
      <c r="L719" s="1"/>
    </row>
    <row r="720" spans="1:12" ht="15.75" customHeight="1">
      <c r="A720" s="47"/>
      <c r="B720" s="47"/>
      <c r="C720" s="48"/>
      <c r="D720" s="1"/>
      <c r="E720" s="1"/>
      <c r="F720" s="1"/>
      <c r="G720" s="1"/>
      <c r="H720" s="1"/>
      <c r="I720" s="1"/>
      <c r="J720" s="1"/>
      <c r="K720" s="1"/>
      <c r="L720" s="1"/>
    </row>
    <row r="721" spans="1:12" ht="15.75" customHeight="1">
      <c r="A721" s="47"/>
      <c r="B721" s="47"/>
      <c r="C721" s="48"/>
      <c r="D721" s="1"/>
      <c r="E721" s="1"/>
      <c r="F721" s="1"/>
      <c r="G721" s="1"/>
      <c r="H721" s="1"/>
      <c r="I721" s="1"/>
      <c r="J721" s="1"/>
      <c r="K721" s="1"/>
      <c r="L721" s="1"/>
    </row>
    <row r="722" spans="1:12" ht="15.75" customHeight="1">
      <c r="A722" s="47"/>
      <c r="B722" s="47"/>
      <c r="C722" s="48"/>
      <c r="D722" s="1"/>
      <c r="E722" s="1"/>
      <c r="F722" s="1"/>
      <c r="G722" s="1"/>
      <c r="H722" s="1"/>
      <c r="I722" s="1"/>
      <c r="J722" s="1"/>
      <c r="K722" s="1"/>
      <c r="L722" s="1"/>
    </row>
    <row r="723" spans="1:12" ht="15.75" customHeight="1">
      <c r="A723" s="47"/>
      <c r="B723" s="47"/>
      <c r="C723" s="48"/>
      <c r="D723" s="1"/>
      <c r="E723" s="1"/>
      <c r="F723" s="1"/>
      <c r="G723" s="1"/>
      <c r="H723" s="1"/>
      <c r="I723" s="1"/>
      <c r="J723" s="1"/>
      <c r="K723" s="1"/>
      <c r="L723" s="1"/>
    </row>
    <row r="724" spans="1:12" ht="15.75" customHeight="1">
      <c r="A724" s="47"/>
      <c r="B724" s="47"/>
      <c r="C724" s="48"/>
      <c r="D724" s="1"/>
      <c r="E724" s="1"/>
      <c r="F724" s="1"/>
      <c r="G724" s="1"/>
      <c r="H724" s="1"/>
      <c r="I724" s="1"/>
      <c r="J724" s="1"/>
      <c r="K724" s="1"/>
      <c r="L724" s="1"/>
    </row>
    <row r="725" spans="1:12" ht="15.75" customHeight="1">
      <c r="A725" s="47"/>
      <c r="B725" s="47"/>
      <c r="C725" s="48"/>
      <c r="D725" s="1"/>
      <c r="E725" s="1"/>
      <c r="F725" s="1"/>
      <c r="G725" s="1"/>
      <c r="H725" s="1"/>
      <c r="I725" s="1"/>
      <c r="J725" s="1"/>
      <c r="K725" s="1"/>
      <c r="L725" s="1"/>
    </row>
    <row r="726" spans="1:12" ht="15.75" customHeight="1">
      <c r="A726" s="47"/>
      <c r="B726" s="47"/>
      <c r="C726" s="48"/>
      <c r="D726" s="1"/>
      <c r="E726" s="1"/>
      <c r="F726" s="1"/>
      <c r="G726" s="1"/>
      <c r="H726" s="1"/>
      <c r="I726" s="1"/>
      <c r="J726" s="1"/>
      <c r="K726" s="1"/>
      <c r="L726" s="1"/>
    </row>
    <row r="727" spans="1:12" ht="15.75" customHeight="1">
      <c r="A727" s="47"/>
      <c r="B727" s="47"/>
      <c r="C727" s="48"/>
      <c r="D727" s="1"/>
      <c r="E727" s="1"/>
      <c r="F727" s="1"/>
      <c r="G727" s="1"/>
      <c r="H727" s="1"/>
      <c r="I727" s="1"/>
      <c r="J727" s="1"/>
      <c r="K727" s="1"/>
      <c r="L727" s="1"/>
    </row>
    <row r="728" spans="1:12" ht="15.75" customHeight="1">
      <c r="A728" s="47"/>
      <c r="B728" s="47"/>
      <c r="C728" s="48"/>
      <c r="D728" s="1"/>
      <c r="E728" s="1"/>
      <c r="F728" s="1"/>
      <c r="G728" s="1"/>
      <c r="H728" s="1"/>
      <c r="I728" s="1"/>
      <c r="J728" s="1"/>
      <c r="K728" s="1"/>
      <c r="L728" s="1"/>
    </row>
    <row r="729" spans="1:12" ht="15.75" customHeight="1">
      <c r="A729" s="47"/>
      <c r="B729" s="47"/>
      <c r="C729" s="48"/>
      <c r="D729" s="1"/>
      <c r="E729" s="1"/>
      <c r="F729" s="1"/>
      <c r="G729" s="1"/>
      <c r="H729" s="1"/>
      <c r="I729" s="1"/>
      <c r="J729" s="1"/>
      <c r="K729" s="1"/>
      <c r="L729" s="1"/>
    </row>
    <row r="730" spans="1:12" ht="15.75" customHeight="1">
      <c r="A730" s="47"/>
      <c r="B730" s="47"/>
      <c r="C730" s="48"/>
      <c r="D730" s="1"/>
      <c r="E730" s="1"/>
      <c r="F730" s="1"/>
      <c r="G730" s="1"/>
      <c r="H730" s="1"/>
      <c r="I730" s="1"/>
      <c r="J730" s="1"/>
      <c r="K730" s="1"/>
      <c r="L730" s="1"/>
    </row>
    <row r="731" spans="1:12" ht="15.75" customHeight="1">
      <c r="A731" s="47"/>
      <c r="B731" s="47"/>
      <c r="C731" s="48"/>
      <c r="D731" s="1"/>
      <c r="E731" s="1"/>
      <c r="F731" s="1"/>
      <c r="G731" s="1"/>
      <c r="H731" s="1"/>
      <c r="I731" s="1"/>
      <c r="J731" s="1"/>
      <c r="K731" s="1"/>
      <c r="L731" s="1"/>
    </row>
    <row r="732" spans="1:12" ht="15.75" customHeight="1">
      <c r="A732" s="47"/>
      <c r="B732" s="47"/>
      <c r="C732" s="48"/>
      <c r="D732" s="1"/>
      <c r="E732" s="1"/>
      <c r="F732" s="1"/>
      <c r="G732" s="1"/>
      <c r="H732" s="1"/>
      <c r="I732" s="1"/>
      <c r="J732" s="1"/>
      <c r="K732" s="1"/>
      <c r="L732" s="1"/>
    </row>
    <row r="733" spans="1:12" ht="15.75" customHeight="1">
      <c r="A733" s="47"/>
      <c r="B733" s="47"/>
      <c r="C733" s="48"/>
      <c r="D733" s="1"/>
      <c r="E733" s="1"/>
      <c r="F733" s="1"/>
      <c r="G733" s="1"/>
      <c r="H733" s="1"/>
      <c r="I733" s="1"/>
      <c r="J733" s="1"/>
      <c r="K733" s="1"/>
      <c r="L733" s="1"/>
    </row>
    <row r="734" spans="1:12" ht="15.75" customHeight="1">
      <c r="A734" s="47"/>
      <c r="B734" s="47"/>
      <c r="C734" s="48"/>
      <c r="D734" s="1"/>
      <c r="E734" s="1"/>
      <c r="F734" s="1"/>
      <c r="G734" s="1"/>
      <c r="H734" s="1"/>
      <c r="I734" s="1"/>
      <c r="J734" s="1"/>
      <c r="K734" s="1"/>
      <c r="L734" s="1"/>
    </row>
    <row r="735" spans="1:12" ht="15.75" customHeight="1">
      <c r="A735" s="47"/>
      <c r="B735" s="47"/>
      <c r="C735" s="48"/>
      <c r="D735" s="1"/>
      <c r="E735" s="1"/>
      <c r="F735" s="1"/>
      <c r="G735" s="1"/>
      <c r="H735" s="1"/>
      <c r="I735" s="1"/>
      <c r="J735" s="1"/>
      <c r="K735" s="1"/>
      <c r="L735" s="1"/>
    </row>
    <row r="736" spans="1:12" ht="15.75" customHeight="1">
      <c r="A736" s="47"/>
      <c r="B736" s="47"/>
      <c r="C736" s="48"/>
      <c r="D736" s="1"/>
      <c r="E736" s="1"/>
      <c r="F736" s="1"/>
      <c r="G736" s="1"/>
      <c r="H736" s="1"/>
      <c r="I736" s="1"/>
      <c r="J736" s="1"/>
      <c r="K736" s="1"/>
      <c r="L736" s="1"/>
    </row>
    <row r="737" spans="1:12" ht="15.75" customHeight="1">
      <c r="A737" s="47"/>
      <c r="B737" s="47"/>
      <c r="C737" s="48"/>
      <c r="D737" s="1"/>
      <c r="E737" s="1"/>
      <c r="F737" s="1"/>
      <c r="G737" s="1"/>
      <c r="H737" s="1"/>
      <c r="I737" s="1"/>
      <c r="J737" s="1"/>
      <c r="K737" s="1"/>
      <c r="L737" s="1"/>
    </row>
    <row r="738" spans="1:12" ht="15.75" customHeight="1">
      <c r="A738" s="47"/>
      <c r="B738" s="47"/>
      <c r="C738" s="48"/>
      <c r="D738" s="1"/>
      <c r="E738" s="1"/>
      <c r="F738" s="1"/>
      <c r="G738" s="1"/>
      <c r="H738" s="1"/>
      <c r="I738" s="1"/>
      <c r="J738" s="1"/>
      <c r="K738" s="1"/>
      <c r="L738" s="1"/>
    </row>
    <row r="739" spans="1:12" ht="15.75" customHeight="1">
      <c r="A739" s="47"/>
      <c r="B739" s="47"/>
      <c r="C739" s="48"/>
      <c r="D739" s="1"/>
      <c r="E739" s="1"/>
      <c r="F739" s="1"/>
      <c r="G739" s="1"/>
      <c r="H739" s="1"/>
      <c r="I739" s="1"/>
      <c r="J739" s="1"/>
      <c r="K739" s="1"/>
      <c r="L739" s="1"/>
    </row>
    <row r="740" spans="1:12" ht="15.75" customHeight="1">
      <c r="A740" s="47"/>
      <c r="B740" s="47"/>
      <c r="C740" s="48"/>
      <c r="D740" s="1"/>
      <c r="E740" s="1"/>
      <c r="F740" s="1"/>
      <c r="G740" s="1"/>
      <c r="H740" s="1"/>
      <c r="I740" s="1"/>
      <c r="J740" s="1"/>
      <c r="K740" s="1"/>
      <c r="L740" s="1"/>
    </row>
    <row r="741" spans="1:12" ht="15.75" customHeight="1">
      <c r="A741" s="47"/>
      <c r="B741" s="47"/>
      <c r="C741" s="48"/>
      <c r="D741" s="1"/>
      <c r="E741" s="1"/>
      <c r="F741" s="1"/>
      <c r="G741" s="1"/>
      <c r="H741" s="1"/>
      <c r="I741" s="1"/>
      <c r="J741" s="1"/>
      <c r="K741" s="1"/>
      <c r="L741" s="1"/>
    </row>
    <row r="742" spans="1:12" ht="15.75" customHeight="1">
      <c r="A742" s="47"/>
      <c r="B742" s="47"/>
      <c r="C742" s="48"/>
      <c r="D742" s="1"/>
      <c r="E742" s="1"/>
      <c r="F742" s="1"/>
      <c r="G742" s="1"/>
      <c r="H742" s="1"/>
      <c r="I742" s="1"/>
      <c r="J742" s="1"/>
      <c r="K742" s="1"/>
      <c r="L742" s="1"/>
    </row>
    <row r="743" spans="1:12" ht="15.75" customHeight="1">
      <c r="A743" s="47"/>
      <c r="B743" s="47"/>
      <c r="C743" s="48"/>
      <c r="D743" s="1"/>
      <c r="E743" s="1"/>
      <c r="F743" s="1"/>
      <c r="G743" s="1"/>
      <c r="H743" s="1"/>
      <c r="I743" s="1"/>
      <c r="J743" s="1"/>
      <c r="K743" s="1"/>
      <c r="L743" s="1"/>
    </row>
    <row r="744" spans="1:12" ht="15.75" customHeight="1">
      <c r="A744" s="47"/>
      <c r="B744" s="47"/>
      <c r="C744" s="48"/>
      <c r="D744" s="1"/>
      <c r="E744" s="1"/>
      <c r="F744" s="1"/>
      <c r="G744" s="1"/>
      <c r="H744" s="1"/>
      <c r="I744" s="1"/>
      <c r="J744" s="1"/>
      <c r="K744" s="1"/>
      <c r="L744" s="1"/>
    </row>
    <row r="745" spans="1:12" ht="15.75" customHeight="1">
      <c r="A745" s="47"/>
      <c r="B745" s="47"/>
      <c r="C745" s="48"/>
      <c r="D745" s="1"/>
      <c r="E745" s="1"/>
      <c r="F745" s="1"/>
      <c r="G745" s="1"/>
      <c r="H745" s="1"/>
      <c r="I745" s="1"/>
      <c r="J745" s="1"/>
      <c r="K745" s="1"/>
      <c r="L745" s="1"/>
    </row>
    <row r="746" spans="1:12" ht="15.75" customHeight="1">
      <c r="A746" s="47"/>
      <c r="B746" s="47"/>
      <c r="C746" s="48"/>
      <c r="D746" s="1"/>
      <c r="E746" s="1"/>
      <c r="F746" s="1"/>
      <c r="G746" s="1"/>
      <c r="H746" s="1"/>
      <c r="I746" s="1"/>
      <c r="J746" s="1"/>
      <c r="K746" s="1"/>
      <c r="L746" s="1"/>
    </row>
    <row r="747" spans="1:12" ht="15.75" customHeight="1">
      <c r="A747" s="47"/>
      <c r="B747" s="47"/>
      <c r="C747" s="48"/>
      <c r="D747" s="1"/>
      <c r="E747" s="1"/>
      <c r="F747" s="1"/>
      <c r="G747" s="1"/>
      <c r="H747" s="1"/>
      <c r="I747" s="1"/>
      <c r="J747" s="1"/>
      <c r="K747" s="1"/>
      <c r="L747" s="1"/>
    </row>
    <row r="748" spans="1:12" ht="15.75" customHeight="1">
      <c r="A748" s="47"/>
      <c r="B748" s="47"/>
      <c r="C748" s="48"/>
      <c r="D748" s="1"/>
      <c r="E748" s="1"/>
      <c r="F748" s="1"/>
      <c r="G748" s="1"/>
      <c r="H748" s="1"/>
      <c r="I748" s="1"/>
      <c r="J748" s="1"/>
      <c r="K748" s="1"/>
      <c r="L748" s="1"/>
    </row>
    <row r="749" spans="1:12" ht="15.75" customHeight="1">
      <c r="A749" s="47"/>
      <c r="B749" s="47"/>
      <c r="C749" s="48"/>
      <c r="D749" s="1"/>
      <c r="E749" s="1"/>
      <c r="F749" s="1"/>
      <c r="G749" s="1"/>
      <c r="H749" s="1"/>
      <c r="I749" s="1"/>
      <c r="J749" s="1"/>
      <c r="K749" s="1"/>
      <c r="L749" s="1"/>
    </row>
    <row r="750" spans="1:12" ht="15.75" customHeight="1">
      <c r="A750" s="47"/>
      <c r="B750" s="47"/>
      <c r="C750" s="48"/>
      <c r="D750" s="1"/>
      <c r="E750" s="1"/>
      <c r="F750" s="1"/>
      <c r="G750" s="1"/>
      <c r="H750" s="1"/>
      <c r="I750" s="1"/>
      <c r="J750" s="1"/>
      <c r="K750" s="1"/>
      <c r="L750" s="1"/>
    </row>
    <row r="751" spans="1:12" ht="15.75" customHeight="1">
      <c r="A751" s="47"/>
      <c r="B751" s="47"/>
      <c r="C751" s="48"/>
      <c r="D751" s="1"/>
      <c r="E751" s="1"/>
      <c r="F751" s="1"/>
      <c r="G751" s="1"/>
      <c r="H751" s="1"/>
      <c r="I751" s="1"/>
      <c r="J751" s="1"/>
      <c r="K751" s="1"/>
      <c r="L751" s="1"/>
    </row>
    <row r="752" spans="1:12" ht="15.75" customHeight="1">
      <c r="A752" s="47"/>
      <c r="B752" s="47"/>
      <c r="C752" s="48"/>
      <c r="D752" s="1"/>
      <c r="E752" s="1"/>
      <c r="F752" s="1"/>
      <c r="G752" s="1"/>
      <c r="H752" s="1"/>
      <c r="I752" s="1"/>
      <c r="J752" s="1"/>
      <c r="K752" s="1"/>
      <c r="L752" s="1"/>
    </row>
    <row r="753" spans="1:12" ht="15.75" customHeight="1">
      <c r="A753" s="47"/>
      <c r="B753" s="47"/>
      <c r="C753" s="48"/>
      <c r="D753" s="1"/>
      <c r="E753" s="1"/>
      <c r="F753" s="1"/>
      <c r="G753" s="1"/>
      <c r="H753" s="1"/>
      <c r="I753" s="1"/>
      <c r="J753" s="1"/>
      <c r="K753" s="1"/>
      <c r="L753" s="1"/>
    </row>
    <row r="754" spans="1:12" ht="15.75" customHeight="1">
      <c r="A754" s="47"/>
      <c r="B754" s="47"/>
      <c r="C754" s="48"/>
      <c r="D754" s="1"/>
      <c r="E754" s="1"/>
      <c r="F754" s="1"/>
      <c r="G754" s="1"/>
      <c r="H754" s="1"/>
      <c r="I754" s="1"/>
      <c r="J754" s="1"/>
      <c r="K754" s="1"/>
      <c r="L754" s="1"/>
    </row>
    <row r="755" spans="1:12" ht="15.75" customHeight="1">
      <c r="A755" s="47"/>
      <c r="B755" s="47"/>
      <c r="C755" s="48"/>
      <c r="D755" s="1"/>
      <c r="E755" s="1"/>
      <c r="F755" s="1"/>
      <c r="G755" s="1"/>
      <c r="H755" s="1"/>
      <c r="I755" s="1"/>
      <c r="J755" s="1"/>
      <c r="K755" s="1"/>
      <c r="L755" s="1"/>
    </row>
    <row r="756" spans="1:12" ht="15.75" customHeight="1">
      <c r="A756" s="47"/>
      <c r="B756" s="47"/>
      <c r="C756" s="48"/>
      <c r="D756" s="1"/>
      <c r="E756" s="1"/>
      <c r="F756" s="1"/>
      <c r="G756" s="1"/>
      <c r="H756" s="1"/>
      <c r="I756" s="1"/>
      <c r="J756" s="1"/>
      <c r="K756" s="1"/>
      <c r="L756" s="1"/>
    </row>
    <row r="757" spans="1:12" ht="15.75" customHeight="1">
      <c r="A757" s="47"/>
      <c r="B757" s="47"/>
      <c r="C757" s="48"/>
      <c r="D757" s="1"/>
      <c r="E757" s="1"/>
      <c r="F757" s="1"/>
      <c r="G757" s="1"/>
      <c r="H757" s="1"/>
      <c r="I757" s="1"/>
      <c r="J757" s="1"/>
      <c r="K757" s="1"/>
      <c r="L757" s="1"/>
    </row>
    <row r="758" spans="1:12" ht="15.75" customHeight="1">
      <c r="A758" s="47"/>
      <c r="B758" s="47"/>
      <c r="C758" s="48"/>
      <c r="D758" s="1"/>
      <c r="E758" s="1"/>
      <c r="F758" s="1"/>
      <c r="G758" s="1"/>
      <c r="H758" s="1"/>
      <c r="I758" s="1"/>
      <c r="J758" s="1"/>
      <c r="K758" s="1"/>
      <c r="L758" s="1"/>
    </row>
    <row r="759" spans="1:12" ht="15.75" customHeight="1">
      <c r="A759" s="47"/>
      <c r="B759" s="47"/>
      <c r="C759" s="48"/>
      <c r="D759" s="1"/>
      <c r="E759" s="1"/>
      <c r="F759" s="1"/>
      <c r="G759" s="1"/>
      <c r="H759" s="1"/>
      <c r="I759" s="1"/>
      <c r="J759" s="1"/>
      <c r="K759" s="1"/>
      <c r="L759" s="1"/>
    </row>
    <row r="760" spans="1:12" ht="15.75" customHeight="1">
      <c r="A760" s="47"/>
      <c r="B760" s="47"/>
      <c r="C760" s="48"/>
      <c r="D760" s="1"/>
      <c r="E760" s="1"/>
      <c r="F760" s="1"/>
      <c r="G760" s="1"/>
      <c r="H760" s="1"/>
      <c r="I760" s="1"/>
      <c r="J760" s="1"/>
      <c r="K760" s="1"/>
      <c r="L760" s="1"/>
    </row>
    <row r="761" spans="1:12" ht="15.75" customHeight="1">
      <c r="A761" s="47"/>
      <c r="B761" s="47"/>
      <c r="C761" s="48"/>
      <c r="D761" s="1"/>
      <c r="E761" s="1"/>
      <c r="F761" s="1"/>
      <c r="G761" s="1"/>
      <c r="H761" s="1"/>
      <c r="I761" s="1"/>
      <c r="J761" s="1"/>
      <c r="K761" s="1"/>
      <c r="L761" s="1"/>
    </row>
    <row r="762" spans="1:12" ht="15.75" customHeight="1">
      <c r="A762" s="47"/>
      <c r="B762" s="47"/>
      <c r="C762" s="48"/>
      <c r="D762" s="1"/>
      <c r="E762" s="1"/>
      <c r="F762" s="1"/>
      <c r="G762" s="1"/>
      <c r="H762" s="1"/>
      <c r="I762" s="1"/>
      <c r="J762" s="1"/>
      <c r="K762" s="1"/>
      <c r="L762" s="1"/>
    </row>
    <row r="763" spans="1:12" ht="15.75" customHeight="1">
      <c r="A763" s="47"/>
      <c r="B763" s="47"/>
      <c r="C763" s="48"/>
      <c r="D763" s="1"/>
      <c r="E763" s="1"/>
      <c r="F763" s="1"/>
      <c r="G763" s="1"/>
      <c r="H763" s="1"/>
      <c r="I763" s="1"/>
      <c r="J763" s="1"/>
      <c r="K763" s="1"/>
      <c r="L763" s="1"/>
    </row>
    <row r="764" spans="1:12" ht="15.75" customHeight="1">
      <c r="A764" s="47"/>
      <c r="B764" s="47"/>
      <c r="C764" s="48"/>
      <c r="D764" s="1"/>
      <c r="E764" s="1"/>
      <c r="F764" s="1"/>
      <c r="G764" s="1"/>
      <c r="H764" s="1"/>
      <c r="I764" s="1"/>
      <c r="J764" s="1"/>
      <c r="K764" s="1"/>
      <c r="L764" s="1"/>
    </row>
    <row r="765" spans="1:12" ht="15.75" customHeight="1">
      <c r="A765" s="47"/>
      <c r="B765" s="47"/>
      <c r="C765" s="48"/>
      <c r="D765" s="1"/>
      <c r="E765" s="1"/>
      <c r="F765" s="1"/>
      <c r="G765" s="1"/>
      <c r="H765" s="1"/>
      <c r="I765" s="1"/>
      <c r="J765" s="1"/>
      <c r="K765" s="1"/>
      <c r="L765" s="1"/>
    </row>
    <row r="766" spans="1:12" ht="15.75" customHeight="1">
      <c r="A766" s="47"/>
      <c r="B766" s="47"/>
      <c r="C766" s="48"/>
      <c r="D766" s="1"/>
      <c r="E766" s="1"/>
      <c r="F766" s="1"/>
      <c r="G766" s="1"/>
      <c r="H766" s="1"/>
      <c r="I766" s="1"/>
      <c r="J766" s="1"/>
      <c r="K766" s="1"/>
      <c r="L766" s="1"/>
    </row>
    <row r="767" spans="1:12" ht="15.75" customHeight="1">
      <c r="A767" s="47"/>
      <c r="B767" s="47"/>
      <c r="C767" s="48"/>
      <c r="D767" s="1"/>
      <c r="E767" s="1"/>
      <c r="F767" s="1"/>
      <c r="G767" s="1"/>
      <c r="H767" s="1"/>
      <c r="I767" s="1"/>
      <c r="J767" s="1"/>
      <c r="K767" s="1"/>
      <c r="L767" s="1"/>
    </row>
    <row r="768" spans="1:12" ht="15.75" customHeight="1">
      <c r="A768" s="47"/>
      <c r="B768" s="47"/>
      <c r="C768" s="48"/>
      <c r="D768" s="1"/>
      <c r="E768" s="1"/>
      <c r="F768" s="1"/>
      <c r="G768" s="1"/>
      <c r="H768" s="1"/>
      <c r="I768" s="1"/>
      <c r="J768" s="1"/>
      <c r="K768" s="1"/>
      <c r="L768" s="1"/>
    </row>
    <row r="769" spans="1:12" ht="15.75" customHeight="1">
      <c r="A769" s="47"/>
      <c r="B769" s="47"/>
      <c r="C769" s="48"/>
      <c r="D769" s="1"/>
      <c r="E769" s="1"/>
      <c r="F769" s="1"/>
      <c r="G769" s="1"/>
      <c r="H769" s="1"/>
      <c r="I769" s="1"/>
      <c r="J769" s="1"/>
      <c r="K769" s="1"/>
      <c r="L769" s="1"/>
    </row>
    <row r="770" spans="1:12" ht="15.75" customHeight="1">
      <c r="A770" s="47"/>
      <c r="B770" s="47"/>
      <c r="C770" s="48"/>
      <c r="D770" s="1"/>
      <c r="E770" s="1"/>
      <c r="F770" s="1"/>
      <c r="G770" s="1"/>
      <c r="H770" s="1"/>
      <c r="I770" s="1"/>
      <c r="J770" s="1"/>
      <c r="K770" s="1"/>
      <c r="L770" s="1"/>
    </row>
    <row r="771" spans="1:12" ht="15.75" customHeight="1">
      <c r="A771" s="47"/>
      <c r="B771" s="47"/>
      <c r="C771" s="48"/>
      <c r="D771" s="1"/>
      <c r="E771" s="1"/>
      <c r="F771" s="1"/>
      <c r="G771" s="1"/>
      <c r="H771" s="1"/>
      <c r="I771" s="1"/>
      <c r="J771" s="1"/>
      <c r="K771" s="1"/>
      <c r="L771" s="1"/>
    </row>
    <row r="772" spans="1:12" ht="15.75" customHeight="1">
      <c r="A772" s="47"/>
      <c r="B772" s="47"/>
      <c r="C772" s="48"/>
      <c r="D772" s="1"/>
      <c r="E772" s="1"/>
      <c r="F772" s="1"/>
      <c r="G772" s="1"/>
      <c r="H772" s="1"/>
      <c r="I772" s="1"/>
      <c r="J772" s="1"/>
      <c r="K772" s="1"/>
      <c r="L772" s="1"/>
    </row>
    <row r="773" spans="1:12" ht="15.75" customHeight="1">
      <c r="A773" s="47"/>
      <c r="B773" s="47"/>
      <c r="C773" s="48"/>
      <c r="D773" s="1"/>
      <c r="E773" s="1"/>
      <c r="F773" s="1"/>
      <c r="G773" s="1"/>
      <c r="H773" s="1"/>
      <c r="I773" s="1"/>
      <c r="J773" s="1"/>
      <c r="K773" s="1"/>
      <c r="L773" s="1"/>
    </row>
    <row r="774" spans="1:12" ht="15.75" customHeight="1">
      <c r="A774" s="47"/>
      <c r="B774" s="47"/>
      <c r="C774" s="48"/>
      <c r="D774" s="1"/>
      <c r="E774" s="1"/>
      <c r="F774" s="1"/>
      <c r="G774" s="1"/>
      <c r="H774" s="1"/>
      <c r="I774" s="1"/>
      <c r="J774" s="1"/>
      <c r="K774" s="1"/>
      <c r="L774" s="1"/>
    </row>
    <row r="775" spans="1:12" ht="15.75" customHeight="1">
      <c r="A775" s="47"/>
      <c r="B775" s="47"/>
      <c r="C775" s="48"/>
      <c r="D775" s="1"/>
      <c r="E775" s="1"/>
      <c r="F775" s="1"/>
      <c r="G775" s="1"/>
      <c r="H775" s="1"/>
      <c r="I775" s="1"/>
      <c r="J775" s="1"/>
      <c r="K775" s="1"/>
      <c r="L775" s="1"/>
    </row>
    <row r="776" spans="1:12" ht="15.75" customHeight="1">
      <c r="A776" s="47"/>
      <c r="B776" s="47"/>
      <c r="C776" s="48"/>
      <c r="D776" s="1"/>
      <c r="E776" s="1"/>
      <c r="F776" s="1"/>
      <c r="G776" s="1"/>
      <c r="H776" s="1"/>
      <c r="I776" s="1"/>
      <c r="J776" s="1"/>
      <c r="K776" s="1"/>
      <c r="L776" s="1"/>
    </row>
    <row r="777" spans="1:12" ht="15.75" customHeight="1">
      <c r="A777" s="47"/>
      <c r="B777" s="47"/>
      <c r="C777" s="48"/>
      <c r="D777" s="1"/>
      <c r="E777" s="1"/>
      <c r="F777" s="1"/>
      <c r="G777" s="1"/>
      <c r="H777" s="1"/>
      <c r="I777" s="1"/>
      <c r="J777" s="1"/>
      <c r="K777" s="1"/>
      <c r="L777" s="1"/>
    </row>
    <row r="778" spans="1:12" ht="15.75" customHeight="1">
      <c r="A778" s="47"/>
      <c r="B778" s="47"/>
      <c r="C778" s="48"/>
      <c r="D778" s="1"/>
      <c r="E778" s="1"/>
      <c r="F778" s="1"/>
      <c r="G778" s="1"/>
      <c r="H778" s="1"/>
      <c r="I778" s="1"/>
      <c r="J778" s="1"/>
      <c r="K778" s="1"/>
      <c r="L778" s="1"/>
    </row>
    <row r="779" spans="1:12" ht="15.75" customHeight="1">
      <c r="A779" s="47"/>
      <c r="B779" s="47"/>
      <c r="C779" s="48"/>
      <c r="D779" s="1"/>
      <c r="E779" s="1"/>
      <c r="F779" s="1"/>
      <c r="G779" s="1"/>
      <c r="H779" s="1"/>
      <c r="I779" s="1"/>
      <c r="J779" s="1"/>
      <c r="K779" s="1"/>
      <c r="L779" s="1"/>
    </row>
    <row r="780" spans="1:12" ht="15.75" customHeight="1">
      <c r="A780" s="47"/>
      <c r="B780" s="47"/>
      <c r="C780" s="48"/>
      <c r="D780" s="1"/>
      <c r="E780" s="1"/>
      <c r="F780" s="1"/>
      <c r="G780" s="1"/>
      <c r="H780" s="1"/>
      <c r="I780" s="1"/>
      <c r="J780" s="1"/>
      <c r="K780" s="1"/>
      <c r="L780" s="1"/>
    </row>
    <row r="781" spans="1:12" ht="15.75" customHeight="1">
      <c r="A781" s="47"/>
      <c r="B781" s="47"/>
      <c r="C781" s="48"/>
      <c r="D781" s="1"/>
      <c r="E781" s="1"/>
      <c r="F781" s="1"/>
      <c r="G781" s="1"/>
      <c r="H781" s="1"/>
      <c r="I781" s="1"/>
      <c r="J781" s="1"/>
      <c r="K781" s="1"/>
      <c r="L781" s="1"/>
    </row>
    <row r="782" spans="1:12" ht="15.75" customHeight="1">
      <c r="A782" s="47"/>
      <c r="B782" s="47"/>
      <c r="C782" s="48"/>
      <c r="D782" s="1"/>
      <c r="E782" s="1"/>
      <c r="F782" s="1"/>
      <c r="G782" s="1"/>
      <c r="H782" s="1"/>
      <c r="I782" s="1"/>
      <c r="J782" s="1"/>
      <c r="K782" s="1"/>
      <c r="L782" s="1"/>
    </row>
    <row r="783" spans="1:12" ht="15.75" customHeight="1">
      <c r="A783" s="47"/>
      <c r="B783" s="47"/>
      <c r="C783" s="48"/>
      <c r="D783" s="1"/>
      <c r="E783" s="1"/>
      <c r="F783" s="1"/>
      <c r="G783" s="1"/>
      <c r="H783" s="1"/>
      <c r="I783" s="1"/>
      <c r="J783" s="1"/>
      <c r="K783" s="1"/>
      <c r="L783" s="1"/>
    </row>
    <row r="784" spans="1:12" ht="15.75" customHeight="1">
      <c r="A784" s="47"/>
      <c r="B784" s="47"/>
      <c r="C784" s="48"/>
      <c r="D784" s="1"/>
      <c r="E784" s="1"/>
      <c r="F784" s="1"/>
      <c r="G784" s="1"/>
      <c r="H784" s="1"/>
      <c r="I784" s="1"/>
      <c r="J784" s="1"/>
      <c r="K784" s="1"/>
      <c r="L784" s="1"/>
    </row>
    <row r="785" spans="1:12" ht="15.75" customHeight="1">
      <c r="A785" s="47"/>
      <c r="B785" s="47"/>
      <c r="C785" s="48"/>
      <c r="D785" s="1"/>
      <c r="E785" s="1"/>
      <c r="F785" s="1"/>
      <c r="G785" s="1"/>
      <c r="H785" s="1"/>
      <c r="I785" s="1"/>
      <c r="J785" s="1"/>
      <c r="K785" s="1"/>
      <c r="L785" s="1"/>
    </row>
    <row r="786" spans="1:12" ht="15.75" customHeight="1">
      <c r="A786" s="47"/>
      <c r="B786" s="47"/>
      <c r="C786" s="48"/>
      <c r="D786" s="1"/>
      <c r="E786" s="1"/>
      <c r="F786" s="1"/>
      <c r="G786" s="1"/>
      <c r="H786" s="1"/>
      <c r="I786" s="1"/>
      <c r="J786" s="1"/>
      <c r="K786" s="1"/>
      <c r="L786" s="1"/>
    </row>
    <row r="787" spans="1:12" ht="15.75" customHeight="1">
      <c r="A787" s="47"/>
      <c r="B787" s="47"/>
      <c r="C787" s="48"/>
      <c r="D787" s="1"/>
      <c r="E787" s="1"/>
      <c r="F787" s="1"/>
      <c r="G787" s="1"/>
      <c r="H787" s="1"/>
      <c r="I787" s="1"/>
      <c r="J787" s="1"/>
      <c r="K787" s="1"/>
      <c r="L787" s="1"/>
    </row>
    <row r="788" spans="1:12" ht="15.75" customHeight="1">
      <c r="A788" s="47"/>
      <c r="B788" s="47"/>
      <c r="C788" s="48"/>
      <c r="D788" s="1"/>
      <c r="E788" s="1"/>
      <c r="F788" s="1"/>
      <c r="G788" s="1"/>
      <c r="H788" s="1"/>
      <c r="I788" s="1"/>
      <c r="J788" s="1"/>
      <c r="K788" s="1"/>
      <c r="L788" s="1"/>
    </row>
    <row r="789" spans="1:12" ht="15.75" customHeight="1">
      <c r="A789" s="47"/>
      <c r="B789" s="47"/>
      <c r="C789" s="48"/>
      <c r="D789" s="1"/>
      <c r="E789" s="1"/>
      <c r="F789" s="1"/>
      <c r="G789" s="1"/>
      <c r="H789" s="1"/>
      <c r="I789" s="1"/>
      <c r="J789" s="1"/>
      <c r="K789" s="1"/>
      <c r="L789" s="1"/>
    </row>
    <row r="790" spans="1:12" ht="15.75" customHeight="1">
      <c r="A790" s="47"/>
      <c r="B790" s="47"/>
      <c r="C790" s="48"/>
      <c r="D790" s="1"/>
      <c r="E790" s="1"/>
      <c r="F790" s="1"/>
      <c r="G790" s="1"/>
      <c r="H790" s="1"/>
      <c r="I790" s="1"/>
      <c r="J790" s="1"/>
      <c r="K790" s="1"/>
      <c r="L790" s="1"/>
    </row>
    <row r="791" spans="1:12" ht="15.75" customHeight="1">
      <c r="A791" s="47"/>
      <c r="B791" s="47"/>
      <c r="C791" s="48"/>
      <c r="D791" s="1"/>
      <c r="E791" s="1"/>
      <c r="F791" s="1"/>
      <c r="G791" s="1"/>
      <c r="H791" s="1"/>
      <c r="I791" s="1"/>
      <c r="J791" s="1"/>
      <c r="K791" s="1"/>
      <c r="L791" s="1"/>
    </row>
    <row r="792" spans="1:12" ht="15.75" customHeight="1">
      <c r="A792" s="47"/>
      <c r="B792" s="47"/>
      <c r="C792" s="48"/>
      <c r="D792" s="1"/>
      <c r="E792" s="1"/>
      <c r="F792" s="1"/>
      <c r="G792" s="1"/>
      <c r="H792" s="1"/>
      <c r="I792" s="1"/>
      <c r="J792" s="1"/>
      <c r="K792" s="1"/>
      <c r="L792" s="1"/>
    </row>
    <row r="793" spans="1:12" ht="15.75" customHeight="1">
      <c r="A793" s="47"/>
      <c r="B793" s="47"/>
      <c r="C793" s="48"/>
      <c r="D793" s="1"/>
      <c r="E793" s="1"/>
      <c r="F793" s="1"/>
      <c r="G793" s="1"/>
      <c r="H793" s="1"/>
      <c r="I793" s="1"/>
      <c r="J793" s="1"/>
      <c r="K793" s="1"/>
      <c r="L793" s="1"/>
    </row>
    <row r="794" spans="1:12" ht="15.75" customHeight="1">
      <c r="A794" s="47"/>
      <c r="B794" s="47"/>
      <c r="C794" s="48"/>
      <c r="D794" s="1"/>
      <c r="E794" s="1"/>
      <c r="F794" s="1"/>
      <c r="G794" s="1"/>
      <c r="H794" s="1"/>
      <c r="I794" s="1"/>
      <c r="J794" s="1"/>
      <c r="K794" s="1"/>
      <c r="L794" s="1"/>
    </row>
    <row r="795" spans="1:12" ht="15.75" customHeight="1">
      <c r="A795" s="47"/>
      <c r="B795" s="47"/>
      <c r="C795" s="48"/>
      <c r="D795" s="1"/>
      <c r="E795" s="1"/>
      <c r="F795" s="1"/>
      <c r="G795" s="1"/>
      <c r="H795" s="1"/>
      <c r="I795" s="1"/>
      <c r="J795" s="1"/>
      <c r="K795" s="1"/>
      <c r="L795" s="1"/>
    </row>
    <row r="796" spans="1:12" ht="15.75" customHeight="1">
      <c r="A796" s="47"/>
      <c r="B796" s="47"/>
      <c r="C796" s="48"/>
      <c r="D796" s="1"/>
      <c r="E796" s="1"/>
      <c r="F796" s="1"/>
      <c r="G796" s="1"/>
      <c r="H796" s="1"/>
      <c r="I796" s="1"/>
      <c r="J796" s="1"/>
      <c r="K796" s="1"/>
      <c r="L796" s="1"/>
    </row>
    <row r="797" spans="1:12" ht="15.75" customHeight="1">
      <c r="A797" s="47"/>
      <c r="B797" s="47"/>
      <c r="C797" s="48"/>
      <c r="D797" s="1"/>
      <c r="E797" s="1"/>
      <c r="F797" s="1"/>
      <c r="G797" s="1"/>
      <c r="H797" s="1"/>
      <c r="I797" s="1"/>
      <c r="J797" s="1"/>
      <c r="K797" s="1"/>
      <c r="L797" s="1"/>
    </row>
    <row r="798" spans="1:12" ht="15.75" customHeight="1">
      <c r="A798" s="47"/>
      <c r="B798" s="47"/>
      <c r="C798" s="48"/>
      <c r="D798" s="1"/>
      <c r="E798" s="1"/>
      <c r="F798" s="1"/>
      <c r="G798" s="1"/>
      <c r="H798" s="1"/>
      <c r="I798" s="1"/>
      <c r="J798" s="1"/>
      <c r="K798" s="1"/>
      <c r="L798" s="1"/>
    </row>
    <row r="799" spans="1:12" ht="15.75" customHeight="1">
      <c r="A799" s="47"/>
      <c r="B799" s="47"/>
      <c r="C799" s="48"/>
      <c r="D799" s="1"/>
      <c r="E799" s="1"/>
      <c r="F799" s="1"/>
      <c r="G799" s="1"/>
      <c r="H799" s="1"/>
      <c r="I799" s="1"/>
      <c r="J799" s="1"/>
      <c r="K799" s="1"/>
      <c r="L799" s="1"/>
    </row>
    <row r="800" spans="1:12" ht="15.75" customHeight="1">
      <c r="A800" s="47"/>
      <c r="B800" s="47"/>
      <c r="C800" s="48"/>
      <c r="D800" s="1"/>
      <c r="E800" s="1"/>
      <c r="F800" s="1"/>
      <c r="G800" s="1"/>
      <c r="H800" s="1"/>
      <c r="I800" s="1"/>
      <c r="J800" s="1"/>
      <c r="K800" s="1"/>
      <c r="L800" s="1"/>
    </row>
    <row r="801" spans="1:12" ht="15.75" customHeight="1">
      <c r="A801" s="47"/>
      <c r="B801" s="47"/>
      <c r="C801" s="48"/>
      <c r="D801" s="1"/>
      <c r="E801" s="1"/>
      <c r="F801" s="1"/>
      <c r="G801" s="1"/>
      <c r="H801" s="1"/>
      <c r="I801" s="1"/>
      <c r="J801" s="1"/>
      <c r="K801" s="1"/>
      <c r="L801" s="1"/>
    </row>
    <row r="802" spans="1:12" ht="15.75" customHeight="1">
      <c r="A802" s="47"/>
      <c r="B802" s="47"/>
      <c r="C802" s="48"/>
      <c r="D802" s="1"/>
      <c r="E802" s="1"/>
      <c r="F802" s="1"/>
      <c r="G802" s="1"/>
      <c r="H802" s="1"/>
      <c r="I802" s="1"/>
      <c r="J802" s="1"/>
      <c r="K802" s="1"/>
      <c r="L802" s="1"/>
    </row>
    <row r="803" spans="1:12" ht="15.75" customHeight="1">
      <c r="A803" s="47"/>
      <c r="B803" s="47"/>
      <c r="C803" s="48"/>
      <c r="D803" s="1"/>
      <c r="E803" s="1"/>
      <c r="F803" s="1"/>
      <c r="G803" s="1"/>
      <c r="H803" s="1"/>
      <c r="I803" s="1"/>
      <c r="J803" s="1"/>
      <c r="K803" s="1"/>
      <c r="L803" s="1"/>
    </row>
    <row r="804" spans="1:12" ht="15.75" customHeight="1">
      <c r="A804" s="47"/>
      <c r="B804" s="47"/>
      <c r="C804" s="48"/>
      <c r="D804" s="1"/>
      <c r="E804" s="1"/>
      <c r="F804" s="1"/>
      <c r="G804" s="1"/>
      <c r="H804" s="1"/>
      <c r="I804" s="1"/>
      <c r="J804" s="1"/>
      <c r="K804" s="1"/>
      <c r="L804" s="1"/>
    </row>
    <row r="805" spans="1:12" ht="15.75" customHeight="1">
      <c r="A805" s="47"/>
      <c r="B805" s="47"/>
      <c r="C805" s="48"/>
      <c r="D805" s="1"/>
      <c r="E805" s="1"/>
      <c r="F805" s="1"/>
      <c r="G805" s="1"/>
      <c r="H805" s="1"/>
      <c r="I805" s="1"/>
      <c r="J805" s="1"/>
      <c r="K805" s="1"/>
      <c r="L805" s="1"/>
    </row>
    <row r="806" spans="1:12" ht="15.75" customHeight="1">
      <c r="A806" s="47"/>
      <c r="B806" s="47"/>
      <c r="C806" s="48"/>
      <c r="D806" s="1"/>
      <c r="E806" s="1"/>
      <c r="F806" s="1"/>
      <c r="G806" s="1"/>
      <c r="H806" s="1"/>
      <c r="I806" s="1"/>
      <c r="J806" s="1"/>
      <c r="K806" s="1"/>
      <c r="L806" s="1"/>
    </row>
    <row r="807" spans="1:12" ht="15.75" customHeight="1">
      <c r="A807" s="47"/>
      <c r="B807" s="47"/>
      <c r="C807" s="48"/>
      <c r="D807" s="1"/>
      <c r="E807" s="1"/>
      <c r="F807" s="1"/>
      <c r="G807" s="1"/>
      <c r="H807" s="1"/>
      <c r="I807" s="1"/>
      <c r="J807" s="1"/>
      <c r="K807" s="1"/>
      <c r="L807" s="1"/>
    </row>
    <row r="808" spans="1:12" ht="15.75" customHeight="1">
      <c r="A808" s="47"/>
      <c r="B808" s="47"/>
      <c r="C808" s="48"/>
      <c r="D808" s="1"/>
      <c r="E808" s="1"/>
      <c r="F808" s="1"/>
      <c r="G808" s="1"/>
      <c r="H808" s="1"/>
      <c r="I808" s="1"/>
      <c r="J808" s="1"/>
      <c r="K808" s="1"/>
      <c r="L808" s="1"/>
    </row>
    <row r="809" spans="1:12" ht="15.75" customHeight="1">
      <c r="A809" s="47"/>
      <c r="B809" s="47"/>
      <c r="C809" s="48"/>
      <c r="D809" s="1"/>
      <c r="E809" s="1"/>
      <c r="F809" s="1"/>
      <c r="G809" s="1"/>
      <c r="H809" s="1"/>
      <c r="I809" s="1"/>
      <c r="J809" s="1"/>
      <c r="K809" s="1"/>
      <c r="L809" s="1"/>
    </row>
    <row r="810" spans="1:12" ht="15.75" customHeight="1">
      <c r="A810" s="47"/>
      <c r="B810" s="47"/>
      <c r="C810" s="48"/>
      <c r="D810" s="1"/>
      <c r="E810" s="1"/>
      <c r="F810" s="1"/>
      <c r="G810" s="1"/>
      <c r="H810" s="1"/>
      <c r="I810" s="1"/>
      <c r="J810" s="1"/>
      <c r="K810" s="1"/>
      <c r="L810" s="1"/>
    </row>
    <row r="811" spans="1:12" ht="15.75" customHeight="1">
      <c r="A811" s="47"/>
      <c r="B811" s="47"/>
      <c r="C811" s="48"/>
      <c r="D811" s="1"/>
      <c r="E811" s="1"/>
      <c r="F811" s="1"/>
      <c r="G811" s="1"/>
      <c r="H811" s="1"/>
      <c r="I811" s="1"/>
      <c r="J811" s="1"/>
      <c r="K811" s="1"/>
      <c r="L811" s="1"/>
    </row>
    <row r="812" spans="1:12" ht="15.75" customHeight="1">
      <c r="A812" s="47"/>
      <c r="B812" s="47"/>
      <c r="C812" s="48"/>
      <c r="D812" s="1"/>
      <c r="E812" s="1"/>
      <c r="F812" s="1"/>
      <c r="G812" s="1"/>
      <c r="H812" s="1"/>
      <c r="I812" s="1"/>
      <c r="J812" s="1"/>
      <c r="K812" s="1"/>
      <c r="L812" s="1"/>
    </row>
    <row r="813" spans="1:12" ht="15.75" customHeight="1">
      <c r="A813" s="47"/>
      <c r="B813" s="47"/>
      <c r="C813" s="48"/>
      <c r="D813" s="1"/>
      <c r="E813" s="1"/>
      <c r="F813" s="1"/>
      <c r="G813" s="1"/>
      <c r="H813" s="1"/>
      <c r="I813" s="1"/>
      <c r="J813" s="1"/>
      <c r="K813" s="1"/>
      <c r="L813" s="1"/>
    </row>
    <row r="814" spans="1:12" ht="15.75" customHeight="1">
      <c r="A814" s="47"/>
      <c r="B814" s="47"/>
      <c r="C814" s="48"/>
      <c r="D814" s="1"/>
      <c r="E814" s="1"/>
      <c r="F814" s="1"/>
      <c r="G814" s="1"/>
      <c r="H814" s="1"/>
      <c r="I814" s="1"/>
      <c r="J814" s="1"/>
      <c r="K814" s="1"/>
      <c r="L814" s="1"/>
    </row>
    <row r="815" spans="1:12" ht="15.75" customHeight="1">
      <c r="A815" s="47"/>
      <c r="B815" s="47"/>
      <c r="C815" s="48"/>
      <c r="D815" s="1"/>
      <c r="E815" s="1"/>
      <c r="F815" s="1"/>
      <c r="G815" s="1"/>
      <c r="H815" s="1"/>
      <c r="I815" s="1"/>
      <c r="J815" s="1"/>
      <c r="K815" s="1"/>
      <c r="L815" s="1"/>
    </row>
    <row r="816" spans="1:12" ht="15.75" customHeight="1">
      <c r="A816" s="47"/>
      <c r="B816" s="47"/>
      <c r="C816" s="48"/>
      <c r="D816" s="1"/>
      <c r="E816" s="1"/>
      <c r="F816" s="1"/>
      <c r="G816" s="1"/>
      <c r="H816" s="1"/>
      <c r="I816" s="1"/>
      <c r="J816" s="1"/>
      <c r="K816" s="1"/>
      <c r="L816" s="1"/>
    </row>
    <row r="817" spans="1:12" ht="15.75" customHeight="1">
      <c r="A817" s="47"/>
      <c r="B817" s="47"/>
      <c r="C817" s="48"/>
      <c r="D817" s="1"/>
      <c r="E817" s="1"/>
      <c r="F817" s="1"/>
      <c r="G817" s="1"/>
      <c r="H817" s="1"/>
      <c r="I817" s="1"/>
      <c r="J817" s="1"/>
      <c r="K817" s="1"/>
      <c r="L817" s="1"/>
    </row>
    <row r="818" spans="1:12" ht="15.75" customHeight="1">
      <c r="A818" s="47"/>
      <c r="B818" s="47"/>
      <c r="C818" s="48"/>
      <c r="D818" s="1"/>
      <c r="E818" s="1"/>
      <c r="F818" s="1"/>
      <c r="G818" s="1"/>
      <c r="H818" s="1"/>
      <c r="I818" s="1"/>
      <c r="J818" s="1"/>
      <c r="K818" s="1"/>
      <c r="L818" s="1"/>
    </row>
    <row r="819" spans="1:12" ht="15.75" customHeight="1">
      <c r="A819" s="47"/>
      <c r="B819" s="47"/>
      <c r="C819" s="48"/>
      <c r="D819" s="1"/>
      <c r="E819" s="1"/>
      <c r="F819" s="1"/>
      <c r="G819" s="1"/>
      <c r="H819" s="1"/>
      <c r="I819" s="1"/>
      <c r="J819" s="1"/>
      <c r="K819" s="1"/>
      <c r="L819" s="1"/>
    </row>
    <row r="820" spans="1:12" ht="15.75" customHeight="1">
      <c r="A820" s="47"/>
      <c r="B820" s="47"/>
      <c r="C820" s="48"/>
      <c r="D820" s="1"/>
      <c r="E820" s="1"/>
      <c r="F820" s="1"/>
      <c r="G820" s="1"/>
      <c r="H820" s="1"/>
      <c r="I820" s="1"/>
      <c r="J820" s="1"/>
      <c r="K820" s="1"/>
      <c r="L820" s="1"/>
    </row>
    <row r="821" spans="1:12" ht="15.75" customHeight="1">
      <c r="A821" s="47"/>
      <c r="B821" s="47"/>
      <c r="C821" s="48"/>
      <c r="D821" s="1"/>
      <c r="E821" s="1"/>
      <c r="F821" s="1"/>
      <c r="G821" s="1"/>
      <c r="H821" s="1"/>
      <c r="I821" s="1"/>
      <c r="J821" s="1"/>
      <c r="K821" s="1"/>
      <c r="L821" s="1"/>
    </row>
    <row r="822" spans="1:12" ht="15.75" customHeight="1">
      <c r="A822" s="47"/>
      <c r="B822" s="47"/>
      <c r="C822" s="48"/>
      <c r="D822" s="1"/>
      <c r="E822" s="1"/>
      <c r="F822" s="1"/>
      <c r="G822" s="1"/>
      <c r="H822" s="1"/>
      <c r="I822" s="1"/>
      <c r="J822" s="1"/>
      <c r="K822" s="1"/>
      <c r="L822" s="1"/>
    </row>
    <row r="823" spans="1:12" ht="15.75" customHeight="1">
      <c r="A823" s="47"/>
      <c r="B823" s="47"/>
      <c r="C823" s="48"/>
      <c r="D823" s="1"/>
      <c r="E823" s="1"/>
      <c r="F823" s="1"/>
      <c r="G823" s="1"/>
      <c r="H823" s="1"/>
      <c r="I823" s="1"/>
      <c r="J823" s="1"/>
      <c r="K823" s="1"/>
      <c r="L823" s="1"/>
    </row>
    <row r="824" spans="1:12" ht="15.75" customHeight="1">
      <c r="A824" s="47"/>
      <c r="B824" s="47"/>
      <c r="C824" s="48"/>
      <c r="D824" s="1"/>
      <c r="E824" s="1"/>
      <c r="F824" s="1"/>
      <c r="G824" s="1"/>
      <c r="H824" s="1"/>
      <c r="I824" s="1"/>
      <c r="J824" s="1"/>
      <c r="K824" s="1"/>
      <c r="L824" s="1"/>
    </row>
    <row r="825" spans="1:12" ht="15.75" customHeight="1">
      <c r="A825" s="47"/>
      <c r="B825" s="47"/>
      <c r="C825" s="48"/>
      <c r="D825" s="1"/>
      <c r="E825" s="1"/>
      <c r="F825" s="1"/>
      <c r="G825" s="1"/>
      <c r="H825" s="1"/>
      <c r="I825" s="1"/>
      <c r="J825" s="1"/>
      <c r="K825" s="1"/>
      <c r="L825" s="1"/>
    </row>
    <row r="826" spans="1:12" ht="15.75" customHeight="1">
      <c r="A826" s="47"/>
      <c r="B826" s="47"/>
      <c r="C826" s="48"/>
      <c r="D826" s="1"/>
      <c r="E826" s="1"/>
      <c r="F826" s="1"/>
      <c r="G826" s="1"/>
      <c r="H826" s="1"/>
      <c r="I826" s="1"/>
      <c r="J826" s="1"/>
      <c r="K826" s="1"/>
      <c r="L826" s="1"/>
    </row>
    <row r="827" spans="1:12" ht="15.75" customHeight="1">
      <c r="A827" s="47"/>
      <c r="B827" s="47"/>
      <c r="C827" s="48"/>
      <c r="D827" s="1"/>
      <c r="E827" s="1"/>
      <c r="F827" s="1"/>
      <c r="G827" s="1"/>
      <c r="H827" s="1"/>
      <c r="I827" s="1"/>
      <c r="J827" s="1"/>
      <c r="K827" s="1"/>
      <c r="L827" s="1"/>
    </row>
    <row r="828" spans="1:12" ht="15.75" customHeight="1">
      <c r="A828" s="47"/>
      <c r="B828" s="47"/>
      <c r="C828" s="48"/>
      <c r="D828" s="1"/>
      <c r="E828" s="1"/>
      <c r="F828" s="1"/>
      <c r="G828" s="1"/>
      <c r="H828" s="1"/>
      <c r="I828" s="1"/>
      <c r="J828" s="1"/>
      <c r="K828" s="1"/>
      <c r="L828" s="1"/>
    </row>
    <row r="829" spans="1:12" ht="15.75" customHeight="1">
      <c r="A829" s="47"/>
      <c r="B829" s="47"/>
      <c r="C829" s="48"/>
      <c r="D829" s="1"/>
      <c r="E829" s="1"/>
      <c r="F829" s="1"/>
      <c r="G829" s="1"/>
      <c r="H829" s="1"/>
      <c r="I829" s="1"/>
      <c r="J829" s="1"/>
      <c r="K829" s="1"/>
      <c r="L829" s="1"/>
    </row>
    <row r="830" spans="1:12" ht="15.75" customHeight="1">
      <c r="A830" s="47"/>
      <c r="B830" s="47"/>
      <c r="C830" s="48"/>
      <c r="D830" s="1"/>
      <c r="E830" s="1"/>
      <c r="F830" s="1"/>
      <c r="G830" s="1"/>
      <c r="H830" s="1"/>
      <c r="I830" s="1"/>
      <c r="J830" s="1"/>
      <c r="K830" s="1"/>
      <c r="L830" s="1"/>
    </row>
    <row r="831" spans="1:12" ht="15.75" customHeight="1">
      <c r="A831" s="47"/>
      <c r="B831" s="47"/>
      <c r="C831" s="48"/>
      <c r="D831" s="1"/>
      <c r="E831" s="1"/>
      <c r="F831" s="1"/>
      <c r="G831" s="1"/>
      <c r="H831" s="1"/>
      <c r="I831" s="1"/>
      <c r="J831" s="1"/>
      <c r="K831" s="1"/>
      <c r="L831" s="1"/>
    </row>
    <row r="832" spans="1:12" ht="15.75" customHeight="1">
      <c r="A832" s="47"/>
      <c r="B832" s="47"/>
      <c r="C832" s="48"/>
      <c r="D832" s="1"/>
      <c r="E832" s="1"/>
      <c r="F832" s="1"/>
      <c r="G832" s="1"/>
      <c r="H832" s="1"/>
      <c r="I832" s="1"/>
      <c r="J832" s="1"/>
      <c r="K832" s="1"/>
      <c r="L832" s="1"/>
    </row>
    <row r="833" spans="1:12" ht="15.75" customHeight="1">
      <c r="A833" s="47"/>
      <c r="B833" s="47"/>
      <c r="C833" s="48"/>
      <c r="D833" s="1"/>
      <c r="E833" s="1"/>
      <c r="F833" s="1"/>
      <c r="G833" s="1"/>
      <c r="H833" s="1"/>
      <c r="I833" s="1"/>
      <c r="J833" s="1"/>
      <c r="K833" s="1"/>
      <c r="L833" s="1"/>
    </row>
    <row r="834" spans="1:12" ht="15.75" customHeight="1">
      <c r="A834" s="47"/>
      <c r="B834" s="47"/>
      <c r="C834" s="48"/>
      <c r="D834" s="1"/>
      <c r="E834" s="1"/>
      <c r="F834" s="1"/>
      <c r="G834" s="1"/>
      <c r="H834" s="1"/>
      <c r="I834" s="1"/>
      <c r="J834" s="1"/>
      <c r="K834" s="1"/>
      <c r="L834" s="1"/>
    </row>
    <row r="835" spans="1:12" ht="15.75" customHeight="1">
      <c r="A835" s="47"/>
      <c r="B835" s="47"/>
      <c r="C835" s="48"/>
      <c r="D835" s="1"/>
      <c r="E835" s="1"/>
      <c r="F835" s="1"/>
      <c r="G835" s="1"/>
      <c r="H835" s="1"/>
      <c r="I835" s="1"/>
      <c r="J835" s="1"/>
      <c r="K835" s="1"/>
      <c r="L835" s="1"/>
    </row>
    <row r="836" spans="1:12" ht="15.75" customHeight="1">
      <c r="A836" s="47"/>
      <c r="B836" s="47"/>
      <c r="C836" s="48"/>
      <c r="D836" s="1"/>
      <c r="E836" s="1"/>
      <c r="F836" s="1"/>
      <c r="G836" s="1"/>
      <c r="H836" s="1"/>
      <c r="I836" s="1"/>
      <c r="J836" s="1"/>
      <c r="K836" s="1"/>
      <c r="L836" s="1"/>
    </row>
    <row r="837" spans="1:12" ht="15.75" customHeight="1">
      <c r="A837" s="47"/>
      <c r="B837" s="47"/>
      <c r="C837" s="48"/>
      <c r="D837" s="1"/>
      <c r="E837" s="1"/>
      <c r="F837" s="1"/>
      <c r="G837" s="1"/>
      <c r="H837" s="1"/>
      <c r="I837" s="1"/>
      <c r="J837" s="1"/>
      <c r="K837" s="1"/>
      <c r="L837" s="1"/>
    </row>
    <row r="838" spans="1:12" ht="15.75" customHeight="1">
      <c r="A838" s="47"/>
      <c r="B838" s="47"/>
      <c r="C838" s="48"/>
      <c r="D838" s="1"/>
      <c r="E838" s="1"/>
      <c r="F838" s="1"/>
      <c r="G838" s="1"/>
      <c r="H838" s="1"/>
      <c r="I838" s="1"/>
      <c r="J838" s="1"/>
      <c r="K838" s="1"/>
      <c r="L838" s="1"/>
    </row>
    <row r="839" spans="1:12" ht="15.75" customHeight="1">
      <c r="A839" s="47"/>
      <c r="B839" s="47"/>
      <c r="C839" s="48"/>
      <c r="D839" s="1"/>
      <c r="E839" s="1"/>
      <c r="F839" s="1"/>
      <c r="G839" s="1"/>
      <c r="H839" s="1"/>
      <c r="I839" s="1"/>
      <c r="J839" s="1"/>
      <c r="K839" s="1"/>
      <c r="L839" s="1"/>
    </row>
    <row r="840" spans="1:12" ht="15.75" customHeight="1">
      <c r="A840" s="47"/>
      <c r="B840" s="47"/>
      <c r="C840" s="48"/>
      <c r="D840" s="1"/>
      <c r="E840" s="1"/>
      <c r="F840" s="1"/>
      <c r="G840" s="1"/>
      <c r="H840" s="1"/>
      <c r="I840" s="1"/>
      <c r="J840" s="1"/>
      <c r="K840" s="1"/>
      <c r="L840" s="1"/>
    </row>
    <row r="841" spans="1:12" ht="15.75" customHeight="1">
      <c r="A841" s="47"/>
      <c r="B841" s="47"/>
      <c r="C841" s="48"/>
      <c r="D841" s="1"/>
      <c r="E841" s="1"/>
      <c r="F841" s="1"/>
      <c r="G841" s="1"/>
      <c r="H841" s="1"/>
      <c r="I841" s="1"/>
      <c r="J841" s="1"/>
      <c r="K841" s="1"/>
      <c r="L841" s="1"/>
    </row>
    <row r="842" spans="1:12" ht="15.75" customHeight="1">
      <c r="A842" s="47"/>
      <c r="B842" s="47"/>
      <c r="C842" s="48"/>
      <c r="D842" s="1"/>
      <c r="E842" s="1"/>
      <c r="F842" s="1"/>
      <c r="G842" s="1"/>
      <c r="H842" s="1"/>
      <c r="I842" s="1"/>
      <c r="J842" s="1"/>
      <c r="K842" s="1"/>
      <c r="L842" s="1"/>
    </row>
    <row r="843" spans="1:12" ht="15.75" customHeight="1">
      <c r="A843" s="47"/>
      <c r="B843" s="47"/>
      <c r="C843" s="48"/>
      <c r="D843" s="1"/>
      <c r="E843" s="1"/>
      <c r="F843" s="1"/>
      <c r="G843" s="1"/>
      <c r="H843" s="1"/>
      <c r="I843" s="1"/>
      <c r="J843" s="1"/>
      <c r="K843" s="1"/>
      <c r="L843" s="1"/>
    </row>
    <row r="844" spans="1:12" ht="15.75" customHeight="1">
      <c r="A844" s="47"/>
      <c r="B844" s="47"/>
      <c r="C844" s="48"/>
      <c r="D844" s="1"/>
      <c r="E844" s="1"/>
      <c r="F844" s="1"/>
      <c r="G844" s="1"/>
      <c r="H844" s="1"/>
      <c r="I844" s="1"/>
      <c r="J844" s="1"/>
      <c r="K844" s="1"/>
      <c r="L844" s="1"/>
    </row>
    <row r="845" spans="1:12" ht="15.75" customHeight="1">
      <c r="A845" s="47"/>
      <c r="B845" s="47"/>
      <c r="C845" s="48"/>
      <c r="D845" s="1"/>
      <c r="E845" s="1"/>
      <c r="F845" s="1"/>
      <c r="G845" s="1"/>
      <c r="H845" s="1"/>
      <c r="I845" s="1"/>
      <c r="J845" s="1"/>
      <c r="K845" s="1"/>
      <c r="L845" s="1"/>
    </row>
    <row r="846" spans="1:12" ht="15.75" customHeight="1">
      <c r="A846" s="47"/>
      <c r="B846" s="47"/>
      <c r="C846" s="48"/>
      <c r="D846" s="1"/>
      <c r="E846" s="1"/>
      <c r="F846" s="1"/>
      <c r="G846" s="1"/>
      <c r="H846" s="1"/>
      <c r="I846" s="1"/>
      <c r="J846" s="1"/>
      <c r="K846" s="1"/>
      <c r="L846" s="1"/>
    </row>
    <row r="847" spans="1:12" ht="15.75" customHeight="1">
      <c r="A847" s="47"/>
      <c r="B847" s="47"/>
      <c r="C847" s="48"/>
      <c r="D847" s="1"/>
      <c r="E847" s="1"/>
      <c r="F847" s="1"/>
      <c r="G847" s="1"/>
      <c r="H847" s="1"/>
      <c r="I847" s="1"/>
      <c r="J847" s="1"/>
      <c r="K847" s="1"/>
      <c r="L847" s="1"/>
    </row>
    <row r="848" spans="1:12" ht="15.75" customHeight="1">
      <c r="A848" s="47"/>
      <c r="B848" s="47"/>
      <c r="C848" s="48"/>
      <c r="D848" s="1"/>
      <c r="E848" s="1"/>
      <c r="F848" s="1"/>
      <c r="G848" s="1"/>
      <c r="H848" s="1"/>
      <c r="I848" s="1"/>
      <c r="J848" s="1"/>
      <c r="K848" s="1"/>
      <c r="L848" s="1"/>
    </row>
    <row r="849" spans="1:12" ht="15.75" customHeight="1">
      <c r="A849" s="47"/>
      <c r="B849" s="47"/>
      <c r="C849" s="48"/>
      <c r="D849" s="1"/>
      <c r="E849" s="1"/>
      <c r="F849" s="1"/>
      <c r="G849" s="1"/>
      <c r="H849" s="1"/>
      <c r="I849" s="1"/>
      <c r="J849" s="1"/>
      <c r="K849" s="1"/>
      <c r="L849" s="1"/>
    </row>
    <row r="850" spans="1:12" ht="15.75" customHeight="1">
      <c r="A850" s="47"/>
      <c r="B850" s="47"/>
      <c r="C850" s="48"/>
      <c r="D850" s="1"/>
      <c r="E850" s="1"/>
      <c r="F850" s="1"/>
      <c r="G850" s="1"/>
      <c r="H850" s="1"/>
      <c r="I850" s="1"/>
      <c r="J850" s="1"/>
      <c r="K850" s="1"/>
      <c r="L850" s="1"/>
    </row>
    <row r="851" spans="1:12" ht="15.75" customHeight="1">
      <c r="A851" s="47"/>
      <c r="B851" s="47"/>
      <c r="C851" s="48"/>
      <c r="D851" s="1"/>
      <c r="E851" s="1"/>
      <c r="F851" s="1"/>
      <c r="G851" s="1"/>
      <c r="H851" s="1"/>
      <c r="I851" s="1"/>
      <c r="J851" s="1"/>
      <c r="K851" s="1"/>
      <c r="L851" s="1"/>
    </row>
    <row r="852" spans="1:12" ht="15.75" customHeight="1">
      <c r="A852" s="47"/>
      <c r="B852" s="47"/>
      <c r="C852" s="48"/>
      <c r="D852" s="1"/>
      <c r="E852" s="1"/>
      <c r="F852" s="1"/>
      <c r="G852" s="1"/>
      <c r="H852" s="1"/>
      <c r="I852" s="1"/>
      <c r="J852" s="1"/>
      <c r="K852" s="1"/>
      <c r="L852" s="1"/>
    </row>
    <row r="853" spans="1:12" ht="15.75" customHeight="1">
      <c r="A853" s="47"/>
      <c r="B853" s="47"/>
      <c r="C853" s="48"/>
      <c r="D853" s="1"/>
      <c r="E853" s="1"/>
      <c r="F853" s="1"/>
      <c r="G853" s="1"/>
      <c r="H853" s="1"/>
      <c r="I853" s="1"/>
      <c r="J853" s="1"/>
      <c r="K853" s="1"/>
      <c r="L853" s="1"/>
    </row>
    <row r="854" spans="1:12" ht="15.75" customHeight="1">
      <c r="A854" s="47"/>
      <c r="B854" s="47"/>
      <c r="C854" s="48"/>
      <c r="D854" s="1"/>
      <c r="E854" s="1"/>
      <c r="F854" s="1"/>
      <c r="G854" s="1"/>
      <c r="H854" s="1"/>
      <c r="I854" s="1"/>
      <c r="J854" s="1"/>
      <c r="K854" s="1"/>
      <c r="L854" s="1"/>
    </row>
    <row r="855" spans="1:12" ht="15.75" customHeight="1">
      <c r="A855" s="47"/>
      <c r="B855" s="47"/>
      <c r="C855" s="48"/>
      <c r="D855" s="1"/>
      <c r="E855" s="1"/>
      <c r="F855" s="1"/>
      <c r="G855" s="1"/>
      <c r="H855" s="1"/>
      <c r="I855" s="1"/>
      <c r="J855" s="1"/>
      <c r="K855" s="1"/>
      <c r="L855" s="1"/>
    </row>
    <row r="856" spans="1:12" ht="15.75" customHeight="1">
      <c r="A856" s="47"/>
      <c r="B856" s="47"/>
      <c r="C856" s="48"/>
      <c r="D856" s="1"/>
      <c r="E856" s="1"/>
      <c r="F856" s="1"/>
      <c r="G856" s="1"/>
      <c r="H856" s="1"/>
      <c r="I856" s="1"/>
      <c r="J856" s="1"/>
      <c r="K856" s="1"/>
      <c r="L856" s="1"/>
    </row>
    <row r="857" spans="1:12" ht="15.75" customHeight="1">
      <c r="A857" s="47"/>
      <c r="B857" s="47"/>
      <c r="C857" s="48"/>
      <c r="D857" s="1"/>
      <c r="E857" s="1"/>
      <c r="F857" s="1"/>
      <c r="G857" s="1"/>
      <c r="H857" s="1"/>
      <c r="I857" s="1"/>
      <c r="J857" s="1"/>
      <c r="K857" s="1"/>
      <c r="L857" s="1"/>
    </row>
    <row r="858" spans="1:12" ht="15.75" customHeight="1">
      <c r="A858" s="47"/>
      <c r="B858" s="47"/>
      <c r="C858" s="48"/>
      <c r="D858" s="1"/>
      <c r="E858" s="1"/>
      <c r="F858" s="1"/>
      <c r="G858" s="1"/>
      <c r="H858" s="1"/>
      <c r="I858" s="1"/>
      <c r="J858" s="1"/>
      <c r="K858" s="1"/>
      <c r="L858" s="1"/>
    </row>
    <row r="859" spans="1:12" ht="15.75" customHeight="1">
      <c r="A859" s="47"/>
      <c r="B859" s="47"/>
      <c r="C859" s="48"/>
      <c r="D859" s="1"/>
      <c r="E859" s="1"/>
      <c r="F859" s="1"/>
      <c r="G859" s="1"/>
      <c r="H859" s="1"/>
      <c r="I859" s="1"/>
      <c r="J859" s="1"/>
      <c r="K859" s="1"/>
      <c r="L859" s="1"/>
    </row>
    <row r="860" spans="1:12" ht="15.75" customHeight="1">
      <c r="A860" s="47"/>
      <c r="B860" s="47"/>
      <c r="C860" s="48"/>
      <c r="D860" s="1"/>
      <c r="E860" s="1"/>
      <c r="F860" s="1"/>
      <c r="G860" s="1"/>
      <c r="H860" s="1"/>
      <c r="I860" s="1"/>
      <c r="J860" s="1"/>
      <c r="K860" s="1"/>
      <c r="L860" s="1"/>
    </row>
    <row r="861" spans="1:12" ht="15.75" customHeight="1">
      <c r="A861" s="47"/>
      <c r="B861" s="47"/>
      <c r="C861" s="48"/>
      <c r="D861" s="1"/>
      <c r="E861" s="1"/>
      <c r="F861" s="1"/>
      <c r="G861" s="1"/>
      <c r="H861" s="1"/>
      <c r="I861" s="1"/>
      <c r="J861" s="1"/>
      <c r="K861" s="1"/>
      <c r="L861" s="1"/>
    </row>
    <row r="862" spans="1:12" ht="15.75" customHeight="1">
      <c r="A862" s="47"/>
      <c r="B862" s="47"/>
      <c r="C862" s="48"/>
      <c r="D862" s="1"/>
      <c r="E862" s="1"/>
      <c r="F862" s="1"/>
      <c r="G862" s="1"/>
      <c r="H862" s="1"/>
      <c r="I862" s="1"/>
      <c r="J862" s="1"/>
      <c r="K862" s="1"/>
      <c r="L862" s="1"/>
    </row>
    <row r="863" spans="1:12" ht="15.75" customHeight="1">
      <c r="A863" s="47"/>
      <c r="B863" s="47"/>
      <c r="C863" s="48"/>
      <c r="D863" s="1"/>
      <c r="E863" s="1"/>
      <c r="F863" s="1"/>
      <c r="G863" s="1"/>
      <c r="H863" s="1"/>
      <c r="I863" s="1"/>
      <c r="J863" s="1"/>
      <c r="K863" s="1"/>
      <c r="L863" s="1"/>
    </row>
    <row r="864" spans="1:12" ht="15.75" customHeight="1">
      <c r="A864" s="47"/>
      <c r="B864" s="47"/>
      <c r="C864" s="48"/>
      <c r="D864" s="1"/>
      <c r="E864" s="1"/>
      <c r="F864" s="1"/>
      <c r="G864" s="1"/>
      <c r="H864" s="1"/>
      <c r="I864" s="1"/>
      <c r="J864" s="1"/>
      <c r="K864" s="1"/>
      <c r="L864" s="1"/>
    </row>
    <row r="865" spans="1:12" ht="15.75" customHeight="1">
      <c r="A865" s="47"/>
      <c r="B865" s="47"/>
      <c r="C865" s="48"/>
      <c r="D865" s="1"/>
      <c r="E865" s="1"/>
      <c r="F865" s="1"/>
      <c r="G865" s="1"/>
      <c r="H865" s="1"/>
      <c r="I865" s="1"/>
      <c r="J865" s="1"/>
      <c r="K865" s="1"/>
      <c r="L865" s="1"/>
    </row>
    <row r="866" spans="1:12" ht="15.75" customHeight="1">
      <c r="A866" s="47"/>
      <c r="B866" s="47"/>
      <c r="C866" s="48"/>
      <c r="D866" s="1"/>
      <c r="E866" s="1"/>
      <c r="F866" s="1"/>
      <c r="G866" s="1"/>
      <c r="H866" s="1"/>
      <c r="I866" s="1"/>
      <c r="J866" s="1"/>
      <c r="K866" s="1"/>
      <c r="L866" s="1"/>
    </row>
    <row r="867" spans="1:12" ht="15.75" customHeight="1">
      <c r="A867" s="47"/>
      <c r="B867" s="47"/>
      <c r="C867" s="48"/>
      <c r="D867" s="1"/>
      <c r="E867" s="1"/>
      <c r="F867" s="1"/>
      <c r="G867" s="1"/>
      <c r="H867" s="1"/>
      <c r="I867" s="1"/>
      <c r="J867" s="1"/>
      <c r="K867" s="1"/>
      <c r="L867" s="1"/>
    </row>
    <row r="868" spans="1:12" ht="15.75" customHeight="1">
      <c r="A868" s="47"/>
      <c r="B868" s="47"/>
      <c r="C868" s="48"/>
      <c r="D868" s="1"/>
      <c r="E868" s="1"/>
      <c r="F868" s="1"/>
      <c r="G868" s="1"/>
      <c r="H868" s="1"/>
      <c r="I868" s="1"/>
      <c r="J868" s="1"/>
      <c r="K868" s="1"/>
      <c r="L868" s="1"/>
    </row>
    <row r="869" spans="1:12" ht="15.75" customHeight="1">
      <c r="A869" s="47"/>
      <c r="B869" s="47"/>
      <c r="C869" s="48"/>
      <c r="D869" s="1"/>
      <c r="E869" s="1"/>
      <c r="F869" s="1"/>
      <c r="G869" s="1"/>
      <c r="H869" s="1"/>
      <c r="I869" s="1"/>
      <c r="J869" s="1"/>
      <c r="K869" s="1"/>
      <c r="L869" s="1"/>
    </row>
    <row r="870" spans="1:12" ht="15.75" customHeight="1">
      <c r="A870" s="47"/>
      <c r="B870" s="47"/>
      <c r="C870" s="48"/>
      <c r="D870" s="1"/>
      <c r="E870" s="1"/>
      <c r="F870" s="1"/>
      <c r="G870" s="1"/>
      <c r="H870" s="1"/>
      <c r="I870" s="1"/>
      <c r="J870" s="1"/>
      <c r="K870" s="1"/>
      <c r="L870" s="1"/>
    </row>
    <row r="871" spans="1:12" ht="15.75" customHeight="1">
      <c r="A871" s="47"/>
      <c r="B871" s="47"/>
      <c r="C871" s="48"/>
      <c r="D871" s="1"/>
      <c r="E871" s="1"/>
      <c r="F871" s="1"/>
      <c r="G871" s="1"/>
      <c r="H871" s="1"/>
      <c r="I871" s="1"/>
      <c r="J871" s="1"/>
      <c r="K871" s="1"/>
      <c r="L871" s="1"/>
    </row>
    <row r="872" spans="1:12" ht="15.75" customHeight="1">
      <c r="A872" s="47"/>
      <c r="B872" s="47"/>
      <c r="C872" s="48"/>
      <c r="D872" s="1"/>
      <c r="E872" s="1"/>
      <c r="F872" s="1"/>
      <c r="G872" s="1"/>
      <c r="H872" s="1"/>
      <c r="I872" s="1"/>
      <c r="J872" s="1"/>
      <c r="K872" s="1"/>
      <c r="L872" s="1"/>
    </row>
    <row r="873" spans="1:12" ht="15.75" customHeight="1">
      <c r="A873" s="47"/>
      <c r="B873" s="47"/>
      <c r="C873" s="48"/>
      <c r="D873" s="1"/>
      <c r="E873" s="1"/>
      <c r="F873" s="1"/>
      <c r="G873" s="1"/>
      <c r="H873" s="1"/>
      <c r="I873" s="1"/>
      <c r="J873" s="1"/>
      <c r="K873" s="1"/>
      <c r="L873" s="1"/>
    </row>
    <row r="874" spans="1:12" ht="15.75" customHeight="1">
      <c r="A874" s="47"/>
      <c r="B874" s="47"/>
      <c r="C874" s="48"/>
      <c r="D874" s="1"/>
      <c r="E874" s="1"/>
      <c r="F874" s="1"/>
      <c r="G874" s="1"/>
      <c r="H874" s="1"/>
      <c r="I874" s="1"/>
      <c r="J874" s="1"/>
      <c r="K874" s="1"/>
      <c r="L874" s="1"/>
    </row>
    <row r="875" spans="1:12" ht="15.75" customHeight="1">
      <c r="A875" s="47"/>
      <c r="B875" s="47"/>
      <c r="C875" s="48"/>
      <c r="D875" s="1"/>
      <c r="E875" s="1"/>
      <c r="F875" s="1"/>
      <c r="G875" s="1"/>
      <c r="H875" s="1"/>
      <c r="I875" s="1"/>
      <c r="J875" s="1"/>
      <c r="K875" s="1"/>
      <c r="L875" s="1"/>
    </row>
    <row r="876" spans="1:12" ht="15.75" customHeight="1">
      <c r="A876" s="47"/>
      <c r="B876" s="47"/>
      <c r="C876" s="48"/>
      <c r="D876" s="1"/>
      <c r="E876" s="1"/>
      <c r="F876" s="1"/>
      <c r="G876" s="1"/>
      <c r="H876" s="1"/>
      <c r="I876" s="1"/>
      <c r="J876" s="1"/>
      <c r="K876" s="1"/>
      <c r="L876" s="1"/>
    </row>
    <row r="877" spans="1:12" ht="15.75" customHeight="1">
      <c r="A877" s="47"/>
      <c r="B877" s="47"/>
      <c r="C877" s="48"/>
      <c r="D877" s="1"/>
      <c r="E877" s="1"/>
      <c r="F877" s="1"/>
      <c r="G877" s="1"/>
      <c r="H877" s="1"/>
      <c r="I877" s="1"/>
      <c r="J877" s="1"/>
      <c r="K877" s="1"/>
      <c r="L877" s="1"/>
    </row>
    <row r="878" spans="1:12" ht="15.75" customHeight="1">
      <c r="A878" s="47"/>
      <c r="B878" s="47"/>
      <c r="C878" s="48"/>
      <c r="D878" s="1"/>
      <c r="E878" s="1"/>
      <c r="F878" s="1"/>
      <c r="G878" s="1"/>
      <c r="H878" s="1"/>
      <c r="I878" s="1"/>
      <c r="J878" s="1"/>
      <c r="K878" s="1"/>
      <c r="L878" s="1"/>
    </row>
    <row r="879" spans="1:12" ht="15.75" customHeight="1">
      <c r="A879" s="47"/>
      <c r="B879" s="47"/>
      <c r="C879" s="48"/>
      <c r="D879" s="1"/>
      <c r="E879" s="1"/>
      <c r="F879" s="1"/>
      <c r="G879" s="1"/>
      <c r="H879" s="1"/>
      <c r="I879" s="1"/>
      <c r="J879" s="1"/>
      <c r="K879" s="1"/>
      <c r="L879" s="1"/>
    </row>
    <row r="880" spans="1:12" ht="15.75" customHeight="1">
      <c r="A880" s="47"/>
      <c r="B880" s="47"/>
      <c r="C880" s="48"/>
      <c r="D880" s="1"/>
      <c r="E880" s="1"/>
      <c r="F880" s="1"/>
      <c r="G880" s="1"/>
      <c r="H880" s="1"/>
      <c r="I880" s="1"/>
      <c r="J880" s="1"/>
      <c r="K880" s="1"/>
      <c r="L880" s="1"/>
    </row>
    <row r="881" spans="1:12" ht="15.75" customHeight="1">
      <c r="A881" s="47"/>
      <c r="B881" s="47"/>
      <c r="C881" s="48"/>
      <c r="D881" s="1"/>
      <c r="E881" s="1"/>
      <c r="F881" s="1"/>
      <c r="G881" s="1"/>
      <c r="H881" s="1"/>
      <c r="I881" s="1"/>
      <c r="J881" s="1"/>
      <c r="K881" s="1"/>
      <c r="L881" s="1"/>
    </row>
    <row r="882" spans="1:12" ht="15.75" customHeight="1">
      <c r="A882" s="47"/>
      <c r="B882" s="47"/>
      <c r="C882" s="48"/>
      <c r="D882" s="1"/>
      <c r="E882" s="1"/>
      <c r="F882" s="1"/>
      <c r="G882" s="1"/>
      <c r="H882" s="1"/>
      <c r="I882" s="1"/>
      <c r="J882" s="1"/>
      <c r="K882" s="1"/>
      <c r="L882" s="1"/>
    </row>
    <row r="883" spans="1:12" ht="15.75" customHeight="1">
      <c r="A883" s="47"/>
      <c r="B883" s="47"/>
      <c r="C883" s="48"/>
      <c r="D883" s="1"/>
      <c r="E883" s="1"/>
      <c r="F883" s="1"/>
      <c r="G883" s="1"/>
      <c r="H883" s="1"/>
      <c r="I883" s="1"/>
      <c r="J883" s="1"/>
      <c r="K883" s="1"/>
      <c r="L883" s="1"/>
    </row>
    <row r="884" spans="1:12" ht="15.75" customHeight="1">
      <c r="A884" s="47"/>
      <c r="B884" s="47"/>
      <c r="C884" s="48"/>
      <c r="D884" s="1"/>
      <c r="E884" s="1"/>
      <c r="F884" s="1"/>
      <c r="G884" s="1"/>
      <c r="H884" s="1"/>
      <c r="I884" s="1"/>
      <c r="J884" s="1"/>
      <c r="K884" s="1"/>
      <c r="L884" s="1"/>
    </row>
    <row r="885" spans="1:12" ht="15.75" customHeight="1">
      <c r="A885" s="47"/>
      <c r="B885" s="47"/>
      <c r="C885" s="48"/>
      <c r="D885" s="1"/>
      <c r="E885" s="1"/>
      <c r="F885" s="1"/>
      <c r="G885" s="1"/>
      <c r="H885" s="1"/>
      <c r="I885" s="1"/>
      <c r="J885" s="1"/>
      <c r="K885" s="1"/>
      <c r="L885" s="1"/>
    </row>
    <row r="886" spans="1:12" ht="15.75" customHeight="1">
      <c r="A886" s="47"/>
      <c r="B886" s="47"/>
      <c r="C886" s="48"/>
      <c r="D886" s="1"/>
      <c r="E886" s="1"/>
      <c r="F886" s="1"/>
      <c r="G886" s="1"/>
      <c r="H886" s="1"/>
      <c r="I886" s="1"/>
      <c r="J886" s="1"/>
      <c r="K886" s="1"/>
      <c r="L886" s="1"/>
    </row>
    <row r="887" spans="1:12" ht="15.75" customHeight="1">
      <c r="A887" s="47"/>
      <c r="B887" s="47"/>
      <c r="C887" s="48"/>
      <c r="D887" s="1"/>
      <c r="E887" s="1"/>
      <c r="F887" s="1"/>
      <c r="G887" s="1"/>
      <c r="H887" s="1"/>
      <c r="I887" s="1"/>
      <c r="J887" s="1"/>
      <c r="K887" s="1"/>
      <c r="L887" s="1"/>
    </row>
    <row r="888" spans="1:12" ht="15.75" customHeight="1">
      <c r="A888" s="47"/>
      <c r="B888" s="47"/>
      <c r="C888" s="48"/>
      <c r="D888" s="1"/>
      <c r="E888" s="1"/>
      <c r="F888" s="1"/>
      <c r="G888" s="1"/>
      <c r="H888" s="1"/>
      <c r="I888" s="1"/>
      <c r="J888" s="1"/>
      <c r="K888" s="1"/>
      <c r="L888" s="1"/>
    </row>
    <row r="889" spans="1:12" ht="15.75" customHeight="1">
      <c r="A889" s="47"/>
      <c r="B889" s="47"/>
      <c r="C889" s="48"/>
      <c r="D889" s="1"/>
      <c r="E889" s="1"/>
      <c r="F889" s="1"/>
      <c r="G889" s="1"/>
      <c r="H889" s="1"/>
      <c r="I889" s="1"/>
      <c r="J889" s="1"/>
      <c r="K889" s="1"/>
      <c r="L889" s="1"/>
    </row>
    <row r="890" spans="1:12" ht="15.75" customHeight="1">
      <c r="A890" s="47"/>
      <c r="B890" s="47"/>
      <c r="C890" s="48"/>
      <c r="D890" s="1"/>
      <c r="E890" s="1"/>
      <c r="F890" s="1"/>
      <c r="G890" s="1"/>
      <c r="H890" s="1"/>
      <c r="I890" s="1"/>
      <c r="J890" s="1"/>
      <c r="K890" s="1"/>
      <c r="L890" s="1"/>
    </row>
    <row r="891" spans="1:12" ht="15.75" customHeight="1">
      <c r="A891" s="47"/>
      <c r="B891" s="47"/>
      <c r="C891" s="48"/>
      <c r="D891" s="1"/>
      <c r="E891" s="1"/>
      <c r="F891" s="1"/>
      <c r="G891" s="1"/>
      <c r="H891" s="1"/>
      <c r="I891" s="1"/>
      <c r="J891" s="1"/>
      <c r="K891" s="1"/>
      <c r="L891" s="1"/>
    </row>
    <row r="892" spans="1:12" ht="15.75" customHeight="1">
      <c r="A892" s="47"/>
      <c r="B892" s="47"/>
      <c r="C892" s="48"/>
      <c r="D892" s="1"/>
      <c r="E892" s="1"/>
      <c r="F892" s="1"/>
      <c r="G892" s="1"/>
      <c r="H892" s="1"/>
      <c r="I892" s="1"/>
      <c r="J892" s="1"/>
      <c r="K892" s="1"/>
      <c r="L892" s="1"/>
    </row>
    <row r="893" spans="1:12" ht="15.75" customHeight="1">
      <c r="A893" s="47"/>
      <c r="B893" s="47"/>
      <c r="C893" s="48"/>
      <c r="D893" s="1"/>
      <c r="E893" s="1"/>
      <c r="F893" s="1"/>
      <c r="G893" s="1"/>
      <c r="H893" s="1"/>
      <c r="I893" s="1"/>
      <c r="J893" s="1"/>
      <c r="K893" s="1"/>
      <c r="L893" s="1"/>
    </row>
    <row r="894" spans="1:12" ht="15.75" customHeight="1">
      <c r="A894" s="47"/>
      <c r="B894" s="47"/>
      <c r="C894" s="48"/>
      <c r="D894" s="1"/>
      <c r="E894" s="1"/>
      <c r="F894" s="1"/>
      <c r="G894" s="1"/>
      <c r="H894" s="1"/>
      <c r="I894" s="1"/>
      <c r="J894" s="1"/>
      <c r="K894" s="1"/>
      <c r="L894" s="1"/>
    </row>
    <row r="895" spans="1:12" ht="15.75" customHeight="1">
      <c r="A895" s="47"/>
      <c r="B895" s="47"/>
      <c r="C895" s="48"/>
      <c r="D895" s="1"/>
      <c r="E895" s="1"/>
      <c r="F895" s="1"/>
      <c r="G895" s="1"/>
      <c r="H895" s="1"/>
      <c r="I895" s="1"/>
      <c r="J895" s="1"/>
      <c r="K895" s="1"/>
      <c r="L895" s="1"/>
    </row>
    <row r="896" spans="1:12" ht="15.75" customHeight="1">
      <c r="A896" s="47"/>
      <c r="B896" s="47"/>
      <c r="C896" s="48"/>
      <c r="D896" s="1"/>
      <c r="E896" s="1"/>
      <c r="F896" s="1"/>
      <c r="G896" s="1"/>
      <c r="H896" s="1"/>
      <c r="I896" s="1"/>
      <c r="J896" s="1"/>
      <c r="K896" s="1"/>
      <c r="L896" s="1"/>
    </row>
    <row r="897" spans="1:12" ht="15.75" customHeight="1">
      <c r="A897" s="47"/>
      <c r="B897" s="47"/>
      <c r="C897" s="48"/>
      <c r="D897" s="1"/>
      <c r="E897" s="1"/>
      <c r="F897" s="1"/>
      <c r="G897" s="1"/>
      <c r="H897" s="1"/>
      <c r="I897" s="1"/>
      <c r="J897" s="1"/>
      <c r="K897" s="1"/>
      <c r="L897" s="1"/>
    </row>
    <row r="898" spans="1:12" ht="15.75" customHeight="1">
      <c r="A898" s="47"/>
      <c r="B898" s="47"/>
      <c r="C898" s="48"/>
      <c r="D898" s="1"/>
      <c r="E898" s="1"/>
      <c r="F898" s="1"/>
      <c r="G898" s="1"/>
      <c r="H898" s="1"/>
      <c r="I898" s="1"/>
      <c r="J898" s="1"/>
      <c r="K898" s="1"/>
      <c r="L898" s="1"/>
    </row>
    <row r="899" spans="1:12" ht="15.75" customHeight="1">
      <c r="A899" s="47"/>
      <c r="B899" s="47"/>
      <c r="C899" s="48"/>
      <c r="D899" s="1"/>
      <c r="E899" s="1"/>
      <c r="F899" s="1"/>
      <c r="G899" s="1"/>
      <c r="H899" s="1"/>
      <c r="I899" s="1"/>
      <c r="J899" s="1"/>
      <c r="K899" s="1"/>
      <c r="L899" s="1"/>
    </row>
    <row r="900" spans="1:12" ht="15.75" customHeight="1">
      <c r="A900" s="47"/>
      <c r="B900" s="47"/>
      <c r="C900" s="48"/>
      <c r="D900" s="1"/>
      <c r="E900" s="1"/>
      <c r="F900" s="1"/>
      <c r="G900" s="1"/>
      <c r="H900" s="1"/>
      <c r="I900" s="1"/>
      <c r="J900" s="1"/>
      <c r="K900" s="1"/>
      <c r="L900" s="1"/>
    </row>
    <row r="901" spans="1:12" ht="15.75" customHeight="1">
      <c r="A901" s="47"/>
      <c r="B901" s="47"/>
      <c r="C901" s="48"/>
      <c r="D901" s="1"/>
      <c r="E901" s="1"/>
      <c r="F901" s="1"/>
      <c r="G901" s="1"/>
      <c r="H901" s="1"/>
      <c r="I901" s="1"/>
      <c r="J901" s="1"/>
      <c r="K901" s="1"/>
      <c r="L901" s="1"/>
    </row>
    <row r="902" spans="1:12" ht="15.75" customHeight="1">
      <c r="A902" s="47"/>
      <c r="B902" s="47"/>
      <c r="C902" s="48"/>
      <c r="D902" s="1"/>
      <c r="E902" s="1"/>
      <c r="F902" s="1"/>
      <c r="G902" s="1"/>
      <c r="H902" s="1"/>
      <c r="I902" s="1"/>
      <c r="J902" s="1"/>
      <c r="K902" s="1"/>
      <c r="L902" s="1"/>
    </row>
    <row r="903" spans="1:12" ht="15.75" customHeight="1">
      <c r="A903" s="47"/>
      <c r="B903" s="47"/>
      <c r="C903" s="48"/>
      <c r="D903" s="1"/>
      <c r="E903" s="1"/>
      <c r="F903" s="1"/>
      <c r="G903" s="1"/>
      <c r="H903" s="1"/>
      <c r="I903" s="1"/>
      <c r="J903" s="1"/>
      <c r="K903" s="1"/>
      <c r="L903" s="1"/>
    </row>
    <row r="904" spans="1:12" ht="15.75" customHeight="1">
      <c r="A904" s="47"/>
      <c r="B904" s="47"/>
      <c r="C904" s="48"/>
      <c r="D904" s="1"/>
      <c r="E904" s="1"/>
      <c r="F904" s="1"/>
      <c r="G904" s="1"/>
      <c r="H904" s="1"/>
      <c r="I904" s="1"/>
      <c r="J904" s="1"/>
      <c r="K904" s="1"/>
      <c r="L904" s="1"/>
    </row>
    <row r="905" spans="1:12" ht="15.75" customHeight="1">
      <c r="A905" s="47"/>
      <c r="B905" s="47"/>
      <c r="C905" s="48"/>
      <c r="D905" s="1"/>
      <c r="E905" s="1"/>
      <c r="F905" s="1"/>
      <c r="G905" s="1"/>
      <c r="H905" s="1"/>
      <c r="I905" s="1"/>
      <c r="J905" s="1"/>
      <c r="K905" s="1"/>
      <c r="L905" s="1"/>
    </row>
    <row r="906" spans="1:12" ht="15.75" customHeight="1">
      <c r="A906" s="47"/>
      <c r="B906" s="47"/>
      <c r="C906" s="48"/>
      <c r="D906" s="1"/>
      <c r="E906" s="1"/>
      <c r="F906" s="1"/>
      <c r="G906" s="1"/>
      <c r="H906" s="1"/>
      <c r="I906" s="1"/>
      <c r="J906" s="1"/>
      <c r="K906" s="1"/>
      <c r="L906" s="1"/>
    </row>
    <row r="907" spans="1:12" ht="15.75" customHeight="1">
      <c r="A907" s="47"/>
      <c r="B907" s="47"/>
      <c r="C907" s="48"/>
      <c r="D907" s="1"/>
      <c r="E907" s="1"/>
      <c r="F907" s="1"/>
      <c r="G907" s="1"/>
      <c r="H907" s="1"/>
      <c r="I907" s="1"/>
      <c r="J907" s="1"/>
      <c r="K907" s="1"/>
      <c r="L907" s="1"/>
    </row>
    <row r="908" spans="1:12" ht="15.75" customHeight="1">
      <c r="A908" s="47"/>
      <c r="B908" s="47"/>
      <c r="C908" s="48"/>
      <c r="D908" s="1"/>
      <c r="E908" s="1"/>
      <c r="F908" s="1"/>
      <c r="G908" s="1"/>
      <c r="H908" s="1"/>
      <c r="I908" s="1"/>
      <c r="J908" s="1"/>
      <c r="K908" s="1"/>
      <c r="L908" s="1"/>
    </row>
    <row r="909" spans="1:12" ht="15.75" customHeight="1">
      <c r="A909" s="47"/>
      <c r="B909" s="47"/>
      <c r="C909" s="48"/>
      <c r="D909" s="1"/>
      <c r="E909" s="1"/>
      <c r="F909" s="1"/>
      <c r="G909" s="1"/>
      <c r="H909" s="1"/>
      <c r="I909" s="1"/>
      <c r="J909" s="1"/>
      <c r="K909" s="1"/>
      <c r="L909" s="1"/>
    </row>
    <row r="910" spans="1:12" ht="15.75" customHeight="1">
      <c r="A910" s="47"/>
      <c r="B910" s="47"/>
      <c r="C910" s="48"/>
      <c r="D910" s="1"/>
      <c r="E910" s="1"/>
      <c r="F910" s="1"/>
      <c r="G910" s="1"/>
      <c r="H910" s="1"/>
      <c r="I910" s="1"/>
      <c r="J910" s="1"/>
      <c r="K910" s="1"/>
      <c r="L910" s="1"/>
    </row>
    <row r="911" spans="1:12" ht="15.75" customHeight="1">
      <c r="A911" s="47"/>
      <c r="B911" s="47"/>
      <c r="C911" s="48"/>
      <c r="D911" s="1"/>
      <c r="E911" s="1"/>
      <c r="F911" s="1"/>
      <c r="G911" s="1"/>
      <c r="H911" s="1"/>
      <c r="I911" s="1"/>
      <c r="J911" s="1"/>
      <c r="K911" s="1"/>
      <c r="L911" s="1"/>
    </row>
    <row r="912" spans="1:12" ht="15.75" customHeight="1">
      <c r="A912" s="47"/>
      <c r="B912" s="47"/>
      <c r="C912" s="48"/>
      <c r="D912" s="1"/>
      <c r="E912" s="1"/>
      <c r="F912" s="1"/>
      <c r="G912" s="1"/>
      <c r="H912" s="1"/>
      <c r="I912" s="1"/>
      <c r="J912" s="1"/>
      <c r="K912" s="1"/>
      <c r="L912" s="1"/>
    </row>
    <row r="913" spans="1:12" ht="15.75" customHeight="1">
      <c r="A913" s="47"/>
      <c r="B913" s="47"/>
      <c r="C913" s="48"/>
      <c r="D913" s="1"/>
      <c r="E913" s="1"/>
      <c r="F913" s="1"/>
      <c r="G913" s="1"/>
      <c r="H913" s="1"/>
      <c r="I913" s="1"/>
      <c r="J913" s="1"/>
      <c r="K913" s="1"/>
      <c r="L913" s="1"/>
    </row>
    <row r="914" spans="1:12" ht="15.75" customHeight="1">
      <c r="A914" s="47"/>
      <c r="B914" s="47"/>
      <c r="C914" s="48"/>
      <c r="D914" s="1"/>
      <c r="E914" s="1"/>
      <c r="F914" s="1"/>
      <c r="G914" s="1"/>
      <c r="H914" s="1"/>
      <c r="I914" s="1"/>
      <c r="J914" s="1"/>
      <c r="K914" s="1"/>
      <c r="L914" s="1"/>
    </row>
    <row r="915" spans="1:12" ht="15.75" customHeight="1">
      <c r="A915" s="47"/>
      <c r="B915" s="47"/>
      <c r="C915" s="48"/>
      <c r="D915" s="1"/>
      <c r="E915" s="1"/>
      <c r="F915" s="1"/>
      <c r="G915" s="1"/>
      <c r="H915" s="1"/>
      <c r="I915" s="1"/>
      <c r="J915" s="1"/>
      <c r="K915" s="1"/>
      <c r="L915" s="1"/>
    </row>
    <row r="916" spans="1:12" ht="15.75" customHeight="1">
      <c r="A916" s="47"/>
      <c r="B916" s="47"/>
      <c r="C916" s="48"/>
      <c r="D916" s="1"/>
      <c r="E916" s="1"/>
      <c r="F916" s="1"/>
      <c r="G916" s="1"/>
      <c r="H916" s="1"/>
      <c r="I916" s="1"/>
      <c r="J916" s="1"/>
      <c r="K916" s="1"/>
      <c r="L916" s="1"/>
    </row>
    <row r="917" spans="1:12" ht="15.75" customHeight="1">
      <c r="A917" s="47"/>
      <c r="B917" s="47"/>
      <c r="C917" s="48"/>
      <c r="D917" s="1"/>
      <c r="E917" s="1"/>
      <c r="F917" s="1"/>
      <c r="G917" s="1"/>
      <c r="H917" s="1"/>
      <c r="I917" s="1"/>
      <c r="J917" s="1"/>
      <c r="K917" s="1"/>
      <c r="L917" s="1"/>
    </row>
    <row r="918" spans="1:12" ht="15.75" customHeight="1">
      <c r="A918" s="47"/>
      <c r="B918" s="47"/>
      <c r="C918" s="48"/>
      <c r="D918" s="1"/>
      <c r="E918" s="1"/>
      <c r="F918" s="1"/>
      <c r="G918" s="1"/>
      <c r="H918" s="1"/>
      <c r="I918" s="1"/>
      <c r="J918" s="1"/>
      <c r="K918" s="1"/>
      <c r="L918" s="1"/>
    </row>
    <row r="919" spans="1:12" ht="15.75" customHeight="1">
      <c r="A919" s="47"/>
      <c r="B919" s="47"/>
      <c r="C919" s="48"/>
      <c r="D919" s="1"/>
      <c r="E919" s="1"/>
      <c r="F919" s="1"/>
      <c r="G919" s="1"/>
      <c r="H919" s="1"/>
      <c r="I919" s="1"/>
      <c r="J919" s="1"/>
      <c r="K919" s="1"/>
      <c r="L919" s="1"/>
    </row>
    <row r="920" spans="1:12" ht="15.75" customHeight="1">
      <c r="A920" s="47"/>
      <c r="B920" s="47"/>
      <c r="C920" s="48"/>
      <c r="D920" s="1"/>
      <c r="E920" s="1"/>
      <c r="F920" s="1"/>
      <c r="G920" s="1"/>
      <c r="H920" s="1"/>
      <c r="I920" s="1"/>
      <c r="J920" s="1"/>
      <c r="K920" s="1"/>
      <c r="L920" s="1"/>
    </row>
    <row r="921" spans="1:12" ht="15.75" customHeight="1">
      <c r="A921" s="47"/>
      <c r="B921" s="47"/>
      <c r="C921" s="48"/>
      <c r="D921" s="1"/>
      <c r="E921" s="1"/>
      <c r="F921" s="1"/>
      <c r="G921" s="1"/>
      <c r="H921" s="1"/>
      <c r="I921" s="1"/>
      <c r="J921" s="1"/>
      <c r="K921" s="1"/>
      <c r="L921" s="1"/>
    </row>
    <row r="922" spans="1:12" ht="15.75" customHeight="1">
      <c r="A922" s="47"/>
      <c r="B922" s="47"/>
      <c r="C922" s="48"/>
      <c r="D922" s="1"/>
      <c r="E922" s="1"/>
      <c r="F922" s="1"/>
      <c r="G922" s="1"/>
      <c r="H922" s="1"/>
      <c r="I922" s="1"/>
      <c r="J922" s="1"/>
      <c r="K922" s="1"/>
      <c r="L922" s="1"/>
    </row>
    <row r="923" spans="1:12" ht="15.75" customHeight="1">
      <c r="A923" s="47"/>
      <c r="B923" s="47"/>
      <c r="C923" s="48"/>
      <c r="D923" s="1"/>
      <c r="E923" s="1"/>
      <c r="F923" s="1"/>
      <c r="G923" s="1"/>
      <c r="H923" s="1"/>
      <c r="I923" s="1"/>
      <c r="J923" s="1"/>
      <c r="K923" s="1"/>
      <c r="L923" s="1"/>
    </row>
    <row r="924" spans="1:12" ht="15.75" customHeight="1">
      <c r="A924" s="47"/>
      <c r="B924" s="47"/>
      <c r="C924" s="48"/>
      <c r="D924" s="1"/>
      <c r="E924" s="1"/>
      <c r="F924" s="1"/>
      <c r="G924" s="1"/>
      <c r="H924" s="1"/>
      <c r="I924" s="1"/>
      <c r="J924" s="1"/>
      <c r="K924" s="1"/>
      <c r="L924" s="1"/>
    </row>
    <row r="925" spans="1:12" ht="15.75" customHeight="1">
      <c r="A925" s="47"/>
      <c r="B925" s="47"/>
      <c r="C925" s="48"/>
      <c r="D925" s="1"/>
      <c r="E925" s="1"/>
      <c r="F925" s="1"/>
      <c r="G925" s="1"/>
      <c r="H925" s="1"/>
      <c r="I925" s="1"/>
      <c r="J925" s="1"/>
      <c r="K925" s="1"/>
      <c r="L925" s="1"/>
    </row>
    <row r="926" spans="1:12" ht="15.75" customHeight="1">
      <c r="A926" s="47"/>
      <c r="B926" s="47"/>
      <c r="C926" s="48"/>
      <c r="D926" s="1"/>
      <c r="E926" s="1"/>
      <c r="F926" s="1"/>
      <c r="G926" s="1"/>
      <c r="H926" s="1"/>
      <c r="I926" s="1"/>
      <c r="J926" s="1"/>
      <c r="K926" s="1"/>
      <c r="L926" s="1"/>
    </row>
    <row r="927" spans="1:12" ht="15.75" customHeight="1">
      <c r="A927" s="47"/>
      <c r="B927" s="47"/>
      <c r="C927" s="48"/>
      <c r="D927" s="1"/>
      <c r="E927" s="1"/>
      <c r="F927" s="1"/>
      <c r="G927" s="1"/>
      <c r="H927" s="1"/>
      <c r="I927" s="1"/>
      <c r="J927" s="1"/>
      <c r="K927" s="1"/>
      <c r="L927" s="1"/>
    </row>
    <row r="928" spans="1:12" ht="15.75" customHeight="1">
      <c r="A928" s="47"/>
      <c r="B928" s="47"/>
      <c r="C928" s="48"/>
      <c r="D928" s="1"/>
      <c r="E928" s="1"/>
      <c r="F928" s="1"/>
      <c r="G928" s="1"/>
      <c r="H928" s="1"/>
      <c r="I928" s="1"/>
      <c r="J928" s="1"/>
      <c r="K928" s="1"/>
      <c r="L928" s="1"/>
    </row>
    <row r="929" spans="1:12" ht="15.75" customHeight="1">
      <c r="A929" s="47"/>
      <c r="B929" s="47"/>
      <c r="C929" s="48"/>
      <c r="D929" s="1"/>
      <c r="E929" s="1"/>
      <c r="F929" s="1"/>
      <c r="G929" s="1"/>
      <c r="H929" s="1"/>
      <c r="I929" s="1"/>
      <c r="J929" s="1"/>
      <c r="K929" s="1"/>
      <c r="L929" s="1"/>
    </row>
    <row r="930" spans="1:12" ht="15.75" customHeight="1">
      <c r="A930" s="47"/>
      <c r="B930" s="47"/>
      <c r="C930" s="48"/>
      <c r="D930" s="1"/>
      <c r="E930" s="1"/>
      <c r="F930" s="1"/>
      <c r="G930" s="1"/>
      <c r="H930" s="1"/>
      <c r="I930" s="1"/>
      <c r="J930" s="1"/>
      <c r="K930" s="1"/>
      <c r="L930" s="1"/>
    </row>
    <row r="931" spans="1:12" ht="15.75" customHeight="1">
      <c r="A931" s="47"/>
      <c r="B931" s="47"/>
      <c r="C931" s="48"/>
      <c r="D931" s="1"/>
      <c r="E931" s="1"/>
      <c r="F931" s="1"/>
      <c r="G931" s="1"/>
      <c r="H931" s="1"/>
      <c r="I931" s="1"/>
      <c r="J931" s="1"/>
      <c r="K931" s="1"/>
      <c r="L931" s="1"/>
    </row>
    <row r="932" spans="1:12" ht="15.75" customHeight="1">
      <c r="A932" s="47"/>
      <c r="B932" s="47"/>
      <c r="C932" s="48"/>
      <c r="D932" s="1"/>
      <c r="E932" s="1"/>
      <c r="F932" s="1"/>
      <c r="G932" s="1"/>
      <c r="H932" s="1"/>
      <c r="I932" s="1"/>
      <c r="J932" s="1"/>
      <c r="K932" s="1"/>
      <c r="L932" s="1"/>
    </row>
    <row r="933" spans="1:12" ht="15.75" customHeight="1">
      <c r="A933" s="47"/>
      <c r="B933" s="47"/>
      <c r="C933" s="48"/>
      <c r="D933" s="1"/>
      <c r="E933" s="1"/>
      <c r="F933" s="1"/>
      <c r="G933" s="1"/>
      <c r="H933" s="1"/>
      <c r="I933" s="1"/>
      <c r="J933" s="1"/>
      <c r="K933" s="1"/>
      <c r="L933" s="1"/>
    </row>
    <row r="934" spans="1:12" ht="15.75" customHeight="1">
      <c r="A934" s="47"/>
      <c r="B934" s="47"/>
      <c r="C934" s="48"/>
      <c r="D934" s="1"/>
      <c r="E934" s="1"/>
      <c r="F934" s="1"/>
      <c r="G934" s="1"/>
      <c r="H934" s="1"/>
      <c r="I934" s="1"/>
      <c r="J934" s="1"/>
      <c r="K934" s="1"/>
      <c r="L934" s="1"/>
    </row>
    <row r="935" spans="1:12" ht="15.75" customHeight="1">
      <c r="A935" s="47"/>
      <c r="B935" s="47"/>
      <c r="C935" s="48"/>
      <c r="D935" s="1"/>
      <c r="E935" s="1"/>
      <c r="F935" s="1"/>
      <c r="G935" s="1"/>
      <c r="H935" s="1"/>
      <c r="I935" s="1"/>
      <c r="J935" s="1"/>
      <c r="K935" s="1"/>
      <c r="L935" s="1"/>
    </row>
    <row r="936" spans="1:12" ht="15.75" customHeight="1">
      <c r="A936" s="47"/>
      <c r="B936" s="47"/>
      <c r="C936" s="48"/>
      <c r="D936" s="1"/>
      <c r="E936" s="1"/>
      <c r="F936" s="1"/>
      <c r="G936" s="1"/>
      <c r="H936" s="1"/>
      <c r="I936" s="1"/>
      <c r="J936" s="1"/>
      <c r="K936" s="1"/>
      <c r="L936" s="1"/>
    </row>
    <row r="937" spans="1:12" ht="15.75" customHeight="1">
      <c r="A937" s="47"/>
      <c r="B937" s="47"/>
      <c r="C937" s="48"/>
      <c r="D937" s="1"/>
      <c r="E937" s="1"/>
      <c r="F937" s="1"/>
      <c r="G937" s="1"/>
      <c r="H937" s="1"/>
      <c r="I937" s="1"/>
      <c r="J937" s="1"/>
      <c r="K937" s="1"/>
      <c r="L937" s="1"/>
    </row>
    <row r="938" spans="1:12" ht="15.75" customHeight="1">
      <c r="A938" s="47"/>
      <c r="B938" s="47"/>
      <c r="C938" s="48"/>
      <c r="D938" s="1"/>
      <c r="E938" s="1"/>
      <c r="F938" s="1"/>
      <c r="G938" s="1"/>
      <c r="H938" s="1"/>
      <c r="I938" s="1"/>
      <c r="J938" s="1"/>
      <c r="K938" s="1"/>
      <c r="L938" s="1"/>
    </row>
    <row r="939" spans="1:12" ht="15.75" customHeight="1">
      <c r="A939" s="47"/>
      <c r="B939" s="47"/>
      <c r="C939" s="48"/>
      <c r="D939" s="1"/>
      <c r="E939" s="1"/>
      <c r="F939" s="1"/>
      <c r="G939" s="1"/>
      <c r="H939" s="1"/>
      <c r="I939" s="1"/>
      <c r="J939" s="1"/>
      <c r="K939" s="1"/>
      <c r="L939" s="1"/>
    </row>
    <row r="940" spans="1:12" ht="15.75" customHeight="1">
      <c r="A940" s="47"/>
      <c r="B940" s="47"/>
      <c r="C940" s="48"/>
      <c r="D940" s="1"/>
      <c r="E940" s="1"/>
      <c r="F940" s="1"/>
      <c r="G940" s="1"/>
      <c r="H940" s="1"/>
      <c r="I940" s="1"/>
      <c r="J940" s="1"/>
      <c r="K940" s="1"/>
      <c r="L940" s="1"/>
    </row>
    <row r="941" spans="1:12" ht="15.75" customHeight="1">
      <c r="A941" s="47"/>
      <c r="B941" s="47"/>
      <c r="C941" s="48"/>
      <c r="D941" s="1"/>
      <c r="E941" s="1"/>
      <c r="F941" s="1"/>
      <c r="G941" s="1"/>
      <c r="H941" s="1"/>
      <c r="I941" s="1"/>
      <c r="J941" s="1"/>
      <c r="K941" s="1"/>
      <c r="L941" s="1"/>
    </row>
    <row r="942" spans="1:12" ht="15.75" customHeight="1">
      <c r="A942" s="47"/>
      <c r="B942" s="47"/>
      <c r="C942" s="48"/>
      <c r="D942" s="1"/>
      <c r="E942" s="1"/>
      <c r="F942" s="1"/>
      <c r="G942" s="1"/>
      <c r="H942" s="1"/>
      <c r="I942" s="1"/>
      <c r="J942" s="1"/>
      <c r="K942" s="1"/>
      <c r="L942" s="1"/>
    </row>
    <row r="943" spans="1:12" ht="15.75" customHeight="1">
      <c r="A943" s="47"/>
      <c r="B943" s="47"/>
      <c r="C943" s="48"/>
      <c r="D943" s="1"/>
      <c r="E943" s="1"/>
      <c r="F943" s="1"/>
      <c r="G943" s="1"/>
      <c r="H943" s="1"/>
      <c r="I943" s="1"/>
      <c r="J943" s="1"/>
      <c r="K943" s="1"/>
      <c r="L943" s="1"/>
    </row>
    <row r="944" spans="1:12" ht="15.75" customHeight="1">
      <c r="A944" s="47"/>
      <c r="B944" s="47"/>
      <c r="C944" s="48"/>
      <c r="D944" s="1"/>
      <c r="E944" s="1"/>
      <c r="F944" s="1"/>
      <c r="G944" s="1"/>
      <c r="H944" s="1"/>
      <c r="I944" s="1"/>
      <c r="J944" s="1"/>
      <c r="K944" s="1"/>
      <c r="L944" s="1"/>
    </row>
    <row r="945" spans="1:12" ht="15.75" customHeight="1">
      <c r="A945" s="47"/>
      <c r="B945" s="47"/>
      <c r="C945" s="48"/>
      <c r="D945" s="1"/>
      <c r="E945" s="1"/>
      <c r="F945" s="1"/>
      <c r="G945" s="1"/>
      <c r="H945" s="1"/>
      <c r="I945" s="1"/>
      <c r="J945" s="1"/>
      <c r="K945" s="1"/>
      <c r="L945" s="1"/>
    </row>
    <row r="946" spans="1:12" ht="15.75" customHeight="1">
      <c r="A946" s="47"/>
      <c r="B946" s="47"/>
      <c r="C946" s="48"/>
      <c r="D946" s="1"/>
      <c r="E946" s="1"/>
      <c r="F946" s="1"/>
      <c r="G946" s="1"/>
      <c r="H946" s="1"/>
      <c r="I946" s="1"/>
      <c r="J946" s="1"/>
      <c r="K946" s="1"/>
      <c r="L946" s="1"/>
    </row>
    <row r="947" spans="1:12" ht="15.75" customHeight="1">
      <c r="A947" s="47"/>
      <c r="B947" s="47"/>
      <c r="C947" s="48"/>
      <c r="D947" s="1"/>
      <c r="E947" s="1"/>
      <c r="F947" s="1"/>
      <c r="G947" s="1"/>
      <c r="H947" s="1"/>
      <c r="I947" s="1"/>
      <c r="J947" s="1"/>
      <c r="K947" s="1"/>
      <c r="L947" s="1"/>
    </row>
    <row r="948" spans="1:12" ht="15.75" customHeight="1">
      <c r="A948" s="47"/>
      <c r="B948" s="47"/>
      <c r="C948" s="48"/>
      <c r="D948" s="1"/>
      <c r="E948" s="1"/>
      <c r="F948" s="1"/>
      <c r="G948" s="1"/>
      <c r="H948" s="1"/>
      <c r="I948" s="1"/>
      <c r="J948" s="1"/>
      <c r="K948" s="1"/>
      <c r="L948" s="1"/>
    </row>
    <row r="949" spans="1:12" ht="15.75" customHeight="1">
      <c r="A949" s="47"/>
      <c r="B949" s="47"/>
      <c r="C949" s="48"/>
      <c r="D949" s="1"/>
      <c r="E949" s="1"/>
      <c r="F949" s="1"/>
      <c r="G949" s="1"/>
      <c r="H949" s="1"/>
      <c r="I949" s="1"/>
      <c r="J949" s="1"/>
      <c r="K949" s="1"/>
      <c r="L949" s="1"/>
    </row>
    <row r="950" spans="1:12" ht="15.75" customHeight="1">
      <c r="A950" s="47"/>
      <c r="B950" s="47"/>
      <c r="C950" s="48"/>
      <c r="D950" s="1"/>
      <c r="E950" s="1"/>
      <c r="F950" s="1"/>
      <c r="G950" s="1"/>
      <c r="H950" s="1"/>
      <c r="I950" s="1"/>
      <c r="J950" s="1"/>
      <c r="K950" s="1"/>
      <c r="L950" s="1"/>
    </row>
    <row r="951" spans="1:12" ht="15.75" customHeight="1">
      <c r="A951" s="47"/>
      <c r="B951" s="47"/>
      <c r="C951" s="48"/>
      <c r="D951" s="1"/>
      <c r="E951" s="1"/>
      <c r="F951" s="1"/>
      <c r="G951" s="1"/>
      <c r="H951" s="1"/>
      <c r="I951" s="1"/>
      <c r="J951" s="1"/>
      <c r="K951" s="1"/>
      <c r="L951" s="1"/>
    </row>
    <row r="952" spans="1:12" ht="15.75" customHeight="1">
      <c r="A952" s="47"/>
      <c r="B952" s="47"/>
      <c r="C952" s="48"/>
      <c r="D952" s="1"/>
      <c r="E952" s="1"/>
      <c r="F952" s="1"/>
      <c r="G952" s="1"/>
      <c r="H952" s="1"/>
      <c r="I952" s="1"/>
      <c r="J952" s="1"/>
      <c r="K952" s="1"/>
      <c r="L952" s="1"/>
    </row>
    <row r="953" spans="1:12" ht="15.75" customHeight="1">
      <c r="A953" s="47"/>
      <c r="B953" s="47"/>
      <c r="C953" s="48"/>
      <c r="D953" s="1"/>
      <c r="E953" s="1"/>
      <c r="F953" s="1"/>
      <c r="G953" s="1"/>
      <c r="H953" s="1"/>
      <c r="I953" s="1"/>
      <c r="J953" s="1"/>
      <c r="K953" s="1"/>
      <c r="L953" s="1"/>
    </row>
    <row r="954" spans="1:12" ht="15.75" customHeight="1">
      <c r="A954" s="47"/>
      <c r="B954" s="47"/>
      <c r="C954" s="48"/>
      <c r="D954" s="1"/>
      <c r="E954" s="1"/>
      <c r="F954" s="1"/>
      <c r="G954" s="1"/>
      <c r="H954" s="1"/>
      <c r="I954" s="1"/>
      <c r="J954" s="1"/>
      <c r="K954" s="1"/>
      <c r="L954" s="1"/>
    </row>
    <row r="955" spans="1:12" ht="15.75" customHeight="1">
      <c r="A955" s="47"/>
      <c r="B955" s="47"/>
      <c r="C955" s="48"/>
      <c r="D955" s="1"/>
      <c r="E955" s="1"/>
      <c r="F955" s="1"/>
      <c r="G955" s="1"/>
      <c r="H955" s="1"/>
      <c r="I955" s="1"/>
      <c r="J955" s="1"/>
      <c r="K955" s="1"/>
      <c r="L955" s="1"/>
    </row>
    <row r="956" spans="1:12" ht="15.75" customHeight="1">
      <c r="A956" s="47"/>
      <c r="B956" s="47"/>
      <c r="C956" s="48"/>
      <c r="D956" s="1"/>
      <c r="E956" s="1"/>
      <c r="F956" s="1"/>
      <c r="G956" s="1"/>
      <c r="H956" s="1"/>
      <c r="I956" s="1"/>
      <c r="J956" s="1"/>
      <c r="K956" s="1"/>
      <c r="L956" s="1"/>
    </row>
    <row r="957" spans="1:12" ht="15.75" customHeight="1">
      <c r="A957" s="47"/>
      <c r="B957" s="47"/>
      <c r="C957" s="48"/>
      <c r="D957" s="1"/>
      <c r="E957" s="1"/>
      <c r="F957" s="1"/>
      <c r="G957" s="1"/>
      <c r="H957" s="1"/>
      <c r="I957" s="1"/>
      <c r="J957" s="1"/>
      <c r="K957" s="1"/>
      <c r="L957" s="1"/>
    </row>
    <row r="958" spans="1:12" ht="15.75" customHeight="1">
      <c r="A958" s="47"/>
      <c r="B958" s="47"/>
      <c r="C958" s="48"/>
      <c r="D958" s="1"/>
      <c r="E958" s="1"/>
      <c r="F958" s="1"/>
      <c r="G958" s="1"/>
      <c r="H958" s="1"/>
      <c r="I958" s="1"/>
      <c r="J958" s="1"/>
      <c r="K958" s="1"/>
      <c r="L958" s="1"/>
    </row>
    <row r="959" spans="1:12" ht="15.75" customHeight="1">
      <c r="A959" s="47"/>
      <c r="B959" s="47"/>
      <c r="C959" s="48"/>
      <c r="D959" s="1"/>
      <c r="E959" s="1"/>
      <c r="F959" s="1"/>
      <c r="G959" s="1"/>
      <c r="H959" s="1"/>
      <c r="I959" s="1"/>
      <c r="J959" s="1"/>
      <c r="K959" s="1"/>
      <c r="L959" s="1"/>
    </row>
    <row r="960" spans="1:12" ht="15.75" customHeight="1">
      <c r="A960" s="47"/>
      <c r="B960" s="47"/>
      <c r="C960" s="48"/>
      <c r="D960" s="1"/>
      <c r="E960" s="1"/>
      <c r="F960" s="1"/>
      <c r="G960" s="1"/>
      <c r="H960" s="1"/>
      <c r="I960" s="1"/>
      <c r="J960" s="1"/>
      <c r="K960" s="1"/>
      <c r="L960" s="1"/>
    </row>
    <row r="961" spans="1:12" ht="15.75" customHeight="1">
      <c r="A961" s="47"/>
      <c r="B961" s="47"/>
      <c r="C961" s="48"/>
      <c r="D961" s="1"/>
      <c r="E961" s="1"/>
      <c r="F961" s="1"/>
      <c r="G961" s="1"/>
      <c r="H961" s="1"/>
      <c r="I961" s="1"/>
      <c r="J961" s="1"/>
      <c r="K961" s="1"/>
      <c r="L961" s="1"/>
    </row>
    <row r="962" spans="1:12" ht="15.75" customHeight="1">
      <c r="A962" s="47"/>
      <c r="B962" s="47"/>
      <c r="C962" s="48"/>
      <c r="D962" s="1"/>
      <c r="E962" s="1"/>
      <c r="F962" s="1"/>
      <c r="G962" s="1"/>
      <c r="H962" s="1"/>
      <c r="I962" s="1"/>
      <c r="J962" s="1"/>
      <c r="K962" s="1"/>
      <c r="L962" s="1"/>
    </row>
    <row r="963" spans="1:12" ht="15.75" customHeight="1">
      <c r="A963" s="47"/>
      <c r="B963" s="47"/>
      <c r="C963" s="48"/>
      <c r="D963" s="1"/>
      <c r="E963" s="1"/>
      <c r="F963" s="1"/>
      <c r="G963" s="1"/>
      <c r="H963" s="1"/>
      <c r="I963" s="1"/>
      <c r="J963" s="1"/>
      <c r="K963" s="1"/>
      <c r="L963" s="1"/>
    </row>
    <row r="964" spans="1:12" ht="15.75" customHeight="1">
      <c r="A964" s="47"/>
      <c r="B964" s="47"/>
      <c r="C964" s="48"/>
      <c r="D964" s="1"/>
      <c r="E964" s="1"/>
      <c r="F964" s="1"/>
      <c r="G964" s="1"/>
      <c r="H964" s="1"/>
      <c r="I964" s="1"/>
      <c r="J964" s="1"/>
      <c r="K964" s="1"/>
      <c r="L964" s="1"/>
    </row>
    <row r="965" spans="1:12" ht="15.75" customHeight="1">
      <c r="A965" s="47"/>
      <c r="B965" s="47"/>
      <c r="C965" s="48"/>
      <c r="D965" s="1"/>
      <c r="E965" s="1"/>
      <c r="F965" s="1"/>
      <c r="G965" s="1"/>
      <c r="H965" s="1"/>
      <c r="I965" s="1"/>
      <c r="J965" s="1"/>
      <c r="K965" s="1"/>
      <c r="L965" s="1"/>
    </row>
    <row r="966" spans="1:12" ht="15.75" customHeight="1">
      <c r="A966" s="47"/>
      <c r="B966" s="47"/>
      <c r="C966" s="48"/>
      <c r="D966" s="1"/>
      <c r="E966" s="1"/>
      <c r="F966" s="1"/>
      <c r="G966" s="1"/>
      <c r="H966" s="1"/>
      <c r="I966" s="1"/>
      <c r="J966" s="1"/>
      <c r="K966" s="1"/>
      <c r="L966" s="1"/>
    </row>
    <row r="967" spans="1:12" ht="15.75" customHeight="1">
      <c r="A967" s="47"/>
      <c r="B967" s="47"/>
      <c r="C967" s="48"/>
      <c r="D967" s="1"/>
      <c r="E967" s="1"/>
      <c r="F967" s="1"/>
      <c r="G967" s="1"/>
      <c r="H967" s="1"/>
      <c r="I967" s="1"/>
      <c r="J967" s="1"/>
      <c r="K967" s="1"/>
      <c r="L967" s="1"/>
    </row>
    <row r="968" spans="1:12" ht="15.75" customHeight="1">
      <c r="A968" s="47"/>
      <c r="B968" s="47"/>
      <c r="C968" s="48"/>
      <c r="D968" s="1"/>
      <c r="E968" s="1"/>
      <c r="F968" s="1"/>
      <c r="G968" s="1"/>
      <c r="H968" s="1"/>
      <c r="I968" s="1"/>
      <c r="J968" s="1"/>
      <c r="K968" s="1"/>
      <c r="L968" s="1"/>
    </row>
    <row r="969" spans="1:12" ht="15.75" customHeight="1">
      <c r="A969" s="47"/>
      <c r="B969" s="47"/>
      <c r="C969" s="48"/>
      <c r="D969" s="1"/>
      <c r="E969" s="1"/>
      <c r="F969" s="1"/>
      <c r="G969" s="1"/>
      <c r="H969" s="1"/>
      <c r="I969" s="1"/>
      <c r="J969" s="1"/>
      <c r="K969" s="1"/>
      <c r="L969" s="1"/>
    </row>
    <row r="970" spans="1:12" ht="15.75" customHeight="1">
      <c r="A970" s="47"/>
      <c r="B970" s="47"/>
      <c r="C970" s="48"/>
      <c r="D970" s="1"/>
      <c r="E970" s="1"/>
      <c r="F970" s="1"/>
      <c r="G970" s="1"/>
      <c r="H970" s="1"/>
      <c r="I970" s="1"/>
      <c r="J970" s="1"/>
      <c r="K970" s="1"/>
      <c r="L970" s="1"/>
    </row>
    <row r="971" spans="1:12" ht="15.75" customHeight="1">
      <c r="A971" s="47"/>
      <c r="B971" s="47"/>
      <c r="C971" s="48"/>
      <c r="D971" s="1"/>
      <c r="E971" s="1"/>
      <c r="F971" s="1"/>
      <c r="G971" s="1"/>
      <c r="H971" s="1"/>
      <c r="I971" s="1"/>
      <c r="J971" s="1"/>
      <c r="K971" s="1"/>
      <c r="L971" s="1"/>
    </row>
    <row r="972" spans="1:12" ht="15.75" customHeight="1">
      <c r="A972" s="47"/>
      <c r="B972" s="47"/>
      <c r="C972" s="48"/>
      <c r="D972" s="1"/>
      <c r="E972" s="1"/>
      <c r="F972" s="1"/>
      <c r="G972" s="1"/>
      <c r="H972" s="1"/>
      <c r="I972" s="1"/>
      <c r="J972" s="1"/>
      <c r="K972" s="1"/>
      <c r="L972" s="1"/>
    </row>
    <row r="973" spans="1:12" ht="15.75" customHeight="1">
      <c r="A973" s="47"/>
      <c r="B973" s="47"/>
      <c r="C973" s="48"/>
      <c r="D973" s="1"/>
      <c r="E973" s="1"/>
      <c r="F973" s="1"/>
      <c r="G973" s="1"/>
      <c r="H973" s="1"/>
      <c r="I973" s="1"/>
      <c r="J973" s="1"/>
      <c r="K973" s="1"/>
      <c r="L973" s="1"/>
    </row>
    <row r="974" spans="1:12" ht="15.75" customHeight="1">
      <c r="A974" s="47"/>
      <c r="B974" s="47"/>
      <c r="C974" s="48"/>
      <c r="D974" s="1"/>
      <c r="E974" s="1"/>
      <c r="F974" s="1"/>
      <c r="G974" s="1"/>
      <c r="H974" s="1"/>
      <c r="I974" s="1"/>
      <c r="J974" s="1"/>
      <c r="K974" s="1"/>
      <c r="L974" s="1"/>
    </row>
    <row r="975" spans="1:12" ht="15.75" customHeight="1">
      <c r="A975" s="47"/>
      <c r="B975" s="47"/>
      <c r="C975" s="48"/>
      <c r="D975" s="1"/>
      <c r="E975" s="1"/>
      <c r="F975" s="1"/>
      <c r="G975" s="1"/>
      <c r="H975" s="1"/>
      <c r="I975" s="1"/>
      <c r="J975" s="1"/>
      <c r="K975" s="1"/>
      <c r="L975" s="1"/>
    </row>
    <row r="976" spans="1:12" ht="15.75" customHeight="1">
      <c r="A976" s="47"/>
      <c r="B976" s="47"/>
      <c r="C976" s="48"/>
      <c r="D976" s="1"/>
      <c r="E976" s="1"/>
      <c r="F976" s="1"/>
      <c r="G976" s="1"/>
      <c r="H976" s="1"/>
      <c r="I976" s="1"/>
      <c r="J976" s="1"/>
      <c r="K976" s="1"/>
      <c r="L976" s="1"/>
    </row>
    <row r="977" spans="1:12" ht="15.75" customHeight="1">
      <c r="A977" s="47"/>
      <c r="B977" s="47"/>
      <c r="C977" s="48"/>
      <c r="D977" s="1"/>
      <c r="E977" s="1"/>
      <c r="F977" s="1"/>
      <c r="G977" s="1"/>
      <c r="H977" s="1"/>
      <c r="I977" s="1"/>
      <c r="J977" s="1"/>
      <c r="K977" s="1"/>
      <c r="L977" s="1"/>
    </row>
    <row r="978" spans="1:12" ht="15.75" customHeight="1">
      <c r="A978" s="47"/>
      <c r="B978" s="47"/>
      <c r="C978" s="48"/>
      <c r="D978" s="1"/>
      <c r="E978" s="1"/>
      <c r="F978" s="1"/>
      <c r="G978" s="1"/>
      <c r="H978" s="1"/>
      <c r="I978" s="1"/>
      <c r="J978" s="1"/>
      <c r="K978" s="1"/>
      <c r="L978" s="1"/>
    </row>
    <row r="979" spans="1:12" ht="15.75" customHeight="1">
      <c r="A979" s="47"/>
      <c r="B979" s="47"/>
      <c r="C979" s="48"/>
      <c r="D979" s="1"/>
      <c r="E979" s="1"/>
      <c r="F979" s="1"/>
      <c r="G979" s="1"/>
      <c r="H979" s="1"/>
      <c r="I979" s="1"/>
      <c r="J979" s="1"/>
      <c r="K979" s="1"/>
      <c r="L979" s="1"/>
    </row>
    <row r="980" spans="1:12" ht="15.75" customHeight="1">
      <c r="A980" s="47"/>
      <c r="B980" s="47"/>
      <c r="C980" s="48"/>
      <c r="D980" s="1"/>
      <c r="E980" s="1"/>
      <c r="F980" s="1"/>
      <c r="G980" s="1"/>
      <c r="H980" s="1"/>
      <c r="I980" s="1"/>
      <c r="J980" s="1"/>
      <c r="K980" s="1"/>
      <c r="L980" s="1"/>
    </row>
    <row r="981" spans="1:12" ht="15.75" customHeight="1">
      <c r="A981" s="47"/>
      <c r="B981" s="47"/>
      <c r="C981" s="48"/>
      <c r="D981" s="1"/>
      <c r="E981" s="1"/>
      <c r="F981" s="1"/>
      <c r="G981" s="1"/>
      <c r="H981" s="1"/>
      <c r="I981" s="1"/>
      <c r="J981" s="1"/>
      <c r="K981" s="1"/>
      <c r="L981" s="1"/>
    </row>
    <row r="982" spans="1:12" ht="15.75" customHeight="1">
      <c r="A982" s="47"/>
      <c r="B982" s="47"/>
      <c r="C982" s="48"/>
      <c r="D982" s="1"/>
      <c r="E982" s="1"/>
      <c r="F982" s="1"/>
      <c r="G982" s="1"/>
      <c r="H982" s="1"/>
      <c r="I982" s="1"/>
      <c r="J982" s="1"/>
      <c r="K982" s="1"/>
      <c r="L982" s="1"/>
    </row>
    <row r="983" spans="1:12" ht="15.75" customHeight="1">
      <c r="A983" s="47"/>
      <c r="B983" s="47"/>
      <c r="C983" s="48"/>
      <c r="D983" s="1"/>
      <c r="E983" s="1"/>
      <c r="F983" s="1"/>
      <c r="G983" s="1"/>
      <c r="H983" s="1"/>
      <c r="I983" s="1"/>
      <c r="J983" s="1"/>
      <c r="K983" s="1"/>
      <c r="L983" s="1"/>
    </row>
    <row r="984" spans="1:12" ht="15.75" customHeight="1">
      <c r="A984" s="47"/>
      <c r="B984" s="47"/>
      <c r="C984" s="48"/>
      <c r="D984" s="1"/>
      <c r="E984" s="1"/>
      <c r="F984" s="1"/>
      <c r="G984" s="1"/>
      <c r="H984" s="1"/>
      <c r="I984" s="1"/>
      <c r="J984" s="1"/>
      <c r="K984" s="1"/>
      <c r="L984" s="1"/>
    </row>
    <row r="985" spans="1:12" ht="15.75" customHeight="1">
      <c r="A985" s="47"/>
      <c r="B985" s="47"/>
      <c r="C985" s="48"/>
      <c r="D985" s="1"/>
      <c r="E985" s="1"/>
      <c r="F985" s="1"/>
      <c r="G985" s="1"/>
      <c r="H985" s="1"/>
      <c r="I985" s="1"/>
      <c r="J985" s="1"/>
      <c r="K985" s="1"/>
      <c r="L985" s="1"/>
    </row>
    <row r="986" spans="1:12" ht="15.75" customHeight="1">
      <c r="A986" s="47"/>
      <c r="B986" s="47"/>
      <c r="C986" s="48"/>
      <c r="D986" s="1"/>
      <c r="E986" s="1"/>
      <c r="F986" s="1"/>
      <c r="G986" s="1"/>
      <c r="H986" s="1"/>
      <c r="I986" s="1"/>
      <c r="J986" s="1"/>
      <c r="K986" s="1"/>
      <c r="L986" s="1"/>
    </row>
    <row r="987" spans="1:12" ht="15.75" customHeight="1">
      <c r="A987" s="47"/>
      <c r="B987" s="47"/>
      <c r="C987" s="48"/>
      <c r="D987" s="1"/>
      <c r="E987" s="1"/>
      <c r="F987" s="1"/>
      <c r="G987" s="1"/>
      <c r="H987" s="1"/>
      <c r="I987" s="1"/>
      <c r="J987" s="1"/>
      <c r="K987" s="1"/>
      <c r="L987" s="1"/>
    </row>
    <row r="988" spans="1:12" ht="15.75" customHeight="1">
      <c r="A988" s="47"/>
      <c r="B988" s="47"/>
      <c r="C988" s="48"/>
      <c r="D988" s="1"/>
      <c r="E988" s="1"/>
      <c r="F988" s="1"/>
      <c r="G988" s="1"/>
      <c r="H988" s="1"/>
      <c r="I988" s="1"/>
      <c r="J988" s="1"/>
      <c r="K988" s="1"/>
      <c r="L988" s="1"/>
    </row>
    <row r="989" spans="1:12" ht="15.75" customHeight="1">
      <c r="A989" s="47"/>
      <c r="B989" s="47"/>
      <c r="C989" s="48"/>
      <c r="D989" s="1"/>
      <c r="E989" s="1"/>
      <c r="F989" s="1"/>
      <c r="G989" s="1"/>
      <c r="H989" s="1"/>
      <c r="I989" s="1"/>
      <c r="J989" s="1"/>
      <c r="K989" s="1"/>
      <c r="L989" s="1"/>
    </row>
    <row r="990" spans="1:12" ht="15.75" customHeight="1">
      <c r="A990" s="47"/>
      <c r="B990" s="47"/>
      <c r="C990" s="48"/>
      <c r="D990" s="1"/>
      <c r="E990" s="1"/>
      <c r="F990" s="1"/>
      <c r="G990" s="1"/>
      <c r="H990" s="1"/>
      <c r="I990" s="1"/>
      <c r="J990" s="1"/>
      <c r="K990" s="1"/>
      <c r="L990" s="1"/>
    </row>
    <row r="991" spans="1:12" ht="15.75" customHeight="1">
      <c r="A991" s="47"/>
      <c r="B991" s="47"/>
      <c r="C991" s="48"/>
      <c r="D991" s="1"/>
      <c r="E991" s="1"/>
      <c r="F991" s="1"/>
      <c r="G991" s="1"/>
      <c r="H991" s="1"/>
      <c r="I991" s="1"/>
      <c r="J991" s="1"/>
      <c r="K991" s="1"/>
      <c r="L991" s="1"/>
    </row>
    <row r="992" spans="1:12" ht="15.75" customHeight="1">
      <c r="A992" s="47"/>
      <c r="B992" s="47"/>
      <c r="C992" s="48"/>
      <c r="D992" s="1"/>
      <c r="E992" s="1"/>
      <c r="F992" s="1"/>
      <c r="G992" s="1"/>
      <c r="H992" s="1"/>
      <c r="I992" s="1"/>
      <c r="J992" s="1"/>
      <c r="K992" s="1"/>
      <c r="L992" s="1"/>
    </row>
    <row r="993" spans="1:12" ht="15.75" customHeight="1">
      <c r="A993" s="47"/>
      <c r="B993" s="47"/>
      <c r="C993" s="48"/>
      <c r="D993" s="1"/>
      <c r="E993" s="1"/>
      <c r="F993" s="1"/>
      <c r="G993" s="1"/>
      <c r="H993" s="1"/>
      <c r="I993" s="1"/>
      <c r="J993" s="1"/>
      <c r="K993" s="1"/>
      <c r="L993" s="1"/>
    </row>
    <row r="994" spans="1:12" ht="15.75" customHeight="1">
      <c r="A994" s="47"/>
      <c r="B994" s="47"/>
      <c r="C994" s="48"/>
      <c r="D994" s="1"/>
      <c r="E994" s="1"/>
      <c r="F994" s="1"/>
      <c r="G994" s="1"/>
      <c r="H994" s="1"/>
      <c r="I994" s="1"/>
      <c r="J994" s="1"/>
      <c r="K994" s="1"/>
      <c r="L994" s="1"/>
    </row>
    <row r="995" spans="1:12" ht="15.75" customHeight="1">
      <c r="A995" s="47"/>
      <c r="B995" s="47"/>
      <c r="C995" s="48"/>
      <c r="D995" s="1"/>
      <c r="E995" s="1"/>
      <c r="F995" s="1"/>
      <c r="G995" s="1"/>
      <c r="H995" s="1"/>
      <c r="I995" s="1"/>
      <c r="J995" s="1"/>
      <c r="K995" s="1"/>
      <c r="L995" s="1"/>
    </row>
    <row r="996" spans="1:12" ht="15.75" customHeight="1">
      <c r="A996" s="47"/>
      <c r="B996" s="47"/>
      <c r="C996" s="48"/>
      <c r="D996" s="1"/>
      <c r="E996" s="1"/>
      <c r="F996" s="1"/>
      <c r="G996" s="1"/>
      <c r="H996" s="1"/>
      <c r="I996" s="1"/>
      <c r="J996" s="1"/>
      <c r="K996" s="1"/>
      <c r="L996" s="1"/>
    </row>
    <row r="997" spans="1:12" ht="15.75" customHeight="1">
      <c r="A997" s="47"/>
      <c r="B997" s="47"/>
      <c r="C997" s="48"/>
      <c r="D997" s="1"/>
      <c r="E997" s="1"/>
      <c r="F997" s="1"/>
      <c r="G997" s="1"/>
      <c r="H997" s="1"/>
      <c r="I997" s="1"/>
      <c r="J997" s="1"/>
      <c r="K997" s="1"/>
      <c r="L997" s="1"/>
    </row>
    <row r="998" spans="1:12" ht="15.75" customHeight="1">
      <c r="A998" s="47"/>
      <c r="B998" s="47"/>
      <c r="C998" s="48"/>
      <c r="D998" s="1"/>
      <c r="E998" s="1"/>
      <c r="F998" s="1"/>
      <c r="G998" s="1"/>
      <c r="H998" s="1"/>
      <c r="I998" s="1"/>
      <c r="J998" s="1"/>
      <c r="K998" s="1"/>
      <c r="L998" s="1"/>
    </row>
    <row r="999" spans="1:12" ht="15.75" customHeight="1">
      <c r="A999" s="47"/>
      <c r="B999" s="47"/>
      <c r="C999" s="48"/>
      <c r="D999" s="1"/>
      <c r="E999" s="1"/>
      <c r="F999" s="1"/>
      <c r="G999" s="1"/>
      <c r="H999" s="1"/>
      <c r="I999" s="1"/>
      <c r="J999" s="1"/>
      <c r="K999" s="1"/>
      <c r="L999" s="1"/>
    </row>
    <row r="1000" spans="1:12" ht="15.75" customHeight="1">
      <c r="A1000" s="47"/>
      <c r="B1000" s="47"/>
      <c r="C1000" s="48"/>
      <c r="D1000" s="1"/>
      <c r="E1000" s="1"/>
      <c r="F1000" s="1"/>
      <c r="G1000" s="1"/>
      <c r="H1000" s="1"/>
      <c r="I1000" s="1"/>
      <c r="J1000" s="1"/>
      <c r="K1000" s="1"/>
      <c r="L1000" s="1"/>
    </row>
  </sheetData>
  <mergeCells count="9">
    <mergeCell ref="A10:J10"/>
    <mergeCell ref="A65:J65"/>
    <mergeCell ref="A2:J2"/>
    <mergeCell ref="A4:J4"/>
    <mergeCell ref="A5:J5"/>
    <mergeCell ref="A6:J6"/>
    <mergeCell ref="A7:J7"/>
    <mergeCell ref="A8:J8"/>
    <mergeCell ref="A9:J9"/>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heetViews>
  <sheetFormatPr baseColWidth="10" defaultColWidth="14.44140625" defaultRowHeight="15" customHeight="1"/>
  <cols>
    <col min="1" max="1" width="34" customWidth="1"/>
    <col min="2" max="2" width="19.77734375" customWidth="1"/>
    <col min="3" max="3" width="14" customWidth="1"/>
    <col min="4" max="4" width="10" customWidth="1"/>
    <col min="5" max="5" width="12.44140625" customWidth="1"/>
    <col min="6" max="6" width="8.44140625" customWidth="1"/>
    <col min="7" max="7" width="15.6640625" customWidth="1"/>
    <col min="8" max="8" width="9.109375" customWidth="1"/>
    <col min="9" max="9" width="12.44140625" customWidth="1"/>
    <col min="10" max="10" width="20.77734375" customWidth="1"/>
    <col min="11" max="30" width="8.77734375" customWidth="1"/>
  </cols>
  <sheetData>
    <row r="1" spans="1:11" ht="14.4">
      <c r="A1" s="47"/>
      <c r="B1" s="47"/>
      <c r="C1" s="48"/>
      <c r="D1" s="1"/>
      <c r="E1" s="1"/>
      <c r="F1" s="1"/>
      <c r="G1" s="1"/>
      <c r="H1" s="1"/>
      <c r="I1" s="1"/>
    </row>
    <row r="2" spans="1:11" ht="14.4">
      <c r="A2" s="694" t="s">
        <v>1428</v>
      </c>
      <c r="B2" s="689"/>
      <c r="C2" s="689"/>
      <c r="D2" s="689"/>
      <c r="E2" s="689"/>
      <c r="F2" s="689"/>
      <c r="G2" s="689"/>
      <c r="H2" s="689"/>
      <c r="I2" s="690"/>
    </row>
    <row r="3" spans="1:11" ht="15.6">
      <c r="A3" s="157"/>
      <c r="B3" s="157"/>
      <c r="C3" s="157"/>
      <c r="D3" s="157"/>
      <c r="E3" s="157"/>
      <c r="F3" s="157"/>
      <c r="G3" s="157"/>
      <c r="H3" s="157"/>
      <c r="I3" s="157"/>
    </row>
    <row r="4" spans="1:11" ht="16.5" customHeight="1">
      <c r="A4" s="702" t="s">
        <v>1429</v>
      </c>
      <c r="B4" s="689"/>
      <c r="C4" s="689"/>
      <c r="D4" s="689"/>
      <c r="E4" s="689"/>
      <c r="F4" s="689"/>
      <c r="G4" s="689"/>
      <c r="H4" s="689"/>
      <c r="I4" s="690"/>
    </row>
    <row r="5" spans="1:11" ht="14.4">
      <c r="A5" s="688" t="s">
        <v>1430</v>
      </c>
      <c r="B5" s="689"/>
      <c r="C5" s="689"/>
      <c r="D5" s="689"/>
      <c r="E5" s="689"/>
      <c r="F5" s="689"/>
      <c r="G5" s="689"/>
      <c r="H5" s="689"/>
      <c r="I5" s="690"/>
    </row>
    <row r="6" spans="1:11" ht="118.5" customHeight="1">
      <c r="A6" s="688" t="s">
        <v>1431</v>
      </c>
      <c r="B6" s="689"/>
      <c r="C6" s="689"/>
      <c r="D6" s="689"/>
      <c r="E6" s="689"/>
      <c r="F6" s="689"/>
      <c r="G6" s="689"/>
      <c r="H6" s="689"/>
      <c r="I6" s="690"/>
    </row>
    <row r="7" spans="1:11" ht="14.4">
      <c r="A7" s="703" t="s">
        <v>1432</v>
      </c>
      <c r="B7" s="689"/>
      <c r="C7" s="689"/>
      <c r="D7" s="689"/>
      <c r="E7" s="689"/>
      <c r="F7" s="689"/>
      <c r="G7" s="689"/>
      <c r="H7" s="689"/>
      <c r="I7" s="690"/>
      <c r="K7" s="364"/>
    </row>
    <row r="8" spans="1:11" ht="181.5" customHeight="1">
      <c r="A8" s="688" t="s">
        <v>1433</v>
      </c>
      <c r="B8" s="689"/>
      <c r="C8" s="689"/>
      <c r="D8" s="689"/>
      <c r="E8" s="689"/>
      <c r="F8" s="689"/>
      <c r="G8" s="689"/>
      <c r="H8" s="689"/>
      <c r="I8" s="690"/>
      <c r="K8" s="364"/>
    </row>
    <row r="9" spans="1:11" ht="14.4">
      <c r="A9" s="51"/>
      <c r="B9" s="51"/>
      <c r="C9" s="52"/>
      <c r="D9" s="51"/>
      <c r="E9" s="51"/>
      <c r="F9" s="51"/>
      <c r="G9" s="51"/>
      <c r="H9" s="51"/>
      <c r="I9" s="51"/>
    </row>
    <row r="10" spans="1:11" ht="84.75" customHeight="1">
      <c r="A10" s="231" t="s">
        <v>1434</v>
      </c>
      <c r="B10" s="323" t="s">
        <v>1435</v>
      </c>
      <c r="C10" s="123" t="s">
        <v>9</v>
      </c>
      <c r="D10" s="159" t="s">
        <v>1436</v>
      </c>
      <c r="E10" s="232" t="s">
        <v>1178</v>
      </c>
      <c r="F10" s="232" t="s">
        <v>201</v>
      </c>
      <c r="G10" s="232" t="s">
        <v>1437</v>
      </c>
      <c r="H10" s="231" t="s">
        <v>1438</v>
      </c>
      <c r="I10" s="231" t="s">
        <v>205</v>
      </c>
      <c r="J10" s="55" t="s">
        <v>206</v>
      </c>
      <c r="K10" s="364"/>
    </row>
    <row r="11" spans="1:11" ht="14.4">
      <c r="A11" s="59" t="s">
        <v>1439</v>
      </c>
      <c r="B11" s="59" t="s">
        <v>1440</v>
      </c>
      <c r="C11" s="59" t="s">
        <v>38</v>
      </c>
      <c r="D11" s="59" t="s">
        <v>1441</v>
      </c>
      <c r="E11" s="59" t="s">
        <v>1442</v>
      </c>
      <c r="F11" s="59">
        <v>2021</v>
      </c>
      <c r="G11" s="60" t="s">
        <v>1443</v>
      </c>
      <c r="H11" s="61">
        <v>200</v>
      </c>
      <c r="I11" s="61">
        <v>200</v>
      </c>
      <c r="J11" s="62" t="s">
        <v>42</v>
      </c>
    </row>
    <row r="12" spans="1:11" ht="14.4">
      <c r="A12" s="59" t="s">
        <v>1444</v>
      </c>
      <c r="B12" s="59" t="s">
        <v>1445</v>
      </c>
      <c r="C12" s="59" t="s">
        <v>38</v>
      </c>
      <c r="D12" s="59" t="s">
        <v>1446</v>
      </c>
      <c r="E12" s="59" t="s">
        <v>1447</v>
      </c>
      <c r="F12" s="59">
        <v>2021</v>
      </c>
      <c r="G12" s="60" t="s">
        <v>1448</v>
      </c>
      <c r="H12" s="61">
        <v>100</v>
      </c>
      <c r="I12" s="61">
        <v>100</v>
      </c>
      <c r="J12" s="62" t="s">
        <v>44</v>
      </c>
    </row>
    <row r="13" spans="1:11" ht="14.4">
      <c r="A13" s="59" t="s">
        <v>1449</v>
      </c>
      <c r="B13" s="59" t="s">
        <v>1450</v>
      </c>
      <c r="C13" s="59" t="s">
        <v>38</v>
      </c>
      <c r="D13" s="59" t="s">
        <v>1451</v>
      </c>
      <c r="E13" s="59" t="s">
        <v>1452</v>
      </c>
      <c r="F13" s="59">
        <v>2021</v>
      </c>
      <c r="G13" s="60" t="s">
        <v>1453</v>
      </c>
      <c r="H13" s="61">
        <v>100</v>
      </c>
      <c r="I13" s="61">
        <v>25</v>
      </c>
      <c r="J13" s="62" t="s">
        <v>51</v>
      </c>
    </row>
    <row r="14" spans="1:11" ht="96" customHeight="1">
      <c r="A14" s="136" t="s">
        <v>1454</v>
      </c>
      <c r="B14" s="78" t="s">
        <v>1455</v>
      </c>
      <c r="C14" s="76" t="s">
        <v>38</v>
      </c>
      <c r="D14" s="76" t="s">
        <v>1456</v>
      </c>
      <c r="E14" s="259" t="s">
        <v>1457</v>
      </c>
      <c r="F14" s="76"/>
      <c r="G14" s="145" t="s">
        <v>1458</v>
      </c>
      <c r="H14" s="137">
        <v>100</v>
      </c>
      <c r="I14" s="71">
        <v>25</v>
      </c>
      <c r="J14" s="62" t="s">
        <v>57</v>
      </c>
    </row>
    <row r="15" spans="1:11" ht="75" customHeight="1">
      <c r="A15" s="136" t="s">
        <v>1459</v>
      </c>
      <c r="B15" s="78" t="s">
        <v>1460</v>
      </c>
      <c r="C15" s="76" t="s">
        <v>38</v>
      </c>
      <c r="D15" s="68"/>
      <c r="E15" s="68"/>
      <c r="F15" s="68"/>
      <c r="G15" s="68"/>
      <c r="H15" s="137">
        <v>100</v>
      </c>
      <c r="I15" s="71">
        <v>25</v>
      </c>
      <c r="J15" s="62" t="s">
        <v>1461</v>
      </c>
    </row>
    <row r="16" spans="1:11" ht="63.75" customHeight="1">
      <c r="A16" s="325" t="s">
        <v>1462</v>
      </c>
      <c r="B16" s="78" t="s">
        <v>816</v>
      </c>
      <c r="C16" s="76" t="s">
        <v>38</v>
      </c>
      <c r="D16" s="76" t="s">
        <v>1186</v>
      </c>
      <c r="E16" s="76" t="s">
        <v>1187</v>
      </c>
      <c r="F16" s="76">
        <v>2021</v>
      </c>
      <c r="G16" s="145" t="s">
        <v>1463</v>
      </c>
      <c r="H16" s="137">
        <v>200</v>
      </c>
      <c r="I16" s="71">
        <v>200</v>
      </c>
      <c r="J16" s="62" t="s">
        <v>65</v>
      </c>
    </row>
    <row r="17" spans="1:10" ht="111.75" customHeight="1">
      <c r="A17" s="136" t="s">
        <v>1464</v>
      </c>
      <c r="B17" s="78" t="s">
        <v>1465</v>
      </c>
      <c r="C17" s="76" t="s">
        <v>38</v>
      </c>
      <c r="D17" s="76" t="s">
        <v>1466</v>
      </c>
      <c r="E17" s="76" t="s">
        <v>1457</v>
      </c>
      <c r="F17" s="76">
        <v>2021</v>
      </c>
      <c r="G17" s="145" t="s">
        <v>1467</v>
      </c>
      <c r="H17" s="137">
        <v>100</v>
      </c>
      <c r="I17" s="71">
        <v>25</v>
      </c>
      <c r="J17" s="62" t="s">
        <v>66</v>
      </c>
    </row>
    <row r="18" spans="1:10" ht="135" customHeight="1">
      <c r="A18" s="78" t="s">
        <v>1468</v>
      </c>
      <c r="B18" s="78" t="s">
        <v>1469</v>
      </c>
      <c r="C18" s="76" t="s">
        <v>38</v>
      </c>
      <c r="D18" s="74" t="s">
        <v>1470</v>
      </c>
      <c r="E18" s="76" t="s">
        <v>1471</v>
      </c>
      <c r="F18" s="76">
        <v>2021</v>
      </c>
      <c r="G18" s="76" t="s">
        <v>1472</v>
      </c>
      <c r="H18" s="137">
        <v>100</v>
      </c>
      <c r="I18" s="71">
        <v>25</v>
      </c>
      <c r="J18" s="62" t="s">
        <v>66</v>
      </c>
    </row>
    <row r="19" spans="1:10" ht="111.75" customHeight="1">
      <c r="A19" s="136" t="s">
        <v>1473</v>
      </c>
      <c r="B19" s="78" t="s">
        <v>1474</v>
      </c>
      <c r="C19" s="76" t="s">
        <v>38</v>
      </c>
      <c r="D19" s="76" t="s">
        <v>1475</v>
      </c>
      <c r="E19" s="76" t="s">
        <v>1476</v>
      </c>
      <c r="F19" s="76">
        <v>2021</v>
      </c>
      <c r="G19" s="145" t="s">
        <v>1477</v>
      </c>
      <c r="H19" s="137">
        <v>100</v>
      </c>
      <c r="I19" s="71">
        <v>25</v>
      </c>
      <c r="J19" s="62" t="s">
        <v>67</v>
      </c>
    </row>
    <row r="20" spans="1:10" ht="90.75" customHeight="1">
      <c r="A20" s="365" t="s">
        <v>1478</v>
      </c>
      <c r="B20" s="78" t="s">
        <v>1479</v>
      </c>
      <c r="C20" s="76" t="s">
        <v>69</v>
      </c>
      <c r="D20" s="76" t="s">
        <v>1480</v>
      </c>
      <c r="E20" s="140" t="s">
        <v>1481</v>
      </c>
      <c r="F20" s="76">
        <v>2021</v>
      </c>
      <c r="G20" s="294" t="s">
        <v>1482</v>
      </c>
      <c r="H20" s="137">
        <v>200</v>
      </c>
      <c r="I20" s="71">
        <v>100</v>
      </c>
      <c r="J20" s="62" t="s">
        <v>1483</v>
      </c>
    </row>
    <row r="21" spans="1:10" ht="84.75" customHeight="1">
      <c r="A21" s="146" t="s">
        <v>1217</v>
      </c>
      <c r="B21" s="147" t="s">
        <v>568</v>
      </c>
      <c r="C21" s="148" t="s">
        <v>94</v>
      </c>
      <c r="D21" s="148" t="s">
        <v>1219</v>
      </c>
      <c r="E21" s="148" t="s">
        <v>1220</v>
      </c>
      <c r="F21" s="148">
        <v>2021</v>
      </c>
      <c r="G21" s="366" t="s">
        <v>1484</v>
      </c>
      <c r="H21" s="150">
        <v>200</v>
      </c>
      <c r="I21" s="150">
        <v>200</v>
      </c>
      <c r="J21" s="62" t="s">
        <v>568</v>
      </c>
    </row>
    <row r="22" spans="1:10" ht="99" customHeight="1">
      <c r="A22" s="146" t="s">
        <v>1485</v>
      </c>
      <c r="B22" s="147" t="s">
        <v>1310</v>
      </c>
      <c r="C22" s="148" t="s">
        <v>94</v>
      </c>
      <c r="D22" s="148" t="s">
        <v>1486</v>
      </c>
      <c r="E22" s="148" t="s">
        <v>1487</v>
      </c>
      <c r="F22" s="148">
        <v>2021</v>
      </c>
      <c r="G22" s="148" t="s">
        <v>1488</v>
      </c>
      <c r="H22" s="150">
        <v>100</v>
      </c>
      <c r="I22" s="150">
        <v>100</v>
      </c>
      <c r="J22" s="62" t="s">
        <v>1308</v>
      </c>
    </row>
    <row r="23" spans="1:10" ht="112.5" customHeight="1">
      <c r="A23" s="146" t="s">
        <v>1489</v>
      </c>
      <c r="B23" s="147" t="s">
        <v>1490</v>
      </c>
      <c r="C23" s="148" t="s">
        <v>94</v>
      </c>
      <c r="D23" s="148" t="s">
        <v>1320</v>
      </c>
      <c r="E23" s="148" t="s">
        <v>1324</v>
      </c>
      <c r="F23" s="148">
        <v>2021</v>
      </c>
      <c r="G23" s="366" t="s">
        <v>1491</v>
      </c>
      <c r="H23" s="150">
        <v>100</v>
      </c>
      <c r="I23" s="150">
        <v>100</v>
      </c>
      <c r="J23" s="62" t="s">
        <v>1321</v>
      </c>
    </row>
    <row r="24" spans="1:10" ht="57" customHeight="1">
      <c r="A24" s="146" t="s">
        <v>1348</v>
      </c>
      <c r="B24" s="147" t="s">
        <v>1492</v>
      </c>
      <c r="C24" s="148" t="s">
        <v>94</v>
      </c>
      <c r="D24" s="148" t="s">
        <v>1493</v>
      </c>
      <c r="E24" s="148" t="s">
        <v>1312</v>
      </c>
      <c r="F24" s="148">
        <v>2021</v>
      </c>
      <c r="G24" s="367"/>
      <c r="H24" s="150">
        <v>100</v>
      </c>
      <c r="I24" s="150">
        <v>100</v>
      </c>
      <c r="J24" s="62" t="s">
        <v>1494</v>
      </c>
    </row>
    <row r="25" spans="1:10" ht="111.75" customHeight="1">
      <c r="A25" s="163" t="s">
        <v>1495</v>
      </c>
      <c r="B25" s="281" t="s">
        <v>1496</v>
      </c>
      <c r="C25" s="283" t="s">
        <v>94</v>
      </c>
      <c r="D25" s="283" t="s">
        <v>1497</v>
      </c>
      <c r="E25" s="283" t="s">
        <v>1498</v>
      </c>
      <c r="F25" s="283">
        <v>2021</v>
      </c>
      <c r="G25" s="368" t="s">
        <v>1499</v>
      </c>
      <c r="H25" s="285">
        <v>200</v>
      </c>
      <c r="I25" s="346">
        <v>200</v>
      </c>
      <c r="J25" s="62" t="s">
        <v>757</v>
      </c>
    </row>
    <row r="26" spans="1:10" ht="111.75" customHeight="1">
      <c r="A26" s="163" t="s">
        <v>1500</v>
      </c>
      <c r="B26" s="163" t="s">
        <v>1496</v>
      </c>
      <c r="C26" s="195" t="s">
        <v>94</v>
      </c>
      <c r="D26" s="195" t="s">
        <v>1497</v>
      </c>
      <c r="E26" s="195" t="s">
        <v>1501</v>
      </c>
      <c r="F26" s="195">
        <v>2021</v>
      </c>
      <c r="G26" s="369" t="s">
        <v>1502</v>
      </c>
      <c r="H26" s="168"/>
      <c r="I26" s="168"/>
      <c r="J26" s="62" t="s">
        <v>757</v>
      </c>
    </row>
    <row r="27" spans="1:10" ht="69.75" customHeight="1">
      <c r="A27" s="105" t="s">
        <v>1503</v>
      </c>
      <c r="B27" s="105" t="s">
        <v>1504</v>
      </c>
      <c r="C27" s="95" t="s">
        <v>120</v>
      </c>
      <c r="D27" s="99" t="s">
        <v>1369</v>
      </c>
      <c r="E27" s="99" t="s">
        <v>1505</v>
      </c>
      <c r="F27" s="99">
        <v>2021</v>
      </c>
      <c r="G27" s="99" t="s">
        <v>1506</v>
      </c>
      <c r="H27" s="215">
        <v>100</v>
      </c>
      <c r="I27" s="62">
        <v>100</v>
      </c>
      <c r="J27" s="62" t="s">
        <v>125</v>
      </c>
    </row>
    <row r="28" spans="1:10" ht="42" customHeight="1">
      <c r="A28" s="105" t="s">
        <v>1507</v>
      </c>
      <c r="B28" s="105" t="s">
        <v>1508</v>
      </c>
      <c r="C28" s="95" t="s">
        <v>120</v>
      </c>
      <c r="D28" s="99" t="s">
        <v>1509</v>
      </c>
      <c r="E28" s="99" t="s">
        <v>1510</v>
      </c>
      <c r="F28" s="99">
        <v>2021</v>
      </c>
      <c r="G28" s="99" t="s">
        <v>1511</v>
      </c>
      <c r="H28" s="215">
        <v>100</v>
      </c>
      <c r="I28" s="62">
        <v>33.33</v>
      </c>
      <c r="J28" s="62" t="s">
        <v>133</v>
      </c>
    </row>
    <row r="29" spans="1:10" ht="168" customHeight="1">
      <c r="A29" s="105" t="s">
        <v>1512</v>
      </c>
      <c r="B29" s="105" t="s">
        <v>1415</v>
      </c>
      <c r="C29" s="95" t="s">
        <v>154</v>
      </c>
      <c r="D29" s="99" t="s">
        <v>1513</v>
      </c>
      <c r="E29" s="99" t="s">
        <v>1514</v>
      </c>
      <c r="F29" s="99">
        <v>2021</v>
      </c>
      <c r="G29" s="370" t="s">
        <v>1515</v>
      </c>
      <c r="H29" s="215">
        <v>200</v>
      </c>
      <c r="I29" s="62">
        <v>200</v>
      </c>
      <c r="J29" s="62" t="s">
        <v>170</v>
      </c>
    </row>
    <row r="30" spans="1:10" ht="69.75" customHeight="1">
      <c r="A30" s="105" t="s">
        <v>1516</v>
      </c>
      <c r="B30" s="105" t="s">
        <v>1517</v>
      </c>
      <c r="C30" s="95" t="s">
        <v>154</v>
      </c>
      <c r="D30" s="370" t="s">
        <v>1518</v>
      </c>
      <c r="E30" s="99" t="s">
        <v>1519</v>
      </c>
      <c r="F30" s="99">
        <v>2021</v>
      </c>
      <c r="G30" s="370" t="s">
        <v>1520</v>
      </c>
      <c r="H30" s="215">
        <v>200</v>
      </c>
      <c r="I30" s="62">
        <v>100</v>
      </c>
      <c r="J30" s="62" t="s">
        <v>169</v>
      </c>
    </row>
    <row r="31" spans="1:10" ht="69.75" customHeight="1">
      <c r="A31" s="105" t="s">
        <v>1521</v>
      </c>
      <c r="B31" s="105" t="s">
        <v>1522</v>
      </c>
      <c r="C31" s="95" t="s">
        <v>154</v>
      </c>
      <c r="D31" s="370" t="s">
        <v>1523</v>
      </c>
      <c r="E31" s="99" t="s">
        <v>1524</v>
      </c>
      <c r="F31" s="99">
        <v>2021</v>
      </c>
      <c r="G31" s="370" t="s">
        <v>1525</v>
      </c>
      <c r="H31" s="215">
        <v>200</v>
      </c>
      <c r="I31" s="62">
        <f>H31/3</f>
        <v>66.666666666666671</v>
      </c>
      <c r="J31" s="62" t="s">
        <v>169</v>
      </c>
    </row>
    <row r="32" spans="1:10" ht="15.75" customHeight="1">
      <c r="A32" s="105"/>
      <c r="B32" s="105"/>
      <c r="C32" s="95"/>
      <c r="D32" s="99"/>
      <c r="E32" s="99"/>
      <c r="F32" s="99"/>
      <c r="G32" s="99"/>
      <c r="H32" s="215"/>
      <c r="I32" s="62"/>
      <c r="J32" s="62"/>
    </row>
    <row r="33" spans="1:10" ht="15.75" customHeight="1">
      <c r="A33" s="105"/>
      <c r="B33" s="105"/>
      <c r="C33" s="95"/>
      <c r="D33" s="99"/>
      <c r="E33" s="99"/>
      <c r="F33" s="99"/>
      <c r="G33" s="99"/>
      <c r="H33" s="215"/>
      <c r="I33" s="62"/>
      <c r="J33" s="62"/>
    </row>
    <row r="34" spans="1:10" ht="15.75" customHeight="1">
      <c r="A34" s="105"/>
      <c r="B34" s="105"/>
      <c r="C34" s="95"/>
      <c r="D34" s="99"/>
      <c r="E34" s="99"/>
      <c r="F34" s="99"/>
      <c r="G34" s="99"/>
      <c r="H34" s="215"/>
      <c r="I34" s="62"/>
      <c r="J34" s="62"/>
    </row>
    <row r="35" spans="1:10" ht="15.75" customHeight="1">
      <c r="A35" s="105"/>
      <c r="B35" s="105"/>
      <c r="C35" s="95"/>
      <c r="D35" s="99"/>
      <c r="E35" s="99"/>
      <c r="F35" s="99"/>
      <c r="G35" s="99"/>
      <c r="H35" s="215"/>
      <c r="I35" s="62"/>
      <c r="J35" s="62"/>
    </row>
    <row r="36" spans="1:10" ht="15.75" customHeight="1">
      <c r="A36" s="105"/>
      <c r="B36" s="105"/>
      <c r="C36" s="95"/>
      <c r="D36" s="99"/>
      <c r="E36" s="99"/>
      <c r="F36" s="99"/>
      <c r="G36" s="99"/>
      <c r="H36" s="215"/>
      <c r="I36" s="62"/>
      <c r="J36" s="62"/>
    </row>
    <row r="37" spans="1:10" ht="15.75" customHeight="1">
      <c r="A37" s="105"/>
      <c r="B37" s="105"/>
      <c r="C37" s="95"/>
      <c r="D37" s="99"/>
      <c r="E37" s="99"/>
      <c r="F37" s="99"/>
      <c r="G37" s="99"/>
      <c r="H37" s="215"/>
      <c r="I37" s="62"/>
      <c r="J37" s="62"/>
    </row>
    <row r="38" spans="1:10" ht="15.75" customHeight="1">
      <c r="A38" s="105"/>
      <c r="B38" s="105"/>
      <c r="C38" s="95"/>
      <c r="D38" s="99"/>
      <c r="E38" s="99"/>
      <c r="F38" s="99"/>
      <c r="G38" s="99"/>
      <c r="H38" s="215"/>
      <c r="I38" s="62"/>
      <c r="J38" s="62"/>
    </row>
    <row r="39" spans="1:10" ht="15.75" customHeight="1">
      <c r="A39" s="105"/>
      <c r="B39" s="105"/>
      <c r="C39" s="95"/>
      <c r="D39" s="99"/>
      <c r="E39" s="99"/>
      <c r="F39" s="99"/>
      <c r="G39" s="99"/>
      <c r="H39" s="215"/>
      <c r="I39" s="62"/>
      <c r="J39" s="62"/>
    </row>
    <row r="40" spans="1:10" ht="15.75" customHeight="1">
      <c r="A40" s="105"/>
      <c r="B40" s="105"/>
      <c r="C40" s="95"/>
      <c r="D40" s="99"/>
      <c r="E40" s="99"/>
      <c r="F40" s="99"/>
      <c r="G40" s="99"/>
      <c r="H40" s="215"/>
      <c r="I40" s="62"/>
      <c r="J40" s="62"/>
    </row>
    <row r="41" spans="1:10" ht="15.75" customHeight="1">
      <c r="A41" s="105"/>
      <c r="B41" s="105"/>
      <c r="C41" s="95"/>
      <c r="D41" s="99"/>
      <c r="E41" s="99"/>
      <c r="F41" s="99"/>
      <c r="G41" s="99"/>
      <c r="H41" s="215"/>
      <c r="I41" s="62"/>
      <c r="J41" s="62"/>
    </row>
    <row r="42" spans="1:10" ht="15.75" customHeight="1">
      <c r="A42" s="105"/>
      <c r="B42" s="105"/>
      <c r="C42" s="95"/>
      <c r="D42" s="99"/>
      <c r="E42" s="99"/>
      <c r="F42" s="99"/>
      <c r="G42" s="99"/>
      <c r="H42" s="215"/>
      <c r="I42" s="62"/>
      <c r="J42" s="62"/>
    </row>
    <row r="43" spans="1:10" ht="15.75" customHeight="1">
      <c r="A43" s="105"/>
      <c r="B43" s="105"/>
      <c r="C43" s="95"/>
      <c r="D43" s="99"/>
      <c r="E43" s="99"/>
      <c r="F43" s="99"/>
      <c r="G43" s="99"/>
      <c r="H43" s="215"/>
      <c r="I43" s="62"/>
      <c r="J43" s="62"/>
    </row>
    <row r="44" spans="1:10" ht="15.75" customHeight="1">
      <c r="A44" s="105"/>
      <c r="B44" s="105"/>
      <c r="C44" s="95"/>
      <c r="D44" s="99"/>
      <c r="E44" s="99"/>
      <c r="F44" s="99"/>
      <c r="G44" s="99"/>
      <c r="H44" s="215"/>
      <c r="I44" s="62"/>
      <c r="J44" s="62"/>
    </row>
    <row r="45" spans="1:10" ht="15.75" customHeight="1">
      <c r="A45" s="105"/>
      <c r="B45" s="105"/>
      <c r="C45" s="95"/>
      <c r="D45" s="99"/>
      <c r="E45" s="99"/>
      <c r="F45" s="99"/>
      <c r="G45" s="99"/>
      <c r="H45" s="215"/>
      <c r="I45" s="62"/>
      <c r="J45" s="62"/>
    </row>
    <row r="46" spans="1:10" ht="15.75" customHeight="1">
      <c r="A46" s="105"/>
      <c r="B46" s="105"/>
      <c r="C46" s="95"/>
      <c r="D46" s="99"/>
      <c r="E46" s="99"/>
      <c r="F46" s="99"/>
      <c r="G46" s="99"/>
      <c r="H46" s="215"/>
      <c r="I46" s="62"/>
      <c r="J46" s="62"/>
    </row>
    <row r="47" spans="1:10" ht="15.75" customHeight="1">
      <c r="A47" s="105"/>
      <c r="B47" s="105"/>
      <c r="C47" s="95"/>
      <c r="D47" s="99"/>
      <c r="E47" s="99"/>
      <c r="F47" s="99"/>
      <c r="G47" s="99"/>
      <c r="H47" s="215"/>
      <c r="I47" s="62"/>
      <c r="J47" s="62"/>
    </row>
    <row r="48" spans="1:10" ht="15.75" customHeight="1">
      <c r="A48" s="105"/>
      <c r="B48" s="105"/>
      <c r="C48" s="95"/>
      <c r="D48" s="99"/>
      <c r="E48" s="99"/>
      <c r="F48" s="99"/>
      <c r="G48" s="99"/>
      <c r="H48" s="215"/>
      <c r="I48" s="62"/>
      <c r="J48" s="62"/>
    </row>
    <row r="49" spans="1:10" ht="15.75" customHeight="1">
      <c r="A49" s="105"/>
      <c r="B49" s="105"/>
      <c r="C49" s="95"/>
      <c r="D49" s="99"/>
      <c r="E49" s="99"/>
      <c r="F49" s="99"/>
      <c r="G49" s="99"/>
      <c r="H49" s="215"/>
      <c r="I49" s="62"/>
      <c r="J49" s="62"/>
    </row>
    <row r="50" spans="1:10" ht="15.75" customHeight="1">
      <c r="A50" s="105"/>
      <c r="B50" s="105"/>
      <c r="C50" s="95"/>
      <c r="D50" s="99"/>
      <c r="E50" s="99"/>
      <c r="F50" s="99"/>
      <c r="G50" s="99"/>
      <c r="H50" s="215"/>
      <c r="I50" s="62"/>
      <c r="J50" s="62"/>
    </row>
    <row r="51" spans="1:10" ht="15.75" customHeight="1">
      <c r="A51" s="105"/>
      <c r="B51" s="105"/>
      <c r="C51" s="95"/>
      <c r="D51" s="99"/>
      <c r="E51" s="99"/>
      <c r="F51" s="99"/>
      <c r="G51" s="99"/>
      <c r="H51" s="215"/>
      <c r="I51" s="62"/>
      <c r="J51" s="62"/>
    </row>
    <row r="52" spans="1:10" ht="15.75" customHeight="1">
      <c r="A52" s="105"/>
      <c r="B52" s="105"/>
      <c r="C52" s="95"/>
      <c r="D52" s="99"/>
      <c r="E52" s="99"/>
      <c r="F52" s="99"/>
      <c r="G52" s="99"/>
      <c r="H52" s="215"/>
      <c r="I52" s="62"/>
      <c r="J52" s="62"/>
    </row>
    <row r="53" spans="1:10" ht="15.75" customHeight="1">
      <c r="A53" s="105"/>
      <c r="B53" s="105"/>
      <c r="C53" s="95"/>
      <c r="D53" s="99"/>
      <c r="E53" s="99"/>
      <c r="F53" s="99"/>
      <c r="G53" s="99"/>
      <c r="H53" s="215"/>
      <c r="I53" s="62"/>
      <c r="J53" s="62"/>
    </row>
    <row r="54" spans="1:10" ht="15.75" customHeight="1">
      <c r="A54" s="105"/>
      <c r="B54" s="105"/>
      <c r="C54" s="95"/>
      <c r="D54" s="99"/>
      <c r="E54" s="99"/>
      <c r="F54" s="99"/>
      <c r="G54" s="99"/>
      <c r="H54" s="215"/>
      <c r="I54" s="62"/>
      <c r="J54" s="62"/>
    </row>
    <row r="55" spans="1:10" ht="15.75" customHeight="1">
      <c r="A55" s="105"/>
      <c r="B55" s="105"/>
      <c r="C55" s="95"/>
      <c r="D55" s="99"/>
      <c r="E55" s="99"/>
      <c r="F55" s="99"/>
      <c r="G55" s="99"/>
      <c r="H55" s="215"/>
      <c r="I55" s="62"/>
      <c r="J55" s="62"/>
    </row>
    <row r="56" spans="1:10" ht="15.75" customHeight="1">
      <c r="A56" s="105"/>
      <c r="B56" s="105"/>
      <c r="C56" s="95"/>
      <c r="D56" s="99"/>
      <c r="E56" s="99"/>
      <c r="F56" s="99"/>
      <c r="G56" s="99"/>
      <c r="H56" s="215"/>
      <c r="I56" s="62"/>
      <c r="J56" s="62"/>
    </row>
    <row r="57" spans="1:10" ht="15.75" customHeight="1">
      <c r="A57" s="105"/>
      <c r="B57" s="105"/>
      <c r="C57" s="95"/>
      <c r="D57" s="99"/>
      <c r="E57" s="99"/>
      <c r="F57" s="99"/>
      <c r="G57" s="99"/>
      <c r="H57" s="215"/>
      <c r="I57" s="62"/>
      <c r="J57" s="62"/>
    </row>
    <row r="58" spans="1:10" ht="15.75" customHeight="1">
      <c r="A58" s="105"/>
      <c r="B58" s="105"/>
      <c r="C58" s="99"/>
      <c r="D58" s="99"/>
      <c r="E58" s="99"/>
      <c r="F58" s="99"/>
      <c r="G58" s="99"/>
      <c r="H58" s="371"/>
      <c r="I58" s="62"/>
      <c r="J58" s="62"/>
    </row>
    <row r="59" spans="1:10" ht="15.75" customHeight="1">
      <c r="A59" s="105"/>
      <c r="B59" s="105"/>
      <c r="C59" s="99"/>
      <c r="D59" s="99"/>
      <c r="E59" s="99"/>
      <c r="F59" s="99"/>
      <c r="G59" s="99"/>
      <c r="H59" s="371"/>
      <c r="I59" s="62"/>
      <c r="J59" s="62"/>
    </row>
    <row r="60" spans="1:10" ht="15.75" customHeight="1">
      <c r="A60" s="105"/>
      <c r="B60" s="105"/>
      <c r="C60" s="99"/>
      <c r="D60" s="99"/>
      <c r="E60" s="99"/>
      <c r="F60" s="99"/>
      <c r="G60" s="99"/>
      <c r="H60" s="371"/>
      <c r="I60" s="62"/>
      <c r="J60" s="62"/>
    </row>
    <row r="61" spans="1:10" ht="15.75" customHeight="1">
      <c r="A61" s="109" t="s">
        <v>176</v>
      </c>
      <c r="B61" s="109"/>
      <c r="C61" s="48"/>
      <c r="D61" s="1"/>
      <c r="E61" s="1"/>
      <c r="F61" s="1"/>
      <c r="G61" s="1"/>
      <c r="H61" s="49"/>
      <c r="I61" s="110">
        <f>SUM(I11:I60)</f>
        <v>1949.9966666666667</v>
      </c>
    </row>
    <row r="62" spans="1:10" ht="15.75" customHeight="1">
      <c r="A62" s="47"/>
      <c r="B62" s="47"/>
      <c r="C62" s="48"/>
      <c r="D62" s="1"/>
      <c r="E62" s="1"/>
      <c r="F62" s="1"/>
      <c r="G62" s="1"/>
      <c r="H62" s="1"/>
      <c r="I62" s="1"/>
    </row>
    <row r="63" spans="1:10" ht="15.75" customHeight="1">
      <c r="A63" s="691" t="s">
        <v>350</v>
      </c>
      <c r="B63" s="692"/>
      <c r="C63" s="692"/>
      <c r="D63" s="692"/>
      <c r="E63" s="692"/>
      <c r="F63" s="692"/>
      <c r="G63" s="692"/>
      <c r="H63" s="692"/>
      <c r="I63" s="693"/>
    </row>
    <row r="64" spans="1:10" ht="15.75" customHeight="1">
      <c r="A64" s="47"/>
      <c r="B64" s="47"/>
      <c r="C64" s="48"/>
      <c r="D64" s="1"/>
      <c r="E64" s="1"/>
      <c r="F64" s="1"/>
      <c r="G64" s="1"/>
      <c r="H64" s="1"/>
      <c r="I64" s="1"/>
    </row>
    <row r="65" spans="1:9" ht="15.75" customHeight="1">
      <c r="A65" s="47"/>
      <c r="B65" s="47"/>
      <c r="C65" s="48"/>
      <c r="D65" s="1"/>
      <c r="E65" s="1"/>
      <c r="F65" s="1"/>
      <c r="G65" s="1"/>
      <c r="H65" s="1"/>
      <c r="I65" s="1"/>
    </row>
    <row r="66" spans="1:9" ht="15.75" customHeight="1">
      <c r="A66" s="47"/>
      <c r="B66" s="47"/>
      <c r="C66" s="48"/>
      <c r="D66" s="1"/>
      <c r="E66" s="1"/>
      <c r="F66" s="1"/>
      <c r="G66" s="1"/>
      <c r="H66" s="1"/>
      <c r="I66" s="1"/>
    </row>
    <row r="67" spans="1:9" ht="15.75" customHeight="1">
      <c r="A67" s="47"/>
      <c r="B67" s="47"/>
      <c r="C67" s="48"/>
      <c r="D67" s="1"/>
      <c r="E67" s="1"/>
      <c r="F67" s="1"/>
      <c r="G67" s="1"/>
      <c r="H67" s="1"/>
      <c r="I67" s="1"/>
    </row>
    <row r="68" spans="1:9" ht="15.75" customHeight="1">
      <c r="A68" s="47"/>
      <c r="B68" s="47"/>
      <c r="C68" s="48"/>
      <c r="D68" s="1"/>
      <c r="E68" s="1"/>
      <c r="F68" s="1"/>
      <c r="G68" s="1"/>
      <c r="H68" s="1"/>
      <c r="I68" s="1"/>
    </row>
    <row r="69" spans="1:9" ht="15.75" customHeight="1">
      <c r="A69" s="47"/>
      <c r="B69" s="47"/>
      <c r="C69" s="48"/>
      <c r="D69" s="1"/>
      <c r="E69" s="1"/>
      <c r="F69" s="1"/>
      <c r="G69" s="1"/>
      <c r="H69" s="1"/>
      <c r="I69" s="1"/>
    </row>
    <row r="70" spans="1:9" ht="15.75" customHeight="1">
      <c r="A70" s="47"/>
      <c r="B70" s="47"/>
      <c r="C70" s="48"/>
      <c r="D70" s="1"/>
      <c r="E70" s="1"/>
      <c r="F70" s="1"/>
      <c r="G70" s="1"/>
      <c r="H70" s="1"/>
      <c r="I70" s="1"/>
    </row>
    <row r="71" spans="1:9" ht="15.75" customHeight="1">
      <c r="A71" s="47"/>
      <c r="B71" s="47"/>
      <c r="C71" s="48"/>
      <c r="D71" s="1"/>
      <c r="E71" s="1"/>
      <c r="F71" s="1"/>
      <c r="G71" s="1"/>
      <c r="H71" s="1"/>
      <c r="I71" s="1"/>
    </row>
    <row r="72" spans="1:9" ht="15.75" customHeight="1">
      <c r="A72" s="47"/>
      <c r="B72" s="47"/>
      <c r="C72" s="48"/>
      <c r="D72" s="1"/>
      <c r="E72" s="1"/>
      <c r="F72" s="1"/>
      <c r="G72" s="1"/>
      <c r="H72" s="1"/>
      <c r="I72" s="1"/>
    </row>
    <row r="73" spans="1:9" ht="15.75" customHeight="1">
      <c r="A73" s="47"/>
      <c r="B73" s="47"/>
      <c r="C73" s="48"/>
      <c r="D73" s="1"/>
      <c r="E73" s="1"/>
      <c r="F73" s="1"/>
      <c r="G73" s="1"/>
      <c r="H73" s="1"/>
      <c r="I73" s="1"/>
    </row>
    <row r="74" spans="1:9" ht="15.75" customHeight="1">
      <c r="A74" s="47"/>
      <c r="B74" s="47"/>
      <c r="C74" s="48"/>
      <c r="D74" s="1"/>
      <c r="E74" s="1"/>
      <c r="F74" s="1"/>
      <c r="G74" s="1"/>
      <c r="H74" s="1"/>
      <c r="I74" s="1"/>
    </row>
    <row r="75" spans="1:9" ht="15.75" customHeight="1">
      <c r="A75" s="47"/>
      <c r="B75" s="47"/>
      <c r="C75" s="48"/>
      <c r="D75" s="1"/>
      <c r="E75" s="1"/>
      <c r="F75" s="1"/>
      <c r="G75" s="1"/>
      <c r="H75" s="1"/>
      <c r="I75" s="1"/>
    </row>
    <row r="76" spans="1:9" ht="15.75" customHeight="1">
      <c r="A76" s="47"/>
      <c r="B76" s="47"/>
      <c r="C76" s="48"/>
      <c r="D76" s="1"/>
      <c r="E76" s="1"/>
      <c r="F76" s="1"/>
      <c r="G76" s="1"/>
      <c r="H76" s="1"/>
      <c r="I76" s="1"/>
    </row>
    <row r="77" spans="1:9" ht="15.75" customHeight="1">
      <c r="A77" s="47"/>
      <c r="B77" s="47"/>
      <c r="C77" s="48"/>
      <c r="D77" s="1"/>
      <c r="E77" s="1"/>
      <c r="F77" s="1"/>
      <c r="G77" s="1"/>
      <c r="H77" s="1"/>
      <c r="I77" s="1"/>
    </row>
    <row r="78" spans="1:9" ht="15.75" customHeight="1">
      <c r="A78" s="47"/>
      <c r="B78" s="47"/>
      <c r="C78" s="48"/>
      <c r="D78" s="1"/>
      <c r="E78" s="1"/>
      <c r="F78" s="1"/>
      <c r="G78" s="1"/>
      <c r="H78" s="1"/>
      <c r="I78" s="1"/>
    </row>
    <row r="79" spans="1:9" ht="15.75" customHeight="1">
      <c r="A79" s="47"/>
      <c r="B79" s="47"/>
      <c r="C79" s="48"/>
      <c r="D79" s="1"/>
      <c r="E79" s="1"/>
      <c r="F79" s="1"/>
      <c r="G79" s="1"/>
      <c r="H79" s="1"/>
      <c r="I79" s="1"/>
    </row>
    <row r="80" spans="1:9" ht="15.75" customHeight="1">
      <c r="A80" s="47"/>
      <c r="B80" s="47"/>
      <c r="C80" s="48"/>
      <c r="D80" s="1"/>
      <c r="E80" s="1"/>
      <c r="F80" s="1"/>
      <c r="G80" s="1"/>
      <c r="H80" s="1"/>
      <c r="I80" s="1"/>
    </row>
    <row r="81" spans="1:9" ht="15.75" customHeight="1">
      <c r="A81" s="47"/>
      <c r="B81" s="47"/>
      <c r="C81" s="48"/>
      <c r="D81" s="1"/>
      <c r="E81" s="1"/>
      <c r="F81" s="1"/>
      <c r="G81" s="1"/>
      <c r="H81" s="1"/>
      <c r="I81" s="1"/>
    </row>
    <row r="82" spans="1:9" ht="15.75" customHeight="1">
      <c r="A82" s="47"/>
      <c r="B82" s="47"/>
      <c r="C82" s="48"/>
      <c r="D82" s="1"/>
      <c r="E82" s="1"/>
      <c r="F82" s="1"/>
      <c r="G82" s="1"/>
      <c r="H82" s="1"/>
      <c r="I82" s="1"/>
    </row>
    <row r="83" spans="1:9" ht="15.75" customHeight="1">
      <c r="A83" s="47"/>
      <c r="B83" s="47"/>
      <c r="C83" s="48"/>
      <c r="D83" s="1"/>
      <c r="E83" s="1"/>
      <c r="F83" s="1"/>
      <c r="G83" s="1"/>
      <c r="H83" s="1"/>
      <c r="I83" s="1"/>
    </row>
    <row r="84" spans="1:9" ht="15.75" customHeight="1">
      <c r="A84" s="47"/>
      <c r="B84" s="47"/>
      <c r="C84" s="48"/>
      <c r="D84" s="1"/>
      <c r="E84" s="1"/>
      <c r="F84" s="1"/>
      <c r="G84" s="1"/>
      <c r="H84" s="1"/>
      <c r="I84" s="1"/>
    </row>
    <row r="85" spans="1:9" ht="15.75" customHeight="1">
      <c r="A85" s="47"/>
      <c r="B85" s="47"/>
      <c r="C85" s="48"/>
      <c r="D85" s="1"/>
      <c r="E85" s="1"/>
      <c r="F85" s="1"/>
      <c r="G85" s="1"/>
      <c r="H85" s="1"/>
      <c r="I85" s="1"/>
    </row>
    <row r="86" spans="1:9" ht="15.75" customHeight="1">
      <c r="A86" s="47"/>
      <c r="B86" s="47"/>
      <c r="C86" s="48"/>
      <c r="D86" s="1"/>
      <c r="E86" s="1"/>
      <c r="F86" s="1"/>
      <c r="G86" s="1"/>
      <c r="H86" s="1"/>
      <c r="I86" s="1"/>
    </row>
    <row r="87" spans="1:9" ht="15.75" customHeight="1">
      <c r="A87" s="47"/>
      <c r="B87" s="47"/>
      <c r="C87" s="48"/>
      <c r="D87" s="1"/>
      <c r="E87" s="1"/>
      <c r="F87" s="1"/>
      <c r="G87" s="1"/>
      <c r="H87" s="1"/>
      <c r="I87" s="1"/>
    </row>
    <row r="88" spans="1:9" ht="15.75" customHeight="1">
      <c r="A88" s="47"/>
      <c r="B88" s="47"/>
      <c r="C88" s="48"/>
      <c r="D88" s="1"/>
      <c r="E88" s="1"/>
      <c r="F88" s="1"/>
      <c r="G88" s="1"/>
      <c r="H88" s="1"/>
      <c r="I88" s="1"/>
    </row>
    <row r="89" spans="1:9" ht="15.75" customHeight="1">
      <c r="A89" s="47"/>
      <c r="B89" s="47"/>
      <c r="C89" s="48"/>
      <c r="D89" s="1"/>
      <c r="E89" s="1"/>
      <c r="F89" s="1"/>
      <c r="G89" s="1"/>
      <c r="H89" s="1"/>
      <c r="I89" s="1"/>
    </row>
    <row r="90" spans="1:9" ht="15.75" customHeight="1">
      <c r="A90" s="47"/>
      <c r="B90" s="47"/>
      <c r="C90" s="48"/>
      <c r="D90" s="1"/>
      <c r="E90" s="1"/>
      <c r="F90" s="1"/>
      <c r="G90" s="1"/>
      <c r="H90" s="1"/>
      <c r="I90" s="1"/>
    </row>
    <row r="91" spans="1:9" ht="15.75" customHeight="1">
      <c r="A91" s="47"/>
      <c r="B91" s="47"/>
      <c r="C91" s="48"/>
      <c r="D91" s="1"/>
      <c r="E91" s="1"/>
      <c r="F91" s="1"/>
      <c r="G91" s="1"/>
      <c r="H91" s="1"/>
      <c r="I91" s="1"/>
    </row>
    <row r="92" spans="1:9" ht="15.75" customHeight="1">
      <c r="A92" s="47"/>
      <c r="B92" s="47"/>
      <c r="C92" s="48"/>
      <c r="D92" s="1"/>
      <c r="E92" s="1"/>
      <c r="F92" s="1"/>
      <c r="G92" s="1"/>
      <c r="H92" s="1"/>
      <c r="I92" s="1"/>
    </row>
    <row r="93" spans="1:9" ht="15.75" customHeight="1">
      <c r="A93" s="47"/>
      <c r="B93" s="47"/>
      <c r="C93" s="48"/>
      <c r="D93" s="1"/>
      <c r="E93" s="1"/>
      <c r="F93" s="1"/>
      <c r="G93" s="1"/>
      <c r="H93" s="1"/>
      <c r="I93" s="1"/>
    </row>
    <row r="94" spans="1:9" ht="15.75" customHeight="1">
      <c r="A94" s="47"/>
      <c r="B94" s="47"/>
      <c r="C94" s="48"/>
      <c r="D94" s="1"/>
      <c r="E94" s="1"/>
      <c r="F94" s="1"/>
      <c r="G94" s="1"/>
      <c r="H94" s="1"/>
      <c r="I94" s="1"/>
    </row>
    <row r="95" spans="1:9" ht="15.75" customHeight="1">
      <c r="A95" s="47"/>
      <c r="B95" s="47"/>
      <c r="C95" s="48"/>
      <c r="D95" s="1"/>
      <c r="E95" s="1"/>
      <c r="F95" s="1"/>
      <c r="G95" s="1"/>
      <c r="H95" s="1"/>
      <c r="I95" s="1"/>
    </row>
    <row r="96" spans="1:9" ht="15.75" customHeight="1">
      <c r="A96" s="47"/>
      <c r="B96" s="47"/>
      <c r="C96" s="48"/>
      <c r="D96" s="1"/>
      <c r="E96" s="1"/>
      <c r="F96" s="1"/>
      <c r="G96" s="1"/>
      <c r="H96" s="1"/>
      <c r="I96" s="1"/>
    </row>
    <row r="97" spans="1:9" ht="15.75" customHeight="1">
      <c r="A97" s="47"/>
      <c r="B97" s="47"/>
      <c r="C97" s="48"/>
      <c r="D97" s="1"/>
      <c r="E97" s="1"/>
      <c r="F97" s="1"/>
      <c r="G97" s="1"/>
      <c r="H97" s="1"/>
      <c r="I97" s="1"/>
    </row>
    <row r="98" spans="1:9" ht="15.75" customHeight="1">
      <c r="A98" s="47"/>
      <c r="B98" s="47"/>
      <c r="C98" s="48"/>
      <c r="D98" s="1"/>
      <c r="E98" s="1"/>
      <c r="F98" s="1"/>
      <c r="G98" s="1"/>
      <c r="H98" s="1"/>
      <c r="I98" s="1"/>
    </row>
    <row r="99" spans="1:9" ht="15.75" customHeight="1">
      <c r="A99" s="47"/>
      <c r="B99" s="47"/>
      <c r="C99" s="48"/>
      <c r="D99" s="1"/>
      <c r="E99" s="1"/>
      <c r="F99" s="1"/>
      <c r="G99" s="1"/>
      <c r="H99" s="1"/>
      <c r="I99" s="1"/>
    </row>
    <row r="100" spans="1:9" ht="15.75" customHeight="1">
      <c r="A100" s="47"/>
      <c r="B100" s="47"/>
      <c r="C100" s="48"/>
      <c r="D100" s="1"/>
      <c r="E100" s="1"/>
      <c r="F100" s="1"/>
      <c r="G100" s="1"/>
      <c r="H100" s="1"/>
      <c r="I100" s="1"/>
    </row>
    <row r="101" spans="1:9" ht="15.75" customHeight="1">
      <c r="A101" s="47"/>
      <c r="B101" s="47"/>
      <c r="C101" s="48"/>
      <c r="D101" s="1"/>
      <c r="E101" s="1"/>
      <c r="F101" s="1"/>
      <c r="G101" s="1"/>
      <c r="H101" s="1"/>
      <c r="I101" s="1"/>
    </row>
    <row r="102" spans="1:9" ht="15.75" customHeight="1">
      <c r="A102" s="47"/>
      <c r="B102" s="47"/>
      <c r="C102" s="48"/>
      <c r="D102" s="1"/>
      <c r="E102" s="1"/>
      <c r="F102" s="1"/>
      <c r="G102" s="1"/>
      <c r="H102" s="1"/>
      <c r="I102" s="1"/>
    </row>
    <row r="103" spans="1:9" ht="15.75" customHeight="1">
      <c r="A103" s="47"/>
      <c r="B103" s="47"/>
      <c r="C103" s="48"/>
      <c r="D103" s="1"/>
      <c r="E103" s="1"/>
      <c r="F103" s="1"/>
      <c r="G103" s="1"/>
      <c r="H103" s="1"/>
      <c r="I103" s="1"/>
    </row>
    <row r="104" spans="1:9" ht="15.75" customHeight="1">
      <c r="A104" s="47"/>
      <c r="B104" s="47"/>
      <c r="C104" s="48"/>
      <c r="D104" s="1"/>
      <c r="E104" s="1"/>
      <c r="F104" s="1"/>
      <c r="G104" s="1"/>
      <c r="H104" s="1"/>
      <c r="I104" s="1"/>
    </row>
    <row r="105" spans="1:9" ht="15.75" customHeight="1">
      <c r="A105" s="47"/>
      <c r="B105" s="47"/>
      <c r="C105" s="48"/>
      <c r="D105" s="1"/>
      <c r="E105" s="1"/>
      <c r="F105" s="1"/>
      <c r="G105" s="1"/>
      <c r="H105" s="1"/>
      <c r="I105" s="1"/>
    </row>
    <row r="106" spans="1:9" ht="15.75" customHeight="1">
      <c r="A106" s="47"/>
      <c r="B106" s="47"/>
      <c r="C106" s="48"/>
      <c r="D106" s="1"/>
      <c r="E106" s="1"/>
      <c r="F106" s="1"/>
      <c r="G106" s="1"/>
      <c r="H106" s="1"/>
      <c r="I106" s="1"/>
    </row>
    <row r="107" spans="1:9" ht="15.75" customHeight="1">
      <c r="A107" s="47"/>
      <c r="B107" s="47"/>
      <c r="C107" s="48"/>
      <c r="D107" s="1"/>
      <c r="E107" s="1"/>
      <c r="F107" s="1"/>
      <c r="G107" s="1"/>
      <c r="H107" s="1"/>
      <c r="I107" s="1"/>
    </row>
    <row r="108" spans="1:9" ht="15.75" customHeight="1">
      <c r="A108" s="47"/>
      <c r="B108" s="47"/>
      <c r="C108" s="48"/>
      <c r="D108" s="1"/>
      <c r="E108" s="1"/>
      <c r="F108" s="1"/>
      <c r="G108" s="1"/>
      <c r="H108" s="1"/>
      <c r="I108" s="1"/>
    </row>
    <row r="109" spans="1:9" ht="15.75" customHeight="1">
      <c r="A109" s="47"/>
      <c r="B109" s="47"/>
      <c r="C109" s="48"/>
      <c r="D109" s="1"/>
      <c r="E109" s="1"/>
      <c r="F109" s="1"/>
      <c r="G109" s="1"/>
      <c r="H109" s="1"/>
      <c r="I109" s="1"/>
    </row>
    <row r="110" spans="1:9" ht="15.75" customHeight="1">
      <c r="A110" s="47"/>
      <c r="B110" s="47"/>
      <c r="C110" s="48"/>
      <c r="D110" s="1"/>
      <c r="E110" s="1"/>
      <c r="F110" s="1"/>
      <c r="G110" s="1"/>
      <c r="H110" s="1"/>
      <c r="I110" s="1"/>
    </row>
    <row r="111" spans="1:9" ht="15.75" customHeight="1">
      <c r="A111" s="47"/>
      <c r="B111" s="47"/>
      <c r="C111" s="48"/>
      <c r="D111" s="1"/>
      <c r="E111" s="1"/>
      <c r="F111" s="1"/>
      <c r="G111" s="1"/>
      <c r="H111" s="1"/>
      <c r="I111" s="1"/>
    </row>
    <row r="112" spans="1:9" ht="15.75" customHeight="1">
      <c r="A112" s="47"/>
      <c r="B112" s="47"/>
      <c r="C112" s="48"/>
      <c r="D112" s="1"/>
      <c r="E112" s="1"/>
      <c r="F112" s="1"/>
      <c r="G112" s="1"/>
      <c r="H112" s="1"/>
      <c r="I112" s="1"/>
    </row>
    <row r="113" spans="1:9" ht="15.75" customHeight="1">
      <c r="A113" s="47"/>
      <c r="B113" s="47"/>
      <c r="C113" s="48"/>
      <c r="D113" s="1"/>
      <c r="E113" s="1"/>
      <c r="F113" s="1"/>
      <c r="G113" s="1"/>
      <c r="H113" s="1"/>
      <c r="I113" s="1"/>
    </row>
    <row r="114" spans="1:9" ht="15.75" customHeight="1">
      <c r="A114" s="47"/>
      <c r="B114" s="47"/>
      <c r="C114" s="48"/>
      <c r="D114" s="1"/>
      <c r="E114" s="1"/>
      <c r="F114" s="1"/>
      <c r="G114" s="1"/>
      <c r="H114" s="1"/>
      <c r="I114" s="1"/>
    </row>
    <row r="115" spans="1:9" ht="15.75" customHeight="1">
      <c r="A115" s="47"/>
      <c r="B115" s="47"/>
      <c r="C115" s="48"/>
      <c r="D115" s="1"/>
      <c r="E115" s="1"/>
      <c r="F115" s="1"/>
      <c r="G115" s="1"/>
      <c r="H115" s="1"/>
      <c r="I115" s="1"/>
    </row>
    <row r="116" spans="1:9" ht="15.75" customHeight="1">
      <c r="A116" s="47"/>
      <c r="B116" s="47"/>
      <c r="C116" s="48"/>
      <c r="D116" s="1"/>
      <c r="E116" s="1"/>
      <c r="F116" s="1"/>
      <c r="G116" s="1"/>
      <c r="H116" s="1"/>
      <c r="I116" s="1"/>
    </row>
    <row r="117" spans="1:9" ht="15.75" customHeight="1">
      <c r="A117" s="47"/>
      <c r="B117" s="47"/>
      <c r="C117" s="48"/>
      <c r="D117" s="1"/>
      <c r="E117" s="1"/>
      <c r="F117" s="1"/>
      <c r="G117" s="1"/>
      <c r="H117" s="1"/>
      <c r="I117" s="1"/>
    </row>
    <row r="118" spans="1:9" ht="15.75" customHeight="1">
      <c r="A118" s="47"/>
      <c r="B118" s="47"/>
      <c r="C118" s="48"/>
      <c r="D118" s="1"/>
      <c r="E118" s="1"/>
      <c r="F118" s="1"/>
      <c r="G118" s="1"/>
      <c r="H118" s="1"/>
      <c r="I118" s="1"/>
    </row>
    <row r="119" spans="1:9" ht="15.75" customHeight="1">
      <c r="A119" s="47"/>
      <c r="B119" s="47"/>
      <c r="C119" s="48"/>
      <c r="D119" s="1"/>
      <c r="E119" s="1"/>
      <c r="F119" s="1"/>
      <c r="G119" s="1"/>
      <c r="H119" s="1"/>
      <c r="I119" s="1"/>
    </row>
    <row r="120" spans="1:9" ht="15.75" customHeight="1">
      <c r="A120" s="47"/>
      <c r="B120" s="47"/>
      <c r="C120" s="48"/>
      <c r="D120" s="1"/>
      <c r="E120" s="1"/>
      <c r="F120" s="1"/>
      <c r="G120" s="1"/>
      <c r="H120" s="1"/>
      <c r="I120" s="1"/>
    </row>
    <row r="121" spans="1:9" ht="15.75" customHeight="1">
      <c r="A121" s="47"/>
      <c r="B121" s="47"/>
      <c r="C121" s="48"/>
      <c r="D121" s="1"/>
      <c r="E121" s="1"/>
      <c r="F121" s="1"/>
      <c r="G121" s="1"/>
      <c r="H121" s="1"/>
      <c r="I121" s="1"/>
    </row>
    <row r="122" spans="1:9" ht="15.75" customHeight="1">
      <c r="A122" s="47"/>
      <c r="B122" s="47"/>
      <c r="C122" s="48"/>
      <c r="D122" s="1"/>
      <c r="E122" s="1"/>
      <c r="F122" s="1"/>
      <c r="G122" s="1"/>
      <c r="H122" s="1"/>
      <c r="I122" s="1"/>
    </row>
    <row r="123" spans="1:9" ht="15.75" customHeight="1">
      <c r="A123" s="47"/>
      <c r="B123" s="47"/>
      <c r="C123" s="48"/>
      <c r="D123" s="1"/>
      <c r="E123" s="1"/>
      <c r="F123" s="1"/>
      <c r="G123" s="1"/>
      <c r="H123" s="1"/>
      <c r="I123" s="1"/>
    </row>
    <row r="124" spans="1:9" ht="15.75" customHeight="1">
      <c r="A124" s="47"/>
      <c r="B124" s="47"/>
      <c r="C124" s="48"/>
      <c r="D124" s="1"/>
      <c r="E124" s="1"/>
      <c r="F124" s="1"/>
      <c r="G124" s="1"/>
      <c r="H124" s="1"/>
      <c r="I124" s="1"/>
    </row>
    <row r="125" spans="1:9" ht="15.75" customHeight="1">
      <c r="A125" s="47"/>
      <c r="B125" s="47"/>
      <c r="C125" s="48"/>
      <c r="D125" s="1"/>
      <c r="E125" s="1"/>
      <c r="F125" s="1"/>
      <c r="G125" s="1"/>
      <c r="H125" s="1"/>
      <c r="I125" s="1"/>
    </row>
    <row r="126" spans="1:9" ht="15.75" customHeight="1">
      <c r="A126" s="47"/>
      <c r="B126" s="47"/>
      <c r="C126" s="48"/>
      <c r="D126" s="1"/>
      <c r="E126" s="1"/>
      <c r="F126" s="1"/>
      <c r="G126" s="1"/>
      <c r="H126" s="1"/>
      <c r="I126" s="1"/>
    </row>
    <row r="127" spans="1:9" ht="15.75" customHeight="1">
      <c r="A127" s="47"/>
      <c r="B127" s="47"/>
      <c r="C127" s="48"/>
      <c r="D127" s="1"/>
      <c r="E127" s="1"/>
      <c r="F127" s="1"/>
      <c r="G127" s="1"/>
      <c r="H127" s="1"/>
      <c r="I127" s="1"/>
    </row>
    <row r="128" spans="1:9" ht="15.75" customHeight="1">
      <c r="A128" s="47"/>
      <c r="B128" s="47"/>
      <c r="C128" s="48"/>
      <c r="D128" s="1"/>
      <c r="E128" s="1"/>
      <c r="F128" s="1"/>
      <c r="G128" s="1"/>
      <c r="H128" s="1"/>
      <c r="I128" s="1"/>
    </row>
    <row r="129" spans="1:9" ht="15.75" customHeight="1">
      <c r="A129" s="47"/>
      <c r="B129" s="47"/>
      <c r="C129" s="48"/>
      <c r="D129" s="1"/>
      <c r="E129" s="1"/>
      <c r="F129" s="1"/>
      <c r="G129" s="1"/>
      <c r="H129" s="1"/>
      <c r="I129" s="1"/>
    </row>
    <row r="130" spans="1:9" ht="15.75" customHeight="1">
      <c r="A130" s="47"/>
      <c r="B130" s="47"/>
      <c r="C130" s="48"/>
      <c r="D130" s="1"/>
      <c r="E130" s="1"/>
      <c r="F130" s="1"/>
      <c r="G130" s="1"/>
      <c r="H130" s="1"/>
      <c r="I130" s="1"/>
    </row>
    <row r="131" spans="1:9" ht="15.75" customHeight="1">
      <c r="A131" s="47"/>
      <c r="B131" s="47"/>
      <c r="C131" s="48"/>
      <c r="D131" s="1"/>
      <c r="E131" s="1"/>
      <c r="F131" s="1"/>
      <c r="G131" s="1"/>
      <c r="H131" s="1"/>
      <c r="I131" s="1"/>
    </row>
    <row r="132" spans="1:9" ht="15.75" customHeight="1">
      <c r="A132" s="47"/>
      <c r="B132" s="47"/>
      <c r="C132" s="48"/>
      <c r="D132" s="1"/>
      <c r="E132" s="1"/>
      <c r="F132" s="1"/>
      <c r="G132" s="1"/>
      <c r="H132" s="1"/>
      <c r="I132" s="1"/>
    </row>
    <row r="133" spans="1:9" ht="15.75" customHeight="1">
      <c r="A133" s="47"/>
      <c r="B133" s="47"/>
      <c r="C133" s="48"/>
      <c r="D133" s="1"/>
      <c r="E133" s="1"/>
      <c r="F133" s="1"/>
      <c r="G133" s="1"/>
      <c r="H133" s="1"/>
      <c r="I133" s="1"/>
    </row>
    <row r="134" spans="1:9" ht="15.75" customHeight="1">
      <c r="A134" s="47"/>
      <c r="B134" s="47"/>
      <c r="C134" s="48"/>
      <c r="D134" s="1"/>
      <c r="E134" s="1"/>
      <c r="F134" s="1"/>
      <c r="G134" s="1"/>
      <c r="H134" s="1"/>
      <c r="I134" s="1"/>
    </row>
    <row r="135" spans="1:9" ht="15.75" customHeight="1">
      <c r="A135" s="47"/>
      <c r="B135" s="47"/>
      <c r="C135" s="48"/>
      <c r="D135" s="1"/>
      <c r="E135" s="1"/>
      <c r="F135" s="1"/>
      <c r="G135" s="1"/>
      <c r="H135" s="1"/>
      <c r="I135" s="1"/>
    </row>
    <row r="136" spans="1:9" ht="15.75" customHeight="1">
      <c r="A136" s="47"/>
      <c r="B136" s="47"/>
      <c r="C136" s="48"/>
      <c r="D136" s="1"/>
      <c r="E136" s="1"/>
      <c r="F136" s="1"/>
      <c r="G136" s="1"/>
      <c r="H136" s="1"/>
      <c r="I136" s="1"/>
    </row>
    <row r="137" spans="1:9" ht="15.75" customHeight="1">
      <c r="A137" s="47"/>
      <c r="B137" s="47"/>
      <c r="C137" s="48"/>
      <c r="D137" s="1"/>
      <c r="E137" s="1"/>
      <c r="F137" s="1"/>
      <c r="G137" s="1"/>
      <c r="H137" s="1"/>
      <c r="I137" s="1"/>
    </row>
    <row r="138" spans="1:9" ht="15.75" customHeight="1">
      <c r="A138" s="47"/>
      <c r="B138" s="47"/>
      <c r="C138" s="48"/>
      <c r="D138" s="1"/>
      <c r="E138" s="1"/>
      <c r="F138" s="1"/>
      <c r="G138" s="1"/>
      <c r="H138" s="1"/>
      <c r="I138" s="1"/>
    </row>
    <row r="139" spans="1:9" ht="15.75" customHeight="1">
      <c r="A139" s="47"/>
      <c r="B139" s="47"/>
      <c r="C139" s="48"/>
      <c r="D139" s="1"/>
      <c r="E139" s="1"/>
      <c r="F139" s="1"/>
      <c r="G139" s="1"/>
      <c r="H139" s="1"/>
      <c r="I139" s="1"/>
    </row>
    <row r="140" spans="1:9" ht="15.75" customHeight="1">
      <c r="A140" s="47"/>
      <c r="B140" s="47"/>
      <c r="C140" s="48"/>
      <c r="D140" s="1"/>
      <c r="E140" s="1"/>
      <c r="F140" s="1"/>
      <c r="G140" s="1"/>
      <c r="H140" s="1"/>
      <c r="I140" s="1"/>
    </row>
    <row r="141" spans="1:9" ht="15.75" customHeight="1">
      <c r="A141" s="47"/>
      <c r="B141" s="47"/>
      <c r="C141" s="48"/>
      <c r="D141" s="1"/>
      <c r="E141" s="1"/>
      <c r="F141" s="1"/>
      <c r="G141" s="1"/>
      <c r="H141" s="1"/>
      <c r="I141" s="1"/>
    </row>
    <row r="142" spans="1:9" ht="15.75" customHeight="1">
      <c r="A142" s="47"/>
      <c r="B142" s="47"/>
      <c r="C142" s="48"/>
      <c r="D142" s="1"/>
      <c r="E142" s="1"/>
      <c r="F142" s="1"/>
      <c r="G142" s="1"/>
      <c r="H142" s="1"/>
      <c r="I142" s="1"/>
    </row>
    <row r="143" spans="1:9" ht="15.75" customHeight="1">
      <c r="A143" s="47"/>
      <c r="B143" s="47"/>
      <c r="C143" s="48"/>
      <c r="D143" s="1"/>
      <c r="E143" s="1"/>
      <c r="F143" s="1"/>
      <c r="G143" s="1"/>
      <c r="H143" s="1"/>
      <c r="I143" s="1"/>
    </row>
    <row r="144" spans="1:9" ht="15.75" customHeight="1">
      <c r="A144" s="47"/>
      <c r="B144" s="47"/>
      <c r="C144" s="48"/>
      <c r="D144" s="1"/>
      <c r="E144" s="1"/>
      <c r="F144" s="1"/>
      <c r="G144" s="1"/>
      <c r="H144" s="1"/>
      <c r="I144" s="1"/>
    </row>
    <row r="145" spans="1:9" ht="15.75" customHeight="1">
      <c r="A145" s="47"/>
      <c r="B145" s="47"/>
      <c r="C145" s="48"/>
      <c r="D145" s="1"/>
      <c r="E145" s="1"/>
      <c r="F145" s="1"/>
      <c r="G145" s="1"/>
      <c r="H145" s="1"/>
      <c r="I145" s="1"/>
    </row>
    <row r="146" spans="1:9" ht="15.75" customHeight="1">
      <c r="A146" s="47"/>
      <c r="B146" s="47"/>
      <c r="C146" s="48"/>
      <c r="D146" s="1"/>
      <c r="E146" s="1"/>
      <c r="F146" s="1"/>
      <c r="G146" s="1"/>
      <c r="H146" s="1"/>
      <c r="I146" s="1"/>
    </row>
    <row r="147" spans="1:9" ht="15.75" customHeight="1">
      <c r="A147" s="47"/>
      <c r="B147" s="47"/>
      <c r="C147" s="48"/>
      <c r="D147" s="1"/>
      <c r="E147" s="1"/>
      <c r="F147" s="1"/>
      <c r="G147" s="1"/>
      <c r="H147" s="1"/>
      <c r="I147" s="1"/>
    </row>
    <row r="148" spans="1:9" ht="15.75" customHeight="1">
      <c r="A148" s="47"/>
      <c r="B148" s="47"/>
      <c r="C148" s="48"/>
      <c r="D148" s="1"/>
      <c r="E148" s="1"/>
      <c r="F148" s="1"/>
      <c r="G148" s="1"/>
      <c r="H148" s="1"/>
      <c r="I148" s="1"/>
    </row>
    <row r="149" spans="1:9" ht="15.75" customHeight="1">
      <c r="A149" s="47"/>
      <c r="B149" s="47"/>
      <c r="C149" s="48"/>
      <c r="D149" s="1"/>
      <c r="E149" s="1"/>
      <c r="F149" s="1"/>
      <c r="G149" s="1"/>
      <c r="H149" s="1"/>
      <c r="I149" s="1"/>
    </row>
    <row r="150" spans="1:9" ht="15.75" customHeight="1">
      <c r="A150" s="47"/>
      <c r="B150" s="47"/>
      <c r="C150" s="48"/>
      <c r="D150" s="1"/>
      <c r="E150" s="1"/>
      <c r="F150" s="1"/>
      <c r="G150" s="1"/>
      <c r="H150" s="1"/>
      <c r="I150" s="1"/>
    </row>
    <row r="151" spans="1:9" ht="15.75" customHeight="1">
      <c r="A151" s="47"/>
      <c r="B151" s="47"/>
      <c r="C151" s="48"/>
      <c r="D151" s="1"/>
      <c r="E151" s="1"/>
      <c r="F151" s="1"/>
      <c r="G151" s="1"/>
      <c r="H151" s="1"/>
      <c r="I151" s="1"/>
    </row>
    <row r="152" spans="1:9" ht="15.75" customHeight="1">
      <c r="A152" s="47"/>
      <c r="B152" s="47"/>
      <c r="C152" s="48"/>
      <c r="D152" s="1"/>
      <c r="E152" s="1"/>
      <c r="F152" s="1"/>
      <c r="G152" s="1"/>
      <c r="H152" s="1"/>
      <c r="I152" s="1"/>
    </row>
    <row r="153" spans="1:9" ht="15.75" customHeight="1">
      <c r="A153" s="47"/>
      <c r="B153" s="47"/>
      <c r="C153" s="48"/>
      <c r="D153" s="1"/>
      <c r="E153" s="1"/>
      <c r="F153" s="1"/>
      <c r="G153" s="1"/>
      <c r="H153" s="1"/>
      <c r="I153" s="1"/>
    </row>
    <row r="154" spans="1:9" ht="15.75" customHeight="1">
      <c r="A154" s="47"/>
      <c r="B154" s="47"/>
      <c r="C154" s="48"/>
      <c r="D154" s="1"/>
      <c r="E154" s="1"/>
      <c r="F154" s="1"/>
      <c r="G154" s="1"/>
      <c r="H154" s="1"/>
      <c r="I154" s="1"/>
    </row>
    <row r="155" spans="1:9" ht="15.75" customHeight="1">
      <c r="A155" s="47"/>
      <c r="B155" s="47"/>
      <c r="C155" s="48"/>
      <c r="D155" s="1"/>
      <c r="E155" s="1"/>
      <c r="F155" s="1"/>
      <c r="G155" s="1"/>
      <c r="H155" s="1"/>
      <c r="I155" s="1"/>
    </row>
    <row r="156" spans="1:9" ht="15.75" customHeight="1">
      <c r="A156" s="47"/>
      <c r="B156" s="47"/>
      <c r="C156" s="48"/>
      <c r="D156" s="1"/>
      <c r="E156" s="1"/>
      <c r="F156" s="1"/>
      <c r="G156" s="1"/>
      <c r="H156" s="1"/>
      <c r="I156" s="1"/>
    </row>
    <row r="157" spans="1:9" ht="15.75" customHeight="1">
      <c r="A157" s="47"/>
      <c r="B157" s="47"/>
      <c r="C157" s="48"/>
      <c r="D157" s="1"/>
      <c r="E157" s="1"/>
      <c r="F157" s="1"/>
      <c r="G157" s="1"/>
      <c r="H157" s="1"/>
      <c r="I157" s="1"/>
    </row>
    <row r="158" spans="1:9" ht="15.75" customHeight="1">
      <c r="A158" s="47"/>
      <c r="B158" s="47"/>
      <c r="C158" s="48"/>
      <c r="D158" s="1"/>
      <c r="E158" s="1"/>
      <c r="F158" s="1"/>
      <c r="G158" s="1"/>
      <c r="H158" s="1"/>
      <c r="I158" s="1"/>
    </row>
    <row r="159" spans="1:9" ht="15.75" customHeight="1">
      <c r="A159" s="47"/>
      <c r="B159" s="47"/>
      <c r="C159" s="48"/>
      <c r="D159" s="1"/>
      <c r="E159" s="1"/>
      <c r="F159" s="1"/>
      <c r="G159" s="1"/>
      <c r="H159" s="1"/>
      <c r="I159" s="1"/>
    </row>
    <row r="160" spans="1:9" ht="15.75" customHeight="1">
      <c r="A160" s="47"/>
      <c r="B160" s="47"/>
      <c r="C160" s="48"/>
      <c r="D160" s="1"/>
      <c r="E160" s="1"/>
      <c r="F160" s="1"/>
      <c r="G160" s="1"/>
      <c r="H160" s="1"/>
      <c r="I160" s="1"/>
    </row>
    <row r="161" spans="1:9" ht="15.75" customHeight="1">
      <c r="A161" s="47"/>
      <c r="B161" s="47"/>
      <c r="C161" s="48"/>
      <c r="D161" s="1"/>
      <c r="E161" s="1"/>
      <c r="F161" s="1"/>
      <c r="G161" s="1"/>
      <c r="H161" s="1"/>
      <c r="I161" s="1"/>
    </row>
    <row r="162" spans="1:9" ht="15.75" customHeight="1">
      <c r="A162" s="47"/>
      <c r="B162" s="47"/>
      <c r="C162" s="48"/>
      <c r="D162" s="1"/>
      <c r="E162" s="1"/>
      <c r="F162" s="1"/>
      <c r="G162" s="1"/>
      <c r="H162" s="1"/>
      <c r="I162" s="1"/>
    </row>
    <row r="163" spans="1:9" ht="15.75" customHeight="1">
      <c r="A163" s="47"/>
      <c r="B163" s="47"/>
      <c r="C163" s="48"/>
      <c r="D163" s="1"/>
      <c r="E163" s="1"/>
      <c r="F163" s="1"/>
      <c r="G163" s="1"/>
      <c r="H163" s="1"/>
      <c r="I163" s="1"/>
    </row>
    <row r="164" spans="1:9" ht="15.75" customHeight="1">
      <c r="A164" s="47"/>
      <c r="B164" s="47"/>
      <c r="C164" s="48"/>
      <c r="D164" s="1"/>
      <c r="E164" s="1"/>
      <c r="F164" s="1"/>
      <c r="G164" s="1"/>
      <c r="H164" s="1"/>
      <c r="I164" s="1"/>
    </row>
    <row r="165" spans="1:9" ht="15.75" customHeight="1">
      <c r="A165" s="47"/>
      <c r="B165" s="47"/>
      <c r="C165" s="48"/>
      <c r="D165" s="1"/>
      <c r="E165" s="1"/>
      <c r="F165" s="1"/>
      <c r="G165" s="1"/>
      <c r="H165" s="1"/>
      <c r="I165" s="1"/>
    </row>
    <row r="166" spans="1:9" ht="15.75" customHeight="1">
      <c r="A166" s="47"/>
      <c r="B166" s="47"/>
      <c r="C166" s="48"/>
      <c r="D166" s="1"/>
      <c r="E166" s="1"/>
      <c r="F166" s="1"/>
      <c r="G166" s="1"/>
      <c r="H166" s="1"/>
      <c r="I166" s="1"/>
    </row>
    <row r="167" spans="1:9" ht="15.75" customHeight="1">
      <c r="A167" s="47"/>
      <c r="B167" s="47"/>
      <c r="C167" s="48"/>
      <c r="D167" s="1"/>
      <c r="E167" s="1"/>
      <c r="F167" s="1"/>
      <c r="G167" s="1"/>
      <c r="H167" s="1"/>
      <c r="I167" s="1"/>
    </row>
    <row r="168" spans="1:9" ht="15.75" customHeight="1">
      <c r="A168" s="47"/>
      <c r="B168" s="47"/>
      <c r="C168" s="48"/>
      <c r="D168" s="1"/>
      <c r="E168" s="1"/>
      <c r="F168" s="1"/>
      <c r="G168" s="1"/>
      <c r="H168" s="1"/>
      <c r="I168" s="1"/>
    </row>
    <row r="169" spans="1:9" ht="15.75" customHeight="1">
      <c r="A169" s="47"/>
      <c r="B169" s="47"/>
      <c r="C169" s="48"/>
      <c r="D169" s="1"/>
      <c r="E169" s="1"/>
      <c r="F169" s="1"/>
      <c r="G169" s="1"/>
      <c r="H169" s="1"/>
      <c r="I169" s="1"/>
    </row>
    <row r="170" spans="1:9" ht="15.75" customHeight="1">
      <c r="A170" s="47"/>
      <c r="B170" s="47"/>
      <c r="C170" s="48"/>
      <c r="D170" s="1"/>
      <c r="E170" s="1"/>
      <c r="F170" s="1"/>
      <c r="G170" s="1"/>
      <c r="H170" s="1"/>
      <c r="I170" s="1"/>
    </row>
    <row r="171" spans="1:9" ht="15.75" customHeight="1">
      <c r="A171" s="47"/>
      <c r="B171" s="47"/>
      <c r="C171" s="48"/>
      <c r="D171" s="1"/>
      <c r="E171" s="1"/>
      <c r="F171" s="1"/>
      <c r="G171" s="1"/>
      <c r="H171" s="1"/>
      <c r="I171" s="1"/>
    </row>
    <row r="172" spans="1:9" ht="15.75" customHeight="1">
      <c r="A172" s="47"/>
      <c r="B172" s="47"/>
      <c r="C172" s="48"/>
      <c r="D172" s="1"/>
      <c r="E172" s="1"/>
      <c r="F172" s="1"/>
      <c r="G172" s="1"/>
      <c r="H172" s="1"/>
      <c r="I172" s="1"/>
    </row>
    <row r="173" spans="1:9" ht="15.75" customHeight="1">
      <c r="A173" s="47"/>
      <c r="B173" s="47"/>
      <c r="C173" s="48"/>
      <c r="D173" s="1"/>
      <c r="E173" s="1"/>
      <c r="F173" s="1"/>
      <c r="G173" s="1"/>
      <c r="H173" s="1"/>
      <c r="I173" s="1"/>
    </row>
    <row r="174" spans="1:9" ht="15.75" customHeight="1">
      <c r="A174" s="47"/>
      <c r="B174" s="47"/>
      <c r="C174" s="48"/>
      <c r="D174" s="1"/>
      <c r="E174" s="1"/>
      <c r="F174" s="1"/>
      <c r="G174" s="1"/>
      <c r="H174" s="1"/>
      <c r="I174" s="1"/>
    </row>
    <row r="175" spans="1:9" ht="15.75" customHeight="1">
      <c r="A175" s="47"/>
      <c r="B175" s="47"/>
      <c r="C175" s="48"/>
      <c r="D175" s="1"/>
      <c r="E175" s="1"/>
      <c r="F175" s="1"/>
      <c r="G175" s="1"/>
      <c r="H175" s="1"/>
      <c r="I175" s="1"/>
    </row>
    <row r="176" spans="1:9" ht="15.75" customHeight="1">
      <c r="A176" s="47"/>
      <c r="B176" s="47"/>
      <c r="C176" s="48"/>
      <c r="D176" s="1"/>
      <c r="E176" s="1"/>
      <c r="F176" s="1"/>
      <c r="G176" s="1"/>
      <c r="H176" s="1"/>
      <c r="I176" s="1"/>
    </row>
    <row r="177" spans="1:9" ht="15.75" customHeight="1">
      <c r="A177" s="47"/>
      <c r="B177" s="47"/>
      <c r="C177" s="48"/>
      <c r="D177" s="1"/>
      <c r="E177" s="1"/>
      <c r="F177" s="1"/>
      <c r="G177" s="1"/>
      <c r="H177" s="1"/>
      <c r="I177" s="1"/>
    </row>
    <row r="178" spans="1:9" ht="15.75" customHeight="1">
      <c r="A178" s="47"/>
      <c r="B178" s="47"/>
      <c r="C178" s="48"/>
      <c r="D178" s="1"/>
      <c r="E178" s="1"/>
      <c r="F178" s="1"/>
      <c r="G178" s="1"/>
      <c r="H178" s="1"/>
      <c r="I178" s="1"/>
    </row>
    <row r="179" spans="1:9" ht="15.75" customHeight="1">
      <c r="A179" s="47"/>
      <c r="B179" s="47"/>
      <c r="C179" s="48"/>
      <c r="D179" s="1"/>
      <c r="E179" s="1"/>
      <c r="F179" s="1"/>
      <c r="G179" s="1"/>
      <c r="H179" s="1"/>
      <c r="I179" s="1"/>
    </row>
    <row r="180" spans="1:9" ht="15.75" customHeight="1">
      <c r="A180" s="47"/>
      <c r="B180" s="47"/>
      <c r="C180" s="48"/>
      <c r="D180" s="1"/>
      <c r="E180" s="1"/>
      <c r="F180" s="1"/>
      <c r="G180" s="1"/>
      <c r="H180" s="1"/>
      <c r="I180" s="1"/>
    </row>
    <row r="181" spans="1:9" ht="15.75" customHeight="1">
      <c r="A181" s="47"/>
      <c r="B181" s="47"/>
      <c r="C181" s="48"/>
      <c r="D181" s="1"/>
      <c r="E181" s="1"/>
      <c r="F181" s="1"/>
      <c r="G181" s="1"/>
      <c r="H181" s="1"/>
      <c r="I181" s="1"/>
    </row>
    <row r="182" spans="1:9" ht="15.75" customHeight="1">
      <c r="A182" s="47"/>
      <c r="B182" s="47"/>
      <c r="C182" s="48"/>
      <c r="D182" s="1"/>
      <c r="E182" s="1"/>
      <c r="F182" s="1"/>
      <c r="G182" s="1"/>
      <c r="H182" s="1"/>
      <c r="I182" s="1"/>
    </row>
    <row r="183" spans="1:9" ht="15.75" customHeight="1">
      <c r="A183" s="47"/>
      <c r="B183" s="47"/>
      <c r="C183" s="48"/>
      <c r="D183" s="1"/>
      <c r="E183" s="1"/>
      <c r="F183" s="1"/>
      <c r="G183" s="1"/>
      <c r="H183" s="1"/>
      <c r="I183" s="1"/>
    </row>
    <row r="184" spans="1:9" ht="15.75" customHeight="1">
      <c r="A184" s="47"/>
      <c r="B184" s="47"/>
      <c r="C184" s="48"/>
      <c r="D184" s="1"/>
      <c r="E184" s="1"/>
      <c r="F184" s="1"/>
      <c r="G184" s="1"/>
      <c r="H184" s="1"/>
      <c r="I184" s="1"/>
    </row>
    <row r="185" spans="1:9" ht="15.75" customHeight="1">
      <c r="A185" s="47"/>
      <c r="B185" s="47"/>
      <c r="C185" s="48"/>
      <c r="D185" s="1"/>
      <c r="E185" s="1"/>
      <c r="F185" s="1"/>
      <c r="G185" s="1"/>
      <c r="H185" s="1"/>
      <c r="I185" s="1"/>
    </row>
    <row r="186" spans="1:9" ht="15.75" customHeight="1">
      <c r="A186" s="47"/>
      <c r="B186" s="47"/>
      <c r="C186" s="48"/>
      <c r="D186" s="1"/>
      <c r="E186" s="1"/>
      <c r="F186" s="1"/>
      <c r="G186" s="1"/>
      <c r="H186" s="1"/>
      <c r="I186" s="1"/>
    </row>
    <row r="187" spans="1:9" ht="15.75" customHeight="1">
      <c r="A187" s="47"/>
      <c r="B187" s="47"/>
      <c r="C187" s="48"/>
      <c r="D187" s="1"/>
      <c r="E187" s="1"/>
      <c r="F187" s="1"/>
      <c r="G187" s="1"/>
      <c r="H187" s="1"/>
      <c r="I187" s="1"/>
    </row>
    <row r="188" spans="1:9" ht="15.75" customHeight="1">
      <c r="A188" s="47"/>
      <c r="B188" s="47"/>
      <c r="C188" s="48"/>
      <c r="D188" s="1"/>
      <c r="E188" s="1"/>
      <c r="F188" s="1"/>
      <c r="G188" s="1"/>
      <c r="H188" s="1"/>
      <c r="I188" s="1"/>
    </row>
    <row r="189" spans="1:9" ht="15.75" customHeight="1">
      <c r="A189" s="47"/>
      <c r="B189" s="47"/>
      <c r="C189" s="48"/>
      <c r="D189" s="1"/>
      <c r="E189" s="1"/>
      <c r="F189" s="1"/>
      <c r="G189" s="1"/>
      <c r="H189" s="1"/>
      <c r="I189" s="1"/>
    </row>
    <row r="190" spans="1:9" ht="15.75" customHeight="1">
      <c r="A190" s="47"/>
      <c r="B190" s="47"/>
      <c r="C190" s="48"/>
      <c r="D190" s="1"/>
      <c r="E190" s="1"/>
      <c r="F190" s="1"/>
      <c r="G190" s="1"/>
      <c r="H190" s="1"/>
      <c r="I190" s="1"/>
    </row>
    <row r="191" spans="1:9" ht="15.75" customHeight="1">
      <c r="A191" s="47"/>
      <c r="B191" s="47"/>
      <c r="C191" s="48"/>
      <c r="D191" s="1"/>
      <c r="E191" s="1"/>
      <c r="F191" s="1"/>
      <c r="G191" s="1"/>
      <c r="H191" s="1"/>
      <c r="I191" s="1"/>
    </row>
    <row r="192" spans="1:9" ht="15.75" customHeight="1">
      <c r="A192" s="47"/>
      <c r="B192" s="47"/>
      <c r="C192" s="48"/>
      <c r="D192" s="1"/>
      <c r="E192" s="1"/>
      <c r="F192" s="1"/>
      <c r="G192" s="1"/>
      <c r="H192" s="1"/>
      <c r="I192" s="1"/>
    </row>
    <row r="193" spans="1:9" ht="15.75" customHeight="1">
      <c r="A193" s="47"/>
      <c r="B193" s="47"/>
      <c r="C193" s="48"/>
      <c r="D193" s="1"/>
      <c r="E193" s="1"/>
      <c r="F193" s="1"/>
      <c r="G193" s="1"/>
      <c r="H193" s="1"/>
      <c r="I193" s="1"/>
    </row>
    <row r="194" spans="1:9" ht="15.75" customHeight="1">
      <c r="A194" s="47"/>
      <c r="B194" s="47"/>
      <c r="C194" s="48"/>
      <c r="D194" s="1"/>
      <c r="E194" s="1"/>
      <c r="F194" s="1"/>
      <c r="G194" s="1"/>
      <c r="H194" s="1"/>
      <c r="I194" s="1"/>
    </row>
    <row r="195" spans="1:9" ht="15.75" customHeight="1">
      <c r="A195" s="47"/>
      <c r="B195" s="47"/>
      <c r="C195" s="48"/>
      <c r="D195" s="1"/>
      <c r="E195" s="1"/>
      <c r="F195" s="1"/>
      <c r="G195" s="1"/>
      <c r="H195" s="1"/>
      <c r="I195" s="1"/>
    </row>
    <row r="196" spans="1:9" ht="15.75" customHeight="1">
      <c r="A196" s="47"/>
      <c r="B196" s="47"/>
      <c r="C196" s="48"/>
      <c r="D196" s="1"/>
      <c r="E196" s="1"/>
      <c r="F196" s="1"/>
      <c r="G196" s="1"/>
      <c r="H196" s="1"/>
      <c r="I196" s="1"/>
    </row>
    <row r="197" spans="1:9" ht="15.75" customHeight="1">
      <c r="A197" s="47"/>
      <c r="B197" s="47"/>
      <c r="C197" s="48"/>
      <c r="D197" s="1"/>
      <c r="E197" s="1"/>
      <c r="F197" s="1"/>
      <c r="G197" s="1"/>
      <c r="H197" s="1"/>
      <c r="I197" s="1"/>
    </row>
    <row r="198" spans="1:9" ht="15.75" customHeight="1">
      <c r="A198" s="47"/>
      <c r="B198" s="47"/>
      <c r="C198" s="48"/>
      <c r="D198" s="1"/>
      <c r="E198" s="1"/>
      <c r="F198" s="1"/>
      <c r="G198" s="1"/>
      <c r="H198" s="1"/>
      <c r="I198" s="1"/>
    </row>
    <row r="199" spans="1:9" ht="15.75" customHeight="1">
      <c r="A199" s="47"/>
      <c r="B199" s="47"/>
      <c r="C199" s="48"/>
      <c r="D199" s="1"/>
      <c r="E199" s="1"/>
      <c r="F199" s="1"/>
      <c r="G199" s="1"/>
      <c r="H199" s="1"/>
      <c r="I199" s="1"/>
    </row>
    <row r="200" spans="1:9" ht="15.75" customHeight="1">
      <c r="A200" s="47"/>
      <c r="B200" s="47"/>
      <c r="C200" s="48"/>
      <c r="D200" s="1"/>
      <c r="E200" s="1"/>
      <c r="F200" s="1"/>
      <c r="G200" s="1"/>
      <c r="H200" s="1"/>
      <c r="I200" s="1"/>
    </row>
    <row r="201" spans="1:9" ht="15.75" customHeight="1">
      <c r="A201" s="47"/>
      <c r="B201" s="47"/>
      <c r="C201" s="48"/>
      <c r="D201" s="1"/>
      <c r="E201" s="1"/>
      <c r="F201" s="1"/>
      <c r="G201" s="1"/>
      <c r="H201" s="1"/>
      <c r="I201" s="1"/>
    </row>
    <row r="202" spans="1:9" ht="15.75" customHeight="1">
      <c r="A202" s="47"/>
      <c r="B202" s="47"/>
      <c r="C202" s="48"/>
      <c r="D202" s="1"/>
      <c r="E202" s="1"/>
      <c r="F202" s="1"/>
      <c r="G202" s="1"/>
      <c r="H202" s="1"/>
      <c r="I202" s="1"/>
    </row>
    <row r="203" spans="1:9" ht="15.75" customHeight="1">
      <c r="A203" s="47"/>
      <c r="B203" s="47"/>
      <c r="C203" s="48"/>
      <c r="D203" s="1"/>
      <c r="E203" s="1"/>
      <c r="F203" s="1"/>
      <c r="G203" s="1"/>
      <c r="H203" s="1"/>
      <c r="I203" s="1"/>
    </row>
    <row r="204" spans="1:9" ht="15.75" customHeight="1">
      <c r="A204" s="47"/>
      <c r="B204" s="47"/>
      <c r="C204" s="48"/>
      <c r="D204" s="1"/>
      <c r="E204" s="1"/>
      <c r="F204" s="1"/>
      <c r="G204" s="1"/>
      <c r="H204" s="1"/>
      <c r="I204" s="1"/>
    </row>
    <row r="205" spans="1:9" ht="15.75" customHeight="1">
      <c r="A205" s="47"/>
      <c r="B205" s="47"/>
      <c r="C205" s="48"/>
      <c r="D205" s="1"/>
      <c r="E205" s="1"/>
      <c r="F205" s="1"/>
      <c r="G205" s="1"/>
      <c r="H205" s="1"/>
      <c r="I205" s="1"/>
    </row>
    <row r="206" spans="1:9" ht="15.75" customHeight="1">
      <c r="A206" s="47"/>
      <c r="B206" s="47"/>
      <c r="C206" s="48"/>
      <c r="D206" s="1"/>
      <c r="E206" s="1"/>
      <c r="F206" s="1"/>
      <c r="G206" s="1"/>
      <c r="H206" s="1"/>
      <c r="I206" s="1"/>
    </row>
    <row r="207" spans="1:9" ht="15.75" customHeight="1">
      <c r="A207" s="47"/>
      <c r="B207" s="47"/>
      <c r="C207" s="48"/>
      <c r="D207" s="1"/>
      <c r="E207" s="1"/>
      <c r="F207" s="1"/>
      <c r="G207" s="1"/>
      <c r="H207" s="1"/>
      <c r="I207" s="1"/>
    </row>
    <row r="208" spans="1:9" ht="15.75" customHeight="1">
      <c r="A208" s="47"/>
      <c r="B208" s="47"/>
      <c r="C208" s="48"/>
      <c r="D208" s="1"/>
      <c r="E208" s="1"/>
      <c r="F208" s="1"/>
      <c r="G208" s="1"/>
      <c r="H208" s="1"/>
      <c r="I208" s="1"/>
    </row>
    <row r="209" spans="1:9" ht="15.75" customHeight="1">
      <c r="A209" s="47"/>
      <c r="B209" s="47"/>
      <c r="C209" s="48"/>
      <c r="D209" s="1"/>
      <c r="E209" s="1"/>
      <c r="F209" s="1"/>
      <c r="G209" s="1"/>
      <c r="H209" s="1"/>
      <c r="I209" s="1"/>
    </row>
    <row r="210" spans="1:9" ht="15.75" customHeight="1">
      <c r="A210" s="47"/>
      <c r="B210" s="47"/>
      <c r="C210" s="48"/>
      <c r="D210" s="1"/>
      <c r="E210" s="1"/>
      <c r="F210" s="1"/>
      <c r="G210" s="1"/>
      <c r="H210" s="1"/>
      <c r="I210" s="1"/>
    </row>
    <row r="211" spans="1:9" ht="15.75" customHeight="1">
      <c r="A211" s="47"/>
      <c r="B211" s="47"/>
      <c r="C211" s="48"/>
      <c r="D211" s="1"/>
      <c r="E211" s="1"/>
      <c r="F211" s="1"/>
      <c r="G211" s="1"/>
      <c r="H211" s="1"/>
      <c r="I211" s="1"/>
    </row>
    <row r="212" spans="1:9" ht="15.75" customHeight="1">
      <c r="A212" s="47"/>
      <c r="B212" s="47"/>
      <c r="C212" s="48"/>
      <c r="D212" s="1"/>
      <c r="E212" s="1"/>
      <c r="F212" s="1"/>
      <c r="G212" s="1"/>
      <c r="H212" s="1"/>
      <c r="I212" s="1"/>
    </row>
    <row r="213" spans="1:9" ht="15.75" customHeight="1">
      <c r="A213" s="47"/>
      <c r="B213" s="47"/>
      <c r="C213" s="48"/>
      <c r="D213" s="1"/>
      <c r="E213" s="1"/>
      <c r="F213" s="1"/>
      <c r="G213" s="1"/>
      <c r="H213" s="1"/>
      <c r="I213" s="1"/>
    </row>
    <row r="214" spans="1:9" ht="15.75" customHeight="1">
      <c r="A214" s="47"/>
      <c r="B214" s="47"/>
      <c r="C214" s="48"/>
      <c r="D214" s="1"/>
      <c r="E214" s="1"/>
      <c r="F214" s="1"/>
      <c r="G214" s="1"/>
      <c r="H214" s="1"/>
      <c r="I214" s="1"/>
    </row>
    <row r="215" spans="1:9" ht="15.75" customHeight="1">
      <c r="A215" s="47"/>
      <c r="B215" s="47"/>
      <c r="C215" s="48"/>
      <c r="D215" s="1"/>
      <c r="E215" s="1"/>
      <c r="F215" s="1"/>
      <c r="G215" s="1"/>
      <c r="H215" s="1"/>
      <c r="I215" s="1"/>
    </row>
    <row r="216" spans="1:9" ht="15.75" customHeight="1">
      <c r="A216" s="47"/>
      <c r="B216" s="47"/>
      <c r="C216" s="48"/>
      <c r="D216" s="1"/>
      <c r="E216" s="1"/>
      <c r="F216" s="1"/>
      <c r="G216" s="1"/>
      <c r="H216" s="1"/>
      <c r="I216" s="1"/>
    </row>
    <row r="217" spans="1:9" ht="15.75" customHeight="1">
      <c r="A217" s="47"/>
      <c r="B217" s="47"/>
      <c r="C217" s="48"/>
      <c r="D217" s="1"/>
      <c r="E217" s="1"/>
      <c r="F217" s="1"/>
      <c r="G217" s="1"/>
      <c r="H217" s="1"/>
      <c r="I217" s="1"/>
    </row>
    <row r="218" spans="1:9" ht="15.75" customHeight="1">
      <c r="A218" s="47"/>
      <c r="B218" s="47"/>
      <c r="C218" s="48"/>
      <c r="D218" s="1"/>
      <c r="E218" s="1"/>
      <c r="F218" s="1"/>
      <c r="G218" s="1"/>
      <c r="H218" s="1"/>
      <c r="I218" s="1"/>
    </row>
    <row r="219" spans="1:9" ht="15.75" customHeight="1">
      <c r="A219" s="47"/>
      <c r="B219" s="47"/>
      <c r="C219" s="48"/>
      <c r="D219" s="1"/>
      <c r="E219" s="1"/>
      <c r="F219" s="1"/>
      <c r="G219" s="1"/>
      <c r="H219" s="1"/>
      <c r="I219" s="1"/>
    </row>
    <row r="220" spans="1:9" ht="15.75" customHeight="1">
      <c r="A220" s="47"/>
      <c r="B220" s="47"/>
      <c r="C220" s="48"/>
      <c r="D220" s="1"/>
      <c r="E220" s="1"/>
      <c r="F220" s="1"/>
      <c r="G220" s="1"/>
      <c r="H220" s="1"/>
      <c r="I220" s="1"/>
    </row>
    <row r="221" spans="1:9" ht="15.75" customHeight="1">
      <c r="A221" s="47"/>
      <c r="B221" s="47"/>
      <c r="C221" s="48"/>
      <c r="D221" s="1"/>
      <c r="E221" s="1"/>
      <c r="F221" s="1"/>
      <c r="G221" s="1"/>
      <c r="H221" s="1"/>
      <c r="I221" s="1"/>
    </row>
    <row r="222" spans="1:9" ht="15.75" customHeight="1">
      <c r="A222" s="47"/>
      <c r="B222" s="47"/>
      <c r="C222" s="48"/>
      <c r="D222" s="1"/>
      <c r="E222" s="1"/>
      <c r="F222" s="1"/>
      <c r="G222" s="1"/>
      <c r="H222" s="1"/>
      <c r="I222" s="1"/>
    </row>
    <row r="223" spans="1:9" ht="15.75" customHeight="1">
      <c r="A223" s="47"/>
      <c r="B223" s="47"/>
      <c r="C223" s="48"/>
      <c r="D223" s="1"/>
      <c r="E223" s="1"/>
      <c r="F223" s="1"/>
      <c r="G223" s="1"/>
      <c r="H223" s="1"/>
      <c r="I223" s="1"/>
    </row>
    <row r="224" spans="1:9" ht="15.75" customHeight="1">
      <c r="A224" s="47"/>
      <c r="B224" s="47"/>
      <c r="C224" s="48"/>
      <c r="D224" s="1"/>
      <c r="E224" s="1"/>
      <c r="F224" s="1"/>
      <c r="G224" s="1"/>
      <c r="H224" s="1"/>
      <c r="I224" s="1"/>
    </row>
    <row r="225" spans="1:9" ht="15.75" customHeight="1">
      <c r="A225" s="47"/>
      <c r="B225" s="47"/>
      <c r="C225" s="48"/>
      <c r="D225" s="1"/>
      <c r="E225" s="1"/>
      <c r="F225" s="1"/>
      <c r="G225" s="1"/>
      <c r="H225" s="1"/>
      <c r="I225" s="1"/>
    </row>
    <row r="226" spans="1:9" ht="15.75" customHeight="1">
      <c r="A226" s="47"/>
      <c r="B226" s="47"/>
      <c r="C226" s="48"/>
      <c r="D226" s="1"/>
      <c r="E226" s="1"/>
      <c r="F226" s="1"/>
      <c r="G226" s="1"/>
      <c r="H226" s="1"/>
      <c r="I226" s="1"/>
    </row>
    <row r="227" spans="1:9" ht="15.75" customHeight="1">
      <c r="A227" s="47"/>
      <c r="B227" s="47"/>
      <c r="C227" s="48"/>
      <c r="D227" s="1"/>
      <c r="E227" s="1"/>
      <c r="F227" s="1"/>
      <c r="G227" s="1"/>
      <c r="H227" s="1"/>
      <c r="I227" s="1"/>
    </row>
    <row r="228" spans="1:9" ht="15.75" customHeight="1">
      <c r="A228" s="47"/>
      <c r="B228" s="47"/>
      <c r="C228" s="48"/>
      <c r="D228" s="1"/>
      <c r="E228" s="1"/>
      <c r="F228" s="1"/>
      <c r="G228" s="1"/>
      <c r="H228" s="1"/>
      <c r="I228" s="1"/>
    </row>
    <row r="229" spans="1:9" ht="15.75" customHeight="1">
      <c r="A229" s="47"/>
      <c r="B229" s="47"/>
      <c r="C229" s="48"/>
      <c r="D229" s="1"/>
      <c r="E229" s="1"/>
      <c r="F229" s="1"/>
      <c r="G229" s="1"/>
      <c r="H229" s="1"/>
      <c r="I229" s="1"/>
    </row>
    <row r="230" spans="1:9" ht="15.75" customHeight="1">
      <c r="A230" s="47"/>
      <c r="B230" s="47"/>
      <c r="C230" s="48"/>
      <c r="D230" s="1"/>
      <c r="E230" s="1"/>
      <c r="F230" s="1"/>
      <c r="G230" s="1"/>
      <c r="H230" s="1"/>
      <c r="I230" s="1"/>
    </row>
    <row r="231" spans="1:9" ht="15.75" customHeight="1">
      <c r="A231" s="47"/>
      <c r="B231" s="47"/>
      <c r="C231" s="48"/>
      <c r="D231" s="1"/>
      <c r="E231" s="1"/>
      <c r="F231" s="1"/>
      <c r="G231" s="1"/>
      <c r="H231" s="1"/>
      <c r="I231" s="1"/>
    </row>
    <row r="232" spans="1:9" ht="15.75" customHeight="1">
      <c r="A232" s="47"/>
      <c r="B232" s="47"/>
      <c r="C232" s="48"/>
      <c r="D232" s="1"/>
      <c r="E232" s="1"/>
      <c r="F232" s="1"/>
      <c r="G232" s="1"/>
      <c r="H232" s="1"/>
      <c r="I232" s="1"/>
    </row>
    <row r="233" spans="1:9" ht="15.75" customHeight="1">
      <c r="A233" s="47"/>
      <c r="B233" s="47"/>
      <c r="C233" s="48"/>
      <c r="D233" s="1"/>
      <c r="E233" s="1"/>
      <c r="F233" s="1"/>
      <c r="G233" s="1"/>
      <c r="H233" s="1"/>
      <c r="I233" s="1"/>
    </row>
    <row r="234" spans="1:9" ht="15.75" customHeight="1">
      <c r="A234" s="47"/>
      <c r="B234" s="47"/>
      <c r="C234" s="48"/>
      <c r="D234" s="1"/>
      <c r="E234" s="1"/>
      <c r="F234" s="1"/>
      <c r="G234" s="1"/>
      <c r="H234" s="1"/>
      <c r="I234" s="1"/>
    </row>
    <row r="235" spans="1:9" ht="15.75" customHeight="1">
      <c r="A235" s="47"/>
      <c r="B235" s="47"/>
      <c r="C235" s="48"/>
      <c r="D235" s="1"/>
      <c r="E235" s="1"/>
      <c r="F235" s="1"/>
      <c r="G235" s="1"/>
      <c r="H235" s="1"/>
      <c r="I235" s="1"/>
    </row>
    <row r="236" spans="1:9" ht="15.75" customHeight="1">
      <c r="A236" s="47"/>
      <c r="B236" s="47"/>
      <c r="C236" s="48"/>
      <c r="D236" s="1"/>
      <c r="E236" s="1"/>
      <c r="F236" s="1"/>
      <c r="G236" s="1"/>
      <c r="H236" s="1"/>
      <c r="I236" s="1"/>
    </row>
    <row r="237" spans="1:9" ht="15.75" customHeight="1">
      <c r="A237" s="47"/>
      <c r="B237" s="47"/>
      <c r="C237" s="48"/>
      <c r="D237" s="1"/>
      <c r="E237" s="1"/>
      <c r="F237" s="1"/>
      <c r="G237" s="1"/>
      <c r="H237" s="1"/>
      <c r="I237" s="1"/>
    </row>
    <row r="238" spans="1:9" ht="15.75" customHeight="1">
      <c r="A238" s="47"/>
      <c r="B238" s="47"/>
      <c r="C238" s="48"/>
      <c r="D238" s="1"/>
      <c r="E238" s="1"/>
      <c r="F238" s="1"/>
      <c r="G238" s="1"/>
      <c r="H238" s="1"/>
      <c r="I238" s="1"/>
    </row>
    <row r="239" spans="1:9" ht="15.75" customHeight="1">
      <c r="A239" s="47"/>
      <c r="B239" s="47"/>
      <c r="C239" s="48"/>
      <c r="D239" s="1"/>
      <c r="E239" s="1"/>
      <c r="F239" s="1"/>
      <c r="G239" s="1"/>
      <c r="H239" s="1"/>
      <c r="I239" s="1"/>
    </row>
    <row r="240" spans="1:9" ht="15.75" customHeight="1">
      <c r="A240" s="47"/>
      <c r="B240" s="47"/>
      <c r="C240" s="48"/>
      <c r="D240" s="1"/>
      <c r="E240" s="1"/>
      <c r="F240" s="1"/>
      <c r="G240" s="1"/>
      <c r="H240" s="1"/>
      <c r="I240" s="1"/>
    </row>
    <row r="241" spans="1:9" ht="15.75" customHeight="1">
      <c r="A241" s="47"/>
      <c r="B241" s="47"/>
      <c r="C241" s="48"/>
      <c r="D241" s="1"/>
      <c r="E241" s="1"/>
      <c r="F241" s="1"/>
      <c r="G241" s="1"/>
      <c r="H241" s="1"/>
      <c r="I241" s="1"/>
    </row>
    <row r="242" spans="1:9" ht="15.75" customHeight="1">
      <c r="A242" s="47"/>
      <c r="B242" s="47"/>
      <c r="C242" s="48"/>
      <c r="D242" s="1"/>
      <c r="E242" s="1"/>
      <c r="F242" s="1"/>
      <c r="G242" s="1"/>
      <c r="H242" s="1"/>
      <c r="I242" s="1"/>
    </row>
    <row r="243" spans="1:9" ht="15.75" customHeight="1">
      <c r="A243" s="47"/>
      <c r="B243" s="47"/>
      <c r="C243" s="48"/>
      <c r="D243" s="1"/>
      <c r="E243" s="1"/>
      <c r="F243" s="1"/>
      <c r="G243" s="1"/>
      <c r="H243" s="1"/>
      <c r="I243" s="1"/>
    </row>
    <row r="244" spans="1:9" ht="15.75" customHeight="1">
      <c r="A244" s="47"/>
      <c r="B244" s="47"/>
      <c r="C244" s="48"/>
      <c r="D244" s="1"/>
      <c r="E244" s="1"/>
      <c r="F244" s="1"/>
      <c r="G244" s="1"/>
      <c r="H244" s="1"/>
      <c r="I244" s="1"/>
    </row>
    <row r="245" spans="1:9" ht="15.75" customHeight="1">
      <c r="A245" s="47"/>
      <c r="B245" s="47"/>
      <c r="C245" s="48"/>
      <c r="D245" s="1"/>
      <c r="E245" s="1"/>
      <c r="F245" s="1"/>
      <c r="G245" s="1"/>
      <c r="H245" s="1"/>
      <c r="I245" s="1"/>
    </row>
    <row r="246" spans="1:9" ht="15.75" customHeight="1">
      <c r="A246" s="47"/>
      <c r="B246" s="47"/>
      <c r="C246" s="48"/>
      <c r="D246" s="1"/>
      <c r="E246" s="1"/>
      <c r="F246" s="1"/>
      <c r="G246" s="1"/>
      <c r="H246" s="1"/>
      <c r="I246" s="1"/>
    </row>
    <row r="247" spans="1:9" ht="15.75" customHeight="1">
      <c r="A247" s="47"/>
      <c r="B247" s="47"/>
      <c r="C247" s="48"/>
      <c r="D247" s="1"/>
      <c r="E247" s="1"/>
      <c r="F247" s="1"/>
      <c r="G247" s="1"/>
      <c r="H247" s="1"/>
      <c r="I247" s="1"/>
    </row>
    <row r="248" spans="1:9" ht="15.75" customHeight="1">
      <c r="A248" s="47"/>
      <c r="B248" s="47"/>
      <c r="C248" s="48"/>
      <c r="D248" s="1"/>
      <c r="E248" s="1"/>
      <c r="F248" s="1"/>
      <c r="G248" s="1"/>
      <c r="H248" s="1"/>
      <c r="I248" s="1"/>
    </row>
    <row r="249" spans="1:9" ht="15.75" customHeight="1">
      <c r="A249" s="47"/>
      <c r="B249" s="47"/>
      <c r="C249" s="48"/>
      <c r="D249" s="1"/>
      <c r="E249" s="1"/>
      <c r="F249" s="1"/>
      <c r="G249" s="1"/>
      <c r="H249" s="1"/>
      <c r="I249" s="1"/>
    </row>
    <row r="250" spans="1:9" ht="15.75" customHeight="1">
      <c r="A250" s="47"/>
      <c r="B250" s="47"/>
      <c r="C250" s="48"/>
      <c r="D250" s="1"/>
      <c r="E250" s="1"/>
      <c r="F250" s="1"/>
      <c r="G250" s="1"/>
      <c r="H250" s="1"/>
      <c r="I250" s="1"/>
    </row>
    <row r="251" spans="1:9" ht="15.75" customHeight="1">
      <c r="A251" s="47"/>
      <c r="B251" s="47"/>
      <c r="C251" s="48"/>
      <c r="D251" s="1"/>
      <c r="E251" s="1"/>
      <c r="F251" s="1"/>
      <c r="G251" s="1"/>
      <c r="H251" s="1"/>
      <c r="I251" s="1"/>
    </row>
    <row r="252" spans="1:9" ht="15.75" customHeight="1">
      <c r="A252" s="47"/>
      <c r="B252" s="47"/>
      <c r="C252" s="48"/>
      <c r="D252" s="1"/>
      <c r="E252" s="1"/>
      <c r="F252" s="1"/>
      <c r="G252" s="1"/>
      <c r="H252" s="1"/>
      <c r="I252" s="1"/>
    </row>
    <row r="253" spans="1:9" ht="15.75" customHeight="1">
      <c r="A253" s="47"/>
      <c r="B253" s="47"/>
      <c r="C253" s="48"/>
      <c r="D253" s="1"/>
      <c r="E253" s="1"/>
      <c r="F253" s="1"/>
      <c r="G253" s="1"/>
      <c r="H253" s="1"/>
      <c r="I253" s="1"/>
    </row>
    <row r="254" spans="1:9" ht="15.75" customHeight="1">
      <c r="A254" s="47"/>
      <c r="B254" s="47"/>
      <c r="C254" s="48"/>
      <c r="D254" s="1"/>
      <c r="E254" s="1"/>
      <c r="F254" s="1"/>
      <c r="G254" s="1"/>
      <c r="H254" s="1"/>
      <c r="I254" s="1"/>
    </row>
    <row r="255" spans="1:9" ht="15.75" customHeight="1">
      <c r="A255" s="47"/>
      <c r="B255" s="47"/>
      <c r="C255" s="48"/>
      <c r="D255" s="1"/>
      <c r="E255" s="1"/>
      <c r="F255" s="1"/>
      <c r="G255" s="1"/>
      <c r="H255" s="1"/>
      <c r="I255" s="1"/>
    </row>
    <row r="256" spans="1:9" ht="15.75" customHeight="1">
      <c r="A256" s="47"/>
      <c r="B256" s="47"/>
      <c r="C256" s="48"/>
      <c r="D256" s="1"/>
      <c r="E256" s="1"/>
      <c r="F256" s="1"/>
      <c r="G256" s="1"/>
      <c r="H256" s="1"/>
      <c r="I256" s="1"/>
    </row>
    <row r="257" spans="1:9" ht="15.75" customHeight="1">
      <c r="A257" s="47"/>
      <c r="B257" s="47"/>
      <c r="C257" s="48"/>
      <c r="D257" s="1"/>
      <c r="E257" s="1"/>
      <c r="F257" s="1"/>
      <c r="G257" s="1"/>
      <c r="H257" s="1"/>
      <c r="I257" s="1"/>
    </row>
    <row r="258" spans="1:9" ht="15.75" customHeight="1">
      <c r="A258" s="47"/>
      <c r="B258" s="47"/>
      <c r="C258" s="48"/>
      <c r="D258" s="1"/>
      <c r="E258" s="1"/>
      <c r="F258" s="1"/>
      <c r="G258" s="1"/>
      <c r="H258" s="1"/>
      <c r="I258" s="1"/>
    </row>
    <row r="259" spans="1:9" ht="15.75" customHeight="1">
      <c r="A259" s="47"/>
      <c r="B259" s="47"/>
      <c r="C259" s="48"/>
      <c r="D259" s="1"/>
      <c r="E259" s="1"/>
      <c r="F259" s="1"/>
      <c r="G259" s="1"/>
      <c r="H259" s="1"/>
      <c r="I259" s="1"/>
    </row>
    <row r="260" spans="1:9" ht="15.75" customHeight="1">
      <c r="A260" s="47"/>
      <c r="B260" s="47"/>
      <c r="C260" s="48"/>
      <c r="D260" s="1"/>
      <c r="E260" s="1"/>
      <c r="F260" s="1"/>
      <c r="G260" s="1"/>
      <c r="H260" s="1"/>
      <c r="I260" s="1"/>
    </row>
    <row r="261" spans="1:9" ht="15.75" customHeight="1">
      <c r="A261" s="47"/>
      <c r="B261" s="47"/>
      <c r="C261" s="48"/>
      <c r="D261" s="1"/>
      <c r="E261" s="1"/>
      <c r="F261" s="1"/>
      <c r="G261" s="1"/>
      <c r="H261" s="1"/>
      <c r="I261" s="1"/>
    </row>
    <row r="262" spans="1:9" ht="15.75" customHeight="1">
      <c r="A262" s="47"/>
      <c r="B262" s="47"/>
      <c r="C262" s="48"/>
      <c r="D262" s="1"/>
      <c r="E262" s="1"/>
      <c r="F262" s="1"/>
      <c r="G262" s="1"/>
      <c r="H262" s="1"/>
      <c r="I262" s="1"/>
    </row>
    <row r="263" spans="1:9" ht="15.75" customHeight="1">
      <c r="A263" s="47"/>
      <c r="B263" s="47"/>
      <c r="C263" s="48"/>
      <c r="D263" s="1"/>
      <c r="E263" s="1"/>
      <c r="F263" s="1"/>
      <c r="G263" s="1"/>
      <c r="H263" s="1"/>
      <c r="I263" s="1"/>
    </row>
    <row r="264" spans="1:9" ht="15.75" customHeight="1">
      <c r="A264" s="47"/>
      <c r="B264" s="47"/>
      <c r="C264" s="48"/>
      <c r="D264" s="1"/>
      <c r="E264" s="1"/>
      <c r="F264" s="1"/>
      <c r="G264" s="1"/>
      <c r="H264" s="1"/>
      <c r="I264" s="1"/>
    </row>
    <row r="265" spans="1:9" ht="15.75" customHeight="1">
      <c r="A265" s="47"/>
      <c r="B265" s="47"/>
      <c r="C265" s="48"/>
      <c r="D265" s="1"/>
      <c r="E265" s="1"/>
      <c r="F265" s="1"/>
      <c r="G265" s="1"/>
      <c r="H265" s="1"/>
      <c r="I265" s="1"/>
    </row>
    <row r="266" spans="1:9" ht="15.75" customHeight="1">
      <c r="A266" s="47"/>
      <c r="B266" s="47"/>
      <c r="C266" s="48"/>
      <c r="D266" s="1"/>
      <c r="E266" s="1"/>
      <c r="F266" s="1"/>
      <c r="G266" s="1"/>
      <c r="H266" s="1"/>
      <c r="I266" s="1"/>
    </row>
    <row r="267" spans="1:9" ht="15.75" customHeight="1">
      <c r="A267" s="47"/>
      <c r="B267" s="47"/>
      <c r="C267" s="48"/>
      <c r="D267" s="1"/>
      <c r="E267" s="1"/>
      <c r="F267" s="1"/>
      <c r="G267" s="1"/>
      <c r="H267" s="1"/>
      <c r="I267" s="1"/>
    </row>
    <row r="268" spans="1:9" ht="15.75" customHeight="1">
      <c r="A268" s="47"/>
      <c r="B268" s="47"/>
      <c r="C268" s="48"/>
      <c r="D268" s="1"/>
      <c r="E268" s="1"/>
      <c r="F268" s="1"/>
      <c r="G268" s="1"/>
      <c r="H268" s="1"/>
      <c r="I268" s="1"/>
    </row>
    <row r="269" spans="1:9" ht="15.75" customHeight="1">
      <c r="A269" s="47"/>
      <c r="B269" s="47"/>
      <c r="C269" s="48"/>
      <c r="D269" s="1"/>
      <c r="E269" s="1"/>
      <c r="F269" s="1"/>
      <c r="G269" s="1"/>
      <c r="H269" s="1"/>
      <c r="I269" s="1"/>
    </row>
    <row r="270" spans="1:9" ht="15.75" customHeight="1">
      <c r="A270" s="47"/>
      <c r="B270" s="47"/>
      <c r="C270" s="48"/>
      <c r="D270" s="1"/>
      <c r="E270" s="1"/>
      <c r="F270" s="1"/>
      <c r="G270" s="1"/>
      <c r="H270" s="1"/>
      <c r="I270" s="1"/>
    </row>
    <row r="271" spans="1:9" ht="15.75" customHeight="1">
      <c r="A271" s="47"/>
      <c r="B271" s="47"/>
      <c r="C271" s="48"/>
      <c r="D271" s="1"/>
      <c r="E271" s="1"/>
      <c r="F271" s="1"/>
      <c r="G271" s="1"/>
      <c r="H271" s="1"/>
      <c r="I271" s="1"/>
    </row>
    <row r="272" spans="1:9" ht="15.75" customHeight="1">
      <c r="A272" s="47"/>
      <c r="B272" s="47"/>
      <c r="C272" s="48"/>
      <c r="D272" s="1"/>
      <c r="E272" s="1"/>
      <c r="F272" s="1"/>
      <c r="G272" s="1"/>
      <c r="H272" s="1"/>
      <c r="I272" s="1"/>
    </row>
    <row r="273" spans="1:9" ht="15.75" customHeight="1">
      <c r="A273" s="47"/>
      <c r="B273" s="47"/>
      <c r="C273" s="48"/>
      <c r="D273" s="1"/>
      <c r="E273" s="1"/>
      <c r="F273" s="1"/>
      <c r="G273" s="1"/>
      <c r="H273" s="1"/>
      <c r="I273" s="1"/>
    </row>
    <row r="274" spans="1:9" ht="15.75" customHeight="1">
      <c r="A274" s="47"/>
      <c r="B274" s="47"/>
      <c r="C274" s="48"/>
      <c r="D274" s="1"/>
      <c r="E274" s="1"/>
      <c r="F274" s="1"/>
      <c r="G274" s="1"/>
      <c r="H274" s="1"/>
      <c r="I274" s="1"/>
    </row>
    <row r="275" spans="1:9" ht="15.75" customHeight="1">
      <c r="A275" s="47"/>
      <c r="B275" s="47"/>
      <c r="C275" s="48"/>
      <c r="D275" s="1"/>
      <c r="E275" s="1"/>
      <c r="F275" s="1"/>
      <c r="G275" s="1"/>
      <c r="H275" s="1"/>
      <c r="I275" s="1"/>
    </row>
    <row r="276" spans="1:9" ht="15.75" customHeight="1">
      <c r="A276" s="47"/>
      <c r="B276" s="47"/>
      <c r="C276" s="48"/>
      <c r="D276" s="1"/>
      <c r="E276" s="1"/>
      <c r="F276" s="1"/>
      <c r="G276" s="1"/>
      <c r="H276" s="1"/>
      <c r="I276" s="1"/>
    </row>
    <row r="277" spans="1:9" ht="15.75" customHeight="1">
      <c r="A277" s="47"/>
      <c r="B277" s="47"/>
      <c r="C277" s="48"/>
      <c r="D277" s="1"/>
      <c r="E277" s="1"/>
      <c r="F277" s="1"/>
      <c r="G277" s="1"/>
      <c r="H277" s="1"/>
      <c r="I277" s="1"/>
    </row>
    <row r="278" spans="1:9" ht="15.75" customHeight="1">
      <c r="A278" s="47"/>
      <c r="B278" s="47"/>
      <c r="C278" s="48"/>
      <c r="D278" s="1"/>
      <c r="E278" s="1"/>
      <c r="F278" s="1"/>
      <c r="G278" s="1"/>
      <c r="H278" s="1"/>
      <c r="I278" s="1"/>
    </row>
    <row r="279" spans="1:9" ht="15.75" customHeight="1">
      <c r="A279" s="47"/>
      <c r="B279" s="47"/>
      <c r="C279" s="48"/>
      <c r="D279" s="1"/>
      <c r="E279" s="1"/>
      <c r="F279" s="1"/>
      <c r="G279" s="1"/>
      <c r="H279" s="1"/>
      <c r="I279" s="1"/>
    </row>
    <row r="280" spans="1:9" ht="15.75" customHeight="1">
      <c r="A280" s="47"/>
      <c r="B280" s="47"/>
      <c r="C280" s="48"/>
      <c r="D280" s="1"/>
      <c r="E280" s="1"/>
      <c r="F280" s="1"/>
      <c r="G280" s="1"/>
      <c r="H280" s="1"/>
      <c r="I280" s="1"/>
    </row>
    <row r="281" spans="1:9" ht="15.75" customHeight="1">
      <c r="A281" s="47"/>
      <c r="B281" s="47"/>
      <c r="C281" s="48"/>
      <c r="D281" s="1"/>
      <c r="E281" s="1"/>
      <c r="F281" s="1"/>
      <c r="G281" s="1"/>
      <c r="H281" s="1"/>
      <c r="I281" s="1"/>
    </row>
    <row r="282" spans="1:9" ht="15.75" customHeight="1">
      <c r="A282" s="47"/>
      <c r="B282" s="47"/>
      <c r="C282" s="48"/>
      <c r="D282" s="1"/>
      <c r="E282" s="1"/>
      <c r="F282" s="1"/>
      <c r="G282" s="1"/>
      <c r="H282" s="1"/>
      <c r="I282" s="1"/>
    </row>
    <row r="283" spans="1:9" ht="15.75" customHeight="1">
      <c r="A283" s="47"/>
      <c r="B283" s="47"/>
      <c r="C283" s="48"/>
      <c r="D283" s="1"/>
      <c r="E283" s="1"/>
      <c r="F283" s="1"/>
      <c r="G283" s="1"/>
      <c r="H283" s="1"/>
      <c r="I283" s="1"/>
    </row>
    <row r="284" spans="1:9" ht="15.75" customHeight="1">
      <c r="A284" s="47"/>
      <c r="B284" s="47"/>
      <c r="C284" s="48"/>
      <c r="D284" s="1"/>
      <c r="E284" s="1"/>
      <c r="F284" s="1"/>
      <c r="G284" s="1"/>
      <c r="H284" s="1"/>
      <c r="I284" s="1"/>
    </row>
    <row r="285" spans="1:9" ht="15.75" customHeight="1">
      <c r="A285" s="47"/>
      <c r="B285" s="47"/>
      <c r="C285" s="48"/>
      <c r="D285" s="1"/>
      <c r="E285" s="1"/>
      <c r="F285" s="1"/>
      <c r="G285" s="1"/>
      <c r="H285" s="1"/>
      <c r="I285" s="1"/>
    </row>
    <row r="286" spans="1:9" ht="15.75" customHeight="1">
      <c r="A286" s="47"/>
      <c r="B286" s="47"/>
      <c r="C286" s="48"/>
      <c r="D286" s="1"/>
      <c r="E286" s="1"/>
      <c r="F286" s="1"/>
      <c r="G286" s="1"/>
      <c r="H286" s="1"/>
      <c r="I286" s="1"/>
    </row>
    <row r="287" spans="1:9" ht="15.75" customHeight="1">
      <c r="A287" s="47"/>
      <c r="B287" s="47"/>
      <c r="C287" s="48"/>
      <c r="D287" s="1"/>
      <c r="E287" s="1"/>
      <c r="F287" s="1"/>
      <c r="G287" s="1"/>
      <c r="H287" s="1"/>
      <c r="I287" s="1"/>
    </row>
    <row r="288" spans="1:9" ht="15.75" customHeight="1">
      <c r="A288" s="47"/>
      <c r="B288" s="47"/>
      <c r="C288" s="48"/>
      <c r="D288" s="1"/>
      <c r="E288" s="1"/>
      <c r="F288" s="1"/>
      <c r="G288" s="1"/>
      <c r="H288" s="1"/>
      <c r="I288" s="1"/>
    </row>
    <row r="289" spans="1:9" ht="15.75" customHeight="1">
      <c r="A289" s="47"/>
      <c r="B289" s="47"/>
      <c r="C289" s="48"/>
      <c r="D289" s="1"/>
      <c r="E289" s="1"/>
      <c r="F289" s="1"/>
      <c r="G289" s="1"/>
      <c r="H289" s="1"/>
      <c r="I289" s="1"/>
    </row>
    <row r="290" spans="1:9" ht="15.75" customHeight="1">
      <c r="A290" s="47"/>
      <c r="B290" s="47"/>
      <c r="C290" s="48"/>
      <c r="D290" s="1"/>
      <c r="E290" s="1"/>
      <c r="F290" s="1"/>
      <c r="G290" s="1"/>
      <c r="H290" s="1"/>
      <c r="I290" s="1"/>
    </row>
    <row r="291" spans="1:9" ht="15.75" customHeight="1">
      <c r="A291" s="47"/>
      <c r="B291" s="47"/>
      <c r="C291" s="48"/>
      <c r="D291" s="1"/>
      <c r="E291" s="1"/>
      <c r="F291" s="1"/>
      <c r="G291" s="1"/>
      <c r="H291" s="1"/>
      <c r="I291" s="1"/>
    </row>
    <row r="292" spans="1:9" ht="15.75" customHeight="1">
      <c r="A292" s="47"/>
      <c r="B292" s="47"/>
      <c r="C292" s="48"/>
      <c r="D292" s="1"/>
      <c r="E292" s="1"/>
      <c r="F292" s="1"/>
      <c r="G292" s="1"/>
      <c r="H292" s="1"/>
      <c r="I292" s="1"/>
    </row>
    <row r="293" spans="1:9" ht="15.75" customHeight="1">
      <c r="A293" s="47"/>
      <c r="B293" s="47"/>
      <c r="C293" s="48"/>
      <c r="D293" s="1"/>
      <c r="E293" s="1"/>
      <c r="F293" s="1"/>
      <c r="G293" s="1"/>
      <c r="H293" s="1"/>
      <c r="I293" s="1"/>
    </row>
    <row r="294" spans="1:9" ht="15.75" customHeight="1">
      <c r="A294" s="47"/>
      <c r="B294" s="47"/>
      <c r="C294" s="48"/>
      <c r="D294" s="1"/>
      <c r="E294" s="1"/>
      <c r="F294" s="1"/>
      <c r="G294" s="1"/>
      <c r="H294" s="1"/>
      <c r="I294" s="1"/>
    </row>
    <row r="295" spans="1:9" ht="15.75" customHeight="1">
      <c r="A295" s="47"/>
      <c r="B295" s="47"/>
      <c r="C295" s="48"/>
      <c r="D295" s="1"/>
      <c r="E295" s="1"/>
      <c r="F295" s="1"/>
      <c r="G295" s="1"/>
      <c r="H295" s="1"/>
      <c r="I295" s="1"/>
    </row>
    <row r="296" spans="1:9" ht="15.75" customHeight="1">
      <c r="A296" s="47"/>
      <c r="B296" s="47"/>
      <c r="C296" s="48"/>
      <c r="D296" s="1"/>
      <c r="E296" s="1"/>
      <c r="F296" s="1"/>
      <c r="G296" s="1"/>
      <c r="H296" s="1"/>
      <c r="I296" s="1"/>
    </row>
    <row r="297" spans="1:9" ht="15.75" customHeight="1">
      <c r="A297" s="47"/>
      <c r="B297" s="47"/>
      <c r="C297" s="48"/>
      <c r="D297" s="1"/>
      <c r="E297" s="1"/>
      <c r="F297" s="1"/>
      <c r="G297" s="1"/>
      <c r="H297" s="1"/>
      <c r="I297" s="1"/>
    </row>
    <row r="298" spans="1:9" ht="15.75" customHeight="1">
      <c r="A298" s="47"/>
      <c r="B298" s="47"/>
      <c r="C298" s="48"/>
      <c r="D298" s="1"/>
      <c r="E298" s="1"/>
      <c r="F298" s="1"/>
      <c r="G298" s="1"/>
      <c r="H298" s="1"/>
      <c r="I298" s="1"/>
    </row>
    <row r="299" spans="1:9" ht="15.75" customHeight="1">
      <c r="A299" s="47"/>
      <c r="B299" s="47"/>
      <c r="C299" s="48"/>
      <c r="D299" s="1"/>
      <c r="E299" s="1"/>
      <c r="F299" s="1"/>
      <c r="G299" s="1"/>
      <c r="H299" s="1"/>
      <c r="I299" s="1"/>
    </row>
    <row r="300" spans="1:9" ht="15.75" customHeight="1">
      <c r="A300" s="47"/>
      <c r="B300" s="47"/>
      <c r="C300" s="48"/>
      <c r="D300" s="1"/>
      <c r="E300" s="1"/>
      <c r="F300" s="1"/>
      <c r="G300" s="1"/>
      <c r="H300" s="1"/>
      <c r="I300" s="1"/>
    </row>
    <row r="301" spans="1:9" ht="15.75" customHeight="1">
      <c r="A301" s="47"/>
      <c r="B301" s="47"/>
      <c r="C301" s="48"/>
      <c r="D301" s="1"/>
      <c r="E301" s="1"/>
      <c r="F301" s="1"/>
      <c r="G301" s="1"/>
      <c r="H301" s="1"/>
      <c r="I301" s="1"/>
    </row>
    <row r="302" spans="1:9" ht="15.75" customHeight="1">
      <c r="A302" s="47"/>
      <c r="B302" s="47"/>
      <c r="C302" s="48"/>
      <c r="D302" s="1"/>
      <c r="E302" s="1"/>
      <c r="F302" s="1"/>
      <c r="G302" s="1"/>
      <c r="H302" s="1"/>
      <c r="I302" s="1"/>
    </row>
    <row r="303" spans="1:9" ht="15.75" customHeight="1">
      <c r="A303" s="47"/>
      <c r="B303" s="47"/>
      <c r="C303" s="48"/>
      <c r="D303" s="1"/>
      <c r="E303" s="1"/>
      <c r="F303" s="1"/>
      <c r="G303" s="1"/>
      <c r="H303" s="1"/>
      <c r="I303" s="1"/>
    </row>
    <row r="304" spans="1:9" ht="15.75" customHeight="1">
      <c r="A304" s="47"/>
      <c r="B304" s="47"/>
      <c r="C304" s="48"/>
      <c r="D304" s="1"/>
      <c r="E304" s="1"/>
      <c r="F304" s="1"/>
      <c r="G304" s="1"/>
      <c r="H304" s="1"/>
      <c r="I304" s="1"/>
    </row>
    <row r="305" spans="1:9" ht="15.75" customHeight="1">
      <c r="A305" s="47"/>
      <c r="B305" s="47"/>
      <c r="C305" s="48"/>
      <c r="D305" s="1"/>
      <c r="E305" s="1"/>
      <c r="F305" s="1"/>
      <c r="G305" s="1"/>
      <c r="H305" s="1"/>
      <c r="I305" s="1"/>
    </row>
    <row r="306" spans="1:9" ht="15.75" customHeight="1">
      <c r="A306" s="47"/>
      <c r="B306" s="47"/>
      <c r="C306" s="48"/>
      <c r="D306" s="1"/>
      <c r="E306" s="1"/>
      <c r="F306" s="1"/>
      <c r="G306" s="1"/>
      <c r="H306" s="1"/>
      <c r="I306" s="1"/>
    </row>
    <row r="307" spans="1:9" ht="15.75" customHeight="1">
      <c r="A307" s="47"/>
      <c r="B307" s="47"/>
      <c r="C307" s="48"/>
      <c r="D307" s="1"/>
      <c r="E307" s="1"/>
      <c r="F307" s="1"/>
      <c r="G307" s="1"/>
      <c r="H307" s="1"/>
      <c r="I307" s="1"/>
    </row>
    <row r="308" spans="1:9" ht="15.75" customHeight="1">
      <c r="A308" s="47"/>
      <c r="B308" s="47"/>
      <c r="C308" s="48"/>
      <c r="D308" s="1"/>
      <c r="E308" s="1"/>
      <c r="F308" s="1"/>
      <c r="G308" s="1"/>
      <c r="H308" s="1"/>
      <c r="I308" s="1"/>
    </row>
    <row r="309" spans="1:9" ht="15.75" customHeight="1">
      <c r="A309" s="47"/>
      <c r="B309" s="47"/>
      <c r="C309" s="48"/>
      <c r="D309" s="1"/>
      <c r="E309" s="1"/>
      <c r="F309" s="1"/>
      <c r="G309" s="1"/>
      <c r="H309" s="1"/>
      <c r="I309" s="1"/>
    </row>
    <row r="310" spans="1:9" ht="15.75" customHeight="1">
      <c r="A310" s="47"/>
      <c r="B310" s="47"/>
      <c r="C310" s="48"/>
      <c r="D310" s="1"/>
      <c r="E310" s="1"/>
      <c r="F310" s="1"/>
      <c r="G310" s="1"/>
      <c r="H310" s="1"/>
      <c r="I310" s="1"/>
    </row>
    <row r="311" spans="1:9" ht="15.75" customHeight="1">
      <c r="A311" s="47"/>
      <c r="B311" s="47"/>
      <c r="C311" s="48"/>
      <c r="D311" s="1"/>
      <c r="E311" s="1"/>
      <c r="F311" s="1"/>
      <c r="G311" s="1"/>
      <c r="H311" s="1"/>
      <c r="I311" s="1"/>
    </row>
    <row r="312" spans="1:9" ht="15.75" customHeight="1">
      <c r="A312" s="47"/>
      <c r="B312" s="47"/>
      <c r="C312" s="48"/>
      <c r="D312" s="1"/>
      <c r="E312" s="1"/>
      <c r="F312" s="1"/>
      <c r="G312" s="1"/>
      <c r="H312" s="1"/>
      <c r="I312" s="1"/>
    </row>
    <row r="313" spans="1:9" ht="15.75" customHeight="1">
      <c r="A313" s="47"/>
      <c r="B313" s="47"/>
      <c r="C313" s="48"/>
      <c r="D313" s="1"/>
      <c r="E313" s="1"/>
      <c r="F313" s="1"/>
      <c r="G313" s="1"/>
      <c r="H313" s="1"/>
      <c r="I313" s="1"/>
    </row>
    <row r="314" spans="1:9" ht="15.75" customHeight="1">
      <c r="A314" s="47"/>
      <c r="B314" s="47"/>
      <c r="C314" s="48"/>
      <c r="D314" s="1"/>
      <c r="E314" s="1"/>
      <c r="F314" s="1"/>
      <c r="G314" s="1"/>
      <c r="H314" s="1"/>
      <c r="I314" s="1"/>
    </row>
    <row r="315" spans="1:9" ht="15.75" customHeight="1">
      <c r="A315" s="47"/>
      <c r="B315" s="47"/>
      <c r="C315" s="48"/>
      <c r="D315" s="1"/>
      <c r="E315" s="1"/>
      <c r="F315" s="1"/>
      <c r="G315" s="1"/>
      <c r="H315" s="1"/>
      <c r="I315" s="1"/>
    </row>
    <row r="316" spans="1:9" ht="15.75" customHeight="1">
      <c r="A316" s="47"/>
      <c r="B316" s="47"/>
      <c r="C316" s="48"/>
      <c r="D316" s="1"/>
      <c r="E316" s="1"/>
      <c r="F316" s="1"/>
      <c r="G316" s="1"/>
      <c r="H316" s="1"/>
      <c r="I316" s="1"/>
    </row>
    <row r="317" spans="1:9" ht="15.75" customHeight="1">
      <c r="A317" s="47"/>
      <c r="B317" s="47"/>
      <c r="C317" s="48"/>
      <c r="D317" s="1"/>
      <c r="E317" s="1"/>
      <c r="F317" s="1"/>
      <c r="G317" s="1"/>
      <c r="H317" s="1"/>
      <c r="I317" s="1"/>
    </row>
    <row r="318" spans="1:9" ht="15.75" customHeight="1">
      <c r="A318" s="47"/>
      <c r="B318" s="47"/>
      <c r="C318" s="48"/>
      <c r="D318" s="1"/>
      <c r="E318" s="1"/>
      <c r="F318" s="1"/>
      <c r="G318" s="1"/>
      <c r="H318" s="1"/>
      <c r="I318" s="1"/>
    </row>
    <row r="319" spans="1:9" ht="15.75" customHeight="1">
      <c r="A319" s="47"/>
      <c r="B319" s="47"/>
      <c r="C319" s="48"/>
      <c r="D319" s="1"/>
      <c r="E319" s="1"/>
      <c r="F319" s="1"/>
      <c r="G319" s="1"/>
      <c r="H319" s="1"/>
      <c r="I319" s="1"/>
    </row>
    <row r="320" spans="1:9" ht="15.75" customHeight="1">
      <c r="A320" s="47"/>
      <c r="B320" s="47"/>
      <c r="C320" s="48"/>
      <c r="D320" s="1"/>
      <c r="E320" s="1"/>
      <c r="F320" s="1"/>
      <c r="G320" s="1"/>
      <c r="H320" s="1"/>
      <c r="I320" s="1"/>
    </row>
    <row r="321" spans="1:9" ht="15.75" customHeight="1">
      <c r="A321" s="47"/>
      <c r="B321" s="47"/>
      <c r="C321" s="48"/>
      <c r="D321" s="1"/>
      <c r="E321" s="1"/>
      <c r="F321" s="1"/>
      <c r="G321" s="1"/>
      <c r="H321" s="1"/>
      <c r="I321" s="1"/>
    </row>
    <row r="322" spans="1:9" ht="15.75" customHeight="1">
      <c r="A322" s="47"/>
      <c r="B322" s="47"/>
      <c r="C322" s="48"/>
      <c r="D322" s="1"/>
      <c r="E322" s="1"/>
      <c r="F322" s="1"/>
      <c r="G322" s="1"/>
      <c r="H322" s="1"/>
      <c r="I322" s="1"/>
    </row>
    <row r="323" spans="1:9" ht="15.75" customHeight="1">
      <c r="A323" s="47"/>
      <c r="B323" s="47"/>
      <c r="C323" s="48"/>
      <c r="D323" s="1"/>
      <c r="E323" s="1"/>
      <c r="F323" s="1"/>
      <c r="G323" s="1"/>
      <c r="H323" s="1"/>
      <c r="I323" s="1"/>
    </row>
    <row r="324" spans="1:9" ht="15.75" customHeight="1">
      <c r="A324" s="47"/>
      <c r="B324" s="47"/>
      <c r="C324" s="48"/>
      <c r="D324" s="1"/>
      <c r="E324" s="1"/>
      <c r="F324" s="1"/>
      <c r="G324" s="1"/>
      <c r="H324" s="1"/>
      <c r="I324" s="1"/>
    </row>
    <row r="325" spans="1:9" ht="15.75" customHeight="1">
      <c r="A325" s="47"/>
      <c r="B325" s="47"/>
      <c r="C325" s="48"/>
      <c r="D325" s="1"/>
      <c r="E325" s="1"/>
      <c r="F325" s="1"/>
      <c r="G325" s="1"/>
      <c r="H325" s="1"/>
      <c r="I325" s="1"/>
    </row>
    <row r="326" spans="1:9" ht="15.75" customHeight="1">
      <c r="A326" s="47"/>
      <c r="B326" s="47"/>
      <c r="C326" s="48"/>
      <c r="D326" s="1"/>
      <c r="E326" s="1"/>
      <c r="F326" s="1"/>
      <c r="G326" s="1"/>
      <c r="H326" s="1"/>
      <c r="I326" s="1"/>
    </row>
    <row r="327" spans="1:9" ht="15.75" customHeight="1">
      <c r="A327" s="47"/>
      <c r="B327" s="47"/>
      <c r="C327" s="48"/>
      <c r="D327" s="1"/>
      <c r="E327" s="1"/>
      <c r="F327" s="1"/>
      <c r="G327" s="1"/>
      <c r="H327" s="1"/>
      <c r="I327" s="1"/>
    </row>
    <row r="328" spans="1:9" ht="15.75" customHeight="1">
      <c r="A328" s="47"/>
      <c r="B328" s="47"/>
      <c r="C328" s="48"/>
      <c r="D328" s="1"/>
      <c r="E328" s="1"/>
      <c r="F328" s="1"/>
      <c r="G328" s="1"/>
      <c r="H328" s="1"/>
      <c r="I328" s="1"/>
    </row>
    <row r="329" spans="1:9" ht="15.75" customHeight="1">
      <c r="A329" s="47"/>
      <c r="B329" s="47"/>
      <c r="C329" s="48"/>
      <c r="D329" s="1"/>
      <c r="E329" s="1"/>
      <c r="F329" s="1"/>
      <c r="G329" s="1"/>
      <c r="H329" s="1"/>
      <c r="I329" s="1"/>
    </row>
    <row r="330" spans="1:9" ht="15.75" customHeight="1">
      <c r="A330" s="47"/>
      <c r="B330" s="47"/>
      <c r="C330" s="48"/>
      <c r="D330" s="1"/>
      <c r="E330" s="1"/>
      <c r="F330" s="1"/>
      <c r="G330" s="1"/>
      <c r="H330" s="1"/>
      <c r="I330" s="1"/>
    </row>
    <row r="331" spans="1:9" ht="15.75" customHeight="1">
      <c r="A331" s="47"/>
      <c r="B331" s="47"/>
      <c r="C331" s="48"/>
      <c r="D331" s="1"/>
      <c r="E331" s="1"/>
      <c r="F331" s="1"/>
      <c r="G331" s="1"/>
      <c r="H331" s="1"/>
      <c r="I331" s="1"/>
    </row>
    <row r="332" spans="1:9" ht="15.75" customHeight="1">
      <c r="A332" s="47"/>
      <c r="B332" s="47"/>
      <c r="C332" s="48"/>
      <c r="D332" s="1"/>
      <c r="E332" s="1"/>
      <c r="F332" s="1"/>
      <c r="G332" s="1"/>
      <c r="H332" s="1"/>
      <c r="I332" s="1"/>
    </row>
    <row r="333" spans="1:9" ht="15.75" customHeight="1">
      <c r="A333" s="47"/>
      <c r="B333" s="47"/>
      <c r="C333" s="48"/>
      <c r="D333" s="1"/>
      <c r="E333" s="1"/>
      <c r="F333" s="1"/>
      <c r="G333" s="1"/>
      <c r="H333" s="1"/>
      <c r="I333" s="1"/>
    </row>
    <row r="334" spans="1:9" ht="15.75" customHeight="1">
      <c r="A334" s="47"/>
      <c r="B334" s="47"/>
      <c r="C334" s="48"/>
      <c r="D334" s="1"/>
      <c r="E334" s="1"/>
      <c r="F334" s="1"/>
      <c r="G334" s="1"/>
      <c r="H334" s="1"/>
      <c r="I334" s="1"/>
    </row>
    <row r="335" spans="1:9" ht="15.75" customHeight="1">
      <c r="A335" s="47"/>
      <c r="B335" s="47"/>
      <c r="C335" s="48"/>
      <c r="D335" s="1"/>
      <c r="E335" s="1"/>
      <c r="F335" s="1"/>
      <c r="G335" s="1"/>
      <c r="H335" s="1"/>
      <c r="I335" s="1"/>
    </row>
    <row r="336" spans="1:9" ht="15.75" customHeight="1">
      <c r="A336" s="47"/>
      <c r="B336" s="47"/>
      <c r="C336" s="48"/>
      <c r="D336" s="1"/>
      <c r="E336" s="1"/>
      <c r="F336" s="1"/>
      <c r="G336" s="1"/>
      <c r="H336" s="1"/>
      <c r="I336" s="1"/>
    </row>
    <row r="337" spans="1:9" ht="15.75" customHeight="1">
      <c r="A337" s="47"/>
      <c r="B337" s="47"/>
      <c r="C337" s="48"/>
      <c r="D337" s="1"/>
      <c r="E337" s="1"/>
      <c r="F337" s="1"/>
      <c r="G337" s="1"/>
      <c r="H337" s="1"/>
      <c r="I337" s="1"/>
    </row>
    <row r="338" spans="1:9" ht="15.75" customHeight="1">
      <c r="A338" s="47"/>
      <c r="B338" s="47"/>
      <c r="C338" s="48"/>
      <c r="D338" s="1"/>
      <c r="E338" s="1"/>
      <c r="F338" s="1"/>
      <c r="G338" s="1"/>
      <c r="H338" s="1"/>
      <c r="I338" s="1"/>
    </row>
    <row r="339" spans="1:9" ht="15.75" customHeight="1">
      <c r="A339" s="47"/>
      <c r="B339" s="47"/>
      <c r="C339" s="48"/>
      <c r="D339" s="1"/>
      <c r="E339" s="1"/>
      <c r="F339" s="1"/>
      <c r="G339" s="1"/>
      <c r="H339" s="1"/>
      <c r="I339" s="1"/>
    </row>
    <row r="340" spans="1:9" ht="15.75" customHeight="1">
      <c r="A340" s="47"/>
      <c r="B340" s="47"/>
      <c r="C340" s="48"/>
      <c r="D340" s="1"/>
      <c r="E340" s="1"/>
      <c r="F340" s="1"/>
      <c r="G340" s="1"/>
      <c r="H340" s="1"/>
      <c r="I340" s="1"/>
    </row>
    <row r="341" spans="1:9" ht="15.75" customHeight="1">
      <c r="A341" s="47"/>
      <c r="B341" s="47"/>
      <c r="C341" s="48"/>
      <c r="D341" s="1"/>
      <c r="E341" s="1"/>
      <c r="F341" s="1"/>
      <c r="G341" s="1"/>
      <c r="H341" s="1"/>
      <c r="I341" s="1"/>
    </row>
    <row r="342" spans="1:9" ht="15.75" customHeight="1">
      <c r="A342" s="47"/>
      <c r="B342" s="47"/>
      <c r="C342" s="48"/>
      <c r="D342" s="1"/>
      <c r="E342" s="1"/>
      <c r="F342" s="1"/>
      <c r="G342" s="1"/>
      <c r="H342" s="1"/>
      <c r="I342" s="1"/>
    </row>
    <row r="343" spans="1:9" ht="15.75" customHeight="1">
      <c r="A343" s="47"/>
      <c r="B343" s="47"/>
      <c r="C343" s="48"/>
      <c r="D343" s="1"/>
      <c r="E343" s="1"/>
      <c r="F343" s="1"/>
      <c r="G343" s="1"/>
      <c r="H343" s="1"/>
      <c r="I343" s="1"/>
    </row>
    <row r="344" spans="1:9" ht="15.75" customHeight="1">
      <c r="A344" s="47"/>
      <c r="B344" s="47"/>
      <c r="C344" s="48"/>
      <c r="D344" s="1"/>
      <c r="E344" s="1"/>
      <c r="F344" s="1"/>
      <c r="G344" s="1"/>
      <c r="H344" s="1"/>
      <c r="I344" s="1"/>
    </row>
    <row r="345" spans="1:9" ht="15.75" customHeight="1">
      <c r="A345" s="47"/>
      <c r="B345" s="47"/>
      <c r="C345" s="48"/>
      <c r="D345" s="1"/>
      <c r="E345" s="1"/>
      <c r="F345" s="1"/>
      <c r="G345" s="1"/>
      <c r="H345" s="1"/>
      <c r="I345" s="1"/>
    </row>
    <row r="346" spans="1:9" ht="15.75" customHeight="1">
      <c r="A346" s="47"/>
      <c r="B346" s="47"/>
      <c r="C346" s="48"/>
      <c r="D346" s="1"/>
      <c r="E346" s="1"/>
      <c r="F346" s="1"/>
      <c r="G346" s="1"/>
      <c r="H346" s="1"/>
      <c r="I346" s="1"/>
    </row>
    <row r="347" spans="1:9" ht="15.75" customHeight="1">
      <c r="A347" s="47"/>
      <c r="B347" s="47"/>
      <c r="C347" s="48"/>
      <c r="D347" s="1"/>
      <c r="E347" s="1"/>
      <c r="F347" s="1"/>
      <c r="G347" s="1"/>
      <c r="H347" s="1"/>
      <c r="I347" s="1"/>
    </row>
    <row r="348" spans="1:9" ht="15.75" customHeight="1">
      <c r="A348" s="47"/>
      <c r="B348" s="47"/>
      <c r="C348" s="48"/>
      <c r="D348" s="1"/>
      <c r="E348" s="1"/>
      <c r="F348" s="1"/>
      <c r="G348" s="1"/>
      <c r="H348" s="1"/>
      <c r="I348" s="1"/>
    </row>
    <row r="349" spans="1:9" ht="15.75" customHeight="1">
      <c r="A349" s="47"/>
      <c r="B349" s="47"/>
      <c r="C349" s="48"/>
      <c r="D349" s="1"/>
      <c r="E349" s="1"/>
      <c r="F349" s="1"/>
      <c r="G349" s="1"/>
      <c r="H349" s="1"/>
      <c r="I349" s="1"/>
    </row>
    <row r="350" spans="1:9" ht="15.75" customHeight="1">
      <c r="A350" s="47"/>
      <c r="B350" s="47"/>
      <c r="C350" s="48"/>
      <c r="D350" s="1"/>
      <c r="E350" s="1"/>
      <c r="F350" s="1"/>
      <c r="G350" s="1"/>
      <c r="H350" s="1"/>
      <c r="I350" s="1"/>
    </row>
    <row r="351" spans="1:9" ht="15.75" customHeight="1">
      <c r="A351" s="47"/>
      <c r="B351" s="47"/>
      <c r="C351" s="48"/>
      <c r="D351" s="1"/>
      <c r="E351" s="1"/>
      <c r="F351" s="1"/>
      <c r="G351" s="1"/>
      <c r="H351" s="1"/>
      <c r="I351" s="1"/>
    </row>
    <row r="352" spans="1:9" ht="15.75" customHeight="1">
      <c r="A352" s="47"/>
      <c r="B352" s="47"/>
      <c r="C352" s="48"/>
      <c r="D352" s="1"/>
      <c r="E352" s="1"/>
      <c r="F352" s="1"/>
      <c r="G352" s="1"/>
      <c r="H352" s="1"/>
      <c r="I352" s="1"/>
    </row>
    <row r="353" spans="1:9" ht="15.75" customHeight="1">
      <c r="A353" s="47"/>
      <c r="B353" s="47"/>
      <c r="C353" s="48"/>
      <c r="D353" s="1"/>
      <c r="E353" s="1"/>
      <c r="F353" s="1"/>
      <c r="G353" s="1"/>
      <c r="H353" s="1"/>
      <c r="I353" s="1"/>
    </row>
    <row r="354" spans="1:9" ht="15.75" customHeight="1">
      <c r="A354" s="47"/>
      <c r="B354" s="47"/>
      <c r="C354" s="48"/>
      <c r="D354" s="1"/>
      <c r="E354" s="1"/>
      <c r="F354" s="1"/>
      <c r="G354" s="1"/>
      <c r="H354" s="1"/>
      <c r="I354" s="1"/>
    </row>
    <row r="355" spans="1:9" ht="15.75" customHeight="1">
      <c r="A355" s="47"/>
      <c r="B355" s="47"/>
      <c r="C355" s="48"/>
      <c r="D355" s="1"/>
      <c r="E355" s="1"/>
      <c r="F355" s="1"/>
      <c r="G355" s="1"/>
      <c r="H355" s="1"/>
      <c r="I355" s="1"/>
    </row>
    <row r="356" spans="1:9" ht="15.75" customHeight="1">
      <c r="A356" s="47"/>
      <c r="B356" s="47"/>
      <c r="C356" s="48"/>
      <c r="D356" s="1"/>
      <c r="E356" s="1"/>
      <c r="F356" s="1"/>
      <c r="G356" s="1"/>
      <c r="H356" s="1"/>
      <c r="I356" s="1"/>
    </row>
    <row r="357" spans="1:9" ht="15.75" customHeight="1">
      <c r="A357" s="47"/>
      <c r="B357" s="47"/>
      <c r="C357" s="48"/>
      <c r="D357" s="1"/>
      <c r="E357" s="1"/>
      <c r="F357" s="1"/>
      <c r="G357" s="1"/>
      <c r="H357" s="1"/>
      <c r="I357" s="1"/>
    </row>
    <row r="358" spans="1:9" ht="15.75" customHeight="1">
      <c r="A358" s="47"/>
      <c r="B358" s="47"/>
      <c r="C358" s="48"/>
      <c r="D358" s="1"/>
      <c r="E358" s="1"/>
      <c r="F358" s="1"/>
      <c r="G358" s="1"/>
      <c r="H358" s="1"/>
      <c r="I358" s="1"/>
    </row>
    <row r="359" spans="1:9" ht="15.75" customHeight="1">
      <c r="A359" s="47"/>
      <c r="B359" s="47"/>
      <c r="C359" s="48"/>
      <c r="D359" s="1"/>
      <c r="E359" s="1"/>
      <c r="F359" s="1"/>
      <c r="G359" s="1"/>
      <c r="H359" s="1"/>
      <c r="I359" s="1"/>
    </row>
    <row r="360" spans="1:9" ht="15.75" customHeight="1">
      <c r="A360" s="47"/>
      <c r="B360" s="47"/>
      <c r="C360" s="48"/>
      <c r="D360" s="1"/>
      <c r="E360" s="1"/>
      <c r="F360" s="1"/>
      <c r="G360" s="1"/>
      <c r="H360" s="1"/>
      <c r="I360" s="1"/>
    </row>
    <row r="361" spans="1:9" ht="15.75" customHeight="1">
      <c r="A361" s="47"/>
      <c r="B361" s="47"/>
      <c r="C361" s="48"/>
      <c r="D361" s="1"/>
      <c r="E361" s="1"/>
      <c r="F361" s="1"/>
      <c r="G361" s="1"/>
      <c r="H361" s="1"/>
      <c r="I361" s="1"/>
    </row>
    <row r="362" spans="1:9" ht="15.75" customHeight="1">
      <c r="A362" s="47"/>
      <c r="B362" s="47"/>
      <c r="C362" s="48"/>
      <c r="D362" s="1"/>
      <c r="E362" s="1"/>
      <c r="F362" s="1"/>
      <c r="G362" s="1"/>
      <c r="H362" s="1"/>
      <c r="I362" s="1"/>
    </row>
    <row r="363" spans="1:9" ht="15.75" customHeight="1">
      <c r="A363" s="47"/>
      <c r="B363" s="47"/>
      <c r="C363" s="48"/>
      <c r="D363" s="1"/>
      <c r="E363" s="1"/>
      <c r="F363" s="1"/>
      <c r="G363" s="1"/>
      <c r="H363" s="1"/>
      <c r="I363" s="1"/>
    </row>
    <row r="364" spans="1:9" ht="15.75" customHeight="1">
      <c r="A364" s="47"/>
      <c r="B364" s="47"/>
      <c r="C364" s="48"/>
      <c r="D364" s="1"/>
      <c r="E364" s="1"/>
      <c r="F364" s="1"/>
      <c r="G364" s="1"/>
      <c r="H364" s="1"/>
      <c r="I364" s="1"/>
    </row>
    <row r="365" spans="1:9" ht="15.75" customHeight="1">
      <c r="A365" s="47"/>
      <c r="B365" s="47"/>
      <c r="C365" s="48"/>
      <c r="D365" s="1"/>
      <c r="E365" s="1"/>
      <c r="F365" s="1"/>
      <c r="G365" s="1"/>
      <c r="H365" s="1"/>
      <c r="I365" s="1"/>
    </row>
    <row r="366" spans="1:9" ht="15.75" customHeight="1">
      <c r="A366" s="47"/>
      <c r="B366" s="47"/>
      <c r="C366" s="48"/>
      <c r="D366" s="1"/>
      <c r="E366" s="1"/>
      <c r="F366" s="1"/>
      <c r="G366" s="1"/>
      <c r="H366" s="1"/>
      <c r="I366" s="1"/>
    </row>
    <row r="367" spans="1:9" ht="15.75" customHeight="1">
      <c r="A367" s="47"/>
      <c r="B367" s="47"/>
      <c r="C367" s="48"/>
      <c r="D367" s="1"/>
      <c r="E367" s="1"/>
      <c r="F367" s="1"/>
      <c r="G367" s="1"/>
      <c r="H367" s="1"/>
      <c r="I367" s="1"/>
    </row>
    <row r="368" spans="1:9" ht="15.75" customHeight="1">
      <c r="A368" s="47"/>
      <c r="B368" s="47"/>
      <c r="C368" s="48"/>
      <c r="D368" s="1"/>
      <c r="E368" s="1"/>
      <c r="F368" s="1"/>
      <c r="G368" s="1"/>
      <c r="H368" s="1"/>
      <c r="I368" s="1"/>
    </row>
    <row r="369" spans="1:9" ht="15.75" customHeight="1">
      <c r="A369" s="47"/>
      <c r="B369" s="47"/>
      <c r="C369" s="48"/>
      <c r="D369" s="1"/>
      <c r="E369" s="1"/>
      <c r="F369" s="1"/>
      <c r="G369" s="1"/>
      <c r="H369" s="1"/>
      <c r="I369" s="1"/>
    </row>
    <row r="370" spans="1:9" ht="15.75" customHeight="1">
      <c r="A370" s="47"/>
      <c r="B370" s="47"/>
      <c r="C370" s="48"/>
      <c r="D370" s="1"/>
      <c r="E370" s="1"/>
      <c r="F370" s="1"/>
      <c r="G370" s="1"/>
      <c r="H370" s="1"/>
      <c r="I370" s="1"/>
    </row>
    <row r="371" spans="1:9" ht="15.75" customHeight="1">
      <c r="A371" s="47"/>
      <c r="B371" s="47"/>
      <c r="C371" s="48"/>
      <c r="D371" s="1"/>
      <c r="E371" s="1"/>
      <c r="F371" s="1"/>
      <c r="G371" s="1"/>
      <c r="H371" s="1"/>
      <c r="I371" s="1"/>
    </row>
    <row r="372" spans="1:9" ht="15.75" customHeight="1">
      <c r="A372" s="47"/>
      <c r="B372" s="47"/>
      <c r="C372" s="48"/>
      <c r="D372" s="1"/>
      <c r="E372" s="1"/>
      <c r="F372" s="1"/>
      <c r="G372" s="1"/>
      <c r="H372" s="1"/>
      <c r="I372" s="1"/>
    </row>
    <row r="373" spans="1:9" ht="15.75" customHeight="1">
      <c r="A373" s="47"/>
      <c r="B373" s="47"/>
      <c r="C373" s="48"/>
      <c r="D373" s="1"/>
      <c r="E373" s="1"/>
      <c r="F373" s="1"/>
      <c r="G373" s="1"/>
      <c r="H373" s="1"/>
      <c r="I373" s="1"/>
    </row>
    <row r="374" spans="1:9" ht="15.75" customHeight="1">
      <c r="A374" s="47"/>
      <c r="B374" s="47"/>
      <c r="C374" s="48"/>
      <c r="D374" s="1"/>
      <c r="E374" s="1"/>
      <c r="F374" s="1"/>
      <c r="G374" s="1"/>
      <c r="H374" s="1"/>
      <c r="I374" s="1"/>
    </row>
    <row r="375" spans="1:9" ht="15.75" customHeight="1">
      <c r="A375" s="47"/>
      <c r="B375" s="47"/>
      <c r="C375" s="48"/>
      <c r="D375" s="1"/>
      <c r="E375" s="1"/>
      <c r="F375" s="1"/>
      <c r="G375" s="1"/>
      <c r="H375" s="1"/>
      <c r="I375" s="1"/>
    </row>
    <row r="376" spans="1:9" ht="15.75" customHeight="1">
      <c r="A376" s="47"/>
      <c r="B376" s="47"/>
      <c r="C376" s="48"/>
      <c r="D376" s="1"/>
      <c r="E376" s="1"/>
      <c r="F376" s="1"/>
      <c r="G376" s="1"/>
      <c r="H376" s="1"/>
      <c r="I376" s="1"/>
    </row>
    <row r="377" spans="1:9" ht="15.75" customHeight="1">
      <c r="A377" s="47"/>
      <c r="B377" s="47"/>
      <c r="C377" s="48"/>
      <c r="D377" s="1"/>
      <c r="E377" s="1"/>
      <c r="F377" s="1"/>
      <c r="G377" s="1"/>
      <c r="H377" s="1"/>
      <c r="I377" s="1"/>
    </row>
    <row r="378" spans="1:9" ht="15.75" customHeight="1">
      <c r="A378" s="47"/>
      <c r="B378" s="47"/>
      <c r="C378" s="48"/>
      <c r="D378" s="1"/>
      <c r="E378" s="1"/>
      <c r="F378" s="1"/>
      <c r="G378" s="1"/>
      <c r="H378" s="1"/>
      <c r="I378" s="1"/>
    </row>
    <row r="379" spans="1:9" ht="15.75" customHeight="1">
      <c r="A379" s="47"/>
      <c r="B379" s="47"/>
      <c r="C379" s="48"/>
      <c r="D379" s="1"/>
      <c r="E379" s="1"/>
      <c r="F379" s="1"/>
      <c r="G379" s="1"/>
      <c r="H379" s="1"/>
      <c r="I379" s="1"/>
    </row>
    <row r="380" spans="1:9" ht="15.75" customHeight="1">
      <c r="A380" s="47"/>
      <c r="B380" s="47"/>
      <c r="C380" s="48"/>
      <c r="D380" s="1"/>
      <c r="E380" s="1"/>
      <c r="F380" s="1"/>
      <c r="G380" s="1"/>
      <c r="H380" s="1"/>
      <c r="I380" s="1"/>
    </row>
    <row r="381" spans="1:9" ht="15.75" customHeight="1">
      <c r="A381" s="47"/>
      <c r="B381" s="47"/>
      <c r="C381" s="48"/>
      <c r="D381" s="1"/>
      <c r="E381" s="1"/>
      <c r="F381" s="1"/>
      <c r="G381" s="1"/>
      <c r="H381" s="1"/>
      <c r="I381" s="1"/>
    </row>
    <row r="382" spans="1:9" ht="15.75" customHeight="1">
      <c r="A382" s="47"/>
      <c r="B382" s="47"/>
      <c r="C382" s="48"/>
      <c r="D382" s="1"/>
      <c r="E382" s="1"/>
      <c r="F382" s="1"/>
      <c r="G382" s="1"/>
      <c r="H382" s="1"/>
      <c r="I382" s="1"/>
    </row>
    <row r="383" spans="1:9" ht="15.75" customHeight="1">
      <c r="A383" s="47"/>
      <c r="B383" s="47"/>
      <c r="C383" s="48"/>
      <c r="D383" s="1"/>
      <c r="E383" s="1"/>
      <c r="F383" s="1"/>
      <c r="G383" s="1"/>
      <c r="H383" s="1"/>
      <c r="I383" s="1"/>
    </row>
    <row r="384" spans="1:9" ht="15.75" customHeight="1">
      <c r="A384" s="47"/>
      <c r="B384" s="47"/>
      <c r="C384" s="48"/>
      <c r="D384" s="1"/>
      <c r="E384" s="1"/>
      <c r="F384" s="1"/>
      <c r="G384" s="1"/>
      <c r="H384" s="1"/>
      <c r="I384" s="1"/>
    </row>
    <row r="385" spans="1:9" ht="15.75" customHeight="1">
      <c r="A385" s="47"/>
      <c r="B385" s="47"/>
      <c r="C385" s="48"/>
      <c r="D385" s="1"/>
      <c r="E385" s="1"/>
      <c r="F385" s="1"/>
      <c r="G385" s="1"/>
      <c r="H385" s="1"/>
      <c r="I385" s="1"/>
    </row>
    <row r="386" spans="1:9" ht="15.75" customHeight="1">
      <c r="A386" s="47"/>
      <c r="B386" s="47"/>
      <c r="C386" s="48"/>
      <c r="D386" s="1"/>
      <c r="E386" s="1"/>
      <c r="F386" s="1"/>
      <c r="G386" s="1"/>
      <c r="H386" s="1"/>
      <c r="I386" s="1"/>
    </row>
    <row r="387" spans="1:9" ht="15.75" customHeight="1">
      <c r="A387" s="47"/>
      <c r="B387" s="47"/>
      <c r="C387" s="48"/>
      <c r="D387" s="1"/>
      <c r="E387" s="1"/>
      <c r="F387" s="1"/>
      <c r="G387" s="1"/>
      <c r="H387" s="1"/>
      <c r="I387" s="1"/>
    </row>
    <row r="388" spans="1:9" ht="15.75" customHeight="1">
      <c r="A388" s="47"/>
      <c r="B388" s="47"/>
      <c r="C388" s="48"/>
      <c r="D388" s="1"/>
      <c r="E388" s="1"/>
      <c r="F388" s="1"/>
      <c r="G388" s="1"/>
      <c r="H388" s="1"/>
      <c r="I388" s="1"/>
    </row>
    <row r="389" spans="1:9" ht="15.75" customHeight="1">
      <c r="A389" s="47"/>
      <c r="B389" s="47"/>
      <c r="C389" s="48"/>
      <c r="D389" s="1"/>
      <c r="E389" s="1"/>
      <c r="F389" s="1"/>
      <c r="G389" s="1"/>
      <c r="H389" s="1"/>
      <c r="I389" s="1"/>
    </row>
    <row r="390" spans="1:9" ht="15.75" customHeight="1">
      <c r="A390" s="47"/>
      <c r="B390" s="47"/>
      <c r="C390" s="48"/>
      <c r="D390" s="1"/>
      <c r="E390" s="1"/>
      <c r="F390" s="1"/>
      <c r="G390" s="1"/>
      <c r="H390" s="1"/>
      <c r="I390" s="1"/>
    </row>
    <row r="391" spans="1:9" ht="15.75" customHeight="1">
      <c r="A391" s="47"/>
      <c r="B391" s="47"/>
      <c r="C391" s="48"/>
      <c r="D391" s="1"/>
      <c r="E391" s="1"/>
      <c r="F391" s="1"/>
      <c r="G391" s="1"/>
      <c r="H391" s="1"/>
      <c r="I391" s="1"/>
    </row>
    <row r="392" spans="1:9" ht="15.75" customHeight="1">
      <c r="A392" s="47"/>
      <c r="B392" s="47"/>
      <c r="C392" s="48"/>
      <c r="D392" s="1"/>
      <c r="E392" s="1"/>
      <c r="F392" s="1"/>
      <c r="G392" s="1"/>
      <c r="H392" s="1"/>
      <c r="I392" s="1"/>
    </row>
    <row r="393" spans="1:9" ht="15.75" customHeight="1">
      <c r="A393" s="47"/>
      <c r="B393" s="47"/>
      <c r="C393" s="48"/>
      <c r="D393" s="1"/>
      <c r="E393" s="1"/>
      <c r="F393" s="1"/>
      <c r="G393" s="1"/>
      <c r="H393" s="1"/>
      <c r="I393" s="1"/>
    </row>
    <row r="394" spans="1:9" ht="15.75" customHeight="1">
      <c r="A394" s="47"/>
      <c r="B394" s="47"/>
      <c r="C394" s="48"/>
      <c r="D394" s="1"/>
      <c r="E394" s="1"/>
      <c r="F394" s="1"/>
      <c r="G394" s="1"/>
      <c r="H394" s="1"/>
      <c r="I394" s="1"/>
    </row>
    <row r="395" spans="1:9" ht="15.75" customHeight="1">
      <c r="A395" s="47"/>
      <c r="B395" s="47"/>
      <c r="C395" s="48"/>
      <c r="D395" s="1"/>
      <c r="E395" s="1"/>
      <c r="F395" s="1"/>
      <c r="G395" s="1"/>
      <c r="H395" s="1"/>
      <c r="I395" s="1"/>
    </row>
    <row r="396" spans="1:9" ht="15.75" customHeight="1">
      <c r="A396" s="47"/>
      <c r="B396" s="47"/>
      <c r="C396" s="48"/>
      <c r="D396" s="1"/>
      <c r="E396" s="1"/>
      <c r="F396" s="1"/>
      <c r="G396" s="1"/>
      <c r="H396" s="1"/>
      <c r="I396" s="1"/>
    </row>
    <row r="397" spans="1:9" ht="15.75" customHeight="1">
      <c r="A397" s="47"/>
      <c r="B397" s="47"/>
      <c r="C397" s="48"/>
      <c r="D397" s="1"/>
      <c r="E397" s="1"/>
      <c r="F397" s="1"/>
      <c r="G397" s="1"/>
      <c r="H397" s="1"/>
      <c r="I397" s="1"/>
    </row>
    <row r="398" spans="1:9" ht="15.75" customHeight="1">
      <c r="A398" s="47"/>
      <c r="B398" s="47"/>
      <c r="C398" s="48"/>
      <c r="D398" s="1"/>
      <c r="E398" s="1"/>
      <c r="F398" s="1"/>
      <c r="G398" s="1"/>
      <c r="H398" s="1"/>
      <c r="I398" s="1"/>
    </row>
    <row r="399" spans="1:9" ht="15.75" customHeight="1">
      <c r="A399" s="47"/>
      <c r="B399" s="47"/>
      <c r="C399" s="48"/>
      <c r="D399" s="1"/>
      <c r="E399" s="1"/>
      <c r="F399" s="1"/>
      <c r="G399" s="1"/>
      <c r="H399" s="1"/>
      <c r="I399" s="1"/>
    </row>
    <row r="400" spans="1:9" ht="15.75" customHeight="1">
      <c r="A400" s="47"/>
      <c r="B400" s="47"/>
      <c r="C400" s="48"/>
      <c r="D400" s="1"/>
      <c r="E400" s="1"/>
      <c r="F400" s="1"/>
      <c r="G400" s="1"/>
      <c r="H400" s="1"/>
      <c r="I400" s="1"/>
    </row>
    <row r="401" spans="1:9" ht="15.75" customHeight="1">
      <c r="A401" s="47"/>
      <c r="B401" s="47"/>
      <c r="C401" s="48"/>
      <c r="D401" s="1"/>
      <c r="E401" s="1"/>
      <c r="F401" s="1"/>
      <c r="G401" s="1"/>
      <c r="H401" s="1"/>
      <c r="I401" s="1"/>
    </row>
    <row r="402" spans="1:9" ht="15.75" customHeight="1">
      <c r="A402" s="47"/>
      <c r="B402" s="47"/>
      <c r="C402" s="48"/>
      <c r="D402" s="1"/>
      <c r="E402" s="1"/>
      <c r="F402" s="1"/>
      <c r="G402" s="1"/>
      <c r="H402" s="1"/>
      <c r="I402" s="1"/>
    </row>
    <row r="403" spans="1:9" ht="15.75" customHeight="1">
      <c r="A403" s="47"/>
      <c r="B403" s="47"/>
      <c r="C403" s="48"/>
      <c r="D403" s="1"/>
      <c r="E403" s="1"/>
      <c r="F403" s="1"/>
      <c r="G403" s="1"/>
      <c r="H403" s="1"/>
      <c r="I403" s="1"/>
    </row>
    <row r="404" spans="1:9" ht="15.75" customHeight="1">
      <c r="A404" s="47"/>
      <c r="B404" s="47"/>
      <c r="C404" s="48"/>
      <c r="D404" s="1"/>
      <c r="E404" s="1"/>
      <c r="F404" s="1"/>
      <c r="G404" s="1"/>
      <c r="H404" s="1"/>
      <c r="I404" s="1"/>
    </row>
    <row r="405" spans="1:9" ht="15.75" customHeight="1">
      <c r="A405" s="47"/>
      <c r="B405" s="47"/>
      <c r="C405" s="48"/>
      <c r="D405" s="1"/>
      <c r="E405" s="1"/>
      <c r="F405" s="1"/>
      <c r="G405" s="1"/>
      <c r="H405" s="1"/>
      <c r="I405" s="1"/>
    </row>
    <row r="406" spans="1:9" ht="15.75" customHeight="1">
      <c r="A406" s="47"/>
      <c r="B406" s="47"/>
      <c r="C406" s="48"/>
      <c r="D406" s="1"/>
      <c r="E406" s="1"/>
      <c r="F406" s="1"/>
      <c r="G406" s="1"/>
      <c r="H406" s="1"/>
      <c r="I406" s="1"/>
    </row>
    <row r="407" spans="1:9" ht="15.75" customHeight="1">
      <c r="A407" s="47"/>
      <c r="B407" s="47"/>
      <c r="C407" s="48"/>
      <c r="D407" s="1"/>
      <c r="E407" s="1"/>
      <c r="F407" s="1"/>
      <c r="G407" s="1"/>
      <c r="H407" s="1"/>
      <c r="I407" s="1"/>
    </row>
    <row r="408" spans="1:9" ht="15.75" customHeight="1">
      <c r="A408" s="47"/>
      <c r="B408" s="47"/>
      <c r="C408" s="48"/>
      <c r="D408" s="1"/>
      <c r="E408" s="1"/>
      <c r="F408" s="1"/>
      <c r="G408" s="1"/>
      <c r="H408" s="1"/>
      <c r="I408" s="1"/>
    </row>
    <row r="409" spans="1:9" ht="15.75" customHeight="1">
      <c r="A409" s="47"/>
      <c r="B409" s="47"/>
      <c r="C409" s="48"/>
      <c r="D409" s="1"/>
      <c r="E409" s="1"/>
      <c r="F409" s="1"/>
      <c r="G409" s="1"/>
      <c r="H409" s="1"/>
      <c r="I409" s="1"/>
    </row>
    <row r="410" spans="1:9" ht="15.75" customHeight="1">
      <c r="A410" s="47"/>
      <c r="B410" s="47"/>
      <c r="C410" s="48"/>
      <c r="D410" s="1"/>
      <c r="E410" s="1"/>
      <c r="F410" s="1"/>
      <c r="G410" s="1"/>
      <c r="H410" s="1"/>
      <c r="I410" s="1"/>
    </row>
    <row r="411" spans="1:9" ht="15.75" customHeight="1">
      <c r="A411" s="47"/>
      <c r="B411" s="47"/>
      <c r="C411" s="48"/>
      <c r="D411" s="1"/>
      <c r="E411" s="1"/>
      <c r="F411" s="1"/>
      <c r="G411" s="1"/>
      <c r="H411" s="1"/>
      <c r="I411" s="1"/>
    </row>
    <row r="412" spans="1:9" ht="15.75" customHeight="1">
      <c r="A412" s="47"/>
      <c r="B412" s="47"/>
      <c r="C412" s="48"/>
      <c r="D412" s="1"/>
      <c r="E412" s="1"/>
      <c r="F412" s="1"/>
      <c r="G412" s="1"/>
      <c r="H412" s="1"/>
      <c r="I412" s="1"/>
    </row>
    <row r="413" spans="1:9" ht="15.75" customHeight="1">
      <c r="A413" s="47"/>
      <c r="B413" s="47"/>
      <c r="C413" s="48"/>
      <c r="D413" s="1"/>
      <c r="E413" s="1"/>
      <c r="F413" s="1"/>
      <c r="G413" s="1"/>
      <c r="H413" s="1"/>
      <c r="I413" s="1"/>
    </row>
    <row r="414" spans="1:9" ht="15.75" customHeight="1">
      <c r="A414" s="47"/>
      <c r="B414" s="47"/>
      <c r="C414" s="48"/>
      <c r="D414" s="1"/>
      <c r="E414" s="1"/>
      <c r="F414" s="1"/>
      <c r="G414" s="1"/>
      <c r="H414" s="1"/>
      <c r="I414" s="1"/>
    </row>
    <row r="415" spans="1:9" ht="15.75" customHeight="1">
      <c r="A415" s="47"/>
      <c r="B415" s="47"/>
      <c r="C415" s="48"/>
      <c r="D415" s="1"/>
      <c r="E415" s="1"/>
      <c r="F415" s="1"/>
      <c r="G415" s="1"/>
      <c r="H415" s="1"/>
      <c r="I415" s="1"/>
    </row>
    <row r="416" spans="1:9" ht="15.75" customHeight="1">
      <c r="A416" s="47"/>
      <c r="B416" s="47"/>
      <c r="C416" s="48"/>
      <c r="D416" s="1"/>
      <c r="E416" s="1"/>
      <c r="F416" s="1"/>
      <c r="G416" s="1"/>
      <c r="H416" s="1"/>
      <c r="I416" s="1"/>
    </row>
    <row r="417" spans="1:9" ht="15.75" customHeight="1">
      <c r="A417" s="47"/>
      <c r="B417" s="47"/>
      <c r="C417" s="48"/>
      <c r="D417" s="1"/>
      <c r="E417" s="1"/>
      <c r="F417" s="1"/>
      <c r="G417" s="1"/>
      <c r="H417" s="1"/>
      <c r="I417" s="1"/>
    </row>
    <row r="418" spans="1:9" ht="15.75" customHeight="1">
      <c r="A418" s="47"/>
      <c r="B418" s="47"/>
      <c r="C418" s="48"/>
      <c r="D418" s="1"/>
      <c r="E418" s="1"/>
      <c r="F418" s="1"/>
      <c r="G418" s="1"/>
      <c r="H418" s="1"/>
      <c r="I418" s="1"/>
    </row>
    <row r="419" spans="1:9" ht="15.75" customHeight="1">
      <c r="A419" s="47"/>
      <c r="B419" s="47"/>
      <c r="C419" s="48"/>
      <c r="D419" s="1"/>
      <c r="E419" s="1"/>
      <c r="F419" s="1"/>
      <c r="G419" s="1"/>
      <c r="H419" s="1"/>
      <c r="I419" s="1"/>
    </row>
    <row r="420" spans="1:9" ht="15.75" customHeight="1">
      <c r="A420" s="47"/>
      <c r="B420" s="47"/>
      <c r="C420" s="48"/>
      <c r="D420" s="1"/>
      <c r="E420" s="1"/>
      <c r="F420" s="1"/>
      <c r="G420" s="1"/>
      <c r="H420" s="1"/>
      <c r="I420" s="1"/>
    </row>
    <row r="421" spans="1:9" ht="15.75" customHeight="1">
      <c r="A421" s="47"/>
      <c r="B421" s="47"/>
      <c r="C421" s="48"/>
      <c r="D421" s="1"/>
      <c r="E421" s="1"/>
      <c r="F421" s="1"/>
      <c r="G421" s="1"/>
      <c r="H421" s="1"/>
      <c r="I421" s="1"/>
    </row>
    <row r="422" spans="1:9" ht="15.75" customHeight="1">
      <c r="A422" s="47"/>
      <c r="B422" s="47"/>
      <c r="C422" s="48"/>
      <c r="D422" s="1"/>
      <c r="E422" s="1"/>
      <c r="F422" s="1"/>
      <c r="G422" s="1"/>
      <c r="H422" s="1"/>
      <c r="I422" s="1"/>
    </row>
    <row r="423" spans="1:9" ht="15.75" customHeight="1">
      <c r="A423" s="47"/>
      <c r="B423" s="47"/>
      <c r="C423" s="48"/>
      <c r="D423" s="1"/>
      <c r="E423" s="1"/>
      <c r="F423" s="1"/>
      <c r="G423" s="1"/>
      <c r="H423" s="1"/>
      <c r="I423" s="1"/>
    </row>
    <row r="424" spans="1:9" ht="15.75" customHeight="1">
      <c r="A424" s="47"/>
      <c r="B424" s="47"/>
      <c r="C424" s="48"/>
      <c r="D424" s="1"/>
      <c r="E424" s="1"/>
      <c r="F424" s="1"/>
      <c r="G424" s="1"/>
      <c r="H424" s="1"/>
      <c r="I424" s="1"/>
    </row>
    <row r="425" spans="1:9" ht="15.75" customHeight="1">
      <c r="A425" s="47"/>
      <c r="B425" s="47"/>
      <c r="C425" s="48"/>
      <c r="D425" s="1"/>
      <c r="E425" s="1"/>
      <c r="F425" s="1"/>
      <c r="G425" s="1"/>
      <c r="H425" s="1"/>
      <c r="I425" s="1"/>
    </row>
    <row r="426" spans="1:9" ht="15.75" customHeight="1">
      <c r="A426" s="47"/>
      <c r="B426" s="47"/>
      <c r="C426" s="48"/>
      <c r="D426" s="1"/>
      <c r="E426" s="1"/>
      <c r="F426" s="1"/>
      <c r="G426" s="1"/>
      <c r="H426" s="1"/>
      <c r="I426" s="1"/>
    </row>
    <row r="427" spans="1:9" ht="15.75" customHeight="1">
      <c r="A427" s="47"/>
      <c r="B427" s="47"/>
      <c r="C427" s="48"/>
      <c r="D427" s="1"/>
      <c r="E427" s="1"/>
      <c r="F427" s="1"/>
      <c r="G427" s="1"/>
      <c r="H427" s="1"/>
      <c r="I427" s="1"/>
    </row>
    <row r="428" spans="1:9" ht="15.75" customHeight="1">
      <c r="A428" s="47"/>
      <c r="B428" s="47"/>
      <c r="C428" s="48"/>
      <c r="D428" s="1"/>
      <c r="E428" s="1"/>
      <c r="F428" s="1"/>
      <c r="G428" s="1"/>
      <c r="H428" s="1"/>
      <c r="I428" s="1"/>
    </row>
    <row r="429" spans="1:9" ht="15.75" customHeight="1">
      <c r="A429" s="47"/>
      <c r="B429" s="47"/>
      <c r="C429" s="48"/>
      <c r="D429" s="1"/>
      <c r="E429" s="1"/>
      <c r="F429" s="1"/>
      <c r="G429" s="1"/>
      <c r="H429" s="1"/>
      <c r="I429" s="1"/>
    </row>
    <row r="430" spans="1:9" ht="15.75" customHeight="1">
      <c r="A430" s="47"/>
      <c r="B430" s="47"/>
      <c r="C430" s="48"/>
      <c r="D430" s="1"/>
      <c r="E430" s="1"/>
      <c r="F430" s="1"/>
      <c r="G430" s="1"/>
      <c r="H430" s="1"/>
      <c r="I430" s="1"/>
    </row>
    <row r="431" spans="1:9" ht="15.75" customHeight="1">
      <c r="A431" s="47"/>
      <c r="B431" s="47"/>
      <c r="C431" s="48"/>
      <c r="D431" s="1"/>
      <c r="E431" s="1"/>
      <c r="F431" s="1"/>
      <c r="G431" s="1"/>
      <c r="H431" s="1"/>
      <c r="I431" s="1"/>
    </row>
    <row r="432" spans="1:9" ht="15.75" customHeight="1">
      <c r="A432" s="47"/>
      <c r="B432" s="47"/>
      <c r="C432" s="48"/>
      <c r="D432" s="1"/>
      <c r="E432" s="1"/>
      <c r="F432" s="1"/>
      <c r="G432" s="1"/>
      <c r="H432" s="1"/>
      <c r="I432" s="1"/>
    </row>
    <row r="433" spans="1:9" ht="15.75" customHeight="1">
      <c r="A433" s="47"/>
      <c r="B433" s="47"/>
      <c r="C433" s="48"/>
      <c r="D433" s="1"/>
      <c r="E433" s="1"/>
      <c r="F433" s="1"/>
      <c r="G433" s="1"/>
      <c r="H433" s="1"/>
      <c r="I433" s="1"/>
    </row>
    <row r="434" spans="1:9" ht="15.75" customHeight="1">
      <c r="A434" s="47"/>
      <c r="B434" s="47"/>
      <c r="C434" s="48"/>
      <c r="D434" s="1"/>
      <c r="E434" s="1"/>
      <c r="F434" s="1"/>
      <c r="G434" s="1"/>
      <c r="H434" s="1"/>
      <c r="I434" s="1"/>
    </row>
    <row r="435" spans="1:9" ht="15.75" customHeight="1">
      <c r="A435" s="47"/>
      <c r="B435" s="47"/>
      <c r="C435" s="48"/>
      <c r="D435" s="1"/>
      <c r="E435" s="1"/>
      <c r="F435" s="1"/>
      <c r="G435" s="1"/>
      <c r="H435" s="1"/>
      <c r="I435" s="1"/>
    </row>
    <row r="436" spans="1:9" ht="15.75" customHeight="1">
      <c r="A436" s="47"/>
      <c r="B436" s="47"/>
      <c r="C436" s="48"/>
      <c r="D436" s="1"/>
      <c r="E436" s="1"/>
      <c r="F436" s="1"/>
      <c r="G436" s="1"/>
      <c r="H436" s="1"/>
      <c r="I436" s="1"/>
    </row>
    <row r="437" spans="1:9" ht="15.75" customHeight="1">
      <c r="A437" s="47"/>
      <c r="B437" s="47"/>
      <c r="C437" s="48"/>
      <c r="D437" s="1"/>
      <c r="E437" s="1"/>
      <c r="F437" s="1"/>
      <c r="G437" s="1"/>
      <c r="H437" s="1"/>
      <c r="I437" s="1"/>
    </row>
    <row r="438" spans="1:9" ht="15.75" customHeight="1">
      <c r="A438" s="47"/>
      <c r="B438" s="47"/>
      <c r="C438" s="48"/>
      <c r="D438" s="1"/>
      <c r="E438" s="1"/>
      <c r="F438" s="1"/>
      <c r="G438" s="1"/>
      <c r="H438" s="1"/>
      <c r="I438" s="1"/>
    </row>
    <row r="439" spans="1:9" ht="15.75" customHeight="1">
      <c r="A439" s="47"/>
      <c r="B439" s="47"/>
      <c r="C439" s="48"/>
      <c r="D439" s="1"/>
      <c r="E439" s="1"/>
      <c r="F439" s="1"/>
      <c r="G439" s="1"/>
      <c r="H439" s="1"/>
      <c r="I439" s="1"/>
    </row>
    <row r="440" spans="1:9" ht="15.75" customHeight="1">
      <c r="A440" s="47"/>
      <c r="B440" s="47"/>
      <c r="C440" s="48"/>
      <c r="D440" s="1"/>
      <c r="E440" s="1"/>
      <c r="F440" s="1"/>
      <c r="G440" s="1"/>
      <c r="H440" s="1"/>
      <c r="I440" s="1"/>
    </row>
    <row r="441" spans="1:9" ht="15.75" customHeight="1">
      <c r="A441" s="47"/>
      <c r="B441" s="47"/>
      <c r="C441" s="48"/>
      <c r="D441" s="1"/>
      <c r="E441" s="1"/>
      <c r="F441" s="1"/>
      <c r="G441" s="1"/>
      <c r="H441" s="1"/>
      <c r="I441" s="1"/>
    </row>
    <row r="442" spans="1:9" ht="15.75" customHeight="1">
      <c r="A442" s="47"/>
      <c r="B442" s="47"/>
      <c r="C442" s="48"/>
      <c r="D442" s="1"/>
      <c r="E442" s="1"/>
      <c r="F442" s="1"/>
      <c r="G442" s="1"/>
      <c r="H442" s="1"/>
      <c r="I442" s="1"/>
    </row>
    <row r="443" spans="1:9" ht="15.75" customHeight="1">
      <c r="A443" s="47"/>
      <c r="B443" s="47"/>
      <c r="C443" s="48"/>
      <c r="D443" s="1"/>
      <c r="E443" s="1"/>
      <c r="F443" s="1"/>
      <c r="G443" s="1"/>
      <c r="H443" s="1"/>
      <c r="I443" s="1"/>
    </row>
    <row r="444" spans="1:9" ht="15.75" customHeight="1">
      <c r="A444" s="47"/>
      <c r="B444" s="47"/>
      <c r="C444" s="48"/>
      <c r="D444" s="1"/>
      <c r="E444" s="1"/>
      <c r="F444" s="1"/>
      <c r="G444" s="1"/>
      <c r="H444" s="1"/>
      <c r="I444" s="1"/>
    </row>
    <row r="445" spans="1:9" ht="15.75" customHeight="1">
      <c r="A445" s="47"/>
      <c r="B445" s="47"/>
      <c r="C445" s="48"/>
      <c r="D445" s="1"/>
      <c r="E445" s="1"/>
      <c r="F445" s="1"/>
      <c r="G445" s="1"/>
      <c r="H445" s="1"/>
      <c r="I445" s="1"/>
    </row>
    <row r="446" spans="1:9" ht="15.75" customHeight="1">
      <c r="A446" s="47"/>
      <c r="B446" s="47"/>
      <c r="C446" s="48"/>
      <c r="D446" s="1"/>
      <c r="E446" s="1"/>
      <c r="F446" s="1"/>
      <c r="G446" s="1"/>
      <c r="H446" s="1"/>
      <c r="I446" s="1"/>
    </row>
    <row r="447" spans="1:9" ht="15.75" customHeight="1">
      <c r="A447" s="47"/>
      <c r="B447" s="47"/>
      <c r="C447" s="48"/>
      <c r="D447" s="1"/>
      <c r="E447" s="1"/>
      <c r="F447" s="1"/>
      <c r="G447" s="1"/>
      <c r="H447" s="1"/>
      <c r="I447" s="1"/>
    </row>
    <row r="448" spans="1:9" ht="15.75" customHeight="1">
      <c r="A448" s="47"/>
      <c r="B448" s="47"/>
      <c r="C448" s="48"/>
      <c r="D448" s="1"/>
      <c r="E448" s="1"/>
      <c r="F448" s="1"/>
      <c r="G448" s="1"/>
      <c r="H448" s="1"/>
      <c r="I448" s="1"/>
    </row>
    <row r="449" spans="1:9" ht="15.75" customHeight="1">
      <c r="A449" s="47"/>
      <c r="B449" s="47"/>
      <c r="C449" s="48"/>
      <c r="D449" s="1"/>
      <c r="E449" s="1"/>
      <c r="F449" s="1"/>
      <c r="G449" s="1"/>
      <c r="H449" s="1"/>
      <c r="I449" s="1"/>
    </row>
    <row r="450" spans="1:9" ht="15.75" customHeight="1">
      <c r="A450" s="47"/>
      <c r="B450" s="47"/>
      <c r="C450" s="48"/>
      <c r="D450" s="1"/>
      <c r="E450" s="1"/>
      <c r="F450" s="1"/>
      <c r="G450" s="1"/>
      <c r="H450" s="1"/>
      <c r="I450" s="1"/>
    </row>
    <row r="451" spans="1:9" ht="15.75" customHeight="1">
      <c r="A451" s="47"/>
      <c r="B451" s="47"/>
      <c r="C451" s="48"/>
      <c r="D451" s="1"/>
      <c r="E451" s="1"/>
      <c r="F451" s="1"/>
      <c r="G451" s="1"/>
      <c r="H451" s="1"/>
      <c r="I451" s="1"/>
    </row>
    <row r="452" spans="1:9" ht="15.75" customHeight="1">
      <c r="A452" s="47"/>
      <c r="B452" s="47"/>
      <c r="C452" s="48"/>
      <c r="D452" s="1"/>
      <c r="E452" s="1"/>
      <c r="F452" s="1"/>
      <c r="G452" s="1"/>
      <c r="H452" s="1"/>
      <c r="I452" s="1"/>
    </row>
    <row r="453" spans="1:9" ht="15.75" customHeight="1">
      <c r="A453" s="47"/>
      <c r="B453" s="47"/>
      <c r="C453" s="48"/>
      <c r="D453" s="1"/>
      <c r="E453" s="1"/>
      <c r="F453" s="1"/>
      <c r="G453" s="1"/>
      <c r="H453" s="1"/>
      <c r="I453" s="1"/>
    </row>
    <row r="454" spans="1:9" ht="15.75" customHeight="1">
      <c r="A454" s="47"/>
      <c r="B454" s="47"/>
      <c r="C454" s="48"/>
      <c r="D454" s="1"/>
      <c r="E454" s="1"/>
      <c r="F454" s="1"/>
      <c r="G454" s="1"/>
      <c r="H454" s="1"/>
      <c r="I454" s="1"/>
    </row>
    <row r="455" spans="1:9" ht="15.75" customHeight="1">
      <c r="A455" s="47"/>
      <c r="B455" s="47"/>
      <c r="C455" s="48"/>
      <c r="D455" s="1"/>
      <c r="E455" s="1"/>
      <c r="F455" s="1"/>
      <c r="G455" s="1"/>
      <c r="H455" s="1"/>
      <c r="I455" s="1"/>
    </row>
    <row r="456" spans="1:9" ht="15.75" customHeight="1">
      <c r="A456" s="47"/>
      <c r="B456" s="47"/>
      <c r="C456" s="48"/>
      <c r="D456" s="1"/>
      <c r="E456" s="1"/>
      <c r="F456" s="1"/>
      <c r="G456" s="1"/>
      <c r="H456" s="1"/>
      <c r="I456" s="1"/>
    </row>
    <row r="457" spans="1:9" ht="15.75" customHeight="1">
      <c r="A457" s="47"/>
      <c r="B457" s="47"/>
      <c r="C457" s="48"/>
      <c r="D457" s="1"/>
      <c r="E457" s="1"/>
      <c r="F457" s="1"/>
      <c r="G457" s="1"/>
      <c r="H457" s="1"/>
      <c r="I457" s="1"/>
    </row>
    <row r="458" spans="1:9" ht="15.75" customHeight="1">
      <c r="A458" s="47"/>
      <c r="B458" s="47"/>
      <c r="C458" s="48"/>
      <c r="D458" s="1"/>
      <c r="E458" s="1"/>
      <c r="F458" s="1"/>
      <c r="G458" s="1"/>
      <c r="H458" s="1"/>
      <c r="I458" s="1"/>
    </row>
    <row r="459" spans="1:9" ht="15.75" customHeight="1">
      <c r="A459" s="47"/>
      <c r="B459" s="47"/>
      <c r="C459" s="48"/>
      <c r="D459" s="1"/>
      <c r="E459" s="1"/>
      <c r="F459" s="1"/>
      <c r="G459" s="1"/>
      <c r="H459" s="1"/>
      <c r="I459" s="1"/>
    </row>
    <row r="460" spans="1:9" ht="15.75" customHeight="1">
      <c r="A460" s="47"/>
      <c r="B460" s="47"/>
      <c r="C460" s="48"/>
      <c r="D460" s="1"/>
      <c r="E460" s="1"/>
      <c r="F460" s="1"/>
      <c r="G460" s="1"/>
      <c r="H460" s="1"/>
      <c r="I460" s="1"/>
    </row>
    <row r="461" spans="1:9" ht="15.75" customHeight="1">
      <c r="A461" s="47"/>
      <c r="B461" s="47"/>
      <c r="C461" s="48"/>
      <c r="D461" s="1"/>
      <c r="E461" s="1"/>
      <c r="F461" s="1"/>
      <c r="G461" s="1"/>
      <c r="H461" s="1"/>
      <c r="I461" s="1"/>
    </row>
    <row r="462" spans="1:9" ht="15.75" customHeight="1">
      <c r="A462" s="47"/>
      <c r="B462" s="47"/>
      <c r="C462" s="48"/>
      <c r="D462" s="1"/>
      <c r="E462" s="1"/>
      <c r="F462" s="1"/>
      <c r="G462" s="1"/>
      <c r="H462" s="1"/>
      <c r="I462" s="1"/>
    </row>
    <row r="463" spans="1:9" ht="15.75" customHeight="1">
      <c r="A463" s="47"/>
      <c r="B463" s="47"/>
      <c r="C463" s="48"/>
      <c r="D463" s="1"/>
      <c r="E463" s="1"/>
      <c r="F463" s="1"/>
      <c r="G463" s="1"/>
      <c r="H463" s="1"/>
      <c r="I463" s="1"/>
    </row>
    <row r="464" spans="1:9" ht="15.75" customHeight="1">
      <c r="A464" s="47"/>
      <c r="B464" s="47"/>
      <c r="C464" s="48"/>
      <c r="D464" s="1"/>
      <c r="E464" s="1"/>
      <c r="F464" s="1"/>
      <c r="G464" s="1"/>
      <c r="H464" s="1"/>
      <c r="I464" s="1"/>
    </row>
    <row r="465" spans="1:9" ht="15.75" customHeight="1">
      <c r="A465" s="47"/>
      <c r="B465" s="47"/>
      <c r="C465" s="48"/>
      <c r="D465" s="1"/>
      <c r="E465" s="1"/>
      <c r="F465" s="1"/>
      <c r="G465" s="1"/>
      <c r="H465" s="1"/>
      <c r="I465" s="1"/>
    </row>
    <row r="466" spans="1:9" ht="15.75" customHeight="1">
      <c r="A466" s="47"/>
      <c r="B466" s="47"/>
      <c r="C466" s="48"/>
      <c r="D466" s="1"/>
      <c r="E466" s="1"/>
      <c r="F466" s="1"/>
      <c r="G466" s="1"/>
      <c r="H466" s="1"/>
      <c r="I466" s="1"/>
    </row>
    <row r="467" spans="1:9" ht="15.75" customHeight="1">
      <c r="A467" s="47"/>
      <c r="B467" s="47"/>
      <c r="C467" s="48"/>
      <c r="D467" s="1"/>
      <c r="E467" s="1"/>
      <c r="F467" s="1"/>
      <c r="G467" s="1"/>
      <c r="H467" s="1"/>
      <c r="I467" s="1"/>
    </row>
    <row r="468" spans="1:9" ht="15.75" customHeight="1">
      <c r="A468" s="47"/>
      <c r="B468" s="47"/>
      <c r="C468" s="48"/>
      <c r="D468" s="1"/>
      <c r="E468" s="1"/>
      <c r="F468" s="1"/>
      <c r="G468" s="1"/>
      <c r="H468" s="1"/>
      <c r="I468" s="1"/>
    </row>
    <row r="469" spans="1:9" ht="15.75" customHeight="1">
      <c r="A469" s="47"/>
      <c r="B469" s="47"/>
      <c r="C469" s="48"/>
      <c r="D469" s="1"/>
      <c r="E469" s="1"/>
      <c r="F469" s="1"/>
      <c r="G469" s="1"/>
      <c r="H469" s="1"/>
      <c r="I469" s="1"/>
    </row>
    <row r="470" spans="1:9" ht="15.75" customHeight="1">
      <c r="A470" s="47"/>
      <c r="B470" s="47"/>
      <c r="C470" s="48"/>
      <c r="D470" s="1"/>
      <c r="E470" s="1"/>
      <c r="F470" s="1"/>
      <c r="G470" s="1"/>
      <c r="H470" s="1"/>
      <c r="I470" s="1"/>
    </row>
    <row r="471" spans="1:9" ht="15.75" customHeight="1">
      <c r="A471" s="47"/>
      <c r="B471" s="47"/>
      <c r="C471" s="48"/>
      <c r="D471" s="1"/>
      <c r="E471" s="1"/>
      <c r="F471" s="1"/>
      <c r="G471" s="1"/>
      <c r="H471" s="1"/>
      <c r="I471" s="1"/>
    </row>
    <row r="472" spans="1:9" ht="15.75" customHeight="1">
      <c r="A472" s="47"/>
      <c r="B472" s="47"/>
      <c r="C472" s="48"/>
      <c r="D472" s="1"/>
      <c r="E472" s="1"/>
      <c r="F472" s="1"/>
      <c r="G472" s="1"/>
      <c r="H472" s="1"/>
      <c r="I472" s="1"/>
    </row>
    <row r="473" spans="1:9" ht="15.75" customHeight="1">
      <c r="A473" s="47"/>
      <c r="B473" s="47"/>
      <c r="C473" s="48"/>
      <c r="D473" s="1"/>
      <c r="E473" s="1"/>
      <c r="F473" s="1"/>
      <c r="G473" s="1"/>
      <c r="H473" s="1"/>
      <c r="I473" s="1"/>
    </row>
    <row r="474" spans="1:9" ht="15.75" customHeight="1">
      <c r="A474" s="47"/>
      <c r="B474" s="47"/>
      <c r="C474" s="48"/>
      <c r="D474" s="1"/>
      <c r="E474" s="1"/>
      <c r="F474" s="1"/>
      <c r="G474" s="1"/>
      <c r="H474" s="1"/>
      <c r="I474" s="1"/>
    </row>
    <row r="475" spans="1:9" ht="15.75" customHeight="1">
      <c r="A475" s="47"/>
      <c r="B475" s="47"/>
      <c r="C475" s="48"/>
      <c r="D475" s="1"/>
      <c r="E475" s="1"/>
      <c r="F475" s="1"/>
      <c r="G475" s="1"/>
      <c r="H475" s="1"/>
      <c r="I475" s="1"/>
    </row>
    <row r="476" spans="1:9" ht="15.75" customHeight="1">
      <c r="A476" s="47"/>
      <c r="B476" s="47"/>
      <c r="C476" s="48"/>
      <c r="D476" s="1"/>
      <c r="E476" s="1"/>
      <c r="F476" s="1"/>
      <c r="G476" s="1"/>
      <c r="H476" s="1"/>
      <c r="I476" s="1"/>
    </row>
    <row r="477" spans="1:9" ht="15.75" customHeight="1">
      <c r="A477" s="47"/>
      <c r="B477" s="47"/>
      <c r="C477" s="48"/>
      <c r="D477" s="1"/>
      <c r="E477" s="1"/>
      <c r="F477" s="1"/>
      <c r="G477" s="1"/>
      <c r="H477" s="1"/>
      <c r="I477" s="1"/>
    </row>
    <row r="478" spans="1:9" ht="15.75" customHeight="1">
      <c r="A478" s="47"/>
      <c r="B478" s="47"/>
      <c r="C478" s="48"/>
      <c r="D478" s="1"/>
      <c r="E478" s="1"/>
      <c r="F478" s="1"/>
      <c r="G478" s="1"/>
      <c r="H478" s="1"/>
      <c r="I478" s="1"/>
    </row>
    <row r="479" spans="1:9" ht="15.75" customHeight="1">
      <c r="A479" s="47"/>
      <c r="B479" s="47"/>
      <c r="C479" s="48"/>
      <c r="D479" s="1"/>
      <c r="E479" s="1"/>
      <c r="F479" s="1"/>
      <c r="G479" s="1"/>
      <c r="H479" s="1"/>
      <c r="I479" s="1"/>
    </row>
    <row r="480" spans="1:9" ht="15.75" customHeight="1">
      <c r="A480" s="47"/>
      <c r="B480" s="47"/>
      <c r="C480" s="48"/>
      <c r="D480" s="1"/>
      <c r="E480" s="1"/>
      <c r="F480" s="1"/>
      <c r="G480" s="1"/>
      <c r="H480" s="1"/>
      <c r="I480" s="1"/>
    </row>
    <row r="481" spans="1:9" ht="15.75" customHeight="1">
      <c r="A481" s="47"/>
      <c r="B481" s="47"/>
      <c r="C481" s="48"/>
      <c r="D481" s="1"/>
      <c r="E481" s="1"/>
      <c r="F481" s="1"/>
      <c r="G481" s="1"/>
      <c r="H481" s="1"/>
      <c r="I481" s="1"/>
    </row>
    <row r="482" spans="1:9" ht="15.75" customHeight="1">
      <c r="A482" s="47"/>
      <c r="B482" s="47"/>
      <c r="C482" s="48"/>
      <c r="D482" s="1"/>
      <c r="E482" s="1"/>
      <c r="F482" s="1"/>
      <c r="G482" s="1"/>
      <c r="H482" s="1"/>
      <c r="I482" s="1"/>
    </row>
    <row r="483" spans="1:9" ht="15.75" customHeight="1">
      <c r="A483" s="47"/>
      <c r="B483" s="47"/>
      <c r="C483" s="48"/>
      <c r="D483" s="1"/>
      <c r="E483" s="1"/>
      <c r="F483" s="1"/>
      <c r="G483" s="1"/>
      <c r="H483" s="1"/>
      <c r="I483" s="1"/>
    </row>
    <row r="484" spans="1:9" ht="15.75" customHeight="1">
      <c r="A484" s="47"/>
      <c r="B484" s="47"/>
      <c r="C484" s="48"/>
      <c r="D484" s="1"/>
      <c r="E484" s="1"/>
      <c r="F484" s="1"/>
      <c r="G484" s="1"/>
      <c r="H484" s="1"/>
      <c r="I484" s="1"/>
    </row>
    <row r="485" spans="1:9" ht="15.75" customHeight="1">
      <c r="A485" s="47"/>
      <c r="B485" s="47"/>
      <c r="C485" s="48"/>
      <c r="D485" s="1"/>
      <c r="E485" s="1"/>
      <c r="F485" s="1"/>
      <c r="G485" s="1"/>
      <c r="H485" s="1"/>
      <c r="I485" s="1"/>
    </row>
    <row r="486" spans="1:9" ht="15.75" customHeight="1">
      <c r="A486" s="47"/>
      <c r="B486" s="47"/>
      <c r="C486" s="48"/>
      <c r="D486" s="1"/>
      <c r="E486" s="1"/>
      <c r="F486" s="1"/>
      <c r="G486" s="1"/>
      <c r="H486" s="1"/>
      <c r="I486" s="1"/>
    </row>
    <row r="487" spans="1:9" ht="15.75" customHeight="1">
      <c r="A487" s="47"/>
      <c r="B487" s="47"/>
      <c r="C487" s="48"/>
      <c r="D487" s="1"/>
      <c r="E487" s="1"/>
      <c r="F487" s="1"/>
      <c r="G487" s="1"/>
      <c r="H487" s="1"/>
      <c r="I487" s="1"/>
    </row>
    <row r="488" spans="1:9" ht="15.75" customHeight="1">
      <c r="A488" s="47"/>
      <c r="B488" s="47"/>
      <c r="C488" s="48"/>
      <c r="D488" s="1"/>
      <c r="E488" s="1"/>
      <c r="F488" s="1"/>
      <c r="G488" s="1"/>
      <c r="H488" s="1"/>
      <c r="I488" s="1"/>
    </row>
    <row r="489" spans="1:9" ht="15.75" customHeight="1">
      <c r="A489" s="47"/>
      <c r="B489" s="47"/>
      <c r="C489" s="48"/>
      <c r="D489" s="1"/>
      <c r="E489" s="1"/>
      <c r="F489" s="1"/>
      <c r="G489" s="1"/>
      <c r="H489" s="1"/>
      <c r="I489" s="1"/>
    </row>
    <row r="490" spans="1:9" ht="15.75" customHeight="1">
      <c r="A490" s="47"/>
      <c r="B490" s="47"/>
      <c r="C490" s="48"/>
      <c r="D490" s="1"/>
      <c r="E490" s="1"/>
      <c r="F490" s="1"/>
      <c r="G490" s="1"/>
      <c r="H490" s="1"/>
      <c r="I490" s="1"/>
    </row>
    <row r="491" spans="1:9" ht="15.75" customHeight="1">
      <c r="A491" s="47"/>
      <c r="B491" s="47"/>
      <c r="C491" s="48"/>
      <c r="D491" s="1"/>
      <c r="E491" s="1"/>
      <c r="F491" s="1"/>
      <c r="G491" s="1"/>
      <c r="H491" s="1"/>
      <c r="I491" s="1"/>
    </row>
    <row r="492" spans="1:9" ht="15.75" customHeight="1">
      <c r="A492" s="47"/>
      <c r="B492" s="47"/>
      <c r="C492" s="48"/>
      <c r="D492" s="1"/>
      <c r="E492" s="1"/>
      <c r="F492" s="1"/>
      <c r="G492" s="1"/>
      <c r="H492" s="1"/>
      <c r="I492" s="1"/>
    </row>
    <row r="493" spans="1:9" ht="15.75" customHeight="1">
      <c r="A493" s="47"/>
      <c r="B493" s="47"/>
      <c r="C493" s="48"/>
      <c r="D493" s="1"/>
      <c r="E493" s="1"/>
      <c r="F493" s="1"/>
      <c r="G493" s="1"/>
      <c r="H493" s="1"/>
      <c r="I493" s="1"/>
    </row>
    <row r="494" spans="1:9" ht="15.75" customHeight="1">
      <c r="A494" s="47"/>
      <c r="B494" s="47"/>
      <c r="C494" s="48"/>
      <c r="D494" s="1"/>
      <c r="E494" s="1"/>
      <c r="F494" s="1"/>
      <c r="G494" s="1"/>
      <c r="H494" s="1"/>
      <c r="I494" s="1"/>
    </row>
    <row r="495" spans="1:9" ht="15.75" customHeight="1">
      <c r="A495" s="47"/>
      <c r="B495" s="47"/>
      <c r="C495" s="48"/>
      <c r="D495" s="1"/>
      <c r="E495" s="1"/>
      <c r="F495" s="1"/>
      <c r="G495" s="1"/>
      <c r="H495" s="1"/>
      <c r="I495" s="1"/>
    </row>
    <row r="496" spans="1:9" ht="15.75" customHeight="1">
      <c r="A496" s="47"/>
      <c r="B496" s="47"/>
      <c r="C496" s="48"/>
      <c r="D496" s="1"/>
      <c r="E496" s="1"/>
      <c r="F496" s="1"/>
      <c r="G496" s="1"/>
      <c r="H496" s="1"/>
      <c r="I496" s="1"/>
    </row>
    <row r="497" spans="1:9" ht="15.75" customHeight="1">
      <c r="A497" s="47"/>
      <c r="B497" s="47"/>
      <c r="C497" s="48"/>
      <c r="D497" s="1"/>
      <c r="E497" s="1"/>
      <c r="F497" s="1"/>
      <c r="G497" s="1"/>
      <c r="H497" s="1"/>
      <c r="I497" s="1"/>
    </row>
    <row r="498" spans="1:9" ht="15.75" customHeight="1">
      <c r="A498" s="47"/>
      <c r="B498" s="47"/>
      <c r="C498" s="48"/>
      <c r="D498" s="1"/>
      <c r="E498" s="1"/>
      <c r="F498" s="1"/>
      <c r="G498" s="1"/>
      <c r="H498" s="1"/>
      <c r="I498" s="1"/>
    </row>
    <row r="499" spans="1:9" ht="15.75" customHeight="1">
      <c r="A499" s="47"/>
      <c r="B499" s="47"/>
      <c r="C499" s="48"/>
      <c r="D499" s="1"/>
      <c r="E499" s="1"/>
      <c r="F499" s="1"/>
      <c r="G499" s="1"/>
      <c r="H499" s="1"/>
      <c r="I499" s="1"/>
    </row>
    <row r="500" spans="1:9" ht="15.75" customHeight="1">
      <c r="A500" s="47"/>
      <c r="B500" s="47"/>
      <c r="C500" s="48"/>
      <c r="D500" s="1"/>
      <c r="E500" s="1"/>
      <c r="F500" s="1"/>
      <c r="G500" s="1"/>
      <c r="H500" s="1"/>
      <c r="I500" s="1"/>
    </row>
    <row r="501" spans="1:9" ht="15.75" customHeight="1">
      <c r="A501" s="47"/>
      <c r="B501" s="47"/>
      <c r="C501" s="48"/>
      <c r="D501" s="1"/>
      <c r="E501" s="1"/>
      <c r="F501" s="1"/>
      <c r="G501" s="1"/>
      <c r="H501" s="1"/>
      <c r="I501" s="1"/>
    </row>
    <row r="502" spans="1:9" ht="15.75" customHeight="1">
      <c r="A502" s="47"/>
      <c r="B502" s="47"/>
      <c r="C502" s="48"/>
      <c r="D502" s="1"/>
      <c r="E502" s="1"/>
      <c r="F502" s="1"/>
      <c r="G502" s="1"/>
      <c r="H502" s="1"/>
      <c r="I502" s="1"/>
    </row>
    <row r="503" spans="1:9" ht="15.75" customHeight="1">
      <c r="A503" s="47"/>
      <c r="B503" s="47"/>
      <c r="C503" s="48"/>
      <c r="D503" s="1"/>
      <c r="E503" s="1"/>
      <c r="F503" s="1"/>
      <c r="G503" s="1"/>
      <c r="H503" s="1"/>
      <c r="I503" s="1"/>
    </row>
    <row r="504" spans="1:9" ht="15.75" customHeight="1">
      <c r="A504" s="47"/>
      <c r="B504" s="47"/>
      <c r="C504" s="48"/>
      <c r="D504" s="1"/>
      <c r="E504" s="1"/>
      <c r="F504" s="1"/>
      <c r="G504" s="1"/>
      <c r="H504" s="1"/>
      <c r="I504" s="1"/>
    </row>
    <row r="505" spans="1:9" ht="15.75" customHeight="1">
      <c r="A505" s="47"/>
      <c r="B505" s="47"/>
      <c r="C505" s="48"/>
      <c r="D505" s="1"/>
      <c r="E505" s="1"/>
      <c r="F505" s="1"/>
      <c r="G505" s="1"/>
      <c r="H505" s="1"/>
      <c r="I505" s="1"/>
    </row>
    <row r="506" spans="1:9" ht="15.75" customHeight="1">
      <c r="A506" s="47"/>
      <c r="B506" s="47"/>
      <c r="C506" s="48"/>
      <c r="D506" s="1"/>
      <c r="E506" s="1"/>
      <c r="F506" s="1"/>
      <c r="G506" s="1"/>
      <c r="H506" s="1"/>
      <c r="I506" s="1"/>
    </row>
    <row r="507" spans="1:9" ht="15.75" customHeight="1">
      <c r="A507" s="47"/>
      <c r="B507" s="47"/>
      <c r="C507" s="48"/>
      <c r="D507" s="1"/>
      <c r="E507" s="1"/>
      <c r="F507" s="1"/>
      <c r="G507" s="1"/>
      <c r="H507" s="1"/>
      <c r="I507" s="1"/>
    </row>
    <row r="508" spans="1:9" ht="15.75" customHeight="1">
      <c r="A508" s="47"/>
      <c r="B508" s="47"/>
      <c r="C508" s="48"/>
      <c r="D508" s="1"/>
      <c r="E508" s="1"/>
      <c r="F508" s="1"/>
      <c r="G508" s="1"/>
      <c r="H508" s="1"/>
      <c r="I508" s="1"/>
    </row>
    <row r="509" spans="1:9" ht="15.75" customHeight="1">
      <c r="A509" s="47"/>
      <c r="B509" s="47"/>
      <c r="C509" s="48"/>
      <c r="D509" s="1"/>
      <c r="E509" s="1"/>
      <c r="F509" s="1"/>
      <c r="G509" s="1"/>
      <c r="H509" s="1"/>
      <c r="I509" s="1"/>
    </row>
    <row r="510" spans="1:9" ht="15.75" customHeight="1">
      <c r="A510" s="47"/>
      <c r="B510" s="47"/>
      <c r="C510" s="48"/>
      <c r="D510" s="1"/>
      <c r="E510" s="1"/>
      <c r="F510" s="1"/>
      <c r="G510" s="1"/>
      <c r="H510" s="1"/>
      <c r="I510" s="1"/>
    </row>
    <row r="511" spans="1:9" ht="15.75" customHeight="1">
      <c r="A511" s="47"/>
      <c r="B511" s="47"/>
      <c r="C511" s="48"/>
      <c r="D511" s="1"/>
      <c r="E511" s="1"/>
      <c r="F511" s="1"/>
      <c r="G511" s="1"/>
      <c r="H511" s="1"/>
      <c r="I511" s="1"/>
    </row>
    <row r="512" spans="1:9" ht="15.75" customHeight="1">
      <c r="A512" s="47"/>
      <c r="B512" s="47"/>
      <c r="C512" s="48"/>
      <c r="D512" s="1"/>
      <c r="E512" s="1"/>
      <c r="F512" s="1"/>
      <c r="G512" s="1"/>
      <c r="H512" s="1"/>
      <c r="I512" s="1"/>
    </row>
    <row r="513" spans="1:9" ht="15.75" customHeight="1">
      <c r="A513" s="47"/>
      <c r="B513" s="47"/>
      <c r="C513" s="48"/>
      <c r="D513" s="1"/>
      <c r="E513" s="1"/>
      <c r="F513" s="1"/>
      <c r="G513" s="1"/>
      <c r="H513" s="1"/>
      <c r="I513" s="1"/>
    </row>
    <row r="514" spans="1:9" ht="15.75" customHeight="1">
      <c r="A514" s="47"/>
      <c r="B514" s="47"/>
      <c r="C514" s="48"/>
      <c r="D514" s="1"/>
      <c r="E514" s="1"/>
      <c r="F514" s="1"/>
      <c r="G514" s="1"/>
      <c r="H514" s="1"/>
      <c r="I514" s="1"/>
    </row>
    <row r="515" spans="1:9" ht="15.75" customHeight="1">
      <c r="A515" s="47"/>
      <c r="B515" s="47"/>
      <c r="C515" s="48"/>
      <c r="D515" s="1"/>
      <c r="E515" s="1"/>
      <c r="F515" s="1"/>
      <c r="G515" s="1"/>
      <c r="H515" s="1"/>
      <c r="I515" s="1"/>
    </row>
    <row r="516" spans="1:9" ht="15.75" customHeight="1">
      <c r="A516" s="47"/>
      <c r="B516" s="47"/>
      <c r="C516" s="48"/>
      <c r="D516" s="1"/>
      <c r="E516" s="1"/>
      <c r="F516" s="1"/>
      <c r="G516" s="1"/>
      <c r="H516" s="1"/>
      <c r="I516" s="1"/>
    </row>
    <row r="517" spans="1:9" ht="15.75" customHeight="1">
      <c r="A517" s="47"/>
      <c r="B517" s="47"/>
      <c r="C517" s="48"/>
      <c r="D517" s="1"/>
      <c r="E517" s="1"/>
      <c r="F517" s="1"/>
      <c r="G517" s="1"/>
      <c r="H517" s="1"/>
      <c r="I517" s="1"/>
    </row>
    <row r="518" spans="1:9" ht="15.75" customHeight="1">
      <c r="A518" s="47"/>
      <c r="B518" s="47"/>
      <c r="C518" s="48"/>
      <c r="D518" s="1"/>
      <c r="E518" s="1"/>
      <c r="F518" s="1"/>
      <c r="G518" s="1"/>
      <c r="H518" s="1"/>
      <c r="I518" s="1"/>
    </row>
    <row r="519" spans="1:9" ht="15.75" customHeight="1">
      <c r="A519" s="47"/>
      <c r="B519" s="47"/>
      <c r="C519" s="48"/>
      <c r="D519" s="1"/>
      <c r="E519" s="1"/>
      <c r="F519" s="1"/>
      <c r="G519" s="1"/>
      <c r="H519" s="1"/>
      <c r="I519" s="1"/>
    </row>
    <row r="520" spans="1:9" ht="15.75" customHeight="1">
      <c r="A520" s="47"/>
      <c r="B520" s="47"/>
      <c r="C520" s="48"/>
      <c r="D520" s="1"/>
      <c r="E520" s="1"/>
      <c r="F520" s="1"/>
      <c r="G520" s="1"/>
      <c r="H520" s="1"/>
      <c r="I520" s="1"/>
    </row>
    <row r="521" spans="1:9" ht="15.75" customHeight="1">
      <c r="A521" s="47"/>
      <c r="B521" s="47"/>
      <c r="C521" s="48"/>
      <c r="D521" s="1"/>
      <c r="E521" s="1"/>
      <c r="F521" s="1"/>
      <c r="G521" s="1"/>
      <c r="H521" s="1"/>
      <c r="I521" s="1"/>
    </row>
    <row r="522" spans="1:9" ht="15.75" customHeight="1">
      <c r="A522" s="47"/>
      <c r="B522" s="47"/>
      <c r="C522" s="48"/>
      <c r="D522" s="1"/>
      <c r="E522" s="1"/>
      <c r="F522" s="1"/>
      <c r="G522" s="1"/>
      <c r="H522" s="1"/>
      <c r="I522" s="1"/>
    </row>
    <row r="523" spans="1:9" ht="15.75" customHeight="1">
      <c r="A523" s="47"/>
      <c r="B523" s="47"/>
      <c r="C523" s="48"/>
      <c r="D523" s="1"/>
      <c r="E523" s="1"/>
      <c r="F523" s="1"/>
      <c r="G523" s="1"/>
      <c r="H523" s="1"/>
      <c r="I523" s="1"/>
    </row>
    <row r="524" spans="1:9" ht="15.75" customHeight="1">
      <c r="A524" s="47"/>
      <c r="B524" s="47"/>
      <c r="C524" s="48"/>
      <c r="D524" s="1"/>
      <c r="E524" s="1"/>
      <c r="F524" s="1"/>
      <c r="G524" s="1"/>
      <c r="H524" s="1"/>
      <c r="I524" s="1"/>
    </row>
    <row r="525" spans="1:9" ht="15.75" customHeight="1">
      <c r="A525" s="47"/>
      <c r="B525" s="47"/>
      <c r="C525" s="48"/>
      <c r="D525" s="1"/>
      <c r="E525" s="1"/>
      <c r="F525" s="1"/>
      <c r="G525" s="1"/>
      <c r="H525" s="1"/>
      <c r="I525" s="1"/>
    </row>
    <row r="526" spans="1:9" ht="15.75" customHeight="1">
      <c r="A526" s="47"/>
      <c r="B526" s="47"/>
      <c r="C526" s="48"/>
      <c r="D526" s="1"/>
      <c r="E526" s="1"/>
      <c r="F526" s="1"/>
      <c r="G526" s="1"/>
      <c r="H526" s="1"/>
      <c r="I526" s="1"/>
    </row>
    <row r="527" spans="1:9" ht="15.75" customHeight="1">
      <c r="A527" s="47"/>
      <c r="B527" s="47"/>
      <c r="C527" s="48"/>
      <c r="D527" s="1"/>
      <c r="E527" s="1"/>
      <c r="F527" s="1"/>
      <c r="G527" s="1"/>
      <c r="H527" s="1"/>
      <c r="I527" s="1"/>
    </row>
    <row r="528" spans="1:9" ht="15.75" customHeight="1">
      <c r="A528" s="47"/>
      <c r="B528" s="47"/>
      <c r="C528" s="48"/>
      <c r="D528" s="1"/>
      <c r="E528" s="1"/>
      <c r="F528" s="1"/>
      <c r="G528" s="1"/>
      <c r="H528" s="1"/>
      <c r="I528" s="1"/>
    </row>
    <row r="529" spans="1:9" ht="15.75" customHeight="1">
      <c r="A529" s="47"/>
      <c r="B529" s="47"/>
      <c r="C529" s="48"/>
      <c r="D529" s="1"/>
      <c r="E529" s="1"/>
      <c r="F529" s="1"/>
      <c r="G529" s="1"/>
      <c r="H529" s="1"/>
      <c r="I529" s="1"/>
    </row>
    <row r="530" spans="1:9" ht="15.75" customHeight="1">
      <c r="A530" s="47"/>
      <c r="B530" s="47"/>
      <c r="C530" s="48"/>
      <c r="D530" s="1"/>
      <c r="E530" s="1"/>
      <c r="F530" s="1"/>
      <c r="G530" s="1"/>
      <c r="H530" s="1"/>
      <c r="I530" s="1"/>
    </row>
    <row r="531" spans="1:9" ht="15.75" customHeight="1">
      <c r="A531" s="47"/>
      <c r="B531" s="47"/>
      <c r="C531" s="48"/>
      <c r="D531" s="1"/>
      <c r="E531" s="1"/>
      <c r="F531" s="1"/>
      <c r="G531" s="1"/>
      <c r="H531" s="1"/>
      <c r="I531" s="1"/>
    </row>
    <row r="532" spans="1:9" ht="15.75" customHeight="1">
      <c r="A532" s="47"/>
      <c r="B532" s="47"/>
      <c r="C532" s="48"/>
      <c r="D532" s="1"/>
      <c r="E532" s="1"/>
      <c r="F532" s="1"/>
      <c r="G532" s="1"/>
      <c r="H532" s="1"/>
      <c r="I532" s="1"/>
    </row>
    <row r="533" spans="1:9" ht="15.75" customHeight="1">
      <c r="A533" s="47"/>
      <c r="B533" s="47"/>
      <c r="C533" s="48"/>
      <c r="D533" s="1"/>
      <c r="E533" s="1"/>
      <c r="F533" s="1"/>
      <c r="G533" s="1"/>
      <c r="H533" s="1"/>
      <c r="I533" s="1"/>
    </row>
    <row r="534" spans="1:9" ht="15.75" customHeight="1">
      <c r="A534" s="47"/>
      <c r="B534" s="47"/>
      <c r="C534" s="48"/>
      <c r="D534" s="1"/>
      <c r="E534" s="1"/>
      <c r="F534" s="1"/>
      <c r="G534" s="1"/>
      <c r="H534" s="1"/>
      <c r="I534" s="1"/>
    </row>
    <row r="535" spans="1:9" ht="15.75" customHeight="1">
      <c r="A535" s="47"/>
      <c r="B535" s="47"/>
      <c r="C535" s="48"/>
      <c r="D535" s="1"/>
      <c r="E535" s="1"/>
      <c r="F535" s="1"/>
      <c r="G535" s="1"/>
      <c r="H535" s="1"/>
      <c r="I535" s="1"/>
    </row>
    <row r="536" spans="1:9" ht="15.75" customHeight="1">
      <c r="A536" s="47"/>
      <c r="B536" s="47"/>
      <c r="C536" s="48"/>
      <c r="D536" s="1"/>
      <c r="E536" s="1"/>
      <c r="F536" s="1"/>
      <c r="G536" s="1"/>
      <c r="H536" s="1"/>
      <c r="I536" s="1"/>
    </row>
    <row r="537" spans="1:9" ht="15.75" customHeight="1">
      <c r="A537" s="47"/>
      <c r="B537" s="47"/>
      <c r="C537" s="48"/>
      <c r="D537" s="1"/>
      <c r="E537" s="1"/>
      <c r="F537" s="1"/>
      <c r="G537" s="1"/>
      <c r="H537" s="1"/>
      <c r="I537" s="1"/>
    </row>
    <row r="538" spans="1:9" ht="15.75" customHeight="1">
      <c r="A538" s="47"/>
      <c r="B538" s="47"/>
      <c r="C538" s="48"/>
      <c r="D538" s="1"/>
      <c r="E538" s="1"/>
      <c r="F538" s="1"/>
      <c r="G538" s="1"/>
      <c r="H538" s="1"/>
      <c r="I538" s="1"/>
    </row>
    <row r="539" spans="1:9" ht="15.75" customHeight="1">
      <c r="A539" s="47"/>
      <c r="B539" s="47"/>
      <c r="C539" s="48"/>
      <c r="D539" s="1"/>
      <c r="E539" s="1"/>
      <c r="F539" s="1"/>
      <c r="G539" s="1"/>
      <c r="H539" s="1"/>
      <c r="I539" s="1"/>
    </row>
    <row r="540" spans="1:9" ht="15.75" customHeight="1">
      <c r="A540" s="47"/>
      <c r="B540" s="47"/>
      <c r="C540" s="48"/>
      <c r="D540" s="1"/>
      <c r="E540" s="1"/>
      <c r="F540" s="1"/>
      <c r="G540" s="1"/>
      <c r="H540" s="1"/>
      <c r="I540" s="1"/>
    </row>
    <row r="541" spans="1:9" ht="15.75" customHeight="1">
      <c r="A541" s="47"/>
      <c r="B541" s="47"/>
      <c r="C541" s="48"/>
      <c r="D541" s="1"/>
      <c r="E541" s="1"/>
      <c r="F541" s="1"/>
      <c r="G541" s="1"/>
      <c r="H541" s="1"/>
      <c r="I541" s="1"/>
    </row>
    <row r="542" spans="1:9" ht="15.75" customHeight="1">
      <c r="A542" s="47"/>
      <c r="B542" s="47"/>
      <c r="C542" s="48"/>
      <c r="D542" s="1"/>
      <c r="E542" s="1"/>
      <c r="F542" s="1"/>
      <c r="G542" s="1"/>
      <c r="H542" s="1"/>
      <c r="I542" s="1"/>
    </row>
    <row r="543" spans="1:9" ht="15.75" customHeight="1">
      <c r="A543" s="47"/>
      <c r="B543" s="47"/>
      <c r="C543" s="48"/>
      <c r="D543" s="1"/>
      <c r="E543" s="1"/>
      <c r="F543" s="1"/>
      <c r="G543" s="1"/>
      <c r="H543" s="1"/>
      <c r="I543" s="1"/>
    </row>
    <row r="544" spans="1:9" ht="15.75" customHeight="1">
      <c r="A544" s="47"/>
      <c r="B544" s="47"/>
      <c r="C544" s="48"/>
      <c r="D544" s="1"/>
      <c r="E544" s="1"/>
      <c r="F544" s="1"/>
      <c r="G544" s="1"/>
      <c r="H544" s="1"/>
      <c r="I544" s="1"/>
    </row>
    <row r="545" spans="1:9" ht="15.75" customHeight="1">
      <c r="A545" s="47"/>
      <c r="B545" s="47"/>
      <c r="C545" s="48"/>
      <c r="D545" s="1"/>
      <c r="E545" s="1"/>
      <c r="F545" s="1"/>
      <c r="G545" s="1"/>
      <c r="H545" s="1"/>
      <c r="I545" s="1"/>
    </row>
    <row r="546" spans="1:9" ht="15.75" customHeight="1">
      <c r="A546" s="47"/>
      <c r="B546" s="47"/>
      <c r="C546" s="48"/>
      <c r="D546" s="1"/>
      <c r="E546" s="1"/>
      <c r="F546" s="1"/>
      <c r="G546" s="1"/>
      <c r="H546" s="1"/>
      <c r="I546" s="1"/>
    </row>
    <row r="547" spans="1:9" ht="15.75" customHeight="1">
      <c r="A547" s="47"/>
      <c r="B547" s="47"/>
      <c r="C547" s="48"/>
      <c r="D547" s="1"/>
      <c r="E547" s="1"/>
      <c r="F547" s="1"/>
      <c r="G547" s="1"/>
      <c r="H547" s="1"/>
      <c r="I547" s="1"/>
    </row>
    <row r="548" spans="1:9" ht="15.75" customHeight="1">
      <c r="A548" s="47"/>
      <c r="B548" s="47"/>
      <c r="C548" s="48"/>
      <c r="D548" s="1"/>
      <c r="E548" s="1"/>
      <c r="F548" s="1"/>
      <c r="G548" s="1"/>
      <c r="H548" s="1"/>
      <c r="I548" s="1"/>
    </row>
    <row r="549" spans="1:9" ht="15.75" customHeight="1">
      <c r="A549" s="47"/>
      <c r="B549" s="47"/>
      <c r="C549" s="48"/>
      <c r="D549" s="1"/>
      <c r="E549" s="1"/>
      <c r="F549" s="1"/>
      <c r="G549" s="1"/>
      <c r="H549" s="1"/>
      <c r="I549" s="1"/>
    </row>
    <row r="550" spans="1:9" ht="15.75" customHeight="1">
      <c r="A550" s="47"/>
      <c r="B550" s="47"/>
      <c r="C550" s="48"/>
      <c r="D550" s="1"/>
      <c r="E550" s="1"/>
      <c r="F550" s="1"/>
      <c r="G550" s="1"/>
      <c r="H550" s="1"/>
      <c r="I550" s="1"/>
    </row>
    <row r="551" spans="1:9" ht="15.75" customHeight="1">
      <c r="A551" s="47"/>
      <c r="B551" s="47"/>
      <c r="C551" s="48"/>
      <c r="D551" s="1"/>
      <c r="E551" s="1"/>
      <c r="F551" s="1"/>
      <c r="G551" s="1"/>
      <c r="H551" s="1"/>
      <c r="I551" s="1"/>
    </row>
    <row r="552" spans="1:9" ht="15.75" customHeight="1">
      <c r="A552" s="47"/>
      <c r="B552" s="47"/>
      <c r="C552" s="48"/>
      <c r="D552" s="1"/>
      <c r="E552" s="1"/>
      <c r="F552" s="1"/>
      <c r="G552" s="1"/>
      <c r="H552" s="1"/>
      <c r="I552" s="1"/>
    </row>
    <row r="553" spans="1:9" ht="15.75" customHeight="1">
      <c r="A553" s="47"/>
      <c r="B553" s="47"/>
      <c r="C553" s="48"/>
      <c r="D553" s="1"/>
      <c r="E553" s="1"/>
      <c r="F553" s="1"/>
      <c r="G553" s="1"/>
      <c r="H553" s="1"/>
      <c r="I553" s="1"/>
    </row>
    <row r="554" spans="1:9" ht="15.75" customHeight="1">
      <c r="A554" s="47"/>
      <c r="B554" s="47"/>
      <c r="C554" s="48"/>
      <c r="D554" s="1"/>
      <c r="E554" s="1"/>
      <c r="F554" s="1"/>
      <c r="G554" s="1"/>
      <c r="H554" s="1"/>
      <c r="I554" s="1"/>
    </row>
    <row r="555" spans="1:9" ht="15.75" customHeight="1">
      <c r="A555" s="47"/>
      <c r="B555" s="47"/>
      <c r="C555" s="48"/>
      <c r="D555" s="1"/>
      <c r="E555" s="1"/>
      <c r="F555" s="1"/>
      <c r="G555" s="1"/>
      <c r="H555" s="1"/>
      <c r="I555" s="1"/>
    </row>
    <row r="556" spans="1:9" ht="15.75" customHeight="1">
      <c r="A556" s="47"/>
      <c r="B556" s="47"/>
      <c r="C556" s="48"/>
      <c r="D556" s="1"/>
      <c r="E556" s="1"/>
      <c r="F556" s="1"/>
      <c r="G556" s="1"/>
      <c r="H556" s="1"/>
      <c r="I556" s="1"/>
    </row>
    <row r="557" spans="1:9" ht="15.75" customHeight="1">
      <c r="A557" s="47"/>
      <c r="B557" s="47"/>
      <c r="C557" s="48"/>
      <c r="D557" s="1"/>
      <c r="E557" s="1"/>
      <c r="F557" s="1"/>
      <c r="G557" s="1"/>
      <c r="H557" s="1"/>
      <c r="I557" s="1"/>
    </row>
    <row r="558" spans="1:9" ht="15.75" customHeight="1">
      <c r="A558" s="47"/>
      <c r="B558" s="47"/>
      <c r="C558" s="48"/>
      <c r="D558" s="1"/>
      <c r="E558" s="1"/>
      <c r="F558" s="1"/>
      <c r="G558" s="1"/>
      <c r="H558" s="1"/>
      <c r="I558" s="1"/>
    </row>
    <row r="559" spans="1:9" ht="15.75" customHeight="1">
      <c r="A559" s="47"/>
      <c r="B559" s="47"/>
      <c r="C559" s="48"/>
      <c r="D559" s="1"/>
      <c r="E559" s="1"/>
      <c r="F559" s="1"/>
      <c r="G559" s="1"/>
      <c r="H559" s="1"/>
      <c r="I559" s="1"/>
    </row>
    <row r="560" spans="1:9" ht="15.75" customHeight="1">
      <c r="A560" s="47"/>
      <c r="B560" s="47"/>
      <c r="C560" s="48"/>
      <c r="D560" s="1"/>
      <c r="E560" s="1"/>
      <c r="F560" s="1"/>
      <c r="G560" s="1"/>
      <c r="H560" s="1"/>
      <c r="I560" s="1"/>
    </row>
    <row r="561" spans="1:9" ht="15.75" customHeight="1">
      <c r="A561" s="47"/>
      <c r="B561" s="47"/>
      <c r="C561" s="48"/>
      <c r="D561" s="1"/>
      <c r="E561" s="1"/>
      <c r="F561" s="1"/>
      <c r="G561" s="1"/>
      <c r="H561" s="1"/>
      <c r="I561" s="1"/>
    </row>
    <row r="562" spans="1:9" ht="15.75" customHeight="1">
      <c r="A562" s="47"/>
      <c r="B562" s="47"/>
      <c r="C562" s="48"/>
      <c r="D562" s="1"/>
      <c r="E562" s="1"/>
      <c r="F562" s="1"/>
      <c r="G562" s="1"/>
      <c r="H562" s="1"/>
      <c r="I562" s="1"/>
    </row>
    <row r="563" spans="1:9" ht="15.75" customHeight="1">
      <c r="A563" s="47"/>
      <c r="B563" s="47"/>
      <c r="C563" s="48"/>
      <c r="D563" s="1"/>
      <c r="E563" s="1"/>
      <c r="F563" s="1"/>
      <c r="G563" s="1"/>
      <c r="H563" s="1"/>
      <c r="I563" s="1"/>
    </row>
    <row r="564" spans="1:9" ht="15.75" customHeight="1">
      <c r="A564" s="47"/>
      <c r="B564" s="47"/>
      <c r="C564" s="48"/>
      <c r="D564" s="1"/>
      <c r="E564" s="1"/>
      <c r="F564" s="1"/>
      <c r="G564" s="1"/>
      <c r="H564" s="1"/>
      <c r="I564" s="1"/>
    </row>
    <row r="565" spans="1:9" ht="15.75" customHeight="1">
      <c r="A565" s="47"/>
      <c r="B565" s="47"/>
      <c r="C565" s="48"/>
      <c r="D565" s="1"/>
      <c r="E565" s="1"/>
      <c r="F565" s="1"/>
      <c r="G565" s="1"/>
      <c r="H565" s="1"/>
      <c r="I565" s="1"/>
    </row>
    <row r="566" spans="1:9" ht="15.75" customHeight="1">
      <c r="A566" s="47"/>
      <c r="B566" s="47"/>
      <c r="C566" s="48"/>
      <c r="D566" s="1"/>
      <c r="E566" s="1"/>
      <c r="F566" s="1"/>
      <c r="G566" s="1"/>
      <c r="H566" s="1"/>
      <c r="I566" s="1"/>
    </row>
    <row r="567" spans="1:9" ht="15.75" customHeight="1">
      <c r="A567" s="47"/>
      <c r="B567" s="47"/>
      <c r="C567" s="48"/>
      <c r="D567" s="1"/>
      <c r="E567" s="1"/>
      <c r="F567" s="1"/>
      <c r="G567" s="1"/>
      <c r="H567" s="1"/>
      <c r="I567" s="1"/>
    </row>
    <row r="568" spans="1:9" ht="15.75" customHeight="1">
      <c r="A568" s="47"/>
      <c r="B568" s="47"/>
      <c r="C568" s="48"/>
      <c r="D568" s="1"/>
      <c r="E568" s="1"/>
      <c r="F568" s="1"/>
      <c r="G568" s="1"/>
      <c r="H568" s="1"/>
      <c r="I568" s="1"/>
    </row>
    <row r="569" spans="1:9" ht="15.75" customHeight="1">
      <c r="A569" s="47"/>
      <c r="B569" s="47"/>
      <c r="C569" s="48"/>
      <c r="D569" s="1"/>
      <c r="E569" s="1"/>
      <c r="F569" s="1"/>
      <c r="G569" s="1"/>
      <c r="H569" s="1"/>
      <c r="I569" s="1"/>
    </row>
    <row r="570" spans="1:9" ht="15.75" customHeight="1">
      <c r="A570" s="47"/>
      <c r="B570" s="47"/>
      <c r="C570" s="48"/>
      <c r="D570" s="1"/>
      <c r="E570" s="1"/>
      <c r="F570" s="1"/>
      <c r="G570" s="1"/>
      <c r="H570" s="1"/>
      <c r="I570" s="1"/>
    </row>
    <row r="571" spans="1:9" ht="15.75" customHeight="1">
      <c r="A571" s="47"/>
      <c r="B571" s="47"/>
      <c r="C571" s="48"/>
      <c r="D571" s="1"/>
      <c r="E571" s="1"/>
      <c r="F571" s="1"/>
      <c r="G571" s="1"/>
      <c r="H571" s="1"/>
      <c r="I571" s="1"/>
    </row>
    <row r="572" spans="1:9" ht="15.75" customHeight="1">
      <c r="A572" s="47"/>
      <c r="B572" s="47"/>
      <c r="C572" s="48"/>
      <c r="D572" s="1"/>
      <c r="E572" s="1"/>
      <c r="F572" s="1"/>
      <c r="G572" s="1"/>
      <c r="H572" s="1"/>
      <c r="I572" s="1"/>
    </row>
    <row r="573" spans="1:9" ht="15.75" customHeight="1">
      <c r="A573" s="47"/>
      <c r="B573" s="47"/>
      <c r="C573" s="48"/>
      <c r="D573" s="1"/>
      <c r="E573" s="1"/>
      <c r="F573" s="1"/>
      <c r="G573" s="1"/>
      <c r="H573" s="1"/>
      <c r="I573" s="1"/>
    </row>
    <row r="574" spans="1:9" ht="15.75" customHeight="1">
      <c r="A574" s="47"/>
      <c r="B574" s="47"/>
      <c r="C574" s="48"/>
      <c r="D574" s="1"/>
      <c r="E574" s="1"/>
      <c r="F574" s="1"/>
      <c r="G574" s="1"/>
      <c r="H574" s="1"/>
      <c r="I574" s="1"/>
    </row>
    <row r="575" spans="1:9" ht="15.75" customHeight="1">
      <c r="A575" s="47"/>
      <c r="B575" s="47"/>
      <c r="C575" s="48"/>
      <c r="D575" s="1"/>
      <c r="E575" s="1"/>
      <c r="F575" s="1"/>
      <c r="G575" s="1"/>
      <c r="H575" s="1"/>
      <c r="I575" s="1"/>
    </row>
    <row r="576" spans="1:9" ht="15.75" customHeight="1">
      <c r="A576" s="47"/>
      <c r="B576" s="47"/>
      <c r="C576" s="48"/>
      <c r="D576" s="1"/>
      <c r="E576" s="1"/>
      <c r="F576" s="1"/>
      <c r="G576" s="1"/>
      <c r="H576" s="1"/>
      <c r="I576" s="1"/>
    </row>
    <row r="577" spans="1:9" ht="15.75" customHeight="1">
      <c r="A577" s="47"/>
      <c r="B577" s="47"/>
      <c r="C577" s="48"/>
      <c r="D577" s="1"/>
      <c r="E577" s="1"/>
      <c r="F577" s="1"/>
      <c r="G577" s="1"/>
      <c r="H577" s="1"/>
      <c r="I577" s="1"/>
    </row>
    <row r="578" spans="1:9" ht="15.75" customHeight="1">
      <c r="A578" s="47"/>
      <c r="B578" s="47"/>
      <c r="C578" s="48"/>
      <c r="D578" s="1"/>
      <c r="E578" s="1"/>
      <c r="F578" s="1"/>
      <c r="G578" s="1"/>
      <c r="H578" s="1"/>
      <c r="I578" s="1"/>
    </row>
    <row r="579" spans="1:9" ht="15.75" customHeight="1">
      <c r="A579" s="47"/>
      <c r="B579" s="47"/>
      <c r="C579" s="48"/>
      <c r="D579" s="1"/>
      <c r="E579" s="1"/>
      <c r="F579" s="1"/>
      <c r="G579" s="1"/>
      <c r="H579" s="1"/>
      <c r="I579" s="1"/>
    </row>
    <row r="580" spans="1:9" ht="15.75" customHeight="1">
      <c r="A580" s="47"/>
      <c r="B580" s="47"/>
      <c r="C580" s="48"/>
      <c r="D580" s="1"/>
      <c r="E580" s="1"/>
      <c r="F580" s="1"/>
      <c r="G580" s="1"/>
      <c r="H580" s="1"/>
      <c r="I580" s="1"/>
    </row>
    <row r="581" spans="1:9" ht="15.75" customHeight="1">
      <c r="A581" s="47"/>
      <c r="B581" s="47"/>
      <c r="C581" s="48"/>
      <c r="D581" s="1"/>
      <c r="E581" s="1"/>
      <c r="F581" s="1"/>
      <c r="G581" s="1"/>
      <c r="H581" s="1"/>
      <c r="I581" s="1"/>
    </row>
    <row r="582" spans="1:9" ht="15.75" customHeight="1">
      <c r="A582" s="47"/>
      <c r="B582" s="47"/>
      <c r="C582" s="48"/>
      <c r="D582" s="1"/>
      <c r="E582" s="1"/>
      <c r="F582" s="1"/>
      <c r="G582" s="1"/>
      <c r="H582" s="1"/>
      <c r="I582" s="1"/>
    </row>
    <row r="583" spans="1:9" ht="15.75" customHeight="1">
      <c r="A583" s="47"/>
      <c r="B583" s="47"/>
      <c r="C583" s="48"/>
      <c r="D583" s="1"/>
      <c r="E583" s="1"/>
      <c r="F583" s="1"/>
      <c r="G583" s="1"/>
      <c r="H583" s="1"/>
      <c r="I583" s="1"/>
    </row>
    <row r="584" spans="1:9" ht="15.75" customHeight="1">
      <c r="A584" s="47"/>
      <c r="B584" s="47"/>
      <c r="C584" s="48"/>
      <c r="D584" s="1"/>
      <c r="E584" s="1"/>
      <c r="F584" s="1"/>
      <c r="G584" s="1"/>
      <c r="H584" s="1"/>
      <c r="I584" s="1"/>
    </row>
    <row r="585" spans="1:9" ht="15.75" customHeight="1">
      <c r="A585" s="47"/>
      <c r="B585" s="47"/>
      <c r="C585" s="48"/>
      <c r="D585" s="1"/>
      <c r="E585" s="1"/>
      <c r="F585" s="1"/>
      <c r="G585" s="1"/>
      <c r="H585" s="1"/>
      <c r="I585" s="1"/>
    </row>
    <row r="586" spans="1:9" ht="15.75" customHeight="1">
      <c r="A586" s="47"/>
      <c r="B586" s="47"/>
      <c r="C586" s="48"/>
      <c r="D586" s="1"/>
      <c r="E586" s="1"/>
      <c r="F586" s="1"/>
      <c r="G586" s="1"/>
      <c r="H586" s="1"/>
      <c r="I586" s="1"/>
    </row>
    <row r="587" spans="1:9" ht="15.75" customHeight="1">
      <c r="A587" s="47"/>
      <c r="B587" s="47"/>
      <c r="C587" s="48"/>
      <c r="D587" s="1"/>
      <c r="E587" s="1"/>
      <c r="F587" s="1"/>
      <c r="G587" s="1"/>
      <c r="H587" s="1"/>
      <c r="I587" s="1"/>
    </row>
    <row r="588" spans="1:9" ht="15.75" customHeight="1">
      <c r="A588" s="47"/>
      <c r="B588" s="47"/>
      <c r="C588" s="48"/>
      <c r="D588" s="1"/>
      <c r="E588" s="1"/>
      <c r="F588" s="1"/>
      <c r="G588" s="1"/>
      <c r="H588" s="1"/>
      <c r="I588" s="1"/>
    </row>
    <row r="589" spans="1:9" ht="15.75" customHeight="1">
      <c r="A589" s="47"/>
      <c r="B589" s="47"/>
      <c r="C589" s="48"/>
      <c r="D589" s="1"/>
      <c r="E589" s="1"/>
      <c r="F589" s="1"/>
      <c r="G589" s="1"/>
      <c r="H589" s="1"/>
      <c r="I589" s="1"/>
    </row>
    <row r="590" spans="1:9" ht="15.75" customHeight="1">
      <c r="A590" s="47"/>
      <c r="B590" s="47"/>
      <c r="C590" s="48"/>
      <c r="D590" s="1"/>
      <c r="E590" s="1"/>
      <c r="F590" s="1"/>
      <c r="G590" s="1"/>
      <c r="H590" s="1"/>
      <c r="I590" s="1"/>
    </row>
    <row r="591" spans="1:9" ht="15.75" customHeight="1">
      <c r="A591" s="47"/>
      <c r="B591" s="47"/>
      <c r="C591" s="48"/>
      <c r="D591" s="1"/>
      <c r="E591" s="1"/>
      <c r="F591" s="1"/>
      <c r="G591" s="1"/>
      <c r="H591" s="1"/>
      <c r="I591" s="1"/>
    </row>
    <row r="592" spans="1:9" ht="15.75" customHeight="1">
      <c r="A592" s="47"/>
      <c r="B592" s="47"/>
      <c r="C592" s="48"/>
      <c r="D592" s="1"/>
      <c r="E592" s="1"/>
      <c r="F592" s="1"/>
      <c r="G592" s="1"/>
      <c r="H592" s="1"/>
      <c r="I592" s="1"/>
    </row>
    <row r="593" spans="1:9" ht="15.75" customHeight="1">
      <c r="A593" s="47"/>
      <c r="B593" s="47"/>
      <c r="C593" s="48"/>
      <c r="D593" s="1"/>
      <c r="E593" s="1"/>
      <c r="F593" s="1"/>
      <c r="G593" s="1"/>
      <c r="H593" s="1"/>
      <c r="I593" s="1"/>
    </row>
    <row r="594" spans="1:9" ht="15.75" customHeight="1">
      <c r="A594" s="47"/>
      <c r="B594" s="47"/>
      <c r="C594" s="48"/>
      <c r="D594" s="1"/>
      <c r="E594" s="1"/>
      <c r="F594" s="1"/>
      <c r="G594" s="1"/>
      <c r="H594" s="1"/>
      <c r="I594" s="1"/>
    </row>
    <row r="595" spans="1:9" ht="15.75" customHeight="1">
      <c r="A595" s="47"/>
      <c r="B595" s="47"/>
      <c r="C595" s="48"/>
      <c r="D595" s="1"/>
      <c r="E595" s="1"/>
      <c r="F595" s="1"/>
      <c r="G595" s="1"/>
      <c r="H595" s="1"/>
      <c r="I595" s="1"/>
    </row>
    <row r="596" spans="1:9" ht="15.75" customHeight="1">
      <c r="A596" s="47"/>
      <c r="B596" s="47"/>
      <c r="C596" s="48"/>
      <c r="D596" s="1"/>
      <c r="E596" s="1"/>
      <c r="F596" s="1"/>
      <c r="G596" s="1"/>
      <c r="H596" s="1"/>
      <c r="I596" s="1"/>
    </row>
    <row r="597" spans="1:9" ht="15.75" customHeight="1">
      <c r="A597" s="47"/>
      <c r="B597" s="47"/>
      <c r="C597" s="48"/>
      <c r="D597" s="1"/>
      <c r="E597" s="1"/>
      <c r="F597" s="1"/>
      <c r="G597" s="1"/>
      <c r="H597" s="1"/>
      <c r="I597" s="1"/>
    </row>
    <row r="598" spans="1:9" ht="15.75" customHeight="1">
      <c r="A598" s="47"/>
      <c r="B598" s="47"/>
      <c r="C598" s="48"/>
      <c r="D598" s="1"/>
      <c r="E598" s="1"/>
      <c r="F598" s="1"/>
      <c r="G598" s="1"/>
      <c r="H598" s="1"/>
      <c r="I598" s="1"/>
    </row>
    <row r="599" spans="1:9" ht="15.75" customHeight="1">
      <c r="A599" s="47"/>
      <c r="B599" s="47"/>
      <c r="C599" s="48"/>
      <c r="D599" s="1"/>
      <c r="E599" s="1"/>
      <c r="F599" s="1"/>
      <c r="G599" s="1"/>
      <c r="H599" s="1"/>
      <c r="I599" s="1"/>
    </row>
    <row r="600" spans="1:9" ht="15.75" customHeight="1">
      <c r="A600" s="47"/>
      <c r="B600" s="47"/>
      <c r="C600" s="48"/>
      <c r="D600" s="1"/>
      <c r="E600" s="1"/>
      <c r="F600" s="1"/>
      <c r="G600" s="1"/>
      <c r="H600" s="1"/>
      <c r="I600" s="1"/>
    </row>
    <row r="601" spans="1:9" ht="15.75" customHeight="1">
      <c r="A601" s="47"/>
      <c r="B601" s="47"/>
      <c r="C601" s="48"/>
      <c r="D601" s="1"/>
      <c r="E601" s="1"/>
      <c r="F601" s="1"/>
      <c r="G601" s="1"/>
      <c r="H601" s="1"/>
      <c r="I601" s="1"/>
    </row>
    <row r="602" spans="1:9" ht="15.75" customHeight="1">
      <c r="A602" s="47"/>
      <c r="B602" s="47"/>
      <c r="C602" s="48"/>
      <c r="D602" s="1"/>
      <c r="E602" s="1"/>
      <c r="F602" s="1"/>
      <c r="G602" s="1"/>
      <c r="H602" s="1"/>
      <c r="I602" s="1"/>
    </row>
    <row r="603" spans="1:9" ht="15.75" customHeight="1">
      <c r="A603" s="47"/>
      <c r="B603" s="47"/>
      <c r="C603" s="48"/>
      <c r="D603" s="1"/>
      <c r="E603" s="1"/>
      <c r="F603" s="1"/>
      <c r="G603" s="1"/>
      <c r="H603" s="1"/>
      <c r="I603" s="1"/>
    </row>
    <row r="604" spans="1:9" ht="15.75" customHeight="1">
      <c r="A604" s="47"/>
      <c r="B604" s="47"/>
      <c r="C604" s="48"/>
      <c r="D604" s="1"/>
      <c r="E604" s="1"/>
      <c r="F604" s="1"/>
      <c r="G604" s="1"/>
      <c r="H604" s="1"/>
      <c r="I604" s="1"/>
    </row>
    <row r="605" spans="1:9" ht="15.75" customHeight="1">
      <c r="A605" s="47"/>
      <c r="B605" s="47"/>
      <c r="C605" s="48"/>
      <c r="D605" s="1"/>
      <c r="E605" s="1"/>
      <c r="F605" s="1"/>
      <c r="G605" s="1"/>
      <c r="H605" s="1"/>
      <c r="I605" s="1"/>
    </row>
    <row r="606" spans="1:9" ht="15.75" customHeight="1">
      <c r="A606" s="47"/>
      <c r="B606" s="47"/>
      <c r="C606" s="48"/>
      <c r="D606" s="1"/>
      <c r="E606" s="1"/>
      <c r="F606" s="1"/>
      <c r="G606" s="1"/>
      <c r="H606" s="1"/>
      <c r="I606" s="1"/>
    </row>
    <row r="607" spans="1:9" ht="15.75" customHeight="1">
      <c r="A607" s="47"/>
      <c r="B607" s="47"/>
      <c r="C607" s="48"/>
      <c r="D607" s="1"/>
      <c r="E607" s="1"/>
      <c r="F607" s="1"/>
      <c r="G607" s="1"/>
      <c r="H607" s="1"/>
      <c r="I607" s="1"/>
    </row>
    <row r="608" spans="1:9" ht="15.75" customHeight="1">
      <c r="A608" s="47"/>
      <c r="B608" s="47"/>
      <c r="C608" s="48"/>
      <c r="D608" s="1"/>
      <c r="E608" s="1"/>
      <c r="F608" s="1"/>
      <c r="G608" s="1"/>
      <c r="H608" s="1"/>
      <c r="I608" s="1"/>
    </row>
    <row r="609" spans="1:9" ht="15.75" customHeight="1">
      <c r="A609" s="47"/>
      <c r="B609" s="47"/>
      <c r="C609" s="48"/>
      <c r="D609" s="1"/>
      <c r="E609" s="1"/>
      <c r="F609" s="1"/>
      <c r="G609" s="1"/>
      <c r="H609" s="1"/>
      <c r="I609" s="1"/>
    </row>
    <row r="610" spans="1:9" ht="15.75" customHeight="1">
      <c r="A610" s="47"/>
      <c r="B610" s="47"/>
      <c r="C610" s="48"/>
      <c r="D610" s="1"/>
      <c r="E610" s="1"/>
      <c r="F610" s="1"/>
      <c r="G610" s="1"/>
      <c r="H610" s="1"/>
      <c r="I610" s="1"/>
    </row>
    <row r="611" spans="1:9" ht="15.75" customHeight="1">
      <c r="A611" s="47"/>
      <c r="B611" s="47"/>
      <c r="C611" s="48"/>
      <c r="D611" s="1"/>
      <c r="E611" s="1"/>
      <c r="F611" s="1"/>
      <c r="G611" s="1"/>
      <c r="H611" s="1"/>
      <c r="I611" s="1"/>
    </row>
    <row r="612" spans="1:9" ht="15.75" customHeight="1">
      <c r="A612" s="47"/>
      <c r="B612" s="47"/>
      <c r="C612" s="48"/>
      <c r="D612" s="1"/>
      <c r="E612" s="1"/>
      <c r="F612" s="1"/>
      <c r="G612" s="1"/>
      <c r="H612" s="1"/>
      <c r="I612" s="1"/>
    </row>
    <row r="613" spans="1:9" ht="15.75" customHeight="1">
      <c r="A613" s="47"/>
      <c r="B613" s="47"/>
      <c r="C613" s="48"/>
      <c r="D613" s="1"/>
      <c r="E613" s="1"/>
      <c r="F613" s="1"/>
      <c r="G613" s="1"/>
      <c r="H613" s="1"/>
      <c r="I613" s="1"/>
    </row>
    <row r="614" spans="1:9" ht="15.75" customHeight="1">
      <c r="A614" s="47"/>
      <c r="B614" s="47"/>
      <c r="C614" s="48"/>
      <c r="D614" s="1"/>
      <c r="E614" s="1"/>
      <c r="F614" s="1"/>
      <c r="G614" s="1"/>
      <c r="H614" s="1"/>
      <c r="I614" s="1"/>
    </row>
    <row r="615" spans="1:9" ht="15.75" customHeight="1">
      <c r="A615" s="47"/>
      <c r="B615" s="47"/>
      <c r="C615" s="48"/>
      <c r="D615" s="1"/>
      <c r="E615" s="1"/>
      <c r="F615" s="1"/>
      <c r="G615" s="1"/>
      <c r="H615" s="1"/>
      <c r="I615" s="1"/>
    </row>
    <row r="616" spans="1:9" ht="15.75" customHeight="1">
      <c r="A616" s="47"/>
      <c r="B616" s="47"/>
      <c r="C616" s="48"/>
      <c r="D616" s="1"/>
      <c r="E616" s="1"/>
      <c r="F616" s="1"/>
      <c r="G616" s="1"/>
      <c r="H616" s="1"/>
      <c r="I616" s="1"/>
    </row>
    <row r="617" spans="1:9" ht="15.75" customHeight="1">
      <c r="A617" s="47"/>
      <c r="B617" s="47"/>
      <c r="C617" s="48"/>
      <c r="D617" s="1"/>
      <c r="E617" s="1"/>
      <c r="F617" s="1"/>
      <c r="G617" s="1"/>
      <c r="H617" s="1"/>
      <c r="I617" s="1"/>
    </row>
    <row r="618" spans="1:9" ht="15.75" customHeight="1">
      <c r="A618" s="47"/>
      <c r="B618" s="47"/>
      <c r="C618" s="48"/>
      <c r="D618" s="1"/>
      <c r="E618" s="1"/>
      <c r="F618" s="1"/>
      <c r="G618" s="1"/>
      <c r="H618" s="1"/>
      <c r="I618" s="1"/>
    </row>
    <row r="619" spans="1:9" ht="15.75" customHeight="1">
      <c r="A619" s="47"/>
      <c r="B619" s="47"/>
      <c r="C619" s="48"/>
      <c r="D619" s="1"/>
      <c r="E619" s="1"/>
      <c r="F619" s="1"/>
      <c r="G619" s="1"/>
      <c r="H619" s="1"/>
      <c r="I619" s="1"/>
    </row>
    <row r="620" spans="1:9" ht="15.75" customHeight="1">
      <c r="A620" s="47"/>
      <c r="B620" s="47"/>
      <c r="C620" s="48"/>
      <c r="D620" s="1"/>
      <c r="E620" s="1"/>
      <c r="F620" s="1"/>
      <c r="G620" s="1"/>
      <c r="H620" s="1"/>
      <c r="I620" s="1"/>
    </row>
    <row r="621" spans="1:9" ht="15.75" customHeight="1">
      <c r="A621" s="47"/>
      <c r="B621" s="47"/>
      <c r="C621" s="48"/>
      <c r="D621" s="1"/>
      <c r="E621" s="1"/>
      <c r="F621" s="1"/>
      <c r="G621" s="1"/>
      <c r="H621" s="1"/>
      <c r="I621" s="1"/>
    </row>
    <row r="622" spans="1:9" ht="15.75" customHeight="1">
      <c r="A622" s="47"/>
      <c r="B622" s="47"/>
      <c r="C622" s="48"/>
      <c r="D622" s="1"/>
      <c r="E622" s="1"/>
      <c r="F622" s="1"/>
      <c r="G622" s="1"/>
      <c r="H622" s="1"/>
      <c r="I622" s="1"/>
    </row>
    <row r="623" spans="1:9" ht="15.75" customHeight="1">
      <c r="A623" s="47"/>
      <c r="B623" s="47"/>
      <c r="C623" s="48"/>
      <c r="D623" s="1"/>
      <c r="E623" s="1"/>
      <c r="F623" s="1"/>
      <c r="G623" s="1"/>
      <c r="H623" s="1"/>
      <c r="I623" s="1"/>
    </row>
    <row r="624" spans="1:9" ht="15.75" customHeight="1">
      <c r="A624" s="47"/>
      <c r="B624" s="47"/>
      <c r="C624" s="48"/>
      <c r="D624" s="1"/>
      <c r="E624" s="1"/>
      <c r="F624" s="1"/>
      <c r="G624" s="1"/>
      <c r="H624" s="1"/>
      <c r="I624" s="1"/>
    </row>
    <row r="625" spans="1:9" ht="15.75" customHeight="1">
      <c r="A625" s="47"/>
      <c r="B625" s="47"/>
      <c r="C625" s="48"/>
      <c r="D625" s="1"/>
      <c r="E625" s="1"/>
      <c r="F625" s="1"/>
      <c r="G625" s="1"/>
      <c r="H625" s="1"/>
      <c r="I625" s="1"/>
    </row>
    <row r="626" spans="1:9" ht="15.75" customHeight="1">
      <c r="A626" s="47"/>
      <c r="B626" s="47"/>
      <c r="C626" s="48"/>
      <c r="D626" s="1"/>
      <c r="E626" s="1"/>
      <c r="F626" s="1"/>
      <c r="G626" s="1"/>
      <c r="H626" s="1"/>
      <c r="I626" s="1"/>
    </row>
    <row r="627" spans="1:9" ht="15.75" customHeight="1">
      <c r="A627" s="47"/>
      <c r="B627" s="47"/>
      <c r="C627" s="48"/>
      <c r="D627" s="1"/>
      <c r="E627" s="1"/>
      <c r="F627" s="1"/>
      <c r="G627" s="1"/>
      <c r="H627" s="1"/>
      <c r="I627" s="1"/>
    </row>
    <row r="628" spans="1:9" ht="15.75" customHeight="1">
      <c r="A628" s="47"/>
      <c r="B628" s="47"/>
      <c r="C628" s="48"/>
      <c r="D628" s="1"/>
      <c r="E628" s="1"/>
      <c r="F628" s="1"/>
      <c r="G628" s="1"/>
      <c r="H628" s="1"/>
      <c r="I628" s="1"/>
    </row>
    <row r="629" spans="1:9" ht="15.75" customHeight="1">
      <c r="A629" s="47"/>
      <c r="B629" s="47"/>
      <c r="C629" s="48"/>
      <c r="D629" s="1"/>
      <c r="E629" s="1"/>
      <c r="F629" s="1"/>
      <c r="G629" s="1"/>
      <c r="H629" s="1"/>
      <c r="I629" s="1"/>
    </row>
    <row r="630" spans="1:9" ht="15.75" customHeight="1">
      <c r="A630" s="47"/>
      <c r="B630" s="47"/>
      <c r="C630" s="48"/>
      <c r="D630" s="1"/>
      <c r="E630" s="1"/>
      <c r="F630" s="1"/>
      <c r="G630" s="1"/>
      <c r="H630" s="1"/>
      <c r="I630" s="1"/>
    </row>
    <row r="631" spans="1:9" ht="15.75" customHeight="1">
      <c r="A631" s="47"/>
      <c r="B631" s="47"/>
      <c r="C631" s="48"/>
      <c r="D631" s="1"/>
      <c r="E631" s="1"/>
      <c r="F631" s="1"/>
      <c r="G631" s="1"/>
      <c r="H631" s="1"/>
      <c r="I631" s="1"/>
    </row>
    <row r="632" spans="1:9" ht="15.75" customHeight="1">
      <c r="A632" s="47"/>
      <c r="B632" s="47"/>
      <c r="C632" s="48"/>
      <c r="D632" s="1"/>
      <c r="E632" s="1"/>
      <c r="F632" s="1"/>
      <c r="G632" s="1"/>
      <c r="H632" s="1"/>
      <c r="I632" s="1"/>
    </row>
    <row r="633" spans="1:9" ht="15.75" customHeight="1">
      <c r="A633" s="47"/>
      <c r="B633" s="47"/>
      <c r="C633" s="48"/>
      <c r="D633" s="1"/>
      <c r="E633" s="1"/>
      <c r="F633" s="1"/>
      <c r="G633" s="1"/>
      <c r="H633" s="1"/>
      <c r="I633" s="1"/>
    </row>
    <row r="634" spans="1:9" ht="15.75" customHeight="1">
      <c r="A634" s="47"/>
      <c r="B634" s="47"/>
      <c r="C634" s="48"/>
      <c r="D634" s="1"/>
      <c r="E634" s="1"/>
      <c r="F634" s="1"/>
      <c r="G634" s="1"/>
      <c r="H634" s="1"/>
      <c r="I634" s="1"/>
    </row>
    <row r="635" spans="1:9" ht="15.75" customHeight="1">
      <c r="A635" s="47"/>
      <c r="B635" s="47"/>
      <c r="C635" s="48"/>
      <c r="D635" s="1"/>
      <c r="E635" s="1"/>
      <c r="F635" s="1"/>
      <c r="G635" s="1"/>
      <c r="H635" s="1"/>
      <c r="I635" s="1"/>
    </row>
    <row r="636" spans="1:9" ht="15.75" customHeight="1">
      <c r="A636" s="47"/>
      <c r="B636" s="47"/>
      <c r="C636" s="48"/>
      <c r="D636" s="1"/>
      <c r="E636" s="1"/>
      <c r="F636" s="1"/>
      <c r="G636" s="1"/>
      <c r="H636" s="1"/>
      <c r="I636" s="1"/>
    </row>
    <row r="637" spans="1:9" ht="15.75" customHeight="1">
      <c r="A637" s="47"/>
      <c r="B637" s="47"/>
      <c r="C637" s="48"/>
      <c r="D637" s="1"/>
      <c r="E637" s="1"/>
      <c r="F637" s="1"/>
      <c r="G637" s="1"/>
      <c r="H637" s="1"/>
      <c r="I637" s="1"/>
    </row>
    <row r="638" spans="1:9" ht="15.75" customHeight="1">
      <c r="A638" s="47"/>
      <c r="B638" s="47"/>
      <c r="C638" s="48"/>
      <c r="D638" s="1"/>
      <c r="E638" s="1"/>
      <c r="F638" s="1"/>
      <c r="G638" s="1"/>
      <c r="H638" s="1"/>
      <c r="I638" s="1"/>
    </row>
    <row r="639" spans="1:9" ht="15.75" customHeight="1">
      <c r="A639" s="47"/>
      <c r="B639" s="47"/>
      <c r="C639" s="48"/>
      <c r="D639" s="1"/>
      <c r="E639" s="1"/>
      <c r="F639" s="1"/>
      <c r="G639" s="1"/>
      <c r="H639" s="1"/>
      <c r="I639" s="1"/>
    </row>
    <row r="640" spans="1:9" ht="15.75" customHeight="1">
      <c r="A640" s="47"/>
      <c r="B640" s="47"/>
      <c r="C640" s="48"/>
      <c r="D640" s="1"/>
      <c r="E640" s="1"/>
      <c r="F640" s="1"/>
      <c r="G640" s="1"/>
      <c r="H640" s="1"/>
      <c r="I640" s="1"/>
    </row>
    <row r="641" spans="1:9" ht="15.75" customHeight="1">
      <c r="A641" s="47"/>
      <c r="B641" s="47"/>
      <c r="C641" s="48"/>
      <c r="D641" s="1"/>
      <c r="E641" s="1"/>
      <c r="F641" s="1"/>
      <c r="G641" s="1"/>
      <c r="H641" s="1"/>
      <c r="I641" s="1"/>
    </row>
    <row r="642" spans="1:9" ht="15.75" customHeight="1">
      <c r="A642" s="47"/>
      <c r="B642" s="47"/>
      <c r="C642" s="48"/>
      <c r="D642" s="1"/>
      <c r="E642" s="1"/>
      <c r="F642" s="1"/>
      <c r="G642" s="1"/>
      <c r="H642" s="1"/>
      <c r="I642" s="1"/>
    </row>
    <row r="643" spans="1:9" ht="15.75" customHeight="1">
      <c r="A643" s="47"/>
      <c r="B643" s="47"/>
      <c r="C643" s="48"/>
      <c r="D643" s="1"/>
      <c r="E643" s="1"/>
      <c r="F643" s="1"/>
      <c r="G643" s="1"/>
      <c r="H643" s="1"/>
      <c r="I643" s="1"/>
    </row>
    <row r="644" spans="1:9" ht="15.75" customHeight="1">
      <c r="A644" s="47"/>
      <c r="B644" s="47"/>
      <c r="C644" s="48"/>
      <c r="D644" s="1"/>
      <c r="E644" s="1"/>
      <c r="F644" s="1"/>
      <c r="G644" s="1"/>
      <c r="H644" s="1"/>
      <c r="I644" s="1"/>
    </row>
    <row r="645" spans="1:9" ht="15.75" customHeight="1">
      <c r="A645" s="47"/>
      <c r="B645" s="47"/>
      <c r="C645" s="48"/>
      <c r="D645" s="1"/>
      <c r="E645" s="1"/>
      <c r="F645" s="1"/>
      <c r="G645" s="1"/>
      <c r="H645" s="1"/>
      <c r="I645" s="1"/>
    </row>
    <row r="646" spans="1:9" ht="15.75" customHeight="1">
      <c r="A646" s="47"/>
      <c r="B646" s="47"/>
      <c r="C646" s="48"/>
      <c r="D646" s="1"/>
      <c r="E646" s="1"/>
      <c r="F646" s="1"/>
      <c r="G646" s="1"/>
      <c r="H646" s="1"/>
      <c r="I646" s="1"/>
    </row>
    <row r="647" spans="1:9" ht="15.75" customHeight="1">
      <c r="A647" s="47"/>
      <c r="B647" s="47"/>
      <c r="C647" s="48"/>
      <c r="D647" s="1"/>
      <c r="E647" s="1"/>
      <c r="F647" s="1"/>
      <c r="G647" s="1"/>
      <c r="H647" s="1"/>
      <c r="I647" s="1"/>
    </row>
    <row r="648" spans="1:9" ht="15.75" customHeight="1">
      <c r="A648" s="47"/>
      <c r="B648" s="47"/>
      <c r="C648" s="48"/>
      <c r="D648" s="1"/>
      <c r="E648" s="1"/>
      <c r="F648" s="1"/>
      <c r="G648" s="1"/>
      <c r="H648" s="1"/>
      <c r="I648" s="1"/>
    </row>
    <row r="649" spans="1:9" ht="15.75" customHeight="1">
      <c r="A649" s="47"/>
      <c r="B649" s="47"/>
      <c r="C649" s="48"/>
      <c r="D649" s="1"/>
      <c r="E649" s="1"/>
      <c r="F649" s="1"/>
      <c r="G649" s="1"/>
      <c r="H649" s="1"/>
      <c r="I649" s="1"/>
    </row>
    <row r="650" spans="1:9" ht="15.75" customHeight="1">
      <c r="A650" s="47"/>
      <c r="B650" s="47"/>
      <c r="C650" s="48"/>
      <c r="D650" s="1"/>
      <c r="E650" s="1"/>
      <c r="F650" s="1"/>
      <c r="G650" s="1"/>
      <c r="H650" s="1"/>
      <c r="I650" s="1"/>
    </row>
    <row r="651" spans="1:9" ht="15.75" customHeight="1">
      <c r="A651" s="47"/>
      <c r="B651" s="47"/>
      <c r="C651" s="48"/>
      <c r="D651" s="1"/>
      <c r="E651" s="1"/>
      <c r="F651" s="1"/>
      <c r="G651" s="1"/>
      <c r="H651" s="1"/>
      <c r="I651" s="1"/>
    </row>
    <row r="652" spans="1:9" ht="15.75" customHeight="1">
      <c r="A652" s="47"/>
      <c r="B652" s="47"/>
      <c r="C652" s="48"/>
      <c r="D652" s="1"/>
      <c r="E652" s="1"/>
      <c r="F652" s="1"/>
      <c r="G652" s="1"/>
      <c r="H652" s="1"/>
      <c r="I652" s="1"/>
    </row>
    <row r="653" spans="1:9" ht="15.75" customHeight="1">
      <c r="A653" s="47"/>
      <c r="B653" s="47"/>
      <c r="C653" s="48"/>
      <c r="D653" s="1"/>
      <c r="E653" s="1"/>
      <c r="F653" s="1"/>
      <c r="G653" s="1"/>
      <c r="H653" s="1"/>
      <c r="I653" s="1"/>
    </row>
    <row r="654" spans="1:9" ht="15.75" customHeight="1">
      <c r="A654" s="47"/>
      <c r="B654" s="47"/>
      <c r="C654" s="48"/>
      <c r="D654" s="1"/>
      <c r="E654" s="1"/>
      <c r="F654" s="1"/>
      <c r="G654" s="1"/>
      <c r="H654" s="1"/>
      <c r="I654" s="1"/>
    </row>
    <row r="655" spans="1:9" ht="15.75" customHeight="1">
      <c r="A655" s="47"/>
      <c r="B655" s="47"/>
      <c r="C655" s="48"/>
      <c r="D655" s="1"/>
      <c r="E655" s="1"/>
      <c r="F655" s="1"/>
      <c r="G655" s="1"/>
      <c r="H655" s="1"/>
      <c r="I655" s="1"/>
    </row>
    <row r="656" spans="1:9" ht="15.75" customHeight="1">
      <c r="A656" s="47"/>
      <c r="B656" s="47"/>
      <c r="C656" s="48"/>
      <c r="D656" s="1"/>
      <c r="E656" s="1"/>
      <c r="F656" s="1"/>
      <c r="G656" s="1"/>
      <c r="H656" s="1"/>
      <c r="I656" s="1"/>
    </row>
    <row r="657" spans="1:9" ht="15.75" customHeight="1">
      <c r="A657" s="47"/>
      <c r="B657" s="47"/>
      <c r="C657" s="48"/>
      <c r="D657" s="1"/>
      <c r="E657" s="1"/>
      <c r="F657" s="1"/>
      <c r="G657" s="1"/>
      <c r="H657" s="1"/>
      <c r="I657" s="1"/>
    </row>
    <row r="658" spans="1:9" ht="15.75" customHeight="1">
      <c r="A658" s="47"/>
      <c r="B658" s="47"/>
      <c r="C658" s="48"/>
      <c r="D658" s="1"/>
      <c r="E658" s="1"/>
      <c r="F658" s="1"/>
      <c r="G658" s="1"/>
      <c r="H658" s="1"/>
      <c r="I658" s="1"/>
    </row>
    <row r="659" spans="1:9" ht="15.75" customHeight="1">
      <c r="A659" s="47"/>
      <c r="B659" s="47"/>
      <c r="C659" s="48"/>
      <c r="D659" s="1"/>
      <c r="E659" s="1"/>
      <c r="F659" s="1"/>
      <c r="G659" s="1"/>
      <c r="H659" s="1"/>
      <c r="I659" s="1"/>
    </row>
    <row r="660" spans="1:9" ht="15.75" customHeight="1">
      <c r="A660" s="47"/>
      <c r="B660" s="47"/>
      <c r="C660" s="48"/>
      <c r="D660" s="1"/>
      <c r="E660" s="1"/>
      <c r="F660" s="1"/>
      <c r="G660" s="1"/>
      <c r="H660" s="1"/>
      <c r="I660" s="1"/>
    </row>
    <row r="661" spans="1:9" ht="15.75" customHeight="1">
      <c r="A661" s="47"/>
      <c r="B661" s="47"/>
      <c r="C661" s="48"/>
      <c r="D661" s="1"/>
      <c r="E661" s="1"/>
      <c r="F661" s="1"/>
      <c r="G661" s="1"/>
      <c r="H661" s="1"/>
      <c r="I661" s="1"/>
    </row>
    <row r="662" spans="1:9" ht="15.75" customHeight="1">
      <c r="A662" s="47"/>
      <c r="B662" s="47"/>
      <c r="C662" s="48"/>
      <c r="D662" s="1"/>
      <c r="E662" s="1"/>
      <c r="F662" s="1"/>
      <c r="G662" s="1"/>
      <c r="H662" s="1"/>
      <c r="I662" s="1"/>
    </row>
    <row r="663" spans="1:9" ht="15.75" customHeight="1">
      <c r="A663" s="47"/>
      <c r="B663" s="47"/>
      <c r="C663" s="48"/>
      <c r="D663" s="1"/>
      <c r="E663" s="1"/>
      <c r="F663" s="1"/>
      <c r="G663" s="1"/>
      <c r="H663" s="1"/>
      <c r="I663" s="1"/>
    </row>
    <row r="664" spans="1:9" ht="15.75" customHeight="1">
      <c r="A664" s="47"/>
      <c r="B664" s="47"/>
      <c r="C664" s="48"/>
      <c r="D664" s="1"/>
      <c r="E664" s="1"/>
      <c r="F664" s="1"/>
      <c r="G664" s="1"/>
      <c r="H664" s="1"/>
      <c r="I664" s="1"/>
    </row>
    <row r="665" spans="1:9" ht="15.75" customHeight="1">
      <c r="A665" s="47"/>
      <c r="B665" s="47"/>
      <c r="C665" s="48"/>
      <c r="D665" s="1"/>
      <c r="E665" s="1"/>
      <c r="F665" s="1"/>
      <c r="G665" s="1"/>
      <c r="H665" s="1"/>
      <c r="I665" s="1"/>
    </row>
    <row r="666" spans="1:9" ht="15.75" customHeight="1">
      <c r="A666" s="47"/>
      <c r="B666" s="47"/>
      <c r="C666" s="48"/>
      <c r="D666" s="1"/>
      <c r="E666" s="1"/>
      <c r="F666" s="1"/>
      <c r="G666" s="1"/>
      <c r="H666" s="1"/>
      <c r="I666" s="1"/>
    </row>
    <row r="667" spans="1:9" ht="15.75" customHeight="1">
      <c r="A667" s="47"/>
      <c r="B667" s="47"/>
      <c r="C667" s="48"/>
      <c r="D667" s="1"/>
      <c r="E667" s="1"/>
      <c r="F667" s="1"/>
      <c r="G667" s="1"/>
      <c r="H667" s="1"/>
      <c r="I667" s="1"/>
    </row>
    <row r="668" spans="1:9" ht="15.75" customHeight="1">
      <c r="A668" s="47"/>
      <c r="B668" s="47"/>
      <c r="C668" s="48"/>
      <c r="D668" s="1"/>
      <c r="E668" s="1"/>
      <c r="F668" s="1"/>
      <c r="G668" s="1"/>
      <c r="H668" s="1"/>
      <c r="I668" s="1"/>
    </row>
    <row r="669" spans="1:9" ht="15.75" customHeight="1">
      <c r="A669" s="47"/>
      <c r="B669" s="47"/>
      <c r="C669" s="48"/>
      <c r="D669" s="1"/>
      <c r="E669" s="1"/>
      <c r="F669" s="1"/>
      <c r="G669" s="1"/>
      <c r="H669" s="1"/>
      <c r="I669" s="1"/>
    </row>
    <row r="670" spans="1:9" ht="15.75" customHeight="1">
      <c r="A670" s="47"/>
      <c r="B670" s="47"/>
      <c r="C670" s="48"/>
      <c r="D670" s="1"/>
      <c r="E670" s="1"/>
      <c r="F670" s="1"/>
      <c r="G670" s="1"/>
      <c r="H670" s="1"/>
      <c r="I670" s="1"/>
    </row>
    <row r="671" spans="1:9" ht="15.75" customHeight="1">
      <c r="A671" s="47"/>
      <c r="B671" s="47"/>
      <c r="C671" s="48"/>
      <c r="D671" s="1"/>
      <c r="E671" s="1"/>
      <c r="F671" s="1"/>
      <c r="G671" s="1"/>
      <c r="H671" s="1"/>
      <c r="I671" s="1"/>
    </row>
    <row r="672" spans="1:9" ht="15.75" customHeight="1">
      <c r="A672" s="47"/>
      <c r="B672" s="47"/>
      <c r="C672" s="48"/>
      <c r="D672" s="1"/>
      <c r="E672" s="1"/>
      <c r="F672" s="1"/>
      <c r="G672" s="1"/>
      <c r="H672" s="1"/>
      <c r="I672" s="1"/>
    </row>
    <row r="673" spans="1:9" ht="15.75" customHeight="1">
      <c r="A673" s="47"/>
      <c r="B673" s="47"/>
      <c r="C673" s="48"/>
      <c r="D673" s="1"/>
      <c r="E673" s="1"/>
      <c r="F673" s="1"/>
      <c r="G673" s="1"/>
      <c r="H673" s="1"/>
      <c r="I673" s="1"/>
    </row>
    <row r="674" spans="1:9" ht="15.75" customHeight="1">
      <c r="A674" s="47"/>
      <c r="B674" s="47"/>
      <c r="C674" s="48"/>
      <c r="D674" s="1"/>
      <c r="E674" s="1"/>
      <c r="F674" s="1"/>
      <c r="G674" s="1"/>
      <c r="H674" s="1"/>
      <c r="I674" s="1"/>
    </row>
    <row r="675" spans="1:9" ht="15.75" customHeight="1">
      <c r="A675" s="47"/>
      <c r="B675" s="47"/>
      <c r="C675" s="48"/>
      <c r="D675" s="1"/>
      <c r="E675" s="1"/>
      <c r="F675" s="1"/>
      <c r="G675" s="1"/>
      <c r="H675" s="1"/>
      <c r="I675" s="1"/>
    </row>
    <row r="676" spans="1:9" ht="15.75" customHeight="1">
      <c r="A676" s="47"/>
      <c r="B676" s="47"/>
      <c r="C676" s="48"/>
      <c r="D676" s="1"/>
      <c r="E676" s="1"/>
      <c r="F676" s="1"/>
      <c r="G676" s="1"/>
      <c r="H676" s="1"/>
      <c r="I676" s="1"/>
    </row>
    <row r="677" spans="1:9" ht="15.75" customHeight="1">
      <c r="A677" s="47"/>
      <c r="B677" s="47"/>
      <c r="C677" s="48"/>
      <c r="D677" s="1"/>
      <c r="E677" s="1"/>
      <c r="F677" s="1"/>
      <c r="G677" s="1"/>
      <c r="H677" s="1"/>
      <c r="I677" s="1"/>
    </row>
    <row r="678" spans="1:9" ht="15.75" customHeight="1">
      <c r="A678" s="47"/>
      <c r="B678" s="47"/>
      <c r="C678" s="48"/>
      <c r="D678" s="1"/>
      <c r="E678" s="1"/>
      <c r="F678" s="1"/>
      <c r="G678" s="1"/>
      <c r="H678" s="1"/>
      <c r="I678" s="1"/>
    </row>
    <row r="679" spans="1:9" ht="15.75" customHeight="1">
      <c r="A679" s="47"/>
      <c r="B679" s="47"/>
      <c r="C679" s="48"/>
      <c r="D679" s="1"/>
      <c r="E679" s="1"/>
      <c r="F679" s="1"/>
      <c r="G679" s="1"/>
      <c r="H679" s="1"/>
      <c r="I679" s="1"/>
    </row>
    <row r="680" spans="1:9" ht="15.75" customHeight="1">
      <c r="A680" s="47"/>
      <c r="B680" s="47"/>
      <c r="C680" s="48"/>
      <c r="D680" s="1"/>
      <c r="E680" s="1"/>
      <c r="F680" s="1"/>
      <c r="G680" s="1"/>
      <c r="H680" s="1"/>
      <c r="I680" s="1"/>
    </row>
    <row r="681" spans="1:9" ht="15.75" customHeight="1">
      <c r="A681" s="47"/>
      <c r="B681" s="47"/>
      <c r="C681" s="48"/>
      <c r="D681" s="1"/>
      <c r="E681" s="1"/>
      <c r="F681" s="1"/>
      <c r="G681" s="1"/>
      <c r="H681" s="1"/>
      <c r="I681" s="1"/>
    </row>
    <row r="682" spans="1:9" ht="15.75" customHeight="1">
      <c r="A682" s="47"/>
      <c r="B682" s="47"/>
      <c r="C682" s="48"/>
      <c r="D682" s="1"/>
      <c r="E682" s="1"/>
      <c r="F682" s="1"/>
      <c r="G682" s="1"/>
      <c r="H682" s="1"/>
      <c r="I682" s="1"/>
    </row>
    <row r="683" spans="1:9" ht="15.75" customHeight="1">
      <c r="A683" s="47"/>
      <c r="B683" s="47"/>
      <c r="C683" s="48"/>
      <c r="D683" s="1"/>
      <c r="E683" s="1"/>
      <c r="F683" s="1"/>
      <c r="G683" s="1"/>
      <c r="H683" s="1"/>
      <c r="I683" s="1"/>
    </row>
    <row r="684" spans="1:9" ht="15.75" customHeight="1">
      <c r="A684" s="47"/>
      <c r="B684" s="47"/>
      <c r="C684" s="48"/>
      <c r="D684" s="1"/>
      <c r="E684" s="1"/>
      <c r="F684" s="1"/>
      <c r="G684" s="1"/>
      <c r="H684" s="1"/>
      <c r="I684" s="1"/>
    </row>
    <row r="685" spans="1:9" ht="15.75" customHeight="1">
      <c r="A685" s="47"/>
      <c r="B685" s="47"/>
      <c r="C685" s="48"/>
      <c r="D685" s="1"/>
      <c r="E685" s="1"/>
      <c r="F685" s="1"/>
      <c r="G685" s="1"/>
      <c r="H685" s="1"/>
      <c r="I685" s="1"/>
    </row>
    <row r="686" spans="1:9" ht="15.75" customHeight="1">
      <c r="A686" s="47"/>
      <c r="B686" s="47"/>
      <c r="C686" s="48"/>
      <c r="D686" s="1"/>
      <c r="E686" s="1"/>
      <c r="F686" s="1"/>
      <c r="G686" s="1"/>
      <c r="H686" s="1"/>
      <c r="I686" s="1"/>
    </row>
    <row r="687" spans="1:9" ht="15.75" customHeight="1">
      <c r="A687" s="47"/>
      <c r="B687" s="47"/>
      <c r="C687" s="48"/>
      <c r="D687" s="1"/>
      <c r="E687" s="1"/>
      <c r="F687" s="1"/>
      <c r="G687" s="1"/>
      <c r="H687" s="1"/>
      <c r="I687" s="1"/>
    </row>
    <row r="688" spans="1:9" ht="15.75" customHeight="1">
      <c r="A688" s="47"/>
      <c r="B688" s="47"/>
      <c r="C688" s="48"/>
      <c r="D688" s="1"/>
      <c r="E688" s="1"/>
      <c r="F688" s="1"/>
      <c r="G688" s="1"/>
      <c r="H688" s="1"/>
      <c r="I688" s="1"/>
    </row>
    <row r="689" spans="1:9" ht="15.75" customHeight="1">
      <c r="A689" s="47"/>
      <c r="B689" s="47"/>
      <c r="C689" s="48"/>
      <c r="D689" s="1"/>
      <c r="E689" s="1"/>
      <c r="F689" s="1"/>
      <c r="G689" s="1"/>
      <c r="H689" s="1"/>
      <c r="I689" s="1"/>
    </row>
    <row r="690" spans="1:9" ht="15.75" customHeight="1">
      <c r="A690" s="47"/>
      <c r="B690" s="47"/>
      <c r="C690" s="48"/>
      <c r="D690" s="1"/>
      <c r="E690" s="1"/>
      <c r="F690" s="1"/>
      <c r="G690" s="1"/>
      <c r="H690" s="1"/>
      <c r="I690" s="1"/>
    </row>
    <row r="691" spans="1:9" ht="15.75" customHeight="1">
      <c r="A691" s="47"/>
      <c r="B691" s="47"/>
      <c r="C691" s="48"/>
      <c r="D691" s="1"/>
      <c r="E691" s="1"/>
      <c r="F691" s="1"/>
      <c r="G691" s="1"/>
      <c r="H691" s="1"/>
      <c r="I691" s="1"/>
    </row>
    <row r="692" spans="1:9" ht="15.75" customHeight="1">
      <c r="A692" s="47"/>
      <c r="B692" s="47"/>
      <c r="C692" s="48"/>
      <c r="D692" s="1"/>
      <c r="E692" s="1"/>
      <c r="F692" s="1"/>
      <c r="G692" s="1"/>
      <c r="H692" s="1"/>
      <c r="I692" s="1"/>
    </row>
    <row r="693" spans="1:9" ht="15.75" customHeight="1">
      <c r="A693" s="47"/>
      <c r="B693" s="47"/>
      <c r="C693" s="48"/>
      <c r="D693" s="1"/>
      <c r="E693" s="1"/>
      <c r="F693" s="1"/>
      <c r="G693" s="1"/>
      <c r="H693" s="1"/>
      <c r="I693" s="1"/>
    </row>
    <row r="694" spans="1:9" ht="15.75" customHeight="1">
      <c r="A694" s="47"/>
      <c r="B694" s="47"/>
      <c r="C694" s="48"/>
      <c r="D694" s="1"/>
      <c r="E694" s="1"/>
      <c r="F694" s="1"/>
      <c r="G694" s="1"/>
      <c r="H694" s="1"/>
      <c r="I694" s="1"/>
    </row>
    <row r="695" spans="1:9" ht="15.75" customHeight="1">
      <c r="A695" s="47"/>
      <c r="B695" s="47"/>
      <c r="C695" s="48"/>
      <c r="D695" s="1"/>
      <c r="E695" s="1"/>
      <c r="F695" s="1"/>
      <c r="G695" s="1"/>
      <c r="H695" s="1"/>
      <c r="I695" s="1"/>
    </row>
    <row r="696" spans="1:9" ht="15.75" customHeight="1">
      <c r="A696" s="47"/>
      <c r="B696" s="47"/>
      <c r="C696" s="48"/>
      <c r="D696" s="1"/>
      <c r="E696" s="1"/>
      <c r="F696" s="1"/>
      <c r="G696" s="1"/>
      <c r="H696" s="1"/>
      <c r="I696" s="1"/>
    </row>
    <row r="697" spans="1:9" ht="15.75" customHeight="1">
      <c r="A697" s="47"/>
      <c r="B697" s="47"/>
      <c r="C697" s="48"/>
      <c r="D697" s="1"/>
      <c r="E697" s="1"/>
      <c r="F697" s="1"/>
      <c r="G697" s="1"/>
      <c r="H697" s="1"/>
      <c r="I697" s="1"/>
    </row>
    <row r="698" spans="1:9" ht="15.75" customHeight="1">
      <c r="A698" s="47"/>
      <c r="B698" s="47"/>
      <c r="C698" s="48"/>
      <c r="D698" s="1"/>
      <c r="E698" s="1"/>
      <c r="F698" s="1"/>
      <c r="G698" s="1"/>
      <c r="H698" s="1"/>
      <c r="I698" s="1"/>
    </row>
    <row r="699" spans="1:9" ht="15.75" customHeight="1">
      <c r="A699" s="47"/>
      <c r="B699" s="47"/>
      <c r="C699" s="48"/>
      <c r="D699" s="1"/>
      <c r="E699" s="1"/>
      <c r="F699" s="1"/>
      <c r="G699" s="1"/>
      <c r="H699" s="1"/>
      <c r="I699" s="1"/>
    </row>
    <row r="700" spans="1:9" ht="15.75" customHeight="1">
      <c r="A700" s="47"/>
      <c r="B700" s="47"/>
      <c r="C700" s="48"/>
      <c r="D700" s="1"/>
      <c r="E700" s="1"/>
      <c r="F700" s="1"/>
      <c r="G700" s="1"/>
      <c r="H700" s="1"/>
      <c r="I700" s="1"/>
    </row>
    <row r="701" spans="1:9" ht="15.75" customHeight="1">
      <c r="A701" s="47"/>
      <c r="B701" s="47"/>
      <c r="C701" s="48"/>
      <c r="D701" s="1"/>
      <c r="E701" s="1"/>
      <c r="F701" s="1"/>
      <c r="G701" s="1"/>
      <c r="H701" s="1"/>
      <c r="I701" s="1"/>
    </row>
    <row r="702" spans="1:9" ht="15.75" customHeight="1">
      <c r="A702" s="47"/>
      <c r="B702" s="47"/>
      <c r="C702" s="48"/>
      <c r="D702" s="1"/>
      <c r="E702" s="1"/>
      <c r="F702" s="1"/>
      <c r="G702" s="1"/>
      <c r="H702" s="1"/>
      <c r="I702" s="1"/>
    </row>
    <row r="703" spans="1:9" ht="15.75" customHeight="1">
      <c r="A703" s="47"/>
      <c r="B703" s="47"/>
      <c r="C703" s="48"/>
      <c r="D703" s="1"/>
      <c r="E703" s="1"/>
      <c r="F703" s="1"/>
      <c r="G703" s="1"/>
      <c r="H703" s="1"/>
      <c r="I703" s="1"/>
    </row>
    <row r="704" spans="1:9" ht="15.75" customHeight="1">
      <c r="A704" s="47"/>
      <c r="B704" s="47"/>
      <c r="C704" s="48"/>
      <c r="D704" s="1"/>
      <c r="E704" s="1"/>
      <c r="F704" s="1"/>
      <c r="G704" s="1"/>
      <c r="H704" s="1"/>
      <c r="I704" s="1"/>
    </row>
    <row r="705" spans="1:9" ht="15.75" customHeight="1">
      <c r="A705" s="47"/>
      <c r="B705" s="47"/>
      <c r="C705" s="48"/>
      <c r="D705" s="1"/>
      <c r="E705" s="1"/>
      <c r="F705" s="1"/>
      <c r="G705" s="1"/>
      <c r="H705" s="1"/>
      <c r="I705" s="1"/>
    </row>
    <row r="706" spans="1:9" ht="15.75" customHeight="1">
      <c r="A706" s="47"/>
      <c r="B706" s="47"/>
      <c r="C706" s="48"/>
      <c r="D706" s="1"/>
      <c r="E706" s="1"/>
      <c r="F706" s="1"/>
      <c r="G706" s="1"/>
      <c r="H706" s="1"/>
      <c r="I706" s="1"/>
    </row>
    <row r="707" spans="1:9" ht="15.75" customHeight="1">
      <c r="A707" s="47"/>
      <c r="B707" s="47"/>
      <c r="C707" s="48"/>
      <c r="D707" s="1"/>
      <c r="E707" s="1"/>
      <c r="F707" s="1"/>
      <c r="G707" s="1"/>
      <c r="H707" s="1"/>
      <c r="I707" s="1"/>
    </row>
    <row r="708" spans="1:9" ht="15.75" customHeight="1">
      <c r="A708" s="47"/>
      <c r="B708" s="47"/>
      <c r="C708" s="48"/>
      <c r="D708" s="1"/>
      <c r="E708" s="1"/>
      <c r="F708" s="1"/>
      <c r="G708" s="1"/>
      <c r="H708" s="1"/>
      <c r="I708" s="1"/>
    </row>
    <row r="709" spans="1:9" ht="15.75" customHeight="1">
      <c r="A709" s="47"/>
      <c r="B709" s="47"/>
      <c r="C709" s="48"/>
      <c r="D709" s="1"/>
      <c r="E709" s="1"/>
      <c r="F709" s="1"/>
      <c r="G709" s="1"/>
      <c r="H709" s="1"/>
      <c r="I709" s="1"/>
    </row>
    <row r="710" spans="1:9" ht="15.75" customHeight="1">
      <c r="A710" s="47"/>
      <c r="B710" s="47"/>
      <c r="C710" s="48"/>
      <c r="D710" s="1"/>
      <c r="E710" s="1"/>
      <c r="F710" s="1"/>
      <c r="G710" s="1"/>
      <c r="H710" s="1"/>
      <c r="I710" s="1"/>
    </row>
    <row r="711" spans="1:9" ht="15.75" customHeight="1">
      <c r="A711" s="47"/>
      <c r="B711" s="47"/>
      <c r="C711" s="48"/>
      <c r="D711" s="1"/>
      <c r="E711" s="1"/>
      <c r="F711" s="1"/>
      <c r="G711" s="1"/>
      <c r="H711" s="1"/>
      <c r="I711" s="1"/>
    </row>
    <row r="712" spans="1:9" ht="15.75" customHeight="1">
      <c r="A712" s="47"/>
      <c r="B712" s="47"/>
      <c r="C712" s="48"/>
      <c r="D712" s="1"/>
      <c r="E712" s="1"/>
      <c r="F712" s="1"/>
      <c r="G712" s="1"/>
      <c r="H712" s="1"/>
      <c r="I712" s="1"/>
    </row>
    <row r="713" spans="1:9" ht="15.75" customHeight="1">
      <c r="A713" s="47"/>
      <c r="B713" s="47"/>
      <c r="C713" s="48"/>
      <c r="D713" s="1"/>
      <c r="E713" s="1"/>
      <c r="F713" s="1"/>
      <c r="G713" s="1"/>
      <c r="H713" s="1"/>
      <c r="I713" s="1"/>
    </row>
    <row r="714" spans="1:9" ht="15.75" customHeight="1">
      <c r="A714" s="47"/>
      <c r="B714" s="47"/>
      <c r="C714" s="48"/>
      <c r="D714" s="1"/>
      <c r="E714" s="1"/>
      <c r="F714" s="1"/>
      <c r="G714" s="1"/>
      <c r="H714" s="1"/>
      <c r="I714" s="1"/>
    </row>
    <row r="715" spans="1:9" ht="15.75" customHeight="1">
      <c r="A715" s="47"/>
      <c r="B715" s="47"/>
      <c r="C715" s="48"/>
      <c r="D715" s="1"/>
      <c r="E715" s="1"/>
      <c r="F715" s="1"/>
      <c r="G715" s="1"/>
      <c r="H715" s="1"/>
      <c r="I715" s="1"/>
    </row>
    <row r="716" spans="1:9" ht="15.75" customHeight="1">
      <c r="A716" s="47"/>
      <c r="B716" s="47"/>
      <c r="C716" s="48"/>
      <c r="D716" s="1"/>
      <c r="E716" s="1"/>
      <c r="F716" s="1"/>
      <c r="G716" s="1"/>
      <c r="H716" s="1"/>
      <c r="I716" s="1"/>
    </row>
    <row r="717" spans="1:9" ht="15.75" customHeight="1">
      <c r="A717" s="47"/>
      <c r="B717" s="47"/>
      <c r="C717" s="48"/>
      <c r="D717" s="1"/>
      <c r="E717" s="1"/>
      <c r="F717" s="1"/>
      <c r="G717" s="1"/>
      <c r="H717" s="1"/>
      <c r="I717" s="1"/>
    </row>
    <row r="718" spans="1:9" ht="15.75" customHeight="1">
      <c r="A718" s="47"/>
      <c r="B718" s="47"/>
      <c r="C718" s="48"/>
      <c r="D718" s="1"/>
      <c r="E718" s="1"/>
      <c r="F718" s="1"/>
      <c r="G718" s="1"/>
      <c r="H718" s="1"/>
      <c r="I718" s="1"/>
    </row>
    <row r="719" spans="1:9" ht="15.75" customHeight="1">
      <c r="A719" s="47"/>
      <c r="B719" s="47"/>
      <c r="C719" s="48"/>
      <c r="D719" s="1"/>
      <c r="E719" s="1"/>
      <c r="F719" s="1"/>
      <c r="G719" s="1"/>
      <c r="H719" s="1"/>
      <c r="I719" s="1"/>
    </row>
    <row r="720" spans="1:9" ht="15.75" customHeight="1">
      <c r="A720" s="47"/>
      <c r="B720" s="47"/>
      <c r="C720" s="48"/>
      <c r="D720" s="1"/>
      <c r="E720" s="1"/>
      <c r="F720" s="1"/>
      <c r="G720" s="1"/>
      <c r="H720" s="1"/>
      <c r="I720" s="1"/>
    </row>
    <row r="721" spans="1:9" ht="15.75" customHeight="1">
      <c r="A721" s="47"/>
      <c r="B721" s="47"/>
      <c r="C721" s="48"/>
      <c r="D721" s="1"/>
      <c r="E721" s="1"/>
      <c r="F721" s="1"/>
      <c r="G721" s="1"/>
      <c r="H721" s="1"/>
      <c r="I721" s="1"/>
    </row>
    <row r="722" spans="1:9" ht="15.75" customHeight="1">
      <c r="A722" s="47"/>
      <c r="B722" s="47"/>
      <c r="C722" s="48"/>
      <c r="D722" s="1"/>
      <c r="E722" s="1"/>
      <c r="F722" s="1"/>
      <c r="G722" s="1"/>
      <c r="H722" s="1"/>
      <c r="I722" s="1"/>
    </row>
    <row r="723" spans="1:9" ht="15.75" customHeight="1">
      <c r="A723" s="47"/>
      <c r="B723" s="47"/>
      <c r="C723" s="48"/>
      <c r="D723" s="1"/>
      <c r="E723" s="1"/>
      <c r="F723" s="1"/>
      <c r="G723" s="1"/>
      <c r="H723" s="1"/>
      <c r="I723" s="1"/>
    </row>
    <row r="724" spans="1:9" ht="15.75" customHeight="1">
      <c r="A724" s="47"/>
      <c r="B724" s="47"/>
      <c r="C724" s="48"/>
      <c r="D724" s="1"/>
      <c r="E724" s="1"/>
      <c r="F724" s="1"/>
      <c r="G724" s="1"/>
      <c r="H724" s="1"/>
      <c r="I724" s="1"/>
    </row>
    <row r="725" spans="1:9" ht="15.75" customHeight="1">
      <c r="A725" s="47"/>
      <c r="B725" s="47"/>
      <c r="C725" s="48"/>
      <c r="D725" s="1"/>
      <c r="E725" s="1"/>
      <c r="F725" s="1"/>
      <c r="G725" s="1"/>
      <c r="H725" s="1"/>
      <c r="I725" s="1"/>
    </row>
    <row r="726" spans="1:9" ht="15.75" customHeight="1">
      <c r="A726" s="47"/>
      <c r="B726" s="47"/>
      <c r="C726" s="48"/>
      <c r="D726" s="1"/>
      <c r="E726" s="1"/>
      <c r="F726" s="1"/>
      <c r="G726" s="1"/>
      <c r="H726" s="1"/>
      <c r="I726" s="1"/>
    </row>
    <row r="727" spans="1:9" ht="15.75" customHeight="1">
      <c r="A727" s="47"/>
      <c r="B727" s="47"/>
      <c r="C727" s="48"/>
      <c r="D727" s="1"/>
      <c r="E727" s="1"/>
      <c r="F727" s="1"/>
      <c r="G727" s="1"/>
      <c r="H727" s="1"/>
      <c r="I727" s="1"/>
    </row>
    <row r="728" spans="1:9" ht="15.75" customHeight="1">
      <c r="A728" s="47"/>
      <c r="B728" s="47"/>
      <c r="C728" s="48"/>
      <c r="D728" s="1"/>
      <c r="E728" s="1"/>
      <c r="F728" s="1"/>
      <c r="G728" s="1"/>
      <c r="H728" s="1"/>
      <c r="I728" s="1"/>
    </row>
    <row r="729" spans="1:9" ht="15.75" customHeight="1">
      <c r="A729" s="47"/>
      <c r="B729" s="47"/>
      <c r="C729" s="48"/>
      <c r="D729" s="1"/>
      <c r="E729" s="1"/>
      <c r="F729" s="1"/>
      <c r="G729" s="1"/>
      <c r="H729" s="1"/>
      <c r="I729" s="1"/>
    </row>
    <row r="730" spans="1:9" ht="15.75" customHeight="1">
      <c r="A730" s="47"/>
      <c r="B730" s="47"/>
      <c r="C730" s="48"/>
      <c r="D730" s="1"/>
      <c r="E730" s="1"/>
      <c r="F730" s="1"/>
      <c r="G730" s="1"/>
      <c r="H730" s="1"/>
      <c r="I730" s="1"/>
    </row>
    <row r="731" spans="1:9" ht="15.75" customHeight="1">
      <c r="A731" s="47"/>
      <c r="B731" s="47"/>
      <c r="C731" s="48"/>
      <c r="D731" s="1"/>
      <c r="E731" s="1"/>
      <c r="F731" s="1"/>
      <c r="G731" s="1"/>
      <c r="H731" s="1"/>
      <c r="I731" s="1"/>
    </row>
    <row r="732" spans="1:9" ht="15.75" customHeight="1">
      <c r="A732" s="47"/>
      <c r="B732" s="47"/>
      <c r="C732" s="48"/>
      <c r="D732" s="1"/>
      <c r="E732" s="1"/>
      <c r="F732" s="1"/>
      <c r="G732" s="1"/>
      <c r="H732" s="1"/>
      <c r="I732" s="1"/>
    </row>
    <row r="733" spans="1:9" ht="15.75" customHeight="1">
      <c r="A733" s="47"/>
      <c r="B733" s="47"/>
      <c r="C733" s="48"/>
      <c r="D733" s="1"/>
      <c r="E733" s="1"/>
      <c r="F733" s="1"/>
      <c r="G733" s="1"/>
      <c r="H733" s="1"/>
      <c r="I733" s="1"/>
    </row>
    <row r="734" spans="1:9" ht="15.75" customHeight="1">
      <c r="A734" s="47"/>
      <c r="B734" s="47"/>
      <c r="C734" s="48"/>
      <c r="D734" s="1"/>
      <c r="E734" s="1"/>
      <c r="F734" s="1"/>
      <c r="G734" s="1"/>
      <c r="H734" s="1"/>
      <c r="I734" s="1"/>
    </row>
    <row r="735" spans="1:9" ht="15.75" customHeight="1">
      <c r="A735" s="47"/>
      <c r="B735" s="47"/>
      <c r="C735" s="48"/>
      <c r="D735" s="1"/>
      <c r="E735" s="1"/>
      <c r="F735" s="1"/>
      <c r="G735" s="1"/>
      <c r="H735" s="1"/>
      <c r="I735" s="1"/>
    </row>
    <row r="736" spans="1:9" ht="15.75" customHeight="1">
      <c r="A736" s="47"/>
      <c r="B736" s="47"/>
      <c r="C736" s="48"/>
      <c r="D736" s="1"/>
      <c r="E736" s="1"/>
      <c r="F736" s="1"/>
      <c r="G736" s="1"/>
      <c r="H736" s="1"/>
      <c r="I736" s="1"/>
    </row>
    <row r="737" spans="1:9" ht="15.75" customHeight="1">
      <c r="A737" s="47"/>
      <c r="B737" s="47"/>
      <c r="C737" s="48"/>
      <c r="D737" s="1"/>
      <c r="E737" s="1"/>
      <c r="F737" s="1"/>
      <c r="G737" s="1"/>
      <c r="H737" s="1"/>
      <c r="I737" s="1"/>
    </row>
    <row r="738" spans="1:9" ht="15.75" customHeight="1">
      <c r="A738" s="47"/>
      <c r="B738" s="47"/>
      <c r="C738" s="48"/>
      <c r="D738" s="1"/>
      <c r="E738" s="1"/>
      <c r="F738" s="1"/>
      <c r="G738" s="1"/>
      <c r="H738" s="1"/>
      <c r="I738" s="1"/>
    </row>
    <row r="739" spans="1:9" ht="15.75" customHeight="1">
      <c r="A739" s="47"/>
      <c r="B739" s="47"/>
      <c r="C739" s="48"/>
      <c r="D739" s="1"/>
      <c r="E739" s="1"/>
      <c r="F739" s="1"/>
      <c r="G739" s="1"/>
      <c r="H739" s="1"/>
      <c r="I739" s="1"/>
    </row>
    <row r="740" spans="1:9" ht="15.75" customHeight="1">
      <c r="A740" s="47"/>
      <c r="B740" s="47"/>
      <c r="C740" s="48"/>
      <c r="D740" s="1"/>
      <c r="E740" s="1"/>
      <c r="F740" s="1"/>
      <c r="G740" s="1"/>
      <c r="H740" s="1"/>
      <c r="I740" s="1"/>
    </row>
    <row r="741" spans="1:9" ht="15.75" customHeight="1">
      <c r="A741" s="47"/>
      <c r="B741" s="47"/>
      <c r="C741" s="48"/>
      <c r="D741" s="1"/>
      <c r="E741" s="1"/>
      <c r="F741" s="1"/>
      <c r="G741" s="1"/>
      <c r="H741" s="1"/>
      <c r="I741" s="1"/>
    </row>
    <row r="742" spans="1:9" ht="15.75" customHeight="1">
      <c r="A742" s="47"/>
      <c r="B742" s="47"/>
      <c r="C742" s="48"/>
      <c r="D742" s="1"/>
      <c r="E742" s="1"/>
      <c r="F742" s="1"/>
      <c r="G742" s="1"/>
      <c r="H742" s="1"/>
      <c r="I742" s="1"/>
    </row>
    <row r="743" spans="1:9" ht="15.75" customHeight="1">
      <c r="A743" s="47"/>
      <c r="B743" s="47"/>
      <c r="C743" s="48"/>
      <c r="D743" s="1"/>
      <c r="E743" s="1"/>
      <c r="F743" s="1"/>
      <c r="G743" s="1"/>
      <c r="H743" s="1"/>
      <c r="I743" s="1"/>
    </row>
    <row r="744" spans="1:9" ht="15.75" customHeight="1">
      <c r="A744" s="47"/>
      <c r="B744" s="47"/>
      <c r="C744" s="48"/>
      <c r="D744" s="1"/>
      <c r="E744" s="1"/>
      <c r="F744" s="1"/>
      <c r="G744" s="1"/>
      <c r="H744" s="1"/>
      <c r="I744" s="1"/>
    </row>
    <row r="745" spans="1:9" ht="15.75" customHeight="1">
      <c r="A745" s="47"/>
      <c r="B745" s="47"/>
      <c r="C745" s="48"/>
      <c r="D745" s="1"/>
      <c r="E745" s="1"/>
      <c r="F745" s="1"/>
      <c r="G745" s="1"/>
      <c r="H745" s="1"/>
      <c r="I745" s="1"/>
    </row>
    <row r="746" spans="1:9" ht="15.75" customHeight="1">
      <c r="A746" s="47"/>
      <c r="B746" s="47"/>
      <c r="C746" s="48"/>
      <c r="D746" s="1"/>
      <c r="E746" s="1"/>
      <c r="F746" s="1"/>
      <c r="G746" s="1"/>
      <c r="H746" s="1"/>
      <c r="I746" s="1"/>
    </row>
    <row r="747" spans="1:9" ht="15.75" customHeight="1">
      <c r="A747" s="47"/>
      <c r="B747" s="47"/>
      <c r="C747" s="48"/>
      <c r="D747" s="1"/>
      <c r="E747" s="1"/>
      <c r="F747" s="1"/>
      <c r="G747" s="1"/>
      <c r="H747" s="1"/>
      <c r="I747" s="1"/>
    </row>
    <row r="748" spans="1:9" ht="15.75" customHeight="1">
      <c r="A748" s="47"/>
      <c r="B748" s="47"/>
      <c r="C748" s="48"/>
      <c r="D748" s="1"/>
      <c r="E748" s="1"/>
      <c r="F748" s="1"/>
      <c r="G748" s="1"/>
      <c r="H748" s="1"/>
      <c r="I748" s="1"/>
    </row>
    <row r="749" spans="1:9" ht="15.75" customHeight="1">
      <c r="A749" s="47"/>
      <c r="B749" s="47"/>
      <c r="C749" s="48"/>
      <c r="D749" s="1"/>
      <c r="E749" s="1"/>
      <c r="F749" s="1"/>
      <c r="G749" s="1"/>
      <c r="H749" s="1"/>
      <c r="I749" s="1"/>
    </row>
    <row r="750" spans="1:9" ht="15.75" customHeight="1">
      <c r="A750" s="47"/>
      <c r="B750" s="47"/>
      <c r="C750" s="48"/>
      <c r="D750" s="1"/>
      <c r="E750" s="1"/>
      <c r="F750" s="1"/>
      <c r="G750" s="1"/>
      <c r="H750" s="1"/>
      <c r="I750" s="1"/>
    </row>
    <row r="751" spans="1:9" ht="15.75" customHeight="1">
      <c r="A751" s="47"/>
      <c r="B751" s="47"/>
      <c r="C751" s="48"/>
      <c r="D751" s="1"/>
      <c r="E751" s="1"/>
      <c r="F751" s="1"/>
      <c r="G751" s="1"/>
      <c r="H751" s="1"/>
      <c r="I751" s="1"/>
    </row>
    <row r="752" spans="1:9" ht="15.75" customHeight="1">
      <c r="A752" s="47"/>
      <c r="B752" s="47"/>
      <c r="C752" s="48"/>
      <c r="D752" s="1"/>
      <c r="E752" s="1"/>
      <c r="F752" s="1"/>
      <c r="G752" s="1"/>
      <c r="H752" s="1"/>
      <c r="I752" s="1"/>
    </row>
    <row r="753" spans="1:9" ht="15.75" customHeight="1">
      <c r="A753" s="47"/>
      <c r="B753" s="47"/>
      <c r="C753" s="48"/>
      <c r="D753" s="1"/>
      <c r="E753" s="1"/>
      <c r="F753" s="1"/>
      <c r="G753" s="1"/>
      <c r="H753" s="1"/>
      <c r="I753" s="1"/>
    </row>
    <row r="754" spans="1:9" ht="15.75" customHeight="1">
      <c r="A754" s="47"/>
      <c r="B754" s="47"/>
      <c r="C754" s="48"/>
      <c r="D754" s="1"/>
      <c r="E754" s="1"/>
      <c r="F754" s="1"/>
      <c r="G754" s="1"/>
      <c r="H754" s="1"/>
      <c r="I754" s="1"/>
    </row>
    <row r="755" spans="1:9" ht="15.75" customHeight="1">
      <c r="A755" s="47"/>
      <c r="B755" s="47"/>
      <c r="C755" s="48"/>
      <c r="D755" s="1"/>
      <c r="E755" s="1"/>
      <c r="F755" s="1"/>
      <c r="G755" s="1"/>
      <c r="H755" s="1"/>
      <c r="I755" s="1"/>
    </row>
    <row r="756" spans="1:9" ht="15.75" customHeight="1">
      <c r="A756" s="47"/>
      <c r="B756" s="47"/>
      <c r="C756" s="48"/>
      <c r="D756" s="1"/>
      <c r="E756" s="1"/>
      <c r="F756" s="1"/>
      <c r="G756" s="1"/>
      <c r="H756" s="1"/>
      <c r="I756" s="1"/>
    </row>
    <row r="757" spans="1:9" ht="15.75" customHeight="1">
      <c r="A757" s="47"/>
      <c r="B757" s="47"/>
      <c r="C757" s="48"/>
      <c r="D757" s="1"/>
      <c r="E757" s="1"/>
      <c r="F757" s="1"/>
      <c r="G757" s="1"/>
      <c r="H757" s="1"/>
      <c r="I757" s="1"/>
    </row>
    <row r="758" spans="1:9" ht="15.75" customHeight="1">
      <c r="A758" s="47"/>
      <c r="B758" s="47"/>
      <c r="C758" s="48"/>
      <c r="D758" s="1"/>
      <c r="E758" s="1"/>
      <c r="F758" s="1"/>
      <c r="G758" s="1"/>
      <c r="H758" s="1"/>
      <c r="I758" s="1"/>
    </row>
    <row r="759" spans="1:9" ht="15.75" customHeight="1">
      <c r="A759" s="47"/>
      <c r="B759" s="47"/>
      <c r="C759" s="48"/>
      <c r="D759" s="1"/>
      <c r="E759" s="1"/>
      <c r="F759" s="1"/>
      <c r="G759" s="1"/>
      <c r="H759" s="1"/>
      <c r="I759" s="1"/>
    </row>
    <row r="760" spans="1:9" ht="15.75" customHeight="1">
      <c r="A760" s="47"/>
      <c r="B760" s="47"/>
      <c r="C760" s="48"/>
      <c r="D760" s="1"/>
      <c r="E760" s="1"/>
      <c r="F760" s="1"/>
      <c r="G760" s="1"/>
      <c r="H760" s="1"/>
      <c r="I760" s="1"/>
    </row>
    <row r="761" spans="1:9" ht="15.75" customHeight="1">
      <c r="A761" s="47"/>
      <c r="B761" s="47"/>
      <c r="C761" s="48"/>
      <c r="D761" s="1"/>
      <c r="E761" s="1"/>
      <c r="F761" s="1"/>
      <c r="G761" s="1"/>
      <c r="H761" s="1"/>
      <c r="I761" s="1"/>
    </row>
    <row r="762" spans="1:9" ht="15.75" customHeight="1">
      <c r="A762" s="47"/>
      <c r="B762" s="47"/>
      <c r="C762" s="48"/>
      <c r="D762" s="1"/>
      <c r="E762" s="1"/>
      <c r="F762" s="1"/>
      <c r="G762" s="1"/>
      <c r="H762" s="1"/>
      <c r="I762" s="1"/>
    </row>
    <row r="763" spans="1:9" ht="15.75" customHeight="1">
      <c r="A763" s="47"/>
      <c r="B763" s="47"/>
      <c r="C763" s="48"/>
      <c r="D763" s="1"/>
      <c r="E763" s="1"/>
      <c r="F763" s="1"/>
      <c r="G763" s="1"/>
      <c r="H763" s="1"/>
      <c r="I763" s="1"/>
    </row>
    <row r="764" spans="1:9" ht="15.75" customHeight="1">
      <c r="A764" s="47"/>
      <c r="B764" s="47"/>
      <c r="C764" s="48"/>
      <c r="D764" s="1"/>
      <c r="E764" s="1"/>
      <c r="F764" s="1"/>
      <c r="G764" s="1"/>
      <c r="H764" s="1"/>
      <c r="I764" s="1"/>
    </row>
    <row r="765" spans="1:9" ht="15.75" customHeight="1">
      <c r="A765" s="47"/>
      <c r="B765" s="47"/>
      <c r="C765" s="48"/>
      <c r="D765" s="1"/>
      <c r="E765" s="1"/>
      <c r="F765" s="1"/>
      <c r="G765" s="1"/>
      <c r="H765" s="1"/>
      <c r="I765" s="1"/>
    </row>
    <row r="766" spans="1:9" ht="15.75" customHeight="1">
      <c r="A766" s="47"/>
      <c r="B766" s="47"/>
      <c r="C766" s="48"/>
      <c r="D766" s="1"/>
      <c r="E766" s="1"/>
      <c r="F766" s="1"/>
      <c r="G766" s="1"/>
      <c r="H766" s="1"/>
      <c r="I766" s="1"/>
    </row>
    <row r="767" spans="1:9" ht="15.75" customHeight="1">
      <c r="A767" s="47"/>
      <c r="B767" s="47"/>
      <c r="C767" s="48"/>
      <c r="D767" s="1"/>
      <c r="E767" s="1"/>
      <c r="F767" s="1"/>
      <c r="G767" s="1"/>
      <c r="H767" s="1"/>
      <c r="I767" s="1"/>
    </row>
    <row r="768" spans="1:9" ht="15.75" customHeight="1">
      <c r="A768" s="47"/>
      <c r="B768" s="47"/>
      <c r="C768" s="48"/>
      <c r="D768" s="1"/>
      <c r="E768" s="1"/>
      <c r="F768" s="1"/>
      <c r="G768" s="1"/>
      <c r="H768" s="1"/>
      <c r="I768" s="1"/>
    </row>
    <row r="769" spans="1:9" ht="15.75" customHeight="1">
      <c r="A769" s="47"/>
      <c r="B769" s="47"/>
      <c r="C769" s="48"/>
      <c r="D769" s="1"/>
      <c r="E769" s="1"/>
      <c r="F769" s="1"/>
      <c r="G769" s="1"/>
      <c r="H769" s="1"/>
      <c r="I769" s="1"/>
    </row>
    <row r="770" spans="1:9" ht="15.75" customHeight="1">
      <c r="A770" s="47"/>
      <c r="B770" s="47"/>
      <c r="C770" s="48"/>
      <c r="D770" s="1"/>
      <c r="E770" s="1"/>
      <c r="F770" s="1"/>
      <c r="G770" s="1"/>
      <c r="H770" s="1"/>
      <c r="I770" s="1"/>
    </row>
    <row r="771" spans="1:9" ht="15.75" customHeight="1">
      <c r="A771" s="47"/>
      <c r="B771" s="47"/>
      <c r="C771" s="48"/>
      <c r="D771" s="1"/>
      <c r="E771" s="1"/>
      <c r="F771" s="1"/>
      <c r="G771" s="1"/>
      <c r="H771" s="1"/>
      <c r="I771" s="1"/>
    </row>
    <row r="772" spans="1:9" ht="15.75" customHeight="1">
      <c r="A772" s="47"/>
      <c r="B772" s="47"/>
      <c r="C772" s="48"/>
      <c r="D772" s="1"/>
      <c r="E772" s="1"/>
      <c r="F772" s="1"/>
      <c r="G772" s="1"/>
      <c r="H772" s="1"/>
      <c r="I772" s="1"/>
    </row>
    <row r="773" spans="1:9" ht="15.75" customHeight="1">
      <c r="A773" s="47"/>
      <c r="B773" s="47"/>
      <c r="C773" s="48"/>
      <c r="D773" s="1"/>
      <c r="E773" s="1"/>
      <c r="F773" s="1"/>
      <c r="G773" s="1"/>
      <c r="H773" s="1"/>
      <c r="I773" s="1"/>
    </row>
    <row r="774" spans="1:9" ht="15.75" customHeight="1">
      <c r="A774" s="47"/>
      <c r="B774" s="47"/>
      <c r="C774" s="48"/>
      <c r="D774" s="1"/>
      <c r="E774" s="1"/>
      <c r="F774" s="1"/>
      <c r="G774" s="1"/>
      <c r="H774" s="1"/>
      <c r="I774" s="1"/>
    </row>
    <row r="775" spans="1:9" ht="15.75" customHeight="1">
      <c r="A775" s="47"/>
      <c r="B775" s="47"/>
      <c r="C775" s="48"/>
      <c r="D775" s="1"/>
      <c r="E775" s="1"/>
      <c r="F775" s="1"/>
      <c r="G775" s="1"/>
      <c r="H775" s="1"/>
      <c r="I775" s="1"/>
    </row>
    <row r="776" spans="1:9" ht="15.75" customHeight="1">
      <c r="A776" s="47"/>
      <c r="B776" s="47"/>
      <c r="C776" s="48"/>
      <c r="D776" s="1"/>
      <c r="E776" s="1"/>
      <c r="F776" s="1"/>
      <c r="G776" s="1"/>
      <c r="H776" s="1"/>
      <c r="I776" s="1"/>
    </row>
    <row r="777" spans="1:9" ht="15.75" customHeight="1">
      <c r="A777" s="47"/>
      <c r="B777" s="47"/>
      <c r="C777" s="48"/>
      <c r="D777" s="1"/>
      <c r="E777" s="1"/>
      <c r="F777" s="1"/>
      <c r="G777" s="1"/>
      <c r="H777" s="1"/>
      <c r="I777" s="1"/>
    </row>
    <row r="778" spans="1:9" ht="15.75" customHeight="1">
      <c r="A778" s="47"/>
      <c r="B778" s="47"/>
      <c r="C778" s="48"/>
      <c r="D778" s="1"/>
      <c r="E778" s="1"/>
      <c r="F778" s="1"/>
      <c r="G778" s="1"/>
      <c r="H778" s="1"/>
      <c r="I778" s="1"/>
    </row>
    <row r="779" spans="1:9" ht="15.75" customHeight="1">
      <c r="A779" s="47"/>
      <c r="B779" s="47"/>
      <c r="C779" s="48"/>
      <c r="D779" s="1"/>
      <c r="E779" s="1"/>
      <c r="F779" s="1"/>
      <c r="G779" s="1"/>
      <c r="H779" s="1"/>
      <c r="I779" s="1"/>
    </row>
    <row r="780" spans="1:9" ht="15.75" customHeight="1">
      <c r="A780" s="47"/>
      <c r="B780" s="47"/>
      <c r="C780" s="48"/>
      <c r="D780" s="1"/>
      <c r="E780" s="1"/>
      <c r="F780" s="1"/>
      <c r="G780" s="1"/>
      <c r="H780" s="1"/>
      <c r="I780" s="1"/>
    </row>
    <row r="781" spans="1:9" ht="15.75" customHeight="1">
      <c r="A781" s="47"/>
      <c r="B781" s="47"/>
      <c r="C781" s="48"/>
      <c r="D781" s="1"/>
      <c r="E781" s="1"/>
      <c r="F781" s="1"/>
      <c r="G781" s="1"/>
      <c r="H781" s="1"/>
      <c r="I781" s="1"/>
    </row>
    <row r="782" spans="1:9" ht="15.75" customHeight="1">
      <c r="A782" s="47"/>
      <c r="B782" s="47"/>
      <c r="C782" s="48"/>
      <c r="D782" s="1"/>
      <c r="E782" s="1"/>
      <c r="F782" s="1"/>
      <c r="G782" s="1"/>
      <c r="H782" s="1"/>
      <c r="I782" s="1"/>
    </row>
    <row r="783" spans="1:9" ht="15.75" customHeight="1">
      <c r="A783" s="47"/>
      <c r="B783" s="47"/>
      <c r="C783" s="48"/>
      <c r="D783" s="1"/>
      <c r="E783" s="1"/>
      <c r="F783" s="1"/>
      <c r="G783" s="1"/>
      <c r="H783" s="1"/>
      <c r="I783" s="1"/>
    </row>
    <row r="784" spans="1:9" ht="15.75" customHeight="1">
      <c r="A784" s="47"/>
      <c r="B784" s="47"/>
      <c r="C784" s="48"/>
      <c r="D784" s="1"/>
      <c r="E784" s="1"/>
      <c r="F784" s="1"/>
      <c r="G784" s="1"/>
      <c r="H784" s="1"/>
      <c r="I784" s="1"/>
    </row>
    <row r="785" spans="1:9" ht="15.75" customHeight="1">
      <c r="A785" s="47"/>
      <c r="B785" s="47"/>
      <c r="C785" s="48"/>
      <c r="D785" s="1"/>
      <c r="E785" s="1"/>
      <c r="F785" s="1"/>
      <c r="G785" s="1"/>
      <c r="H785" s="1"/>
      <c r="I785" s="1"/>
    </row>
    <row r="786" spans="1:9" ht="15.75" customHeight="1">
      <c r="A786" s="47"/>
      <c r="B786" s="47"/>
      <c r="C786" s="48"/>
      <c r="D786" s="1"/>
      <c r="E786" s="1"/>
      <c r="F786" s="1"/>
      <c r="G786" s="1"/>
      <c r="H786" s="1"/>
      <c r="I786" s="1"/>
    </row>
    <row r="787" spans="1:9" ht="15.75" customHeight="1">
      <c r="A787" s="47"/>
      <c r="B787" s="47"/>
      <c r="C787" s="48"/>
      <c r="D787" s="1"/>
      <c r="E787" s="1"/>
      <c r="F787" s="1"/>
      <c r="G787" s="1"/>
      <c r="H787" s="1"/>
      <c r="I787" s="1"/>
    </row>
    <row r="788" spans="1:9" ht="15.75" customHeight="1">
      <c r="A788" s="47"/>
      <c r="B788" s="47"/>
      <c r="C788" s="48"/>
      <c r="D788" s="1"/>
      <c r="E788" s="1"/>
      <c r="F788" s="1"/>
      <c r="G788" s="1"/>
      <c r="H788" s="1"/>
      <c r="I788" s="1"/>
    </row>
    <row r="789" spans="1:9" ht="15.75" customHeight="1">
      <c r="A789" s="47"/>
      <c r="B789" s="47"/>
      <c r="C789" s="48"/>
      <c r="D789" s="1"/>
      <c r="E789" s="1"/>
      <c r="F789" s="1"/>
      <c r="G789" s="1"/>
      <c r="H789" s="1"/>
      <c r="I789" s="1"/>
    </row>
    <row r="790" spans="1:9" ht="15.75" customHeight="1">
      <c r="A790" s="47"/>
      <c r="B790" s="47"/>
      <c r="C790" s="48"/>
      <c r="D790" s="1"/>
      <c r="E790" s="1"/>
      <c r="F790" s="1"/>
      <c r="G790" s="1"/>
      <c r="H790" s="1"/>
      <c r="I790" s="1"/>
    </row>
    <row r="791" spans="1:9" ht="15.75" customHeight="1">
      <c r="A791" s="47"/>
      <c r="B791" s="47"/>
      <c r="C791" s="48"/>
      <c r="D791" s="1"/>
      <c r="E791" s="1"/>
      <c r="F791" s="1"/>
      <c r="G791" s="1"/>
      <c r="H791" s="1"/>
      <c r="I791" s="1"/>
    </row>
    <row r="792" spans="1:9" ht="15.75" customHeight="1">
      <c r="A792" s="47"/>
      <c r="B792" s="47"/>
      <c r="C792" s="48"/>
      <c r="D792" s="1"/>
      <c r="E792" s="1"/>
      <c r="F792" s="1"/>
      <c r="G792" s="1"/>
      <c r="H792" s="1"/>
      <c r="I792" s="1"/>
    </row>
    <row r="793" spans="1:9" ht="15.75" customHeight="1">
      <c r="A793" s="47"/>
      <c r="B793" s="47"/>
      <c r="C793" s="48"/>
      <c r="D793" s="1"/>
      <c r="E793" s="1"/>
      <c r="F793" s="1"/>
      <c r="G793" s="1"/>
      <c r="H793" s="1"/>
      <c r="I793" s="1"/>
    </row>
    <row r="794" spans="1:9" ht="15.75" customHeight="1">
      <c r="A794" s="47"/>
      <c r="B794" s="47"/>
      <c r="C794" s="48"/>
      <c r="D794" s="1"/>
      <c r="E794" s="1"/>
      <c r="F794" s="1"/>
      <c r="G794" s="1"/>
      <c r="H794" s="1"/>
      <c r="I794" s="1"/>
    </row>
    <row r="795" spans="1:9" ht="15.75" customHeight="1">
      <c r="A795" s="47"/>
      <c r="B795" s="47"/>
      <c r="C795" s="48"/>
      <c r="D795" s="1"/>
      <c r="E795" s="1"/>
      <c r="F795" s="1"/>
      <c r="G795" s="1"/>
      <c r="H795" s="1"/>
      <c r="I795" s="1"/>
    </row>
    <row r="796" spans="1:9" ht="15.75" customHeight="1">
      <c r="A796" s="47"/>
      <c r="B796" s="47"/>
      <c r="C796" s="48"/>
      <c r="D796" s="1"/>
      <c r="E796" s="1"/>
      <c r="F796" s="1"/>
      <c r="G796" s="1"/>
      <c r="H796" s="1"/>
      <c r="I796" s="1"/>
    </row>
    <row r="797" spans="1:9" ht="15.75" customHeight="1">
      <c r="A797" s="47"/>
      <c r="B797" s="47"/>
      <c r="C797" s="48"/>
      <c r="D797" s="1"/>
      <c r="E797" s="1"/>
      <c r="F797" s="1"/>
      <c r="G797" s="1"/>
      <c r="H797" s="1"/>
      <c r="I797" s="1"/>
    </row>
    <row r="798" spans="1:9" ht="15.75" customHeight="1">
      <c r="A798" s="47"/>
      <c r="B798" s="47"/>
      <c r="C798" s="48"/>
      <c r="D798" s="1"/>
      <c r="E798" s="1"/>
      <c r="F798" s="1"/>
      <c r="G798" s="1"/>
      <c r="H798" s="1"/>
      <c r="I798" s="1"/>
    </row>
    <row r="799" spans="1:9" ht="15.75" customHeight="1">
      <c r="A799" s="47"/>
      <c r="B799" s="47"/>
      <c r="C799" s="48"/>
      <c r="D799" s="1"/>
      <c r="E799" s="1"/>
      <c r="F799" s="1"/>
      <c r="G799" s="1"/>
      <c r="H799" s="1"/>
      <c r="I799" s="1"/>
    </row>
    <row r="800" spans="1:9" ht="15.75" customHeight="1">
      <c r="A800" s="47"/>
      <c r="B800" s="47"/>
      <c r="C800" s="48"/>
      <c r="D800" s="1"/>
      <c r="E800" s="1"/>
      <c r="F800" s="1"/>
      <c r="G800" s="1"/>
      <c r="H800" s="1"/>
      <c r="I800" s="1"/>
    </row>
    <row r="801" spans="1:9" ht="15.75" customHeight="1">
      <c r="A801" s="47"/>
      <c r="B801" s="47"/>
      <c r="C801" s="48"/>
      <c r="D801" s="1"/>
      <c r="E801" s="1"/>
      <c r="F801" s="1"/>
      <c r="G801" s="1"/>
      <c r="H801" s="1"/>
      <c r="I801" s="1"/>
    </row>
    <row r="802" spans="1:9" ht="15.75" customHeight="1">
      <c r="A802" s="47"/>
      <c r="B802" s="47"/>
      <c r="C802" s="48"/>
      <c r="D802" s="1"/>
      <c r="E802" s="1"/>
      <c r="F802" s="1"/>
      <c r="G802" s="1"/>
      <c r="H802" s="1"/>
      <c r="I802" s="1"/>
    </row>
    <row r="803" spans="1:9" ht="15.75" customHeight="1">
      <c r="A803" s="47"/>
      <c r="B803" s="47"/>
      <c r="C803" s="48"/>
      <c r="D803" s="1"/>
      <c r="E803" s="1"/>
      <c r="F803" s="1"/>
      <c r="G803" s="1"/>
      <c r="H803" s="1"/>
      <c r="I803" s="1"/>
    </row>
    <row r="804" spans="1:9" ht="15.75" customHeight="1">
      <c r="A804" s="47"/>
      <c r="B804" s="47"/>
      <c r="C804" s="48"/>
      <c r="D804" s="1"/>
      <c r="E804" s="1"/>
      <c r="F804" s="1"/>
      <c r="G804" s="1"/>
      <c r="H804" s="1"/>
      <c r="I804" s="1"/>
    </row>
    <row r="805" spans="1:9" ht="15.75" customHeight="1">
      <c r="A805" s="47"/>
      <c r="B805" s="47"/>
      <c r="C805" s="48"/>
      <c r="D805" s="1"/>
      <c r="E805" s="1"/>
      <c r="F805" s="1"/>
      <c r="G805" s="1"/>
      <c r="H805" s="1"/>
      <c r="I805" s="1"/>
    </row>
    <row r="806" spans="1:9" ht="15.75" customHeight="1">
      <c r="A806" s="47"/>
      <c r="B806" s="47"/>
      <c r="C806" s="48"/>
      <c r="D806" s="1"/>
      <c r="E806" s="1"/>
      <c r="F806" s="1"/>
      <c r="G806" s="1"/>
      <c r="H806" s="1"/>
      <c r="I806" s="1"/>
    </row>
    <row r="807" spans="1:9" ht="15.75" customHeight="1">
      <c r="A807" s="47"/>
      <c r="B807" s="47"/>
      <c r="C807" s="48"/>
      <c r="D807" s="1"/>
      <c r="E807" s="1"/>
      <c r="F807" s="1"/>
      <c r="G807" s="1"/>
      <c r="H807" s="1"/>
      <c r="I807" s="1"/>
    </row>
    <row r="808" spans="1:9" ht="15.75" customHeight="1">
      <c r="A808" s="47"/>
      <c r="B808" s="47"/>
      <c r="C808" s="48"/>
      <c r="D808" s="1"/>
      <c r="E808" s="1"/>
      <c r="F808" s="1"/>
      <c r="G808" s="1"/>
      <c r="H808" s="1"/>
      <c r="I808" s="1"/>
    </row>
    <row r="809" spans="1:9" ht="15.75" customHeight="1">
      <c r="A809" s="47"/>
      <c r="B809" s="47"/>
      <c r="C809" s="48"/>
      <c r="D809" s="1"/>
      <c r="E809" s="1"/>
      <c r="F809" s="1"/>
      <c r="G809" s="1"/>
      <c r="H809" s="1"/>
      <c r="I809" s="1"/>
    </row>
    <row r="810" spans="1:9" ht="15.75" customHeight="1">
      <c r="A810" s="47"/>
      <c r="B810" s="47"/>
      <c r="C810" s="48"/>
      <c r="D810" s="1"/>
      <c r="E810" s="1"/>
      <c r="F810" s="1"/>
      <c r="G810" s="1"/>
      <c r="H810" s="1"/>
      <c r="I810" s="1"/>
    </row>
    <row r="811" spans="1:9" ht="15.75" customHeight="1">
      <c r="A811" s="47"/>
      <c r="B811" s="47"/>
      <c r="C811" s="48"/>
      <c r="D811" s="1"/>
      <c r="E811" s="1"/>
      <c r="F811" s="1"/>
      <c r="G811" s="1"/>
      <c r="H811" s="1"/>
      <c r="I811" s="1"/>
    </row>
    <row r="812" spans="1:9" ht="15.75" customHeight="1">
      <c r="A812" s="47"/>
      <c r="B812" s="47"/>
      <c r="C812" s="48"/>
      <c r="D812" s="1"/>
      <c r="E812" s="1"/>
      <c r="F812" s="1"/>
      <c r="G812" s="1"/>
      <c r="H812" s="1"/>
      <c r="I812" s="1"/>
    </row>
    <row r="813" spans="1:9" ht="15.75" customHeight="1">
      <c r="A813" s="47"/>
      <c r="B813" s="47"/>
      <c r="C813" s="48"/>
      <c r="D813" s="1"/>
      <c r="E813" s="1"/>
      <c r="F813" s="1"/>
      <c r="G813" s="1"/>
      <c r="H813" s="1"/>
      <c r="I813" s="1"/>
    </row>
    <row r="814" spans="1:9" ht="15.75" customHeight="1">
      <c r="A814" s="47"/>
      <c r="B814" s="47"/>
      <c r="C814" s="48"/>
      <c r="D814" s="1"/>
      <c r="E814" s="1"/>
      <c r="F814" s="1"/>
      <c r="G814" s="1"/>
      <c r="H814" s="1"/>
      <c r="I814" s="1"/>
    </row>
    <row r="815" spans="1:9" ht="15.75" customHeight="1">
      <c r="A815" s="47"/>
      <c r="B815" s="47"/>
      <c r="C815" s="48"/>
      <c r="D815" s="1"/>
      <c r="E815" s="1"/>
      <c r="F815" s="1"/>
      <c r="G815" s="1"/>
      <c r="H815" s="1"/>
      <c r="I815" s="1"/>
    </row>
    <row r="816" spans="1:9" ht="15.75" customHeight="1">
      <c r="A816" s="47"/>
      <c r="B816" s="47"/>
      <c r="C816" s="48"/>
      <c r="D816" s="1"/>
      <c r="E816" s="1"/>
      <c r="F816" s="1"/>
      <c r="G816" s="1"/>
      <c r="H816" s="1"/>
      <c r="I816" s="1"/>
    </row>
    <row r="817" spans="1:9" ht="15.75" customHeight="1">
      <c r="A817" s="47"/>
      <c r="B817" s="47"/>
      <c r="C817" s="48"/>
      <c r="D817" s="1"/>
      <c r="E817" s="1"/>
      <c r="F817" s="1"/>
      <c r="G817" s="1"/>
      <c r="H817" s="1"/>
      <c r="I817" s="1"/>
    </row>
    <row r="818" spans="1:9" ht="15.75" customHeight="1">
      <c r="A818" s="47"/>
      <c r="B818" s="47"/>
      <c r="C818" s="48"/>
      <c r="D818" s="1"/>
      <c r="E818" s="1"/>
      <c r="F818" s="1"/>
      <c r="G818" s="1"/>
      <c r="H818" s="1"/>
      <c r="I818" s="1"/>
    </row>
    <row r="819" spans="1:9" ht="15.75" customHeight="1">
      <c r="A819" s="47"/>
      <c r="B819" s="47"/>
      <c r="C819" s="48"/>
      <c r="D819" s="1"/>
      <c r="E819" s="1"/>
      <c r="F819" s="1"/>
      <c r="G819" s="1"/>
      <c r="H819" s="1"/>
      <c r="I819" s="1"/>
    </row>
    <row r="820" spans="1:9" ht="15.75" customHeight="1">
      <c r="A820" s="47"/>
      <c r="B820" s="47"/>
      <c r="C820" s="48"/>
      <c r="D820" s="1"/>
      <c r="E820" s="1"/>
      <c r="F820" s="1"/>
      <c r="G820" s="1"/>
      <c r="H820" s="1"/>
      <c r="I820" s="1"/>
    </row>
    <row r="821" spans="1:9" ht="15.75" customHeight="1">
      <c r="A821" s="47"/>
      <c r="B821" s="47"/>
      <c r="C821" s="48"/>
      <c r="D821" s="1"/>
      <c r="E821" s="1"/>
      <c r="F821" s="1"/>
      <c r="G821" s="1"/>
      <c r="H821" s="1"/>
      <c r="I821" s="1"/>
    </row>
    <row r="822" spans="1:9" ht="15.75" customHeight="1">
      <c r="A822" s="47"/>
      <c r="B822" s="47"/>
      <c r="C822" s="48"/>
      <c r="D822" s="1"/>
      <c r="E822" s="1"/>
      <c r="F822" s="1"/>
      <c r="G822" s="1"/>
      <c r="H822" s="1"/>
      <c r="I822" s="1"/>
    </row>
    <row r="823" spans="1:9" ht="15.75" customHeight="1">
      <c r="A823" s="47"/>
      <c r="B823" s="47"/>
      <c r="C823" s="48"/>
      <c r="D823" s="1"/>
      <c r="E823" s="1"/>
      <c r="F823" s="1"/>
      <c r="G823" s="1"/>
      <c r="H823" s="1"/>
      <c r="I823" s="1"/>
    </row>
    <row r="824" spans="1:9" ht="15.75" customHeight="1">
      <c r="A824" s="47"/>
      <c r="B824" s="47"/>
      <c r="C824" s="48"/>
      <c r="D824" s="1"/>
      <c r="E824" s="1"/>
      <c r="F824" s="1"/>
      <c r="G824" s="1"/>
      <c r="H824" s="1"/>
      <c r="I824" s="1"/>
    </row>
    <row r="825" spans="1:9" ht="15.75" customHeight="1">
      <c r="A825" s="47"/>
      <c r="B825" s="47"/>
      <c r="C825" s="48"/>
      <c r="D825" s="1"/>
      <c r="E825" s="1"/>
      <c r="F825" s="1"/>
      <c r="G825" s="1"/>
      <c r="H825" s="1"/>
      <c r="I825" s="1"/>
    </row>
    <row r="826" spans="1:9" ht="15.75" customHeight="1">
      <c r="A826" s="47"/>
      <c r="B826" s="47"/>
      <c r="C826" s="48"/>
      <c r="D826" s="1"/>
      <c r="E826" s="1"/>
      <c r="F826" s="1"/>
      <c r="G826" s="1"/>
      <c r="H826" s="1"/>
      <c r="I826" s="1"/>
    </row>
    <row r="827" spans="1:9" ht="15.75" customHeight="1">
      <c r="A827" s="47"/>
      <c r="B827" s="47"/>
      <c r="C827" s="48"/>
      <c r="D827" s="1"/>
      <c r="E827" s="1"/>
      <c r="F827" s="1"/>
      <c r="G827" s="1"/>
      <c r="H827" s="1"/>
      <c r="I827" s="1"/>
    </row>
    <row r="828" spans="1:9" ht="15.75" customHeight="1">
      <c r="A828" s="47"/>
      <c r="B828" s="47"/>
      <c r="C828" s="48"/>
      <c r="D828" s="1"/>
      <c r="E828" s="1"/>
      <c r="F828" s="1"/>
      <c r="G828" s="1"/>
      <c r="H828" s="1"/>
      <c r="I828" s="1"/>
    </row>
    <row r="829" spans="1:9" ht="15.75" customHeight="1">
      <c r="A829" s="47"/>
      <c r="B829" s="47"/>
      <c r="C829" s="48"/>
      <c r="D829" s="1"/>
      <c r="E829" s="1"/>
      <c r="F829" s="1"/>
      <c r="G829" s="1"/>
      <c r="H829" s="1"/>
      <c r="I829" s="1"/>
    </row>
    <row r="830" spans="1:9" ht="15.75" customHeight="1">
      <c r="A830" s="47"/>
      <c r="B830" s="47"/>
      <c r="C830" s="48"/>
      <c r="D830" s="1"/>
      <c r="E830" s="1"/>
      <c r="F830" s="1"/>
      <c r="G830" s="1"/>
      <c r="H830" s="1"/>
      <c r="I830" s="1"/>
    </row>
    <row r="831" spans="1:9" ht="15.75" customHeight="1">
      <c r="A831" s="47"/>
      <c r="B831" s="47"/>
      <c r="C831" s="48"/>
      <c r="D831" s="1"/>
      <c r="E831" s="1"/>
      <c r="F831" s="1"/>
      <c r="G831" s="1"/>
      <c r="H831" s="1"/>
      <c r="I831" s="1"/>
    </row>
    <row r="832" spans="1:9" ht="15.75" customHeight="1">
      <c r="A832" s="47"/>
      <c r="B832" s="47"/>
      <c r="C832" s="48"/>
      <c r="D832" s="1"/>
      <c r="E832" s="1"/>
      <c r="F832" s="1"/>
      <c r="G832" s="1"/>
      <c r="H832" s="1"/>
      <c r="I832" s="1"/>
    </row>
    <row r="833" spans="1:9" ht="15.75" customHeight="1">
      <c r="A833" s="47"/>
      <c r="B833" s="47"/>
      <c r="C833" s="48"/>
      <c r="D833" s="1"/>
      <c r="E833" s="1"/>
      <c r="F833" s="1"/>
      <c r="G833" s="1"/>
      <c r="H833" s="1"/>
      <c r="I833" s="1"/>
    </row>
    <row r="834" spans="1:9" ht="15.75" customHeight="1">
      <c r="A834" s="47"/>
      <c r="B834" s="47"/>
      <c r="C834" s="48"/>
      <c r="D834" s="1"/>
      <c r="E834" s="1"/>
      <c r="F834" s="1"/>
      <c r="G834" s="1"/>
      <c r="H834" s="1"/>
      <c r="I834" s="1"/>
    </row>
    <row r="835" spans="1:9" ht="15.75" customHeight="1">
      <c r="A835" s="47"/>
      <c r="B835" s="47"/>
      <c r="C835" s="48"/>
      <c r="D835" s="1"/>
      <c r="E835" s="1"/>
      <c r="F835" s="1"/>
      <c r="G835" s="1"/>
      <c r="H835" s="1"/>
      <c r="I835" s="1"/>
    </row>
    <row r="836" spans="1:9" ht="15.75" customHeight="1">
      <c r="A836" s="47"/>
      <c r="B836" s="47"/>
      <c r="C836" s="48"/>
      <c r="D836" s="1"/>
      <c r="E836" s="1"/>
      <c r="F836" s="1"/>
      <c r="G836" s="1"/>
      <c r="H836" s="1"/>
      <c r="I836" s="1"/>
    </row>
    <row r="837" spans="1:9" ht="15.75" customHeight="1">
      <c r="A837" s="47"/>
      <c r="B837" s="47"/>
      <c r="C837" s="48"/>
      <c r="D837" s="1"/>
      <c r="E837" s="1"/>
      <c r="F837" s="1"/>
      <c r="G837" s="1"/>
      <c r="H837" s="1"/>
      <c r="I837" s="1"/>
    </row>
    <row r="838" spans="1:9" ht="15.75" customHeight="1">
      <c r="A838" s="47"/>
      <c r="B838" s="47"/>
      <c r="C838" s="48"/>
      <c r="D838" s="1"/>
      <c r="E838" s="1"/>
      <c r="F838" s="1"/>
      <c r="G838" s="1"/>
      <c r="H838" s="1"/>
      <c r="I838" s="1"/>
    </row>
    <row r="839" spans="1:9" ht="15.75" customHeight="1">
      <c r="A839" s="47"/>
      <c r="B839" s="47"/>
      <c r="C839" s="48"/>
      <c r="D839" s="1"/>
      <c r="E839" s="1"/>
      <c r="F839" s="1"/>
      <c r="G839" s="1"/>
      <c r="H839" s="1"/>
      <c r="I839" s="1"/>
    </row>
    <row r="840" spans="1:9" ht="15.75" customHeight="1">
      <c r="A840" s="47"/>
      <c r="B840" s="47"/>
      <c r="C840" s="48"/>
      <c r="D840" s="1"/>
      <c r="E840" s="1"/>
      <c r="F840" s="1"/>
      <c r="G840" s="1"/>
      <c r="H840" s="1"/>
      <c r="I840" s="1"/>
    </row>
    <row r="841" spans="1:9" ht="15.75" customHeight="1">
      <c r="A841" s="47"/>
      <c r="B841" s="47"/>
      <c r="C841" s="48"/>
      <c r="D841" s="1"/>
      <c r="E841" s="1"/>
      <c r="F841" s="1"/>
      <c r="G841" s="1"/>
      <c r="H841" s="1"/>
      <c r="I841" s="1"/>
    </row>
    <row r="842" spans="1:9" ht="15.75" customHeight="1">
      <c r="A842" s="47"/>
      <c r="B842" s="47"/>
      <c r="C842" s="48"/>
      <c r="D842" s="1"/>
      <c r="E842" s="1"/>
      <c r="F842" s="1"/>
      <c r="G842" s="1"/>
      <c r="H842" s="1"/>
      <c r="I842" s="1"/>
    </row>
    <row r="843" spans="1:9" ht="15.75" customHeight="1">
      <c r="A843" s="47"/>
      <c r="B843" s="47"/>
      <c r="C843" s="48"/>
      <c r="D843" s="1"/>
      <c r="E843" s="1"/>
      <c r="F843" s="1"/>
      <c r="G843" s="1"/>
      <c r="H843" s="1"/>
      <c r="I843" s="1"/>
    </row>
    <row r="844" spans="1:9" ht="15.75" customHeight="1">
      <c r="A844" s="47"/>
      <c r="B844" s="47"/>
      <c r="C844" s="48"/>
      <c r="D844" s="1"/>
      <c r="E844" s="1"/>
      <c r="F844" s="1"/>
      <c r="G844" s="1"/>
      <c r="H844" s="1"/>
      <c r="I844" s="1"/>
    </row>
    <row r="845" spans="1:9" ht="15.75" customHeight="1">
      <c r="A845" s="47"/>
      <c r="B845" s="47"/>
      <c r="C845" s="48"/>
      <c r="D845" s="1"/>
      <c r="E845" s="1"/>
      <c r="F845" s="1"/>
      <c r="G845" s="1"/>
      <c r="H845" s="1"/>
      <c r="I845" s="1"/>
    </row>
    <row r="846" spans="1:9" ht="15.75" customHeight="1">
      <c r="A846" s="47"/>
      <c r="B846" s="47"/>
      <c r="C846" s="48"/>
      <c r="D846" s="1"/>
      <c r="E846" s="1"/>
      <c r="F846" s="1"/>
      <c r="G846" s="1"/>
      <c r="H846" s="1"/>
      <c r="I846" s="1"/>
    </row>
    <row r="847" spans="1:9" ht="15.75" customHeight="1">
      <c r="A847" s="47"/>
      <c r="B847" s="47"/>
      <c r="C847" s="48"/>
      <c r="D847" s="1"/>
      <c r="E847" s="1"/>
      <c r="F847" s="1"/>
      <c r="G847" s="1"/>
      <c r="H847" s="1"/>
      <c r="I847" s="1"/>
    </row>
    <row r="848" spans="1:9" ht="15.75" customHeight="1">
      <c r="A848" s="47"/>
      <c r="B848" s="47"/>
      <c r="C848" s="48"/>
      <c r="D848" s="1"/>
      <c r="E848" s="1"/>
      <c r="F848" s="1"/>
      <c r="G848" s="1"/>
      <c r="H848" s="1"/>
      <c r="I848" s="1"/>
    </row>
    <row r="849" spans="1:9" ht="15.75" customHeight="1">
      <c r="A849" s="47"/>
      <c r="B849" s="47"/>
      <c r="C849" s="48"/>
      <c r="D849" s="1"/>
      <c r="E849" s="1"/>
      <c r="F849" s="1"/>
      <c r="G849" s="1"/>
      <c r="H849" s="1"/>
      <c r="I849" s="1"/>
    </row>
    <row r="850" spans="1:9" ht="15.75" customHeight="1">
      <c r="A850" s="47"/>
      <c r="B850" s="47"/>
      <c r="C850" s="48"/>
      <c r="D850" s="1"/>
      <c r="E850" s="1"/>
      <c r="F850" s="1"/>
      <c r="G850" s="1"/>
      <c r="H850" s="1"/>
      <c r="I850" s="1"/>
    </row>
    <row r="851" spans="1:9" ht="15.75" customHeight="1">
      <c r="A851" s="47"/>
      <c r="B851" s="47"/>
      <c r="C851" s="48"/>
      <c r="D851" s="1"/>
      <c r="E851" s="1"/>
      <c r="F851" s="1"/>
      <c r="G851" s="1"/>
      <c r="H851" s="1"/>
      <c r="I851" s="1"/>
    </row>
    <row r="852" spans="1:9" ht="15.75" customHeight="1">
      <c r="A852" s="47"/>
      <c r="B852" s="47"/>
      <c r="C852" s="48"/>
      <c r="D852" s="1"/>
      <c r="E852" s="1"/>
      <c r="F852" s="1"/>
      <c r="G852" s="1"/>
      <c r="H852" s="1"/>
      <c r="I852" s="1"/>
    </row>
    <row r="853" spans="1:9" ht="15.75" customHeight="1">
      <c r="A853" s="47"/>
      <c r="B853" s="47"/>
      <c r="C853" s="48"/>
      <c r="D853" s="1"/>
      <c r="E853" s="1"/>
      <c r="F853" s="1"/>
      <c r="G853" s="1"/>
      <c r="H853" s="1"/>
      <c r="I853" s="1"/>
    </row>
    <row r="854" spans="1:9" ht="15.75" customHeight="1">
      <c r="A854" s="47"/>
      <c r="B854" s="47"/>
      <c r="C854" s="48"/>
      <c r="D854" s="1"/>
      <c r="E854" s="1"/>
      <c r="F854" s="1"/>
      <c r="G854" s="1"/>
      <c r="H854" s="1"/>
      <c r="I854" s="1"/>
    </row>
    <row r="855" spans="1:9" ht="15.75" customHeight="1">
      <c r="A855" s="47"/>
      <c r="B855" s="47"/>
      <c r="C855" s="48"/>
      <c r="D855" s="1"/>
      <c r="E855" s="1"/>
      <c r="F855" s="1"/>
      <c r="G855" s="1"/>
      <c r="H855" s="1"/>
      <c r="I855" s="1"/>
    </row>
    <row r="856" spans="1:9" ht="15.75" customHeight="1">
      <c r="A856" s="47"/>
      <c r="B856" s="47"/>
      <c r="C856" s="48"/>
      <c r="D856" s="1"/>
      <c r="E856" s="1"/>
      <c r="F856" s="1"/>
      <c r="G856" s="1"/>
      <c r="H856" s="1"/>
      <c r="I856" s="1"/>
    </row>
    <row r="857" spans="1:9" ht="15.75" customHeight="1">
      <c r="A857" s="47"/>
      <c r="B857" s="47"/>
      <c r="C857" s="48"/>
      <c r="D857" s="1"/>
      <c r="E857" s="1"/>
      <c r="F857" s="1"/>
      <c r="G857" s="1"/>
      <c r="H857" s="1"/>
      <c r="I857" s="1"/>
    </row>
    <row r="858" spans="1:9" ht="15.75" customHeight="1">
      <c r="A858" s="47"/>
      <c r="B858" s="47"/>
      <c r="C858" s="48"/>
      <c r="D858" s="1"/>
      <c r="E858" s="1"/>
      <c r="F858" s="1"/>
      <c r="G858" s="1"/>
      <c r="H858" s="1"/>
      <c r="I858" s="1"/>
    </row>
    <row r="859" spans="1:9" ht="15.75" customHeight="1">
      <c r="A859" s="47"/>
      <c r="B859" s="47"/>
      <c r="C859" s="48"/>
      <c r="D859" s="1"/>
      <c r="E859" s="1"/>
      <c r="F859" s="1"/>
      <c r="G859" s="1"/>
      <c r="H859" s="1"/>
      <c r="I859" s="1"/>
    </row>
    <row r="860" spans="1:9" ht="15.75" customHeight="1">
      <c r="A860" s="47"/>
      <c r="B860" s="47"/>
      <c r="C860" s="48"/>
      <c r="D860" s="1"/>
      <c r="E860" s="1"/>
      <c r="F860" s="1"/>
      <c r="G860" s="1"/>
      <c r="H860" s="1"/>
      <c r="I860" s="1"/>
    </row>
    <row r="861" spans="1:9" ht="15.75" customHeight="1">
      <c r="A861" s="47"/>
      <c r="B861" s="47"/>
      <c r="C861" s="48"/>
      <c r="D861" s="1"/>
      <c r="E861" s="1"/>
      <c r="F861" s="1"/>
      <c r="G861" s="1"/>
      <c r="H861" s="1"/>
      <c r="I861" s="1"/>
    </row>
    <row r="862" spans="1:9" ht="15.75" customHeight="1">
      <c r="A862" s="47"/>
      <c r="B862" s="47"/>
      <c r="C862" s="48"/>
      <c r="D862" s="1"/>
      <c r="E862" s="1"/>
      <c r="F862" s="1"/>
      <c r="G862" s="1"/>
      <c r="H862" s="1"/>
      <c r="I862" s="1"/>
    </row>
    <row r="863" spans="1:9" ht="15.75" customHeight="1">
      <c r="A863" s="47"/>
      <c r="B863" s="47"/>
      <c r="C863" s="48"/>
      <c r="D863" s="1"/>
      <c r="E863" s="1"/>
      <c r="F863" s="1"/>
      <c r="G863" s="1"/>
      <c r="H863" s="1"/>
      <c r="I863" s="1"/>
    </row>
    <row r="864" spans="1:9" ht="15.75" customHeight="1">
      <c r="A864" s="47"/>
      <c r="B864" s="47"/>
      <c r="C864" s="48"/>
      <c r="D864" s="1"/>
      <c r="E864" s="1"/>
      <c r="F864" s="1"/>
      <c r="G864" s="1"/>
      <c r="H864" s="1"/>
      <c r="I864" s="1"/>
    </row>
    <row r="865" spans="1:9" ht="15.75" customHeight="1">
      <c r="A865" s="47"/>
      <c r="B865" s="47"/>
      <c r="C865" s="48"/>
      <c r="D865" s="1"/>
      <c r="E865" s="1"/>
      <c r="F865" s="1"/>
      <c r="G865" s="1"/>
      <c r="H865" s="1"/>
      <c r="I865" s="1"/>
    </row>
    <row r="866" spans="1:9" ht="15.75" customHeight="1">
      <c r="A866" s="47"/>
      <c r="B866" s="47"/>
      <c r="C866" s="48"/>
      <c r="D866" s="1"/>
      <c r="E866" s="1"/>
      <c r="F866" s="1"/>
      <c r="G866" s="1"/>
      <c r="H866" s="1"/>
      <c r="I866" s="1"/>
    </row>
    <row r="867" spans="1:9" ht="15.75" customHeight="1">
      <c r="A867" s="47"/>
      <c r="B867" s="47"/>
      <c r="C867" s="48"/>
      <c r="D867" s="1"/>
      <c r="E867" s="1"/>
      <c r="F867" s="1"/>
      <c r="G867" s="1"/>
      <c r="H867" s="1"/>
      <c r="I867" s="1"/>
    </row>
    <row r="868" spans="1:9" ht="15.75" customHeight="1">
      <c r="A868" s="47"/>
      <c r="B868" s="47"/>
      <c r="C868" s="48"/>
      <c r="D868" s="1"/>
      <c r="E868" s="1"/>
      <c r="F868" s="1"/>
      <c r="G868" s="1"/>
      <c r="H868" s="1"/>
      <c r="I868" s="1"/>
    </row>
    <row r="869" spans="1:9" ht="15.75" customHeight="1">
      <c r="A869" s="47"/>
      <c r="B869" s="47"/>
      <c r="C869" s="48"/>
      <c r="D869" s="1"/>
      <c r="E869" s="1"/>
      <c r="F869" s="1"/>
      <c r="G869" s="1"/>
      <c r="H869" s="1"/>
      <c r="I869" s="1"/>
    </row>
    <row r="870" spans="1:9" ht="15.75" customHeight="1">
      <c r="A870" s="47"/>
      <c r="B870" s="47"/>
      <c r="C870" s="48"/>
      <c r="D870" s="1"/>
      <c r="E870" s="1"/>
      <c r="F870" s="1"/>
      <c r="G870" s="1"/>
      <c r="H870" s="1"/>
      <c r="I870" s="1"/>
    </row>
    <row r="871" spans="1:9" ht="15.75" customHeight="1">
      <c r="A871" s="47"/>
      <c r="B871" s="47"/>
      <c r="C871" s="48"/>
      <c r="D871" s="1"/>
      <c r="E871" s="1"/>
      <c r="F871" s="1"/>
      <c r="G871" s="1"/>
      <c r="H871" s="1"/>
      <c r="I871" s="1"/>
    </row>
    <row r="872" spans="1:9" ht="15.75" customHeight="1">
      <c r="A872" s="47"/>
      <c r="B872" s="47"/>
      <c r="C872" s="48"/>
      <c r="D872" s="1"/>
      <c r="E872" s="1"/>
      <c r="F872" s="1"/>
      <c r="G872" s="1"/>
      <c r="H872" s="1"/>
      <c r="I872" s="1"/>
    </row>
    <row r="873" spans="1:9" ht="15.75" customHeight="1">
      <c r="A873" s="47"/>
      <c r="B873" s="47"/>
      <c r="C873" s="48"/>
      <c r="D873" s="1"/>
      <c r="E873" s="1"/>
      <c r="F873" s="1"/>
      <c r="G873" s="1"/>
      <c r="H873" s="1"/>
      <c r="I873" s="1"/>
    </row>
    <row r="874" spans="1:9" ht="15.75" customHeight="1">
      <c r="A874" s="47"/>
      <c r="B874" s="47"/>
      <c r="C874" s="48"/>
      <c r="D874" s="1"/>
      <c r="E874" s="1"/>
      <c r="F874" s="1"/>
      <c r="G874" s="1"/>
      <c r="H874" s="1"/>
      <c r="I874" s="1"/>
    </row>
    <row r="875" spans="1:9" ht="15.75" customHeight="1">
      <c r="A875" s="47"/>
      <c r="B875" s="47"/>
      <c r="C875" s="48"/>
      <c r="D875" s="1"/>
      <c r="E875" s="1"/>
      <c r="F875" s="1"/>
      <c r="G875" s="1"/>
      <c r="H875" s="1"/>
      <c r="I875" s="1"/>
    </row>
    <row r="876" spans="1:9" ht="15.75" customHeight="1">
      <c r="A876" s="47"/>
      <c r="B876" s="47"/>
      <c r="C876" s="48"/>
      <c r="D876" s="1"/>
      <c r="E876" s="1"/>
      <c r="F876" s="1"/>
      <c r="G876" s="1"/>
      <c r="H876" s="1"/>
      <c r="I876" s="1"/>
    </row>
    <row r="877" spans="1:9" ht="15.75" customHeight="1">
      <c r="A877" s="47"/>
      <c r="B877" s="47"/>
      <c r="C877" s="48"/>
      <c r="D877" s="1"/>
      <c r="E877" s="1"/>
      <c r="F877" s="1"/>
      <c r="G877" s="1"/>
      <c r="H877" s="1"/>
      <c r="I877" s="1"/>
    </row>
    <row r="878" spans="1:9" ht="15.75" customHeight="1">
      <c r="A878" s="47"/>
      <c r="B878" s="47"/>
      <c r="C878" s="48"/>
      <c r="D878" s="1"/>
      <c r="E878" s="1"/>
      <c r="F878" s="1"/>
      <c r="G878" s="1"/>
      <c r="H878" s="1"/>
      <c r="I878" s="1"/>
    </row>
    <row r="879" spans="1:9" ht="15.75" customHeight="1">
      <c r="A879" s="47"/>
      <c r="B879" s="47"/>
      <c r="C879" s="48"/>
      <c r="D879" s="1"/>
      <c r="E879" s="1"/>
      <c r="F879" s="1"/>
      <c r="G879" s="1"/>
      <c r="H879" s="1"/>
      <c r="I879" s="1"/>
    </row>
    <row r="880" spans="1:9" ht="15.75" customHeight="1">
      <c r="A880" s="47"/>
      <c r="B880" s="47"/>
      <c r="C880" s="48"/>
      <c r="D880" s="1"/>
      <c r="E880" s="1"/>
      <c r="F880" s="1"/>
      <c r="G880" s="1"/>
      <c r="H880" s="1"/>
      <c r="I880" s="1"/>
    </row>
    <row r="881" spans="1:9" ht="15.75" customHeight="1">
      <c r="A881" s="47"/>
      <c r="B881" s="47"/>
      <c r="C881" s="48"/>
      <c r="D881" s="1"/>
      <c r="E881" s="1"/>
      <c r="F881" s="1"/>
      <c r="G881" s="1"/>
      <c r="H881" s="1"/>
      <c r="I881" s="1"/>
    </row>
    <row r="882" spans="1:9" ht="15.75" customHeight="1">
      <c r="A882" s="47"/>
      <c r="B882" s="47"/>
      <c r="C882" s="48"/>
      <c r="D882" s="1"/>
      <c r="E882" s="1"/>
      <c r="F882" s="1"/>
      <c r="G882" s="1"/>
      <c r="H882" s="1"/>
      <c r="I882" s="1"/>
    </row>
    <row r="883" spans="1:9" ht="15.75" customHeight="1">
      <c r="A883" s="47"/>
      <c r="B883" s="47"/>
      <c r="C883" s="48"/>
      <c r="D883" s="1"/>
      <c r="E883" s="1"/>
      <c r="F883" s="1"/>
      <c r="G883" s="1"/>
      <c r="H883" s="1"/>
      <c r="I883" s="1"/>
    </row>
    <row r="884" spans="1:9" ht="15.75" customHeight="1">
      <c r="A884" s="47"/>
      <c r="B884" s="47"/>
      <c r="C884" s="48"/>
      <c r="D884" s="1"/>
      <c r="E884" s="1"/>
      <c r="F884" s="1"/>
      <c r="G884" s="1"/>
      <c r="H884" s="1"/>
      <c r="I884" s="1"/>
    </row>
    <row r="885" spans="1:9" ht="15.75" customHeight="1">
      <c r="A885" s="47"/>
      <c r="B885" s="47"/>
      <c r="C885" s="48"/>
      <c r="D885" s="1"/>
      <c r="E885" s="1"/>
      <c r="F885" s="1"/>
      <c r="G885" s="1"/>
      <c r="H885" s="1"/>
      <c r="I885" s="1"/>
    </row>
    <row r="886" spans="1:9" ht="15.75" customHeight="1">
      <c r="A886" s="47"/>
      <c r="B886" s="47"/>
      <c r="C886" s="48"/>
      <c r="D886" s="1"/>
      <c r="E886" s="1"/>
      <c r="F886" s="1"/>
      <c r="G886" s="1"/>
      <c r="H886" s="1"/>
      <c r="I886" s="1"/>
    </row>
    <row r="887" spans="1:9" ht="15.75" customHeight="1">
      <c r="A887" s="47"/>
      <c r="B887" s="47"/>
      <c r="C887" s="48"/>
      <c r="D887" s="1"/>
      <c r="E887" s="1"/>
      <c r="F887" s="1"/>
      <c r="G887" s="1"/>
      <c r="H887" s="1"/>
      <c r="I887" s="1"/>
    </row>
    <row r="888" spans="1:9" ht="15.75" customHeight="1">
      <c r="A888" s="47"/>
      <c r="B888" s="47"/>
      <c r="C888" s="48"/>
      <c r="D888" s="1"/>
      <c r="E888" s="1"/>
      <c r="F888" s="1"/>
      <c r="G888" s="1"/>
      <c r="H888" s="1"/>
      <c r="I888" s="1"/>
    </row>
    <row r="889" spans="1:9" ht="15.75" customHeight="1">
      <c r="A889" s="47"/>
      <c r="B889" s="47"/>
      <c r="C889" s="48"/>
      <c r="D889" s="1"/>
      <c r="E889" s="1"/>
      <c r="F889" s="1"/>
      <c r="G889" s="1"/>
      <c r="H889" s="1"/>
      <c r="I889" s="1"/>
    </row>
    <row r="890" spans="1:9" ht="15.75" customHeight="1">
      <c r="A890" s="47"/>
      <c r="B890" s="47"/>
      <c r="C890" s="48"/>
      <c r="D890" s="1"/>
      <c r="E890" s="1"/>
      <c r="F890" s="1"/>
      <c r="G890" s="1"/>
      <c r="H890" s="1"/>
      <c r="I890" s="1"/>
    </row>
    <row r="891" spans="1:9" ht="15.75" customHeight="1">
      <c r="A891" s="47"/>
      <c r="B891" s="47"/>
      <c r="C891" s="48"/>
      <c r="D891" s="1"/>
      <c r="E891" s="1"/>
      <c r="F891" s="1"/>
      <c r="G891" s="1"/>
      <c r="H891" s="1"/>
      <c r="I891" s="1"/>
    </row>
    <row r="892" spans="1:9" ht="15.75" customHeight="1">
      <c r="A892" s="47"/>
      <c r="B892" s="47"/>
      <c r="C892" s="48"/>
      <c r="D892" s="1"/>
      <c r="E892" s="1"/>
      <c r="F892" s="1"/>
      <c r="G892" s="1"/>
      <c r="H892" s="1"/>
      <c r="I892" s="1"/>
    </row>
    <row r="893" spans="1:9" ht="15.75" customHeight="1">
      <c r="A893" s="47"/>
      <c r="B893" s="47"/>
      <c r="C893" s="48"/>
      <c r="D893" s="1"/>
      <c r="E893" s="1"/>
      <c r="F893" s="1"/>
      <c r="G893" s="1"/>
      <c r="H893" s="1"/>
      <c r="I893" s="1"/>
    </row>
    <row r="894" spans="1:9" ht="15.75" customHeight="1">
      <c r="A894" s="47"/>
      <c r="B894" s="47"/>
      <c r="C894" s="48"/>
      <c r="D894" s="1"/>
      <c r="E894" s="1"/>
      <c r="F894" s="1"/>
      <c r="G894" s="1"/>
      <c r="H894" s="1"/>
      <c r="I894" s="1"/>
    </row>
    <row r="895" spans="1:9" ht="15.75" customHeight="1">
      <c r="A895" s="47"/>
      <c r="B895" s="47"/>
      <c r="C895" s="48"/>
      <c r="D895" s="1"/>
      <c r="E895" s="1"/>
      <c r="F895" s="1"/>
      <c r="G895" s="1"/>
      <c r="H895" s="1"/>
      <c r="I895" s="1"/>
    </row>
    <row r="896" spans="1:9" ht="15.75" customHeight="1">
      <c r="A896" s="47"/>
      <c r="B896" s="47"/>
      <c r="C896" s="48"/>
      <c r="D896" s="1"/>
      <c r="E896" s="1"/>
      <c r="F896" s="1"/>
      <c r="G896" s="1"/>
      <c r="H896" s="1"/>
      <c r="I896" s="1"/>
    </row>
    <row r="897" spans="1:9" ht="15.75" customHeight="1">
      <c r="A897" s="47"/>
      <c r="B897" s="47"/>
      <c r="C897" s="48"/>
      <c r="D897" s="1"/>
      <c r="E897" s="1"/>
      <c r="F897" s="1"/>
      <c r="G897" s="1"/>
      <c r="H897" s="1"/>
      <c r="I897" s="1"/>
    </row>
    <row r="898" spans="1:9" ht="15.75" customHeight="1">
      <c r="A898" s="47"/>
      <c r="B898" s="47"/>
      <c r="C898" s="48"/>
      <c r="D898" s="1"/>
      <c r="E898" s="1"/>
      <c r="F898" s="1"/>
      <c r="G898" s="1"/>
      <c r="H898" s="1"/>
      <c r="I898" s="1"/>
    </row>
    <row r="899" spans="1:9" ht="15.75" customHeight="1">
      <c r="A899" s="47"/>
      <c r="B899" s="47"/>
      <c r="C899" s="48"/>
      <c r="D899" s="1"/>
      <c r="E899" s="1"/>
      <c r="F899" s="1"/>
      <c r="G899" s="1"/>
      <c r="H899" s="1"/>
      <c r="I899" s="1"/>
    </row>
    <row r="900" spans="1:9" ht="15.75" customHeight="1">
      <c r="A900" s="47"/>
      <c r="B900" s="47"/>
      <c r="C900" s="48"/>
      <c r="D900" s="1"/>
      <c r="E900" s="1"/>
      <c r="F900" s="1"/>
      <c r="G900" s="1"/>
      <c r="H900" s="1"/>
      <c r="I900" s="1"/>
    </row>
    <row r="901" spans="1:9" ht="15.75" customHeight="1">
      <c r="A901" s="47"/>
      <c r="B901" s="47"/>
      <c r="C901" s="48"/>
      <c r="D901" s="1"/>
      <c r="E901" s="1"/>
      <c r="F901" s="1"/>
      <c r="G901" s="1"/>
      <c r="H901" s="1"/>
      <c r="I901" s="1"/>
    </row>
    <row r="902" spans="1:9" ht="15.75" customHeight="1">
      <c r="A902" s="47"/>
      <c r="B902" s="47"/>
      <c r="C902" s="48"/>
      <c r="D902" s="1"/>
      <c r="E902" s="1"/>
      <c r="F902" s="1"/>
      <c r="G902" s="1"/>
      <c r="H902" s="1"/>
      <c r="I902" s="1"/>
    </row>
    <row r="903" spans="1:9" ht="15.75" customHeight="1">
      <c r="A903" s="47"/>
      <c r="B903" s="47"/>
      <c r="C903" s="48"/>
      <c r="D903" s="1"/>
      <c r="E903" s="1"/>
      <c r="F903" s="1"/>
      <c r="G903" s="1"/>
      <c r="H903" s="1"/>
      <c r="I903" s="1"/>
    </row>
    <row r="904" spans="1:9" ht="15.75" customHeight="1">
      <c r="A904" s="47"/>
      <c r="B904" s="47"/>
      <c r="C904" s="48"/>
      <c r="D904" s="1"/>
      <c r="E904" s="1"/>
      <c r="F904" s="1"/>
      <c r="G904" s="1"/>
      <c r="H904" s="1"/>
      <c r="I904" s="1"/>
    </row>
    <row r="905" spans="1:9" ht="15.75" customHeight="1">
      <c r="A905" s="47"/>
      <c r="B905" s="47"/>
      <c r="C905" s="48"/>
      <c r="D905" s="1"/>
      <c r="E905" s="1"/>
      <c r="F905" s="1"/>
      <c r="G905" s="1"/>
      <c r="H905" s="1"/>
      <c r="I905" s="1"/>
    </row>
    <row r="906" spans="1:9" ht="15.75" customHeight="1">
      <c r="A906" s="47"/>
      <c r="B906" s="47"/>
      <c r="C906" s="48"/>
      <c r="D906" s="1"/>
      <c r="E906" s="1"/>
      <c r="F906" s="1"/>
      <c r="G906" s="1"/>
      <c r="H906" s="1"/>
      <c r="I906" s="1"/>
    </row>
    <row r="907" spans="1:9" ht="15.75" customHeight="1">
      <c r="A907" s="47"/>
      <c r="B907" s="47"/>
      <c r="C907" s="48"/>
      <c r="D907" s="1"/>
      <c r="E907" s="1"/>
      <c r="F907" s="1"/>
      <c r="G907" s="1"/>
      <c r="H907" s="1"/>
      <c r="I907" s="1"/>
    </row>
    <row r="908" spans="1:9" ht="15.75" customHeight="1">
      <c r="A908" s="47"/>
      <c r="B908" s="47"/>
      <c r="C908" s="48"/>
      <c r="D908" s="1"/>
      <c r="E908" s="1"/>
      <c r="F908" s="1"/>
      <c r="G908" s="1"/>
      <c r="H908" s="1"/>
      <c r="I908" s="1"/>
    </row>
    <row r="909" spans="1:9" ht="15.75" customHeight="1">
      <c r="A909" s="47"/>
      <c r="B909" s="47"/>
      <c r="C909" s="48"/>
      <c r="D909" s="1"/>
      <c r="E909" s="1"/>
      <c r="F909" s="1"/>
      <c r="G909" s="1"/>
      <c r="H909" s="1"/>
      <c r="I909" s="1"/>
    </row>
    <row r="910" spans="1:9" ht="15.75" customHeight="1">
      <c r="A910" s="47"/>
      <c r="B910" s="47"/>
      <c r="C910" s="48"/>
      <c r="D910" s="1"/>
      <c r="E910" s="1"/>
      <c r="F910" s="1"/>
      <c r="G910" s="1"/>
      <c r="H910" s="1"/>
      <c r="I910" s="1"/>
    </row>
    <row r="911" spans="1:9" ht="15.75" customHeight="1">
      <c r="A911" s="47"/>
      <c r="B911" s="47"/>
      <c r="C911" s="48"/>
      <c r="D911" s="1"/>
      <c r="E911" s="1"/>
      <c r="F911" s="1"/>
      <c r="G911" s="1"/>
      <c r="H911" s="1"/>
      <c r="I911" s="1"/>
    </row>
    <row r="912" spans="1:9" ht="15.75" customHeight="1">
      <c r="A912" s="47"/>
      <c r="B912" s="47"/>
      <c r="C912" s="48"/>
      <c r="D912" s="1"/>
      <c r="E912" s="1"/>
      <c r="F912" s="1"/>
      <c r="G912" s="1"/>
      <c r="H912" s="1"/>
      <c r="I912" s="1"/>
    </row>
    <row r="913" spans="1:9" ht="15.75" customHeight="1">
      <c r="A913" s="47"/>
      <c r="B913" s="47"/>
      <c r="C913" s="48"/>
      <c r="D913" s="1"/>
      <c r="E913" s="1"/>
      <c r="F913" s="1"/>
      <c r="G913" s="1"/>
      <c r="H913" s="1"/>
      <c r="I913" s="1"/>
    </row>
    <row r="914" spans="1:9" ht="15.75" customHeight="1">
      <c r="A914" s="47"/>
      <c r="B914" s="47"/>
      <c r="C914" s="48"/>
      <c r="D914" s="1"/>
      <c r="E914" s="1"/>
      <c r="F914" s="1"/>
      <c r="G914" s="1"/>
      <c r="H914" s="1"/>
      <c r="I914" s="1"/>
    </row>
    <row r="915" spans="1:9" ht="15.75" customHeight="1">
      <c r="A915" s="47"/>
      <c r="B915" s="47"/>
      <c r="C915" s="48"/>
      <c r="D915" s="1"/>
      <c r="E915" s="1"/>
      <c r="F915" s="1"/>
      <c r="G915" s="1"/>
      <c r="H915" s="1"/>
      <c r="I915" s="1"/>
    </row>
    <row r="916" spans="1:9" ht="15.75" customHeight="1">
      <c r="A916" s="47"/>
      <c r="B916" s="47"/>
      <c r="C916" s="48"/>
      <c r="D916" s="1"/>
      <c r="E916" s="1"/>
      <c r="F916" s="1"/>
      <c r="G916" s="1"/>
      <c r="H916" s="1"/>
      <c r="I916" s="1"/>
    </row>
    <row r="917" spans="1:9" ht="15.75" customHeight="1">
      <c r="A917" s="47"/>
      <c r="B917" s="47"/>
      <c r="C917" s="48"/>
      <c r="D917" s="1"/>
      <c r="E917" s="1"/>
      <c r="F917" s="1"/>
      <c r="G917" s="1"/>
      <c r="H917" s="1"/>
      <c r="I917" s="1"/>
    </row>
    <row r="918" spans="1:9" ht="15.75" customHeight="1">
      <c r="A918" s="47"/>
      <c r="B918" s="47"/>
      <c r="C918" s="48"/>
      <c r="D918" s="1"/>
      <c r="E918" s="1"/>
      <c r="F918" s="1"/>
      <c r="G918" s="1"/>
      <c r="H918" s="1"/>
      <c r="I918" s="1"/>
    </row>
    <row r="919" spans="1:9" ht="15.75" customHeight="1">
      <c r="A919" s="47"/>
      <c r="B919" s="47"/>
      <c r="C919" s="48"/>
      <c r="D919" s="1"/>
      <c r="E919" s="1"/>
      <c r="F919" s="1"/>
      <c r="G919" s="1"/>
      <c r="H919" s="1"/>
      <c r="I919" s="1"/>
    </row>
    <row r="920" spans="1:9" ht="15.75" customHeight="1">
      <c r="A920" s="47"/>
      <c r="B920" s="47"/>
      <c r="C920" s="48"/>
      <c r="D920" s="1"/>
      <c r="E920" s="1"/>
      <c r="F920" s="1"/>
      <c r="G920" s="1"/>
      <c r="H920" s="1"/>
      <c r="I920" s="1"/>
    </row>
    <row r="921" spans="1:9" ht="15.75" customHeight="1">
      <c r="A921" s="47"/>
      <c r="B921" s="47"/>
      <c r="C921" s="48"/>
      <c r="D921" s="1"/>
      <c r="E921" s="1"/>
      <c r="F921" s="1"/>
      <c r="G921" s="1"/>
      <c r="H921" s="1"/>
      <c r="I921" s="1"/>
    </row>
    <row r="922" spans="1:9" ht="15.75" customHeight="1">
      <c r="A922" s="47"/>
      <c r="B922" s="47"/>
      <c r="C922" s="48"/>
      <c r="D922" s="1"/>
      <c r="E922" s="1"/>
      <c r="F922" s="1"/>
      <c r="G922" s="1"/>
      <c r="H922" s="1"/>
      <c r="I922" s="1"/>
    </row>
    <row r="923" spans="1:9" ht="15.75" customHeight="1">
      <c r="A923" s="47"/>
      <c r="B923" s="47"/>
      <c r="C923" s="48"/>
      <c r="D923" s="1"/>
      <c r="E923" s="1"/>
      <c r="F923" s="1"/>
      <c r="G923" s="1"/>
      <c r="H923" s="1"/>
      <c r="I923" s="1"/>
    </row>
    <row r="924" spans="1:9" ht="15.75" customHeight="1">
      <c r="A924" s="47"/>
      <c r="B924" s="47"/>
      <c r="C924" s="48"/>
      <c r="D924" s="1"/>
      <c r="E924" s="1"/>
      <c r="F924" s="1"/>
      <c r="G924" s="1"/>
      <c r="H924" s="1"/>
      <c r="I924" s="1"/>
    </row>
    <row r="925" spans="1:9" ht="15.75" customHeight="1">
      <c r="A925" s="47"/>
      <c r="B925" s="47"/>
      <c r="C925" s="48"/>
      <c r="D925" s="1"/>
      <c r="E925" s="1"/>
      <c r="F925" s="1"/>
      <c r="G925" s="1"/>
      <c r="H925" s="1"/>
      <c r="I925" s="1"/>
    </row>
    <row r="926" spans="1:9" ht="15.75" customHeight="1">
      <c r="A926" s="47"/>
      <c r="B926" s="47"/>
      <c r="C926" s="48"/>
      <c r="D926" s="1"/>
      <c r="E926" s="1"/>
      <c r="F926" s="1"/>
      <c r="G926" s="1"/>
      <c r="H926" s="1"/>
      <c r="I926" s="1"/>
    </row>
    <row r="927" spans="1:9" ht="15.75" customHeight="1">
      <c r="A927" s="47"/>
      <c r="B927" s="47"/>
      <c r="C927" s="48"/>
      <c r="D927" s="1"/>
      <c r="E927" s="1"/>
      <c r="F927" s="1"/>
      <c r="G927" s="1"/>
      <c r="H927" s="1"/>
      <c r="I927" s="1"/>
    </row>
    <row r="928" spans="1:9" ht="15.75" customHeight="1">
      <c r="A928" s="47"/>
      <c r="B928" s="47"/>
      <c r="C928" s="48"/>
      <c r="D928" s="1"/>
      <c r="E928" s="1"/>
      <c r="F928" s="1"/>
      <c r="G928" s="1"/>
      <c r="H928" s="1"/>
      <c r="I928" s="1"/>
    </row>
    <row r="929" spans="1:9" ht="15.75" customHeight="1">
      <c r="A929" s="47"/>
      <c r="B929" s="47"/>
      <c r="C929" s="48"/>
      <c r="D929" s="1"/>
      <c r="E929" s="1"/>
      <c r="F929" s="1"/>
      <c r="G929" s="1"/>
      <c r="H929" s="1"/>
      <c r="I929" s="1"/>
    </row>
    <row r="930" spans="1:9" ht="15.75" customHeight="1">
      <c r="A930" s="47"/>
      <c r="B930" s="47"/>
      <c r="C930" s="48"/>
      <c r="D930" s="1"/>
      <c r="E930" s="1"/>
      <c r="F930" s="1"/>
      <c r="G930" s="1"/>
      <c r="H930" s="1"/>
      <c r="I930" s="1"/>
    </row>
    <row r="931" spans="1:9" ht="15.75" customHeight="1">
      <c r="A931" s="47"/>
      <c r="B931" s="47"/>
      <c r="C931" s="48"/>
      <c r="D931" s="1"/>
      <c r="E931" s="1"/>
      <c r="F931" s="1"/>
      <c r="G931" s="1"/>
      <c r="H931" s="1"/>
      <c r="I931" s="1"/>
    </row>
    <row r="932" spans="1:9" ht="15.75" customHeight="1">
      <c r="A932" s="47"/>
      <c r="B932" s="47"/>
      <c r="C932" s="48"/>
      <c r="D932" s="1"/>
      <c r="E932" s="1"/>
      <c r="F932" s="1"/>
      <c r="G932" s="1"/>
      <c r="H932" s="1"/>
      <c r="I932" s="1"/>
    </row>
    <row r="933" spans="1:9" ht="15.75" customHeight="1">
      <c r="A933" s="47"/>
      <c r="B933" s="47"/>
      <c r="C933" s="48"/>
      <c r="D933" s="1"/>
      <c r="E933" s="1"/>
      <c r="F933" s="1"/>
      <c r="G933" s="1"/>
      <c r="H933" s="1"/>
      <c r="I933" s="1"/>
    </row>
    <row r="934" spans="1:9" ht="15.75" customHeight="1">
      <c r="A934" s="47"/>
      <c r="B934" s="47"/>
      <c r="C934" s="48"/>
      <c r="D934" s="1"/>
      <c r="E934" s="1"/>
      <c r="F934" s="1"/>
      <c r="G934" s="1"/>
      <c r="H934" s="1"/>
      <c r="I934" s="1"/>
    </row>
    <row r="935" spans="1:9" ht="15.75" customHeight="1">
      <c r="A935" s="47"/>
      <c r="B935" s="47"/>
      <c r="C935" s="48"/>
      <c r="D935" s="1"/>
      <c r="E935" s="1"/>
      <c r="F935" s="1"/>
      <c r="G935" s="1"/>
      <c r="H935" s="1"/>
      <c r="I935" s="1"/>
    </row>
    <row r="936" spans="1:9" ht="15.75" customHeight="1">
      <c r="A936" s="47"/>
      <c r="B936" s="47"/>
      <c r="C936" s="48"/>
      <c r="D936" s="1"/>
      <c r="E936" s="1"/>
      <c r="F936" s="1"/>
      <c r="G936" s="1"/>
      <c r="H936" s="1"/>
      <c r="I936" s="1"/>
    </row>
    <row r="937" spans="1:9" ht="15.75" customHeight="1">
      <c r="A937" s="47"/>
      <c r="B937" s="47"/>
      <c r="C937" s="48"/>
      <c r="D937" s="1"/>
      <c r="E937" s="1"/>
      <c r="F937" s="1"/>
      <c r="G937" s="1"/>
      <c r="H937" s="1"/>
      <c r="I937" s="1"/>
    </row>
    <row r="938" spans="1:9" ht="15.75" customHeight="1">
      <c r="A938" s="47"/>
      <c r="B938" s="47"/>
      <c r="C938" s="48"/>
      <c r="D938" s="1"/>
      <c r="E938" s="1"/>
      <c r="F938" s="1"/>
      <c r="G938" s="1"/>
      <c r="H938" s="1"/>
      <c r="I938" s="1"/>
    </row>
    <row r="939" spans="1:9" ht="15.75" customHeight="1">
      <c r="A939" s="47"/>
      <c r="B939" s="47"/>
      <c r="C939" s="48"/>
      <c r="D939" s="1"/>
      <c r="E939" s="1"/>
      <c r="F939" s="1"/>
      <c r="G939" s="1"/>
      <c r="H939" s="1"/>
      <c r="I939" s="1"/>
    </row>
    <row r="940" spans="1:9" ht="15.75" customHeight="1">
      <c r="A940" s="47"/>
      <c r="B940" s="47"/>
      <c r="C940" s="48"/>
      <c r="D940" s="1"/>
      <c r="E940" s="1"/>
      <c r="F940" s="1"/>
      <c r="G940" s="1"/>
      <c r="H940" s="1"/>
      <c r="I940" s="1"/>
    </row>
    <row r="941" spans="1:9" ht="15.75" customHeight="1">
      <c r="A941" s="47"/>
      <c r="B941" s="47"/>
      <c r="C941" s="48"/>
      <c r="D941" s="1"/>
      <c r="E941" s="1"/>
      <c r="F941" s="1"/>
      <c r="G941" s="1"/>
      <c r="H941" s="1"/>
      <c r="I941" s="1"/>
    </row>
    <row r="942" spans="1:9" ht="15.75" customHeight="1">
      <c r="A942" s="47"/>
      <c r="B942" s="47"/>
      <c r="C942" s="48"/>
      <c r="D942" s="1"/>
      <c r="E942" s="1"/>
      <c r="F942" s="1"/>
      <c r="G942" s="1"/>
      <c r="H942" s="1"/>
      <c r="I942" s="1"/>
    </row>
    <row r="943" spans="1:9" ht="15.75" customHeight="1">
      <c r="A943" s="47"/>
      <c r="B943" s="47"/>
      <c r="C943" s="48"/>
      <c r="D943" s="1"/>
      <c r="E943" s="1"/>
      <c r="F943" s="1"/>
      <c r="G943" s="1"/>
      <c r="H943" s="1"/>
      <c r="I943" s="1"/>
    </row>
    <row r="944" spans="1:9" ht="15.75" customHeight="1">
      <c r="A944" s="47"/>
      <c r="B944" s="47"/>
      <c r="C944" s="48"/>
      <c r="D944" s="1"/>
      <c r="E944" s="1"/>
      <c r="F944" s="1"/>
      <c r="G944" s="1"/>
      <c r="H944" s="1"/>
      <c r="I944" s="1"/>
    </row>
    <row r="945" spans="1:9" ht="15.75" customHeight="1">
      <c r="A945" s="47"/>
      <c r="B945" s="47"/>
      <c r="C945" s="48"/>
      <c r="D945" s="1"/>
      <c r="E945" s="1"/>
      <c r="F945" s="1"/>
      <c r="G945" s="1"/>
      <c r="H945" s="1"/>
      <c r="I945" s="1"/>
    </row>
    <row r="946" spans="1:9" ht="15.75" customHeight="1">
      <c r="A946" s="47"/>
      <c r="B946" s="47"/>
      <c r="C946" s="48"/>
      <c r="D946" s="1"/>
      <c r="E946" s="1"/>
      <c r="F946" s="1"/>
      <c r="G946" s="1"/>
      <c r="H946" s="1"/>
      <c r="I946" s="1"/>
    </row>
    <row r="947" spans="1:9" ht="15.75" customHeight="1">
      <c r="A947" s="47"/>
      <c r="B947" s="47"/>
      <c r="C947" s="48"/>
      <c r="D947" s="1"/>
      <c r="E947" s="1"/>
      <c r="F947" s="1"/>
      <c r="G947" s="1"/>
      <c r="H947" s="1"/>
      <c r="I947" s="1"/>
    </row>
    <row r="948" spans="1:9" ht="15.75" customHeight="1">
      <c r="A948" s="47"/>
      <c r="B948" s="47"/>
      <c r="C948" s="48"/>
      <c r="D948" s="1"/>
      <c r="E948" s="1"/>
      <c r="F948" s="1"/>
      <c r="G948" s="1"/>
      <c r="H948" s="1"/>
      <c r="I948" s="1"/>
    </row>
    <row r="949" spans="1:9" ht="15.75" customHeight="1">
      <c r="A949" s="47"/>
      <c r="B949" s="47"/>
      <c r="C949" s="48"/>
      <c r="D949" s="1"/>
      <c r="E949" s="1"/>
      <c r="F949" s="1"/>
      <c r="G949" s="1"/>
      <c r="H949" s="1"/>
      <c r="I949" s="1"/>
    </row>
    <row r="950" spans="1:9" ht="15.75" customHeight="1">
      <c r="A950" s="47"/>
      <c r="B950" s="47"/>
      <c r="C950" s="48"/>
      <c r="D950" s="1"/>
      <c r="E950" s="1"/>
      <c r="F950" s="1"/>
      <c r="G950" s="1"/>
      <c r="H950" s="1"/>
      <c r="I950" s="1"/>
    </row>
    <row r="951" spans="1:9" ht="15.75" customHeight="1">
      <c r="A951" s="47"/>
      <c r="B951" s="47"/>
      <c r="C951" s="48"/>
      <c r="D951" s="1"/>
      <c r="E951" s="1"/>
      <c r="F951" s="1"/>
      <c r="G951" s="1"/>
      <c r="H951" s="1"/>
      <c r="I951" s="1"/>
    </row>
    <row r="952" spans="1:9" ht="15.75" customHeight="1">
      <c r="A952" s="47"/>
      <c r="B952" s="47"/>
      <c r="C952" s="48"/>
      <c r="D952" s="1"/>
      <c r="E952" s="1"/>
      <c r="F952" s="1"/>
      <c r="G952" s="1"/>
      <c r="H952" s="1"/>
      <c r="I952" s="1"/>
    </row>
    <row r="953" spans="1:9" ht="15.75" customHeight="1">
      <c r="A953" s="47"/>
      <c r="B953" s="47"/>
      <c r="C953" s="48"/>
      <c r="D953" s="1"/>
      <c r="E953" s="1"/>
      <c r="F953" s="1"/>
      <c r="G953" s="1"/>
      <c r="H953" s="1"/>
      <c r="I953" s="1"/>
    </row>
    <row r="954" spans="1:9" ht="15.75" customHeight="1">
      <c r="A954" s="47"/>
      <c r="B954" s="47"/>
      <c r="C954" s="48"/>
      <c r="D954" s="1"/>
      <c r="E954" s="1"/>
      <c r="F954" s="1"/>
      <c r="G954" s="1"/>
      <c r="H954" s="1"/>
      <c r="I954" s="1"/>
    </row>
    <row r="955" spans="1:9" ht="15.75" customHeight="1">
      <c r="A955" s="47"/>
      <c r="B955" s="47"/>
      <c r="C955" s="48"/>
      <c r="D955" s="1"/>
      <c r="E955" s="1"/>
      <c r="F955" s="1"/>
      <c r="G955" s="1"/>
      <c r="H955" s="1"/>
      <c r="I955" s="1"/>
    </row>
    <row r="956" spans="1:9" ht="15.75" customHeight="1">
      <c r="A956" s="47"/>
      <c r="B956" s="47"/>
      <c r="C956" s="48"/>
      <c r="D956" s="1"/>
      <c r="E956" s="1"/>
      <c r="F956" s="1"/>
      <c r="G956" s="1"/>
      <c r="H956" s="1"/>
      <c r="I956" s="1"/>
    </row>
    <row r="957" spans="1:9" ht="15.75" customHeight="1">
      <c r="A957" s="47"/>
      <c r="B957" s="47"/>
      <c r="C957" s="48"/>
      <c r="D957" s="1"/>
      <c r="E957" s="1"/>
      <c r="F957" s="1"/>
      <c r="G957" s="1"/>
      <c r="H957" s="1"/>
      <c r="I957" s="1"/>
    </row>
    <row r="958" spans="1:9" ht="15.75" customHeight="1">
      <c r="A958" s="47"/>
      <c r="B958" s="47"/>
      <c r="C958" s="48"/>
      <c r="D958" s="1"/>
      <c r="E958" s="1"/>
      <c r="F958" s="1"/>
      <c r="G958" s="1"/>
      <c r="H958" s="1"/>
      <c r="I958" s="1"/>
    </row>
    <row r="959" spans="1:9" ht="15.75" customHeight="1">
      <c r="A959" s="47"/>
      <c r="B959" s="47"/>
      <c r="C959" s="48"/>
      <c r="D959" s="1"/>
      <c r="E959" s="1"/>
      <c r="F959" s="1"/>
      <c r="G959" s="1"/>
      <c r="H959" s="1"/>
      <c r="I959" s="1"/>
    </row>
    <row r="960" spans="1:9" ht="15.75" customHeight="1">
      <c r="A960" s="47"/>
      <c r="B960" s="47"/>
      <c r="C960" s="48"/>
      <c r="D960" s="1"/>
      <c r="E960" s="1"/>
      <c r="F960" s="1"/>
      <c r="G960" s="1"/>
      <c r="H960" s="1"/>
      <c r="I960" s="1"/>
    </row>
    <row r="961" spans="1:9" ht="15.75" customHeight="1">
      <c r="A961" s="47"/>
      <c r="B961" s="47"/>
      <c r="C961" s="48"/>
      <c r="D961" s="1"/>
      <c r="E961" s="1"/>
      <c r="F961" s="1"/>
      <c r="G961" s="1"/>
      <c r="H961" s="1"/>
      <c r="I961" s="1"/>
    </row>
    <row r="962" spans="1:9" ht="15.75" customHeight="1">
      <c r="A962" s="47"/>
      <c r="B962" s="47"/>
      <c r="C962" s="48"/>
      <c r="D962" s="1"/>
      <c r="E962" s="1"/>
      <c r="F962" s="1"/>
      <c r="G962" s="1"/>
      <c r="H962" s="1"/>
      <c r="I962" s="1"/>
    </row>
    <row r="963" spans="1:9" ht="15.75" customHeight="1">
      <c r="A963" s="47"/>
      <c r="B963" s="47"/>
      <c r="C963" s="48"/>
      <c r="D963" s="1"/>
      <c r="E963" s="1"/>
      <c r="F963" s="1"/>
      <c r="G963" s="1"/>
      <c r="H963" s="1"/>
      <c r="I963" s="1"/>
    </row>
    <row r="964" spans="1:9" ht="15.75" customHeight="1">
      <c r="A964" s="47"/>
      <c r="B964" s="47"/>
      <c r="C964" s="48"/>
      <c r="D964" s="1"/>
      <c r="E964" s="1"/>
      <c r="F964" s="1"/>
      <c r="G964" s="1"/>
      <c r="H964" s="1"/>
      <c r="I964" s="1"/>
    </row>
    <row r="965" spans="1:9" ht="15.75" customHeight="1">
      <c r="A965" s="47"/>
      <c r="B965" s="47"/>
      <c r="C965" s="48"/>
      <c r="D965" s="1"/>
      <c r="E965" s="1"/>
      <c r="F965" s="1"/>
      <c r="G965" s="1"/>
      <c r="H965" s="1"/>
      <c r="I965" s="1"/>
    </row>
    <row r="966" spans="1:9" ht="15.75" customHeight="1">
      <c r="A966" s="47"/>
      <c r="B966" s="47"/>
      <c r="C966" s="48"/>
      <c r="D966" s="1"/>
      <c r="E966" s="1"/>
      <c r="F966" s="1"/>
      <c r="G966" s="1"/>
      <c r="H966" s="1"/>
      <c r="I966" s="1"/>
    </row>
    <row r="967" spans="1:9" ht="15.75" customHeight="1">
      <c r="A967" s="47"/>
      <c r="B967" s="47"/>
      <c r="C967" s="48"/>
      <c r="D967" s="1"/>
      <c r="E967" s="1"/>
      <c r="F967" s="1"/>
      <c r="G967" s="1"/>
      <c r="H967" s="1"/>
      <c r="I967" s="1"/>
    </row>
    <row r="968" spans="1:9" ht="15.75" customHeight="1">
      <c r="A968" s="47"/>
      <c r="B968" s="47"/>
      <c r="C968" s="48"/>
      <c r="D968" s="1"/>
      <c r="E968" s="1"/>
      <c r="F968" s="1"/>
      <c r="G968" s="1"/>
      <c r="H968" s="1"/>
      <c r="I968" s="1"/>
    </row>
    <row r="969" spans="1:9" ht="15.75" customHeight="1">
      <c r="A969" s="47"/>
      <c r="B969" s="47"/>
      <c r="C969" s="48"/>
      <c r="D969" s="1"/>
      <c r="E969" s="1"/>
      <c r="F969" s="1"/>
      <c r="G969" s="1"/>
      <c r="H969" s="1"/>
      <c r="I969" s="1"/>
    </row>
    <row r="970" spans="1:9" ht="15.75" customHeight="1">
      <c r="A970" s="47"/>
      <c r="B970" s="47"/>
      <c r="C970" s="48"/>
      <c r="D970" s="1"/>
      <c r="E970" s="1"/>
      <c r="F970" s="1"/>
      <c r="G970" s="1"/>
      <c r="H970" s="1"/>
      <c r="I970" s="1"/>
    </row>
    <row r="971" spans="1:9" ht="15.75" customHeight="1">
      <c r="A971" s="47"/>
      <c r="B971" s="47"/>
      <c r="C971" s="48"/>
      <c r="D971" s="1"/>
      <c r="E971" s="1"/>
      <c r="F971" s="1"/>
      <c r="G971" s="1"/>
      <c r="H971" s="1"/>
      <c r="I971" s="1"/>
    </row>
    <row r="972" spans="1:9" ht="15.75" customHeight="1">
      <c r="A972" s="47"/>
      <c r="B972" s="47"/>
      <c r="C972" s="48"/>
      <c r="D972" s="1"/>
      <c r="E972" s="1"/>
      <c r="F972" s="1"/>
      <c r="G972" s="1"/>
      <c r="H972" s="1"/>
      <c r="I972" s="1"/>
    </row>
    <row r="973" spans="1:9" ht="15.75" customHeight="1">
      <c r="A973" s="47"/>
      <c r="B973" s="47"/>
      <c r="C973" s="48"/>
      <c r="D973" s="1"/>
      <c r="E973" s="1"/>
      <c r="F973" s="1"/>
      <c r="G973" s="1"/>
      <c r="H973" s="1"/>
      <c r="I973" s="1"/>
    </row>
    <row r="974" spans="1:9" ht="15.75" customHeight="1">
      <c r="A974" s="47"/>
      <c r="B974" s="47"/>
      <c r="C974" s="48"/>
      <c r="D974" s="1"/>
      <c r="E974" s="1"/>
      <c r="F974" s="1"/>
      <c r="G974" s="1"/>
      <c r="H974" s="1"/>
      <c r="I974" s="1"/>
    </row>
    <row r="975" spans="1:9" ht="15.75" customHeight="1">
      <c r="A975" s="47"/>
      <c r="B975" s="47"/>
      <c r="C975" s="48"/>
      <c r="D975" s="1"/>
      <c r="E975" s="1"/>
      <c r="F975" s="1"/>
      <c r="G975" s="1"/>
      <c r="H975" s="1"/>
      <c r="I975" s="1"/>
    </row>
    <row r="976" spans="1:9" ht="15.75" customHeight="1">
      <c r="A976" s="47"/>
      <c r="B976" s="47"/>
      <c r="C976" s="48"/>
      <c r="D976" s="1"/>
      <c r="E976" s="1"/>
      <c r="F976" s="1"/>
      <c r="G976" s="1"/>
      <c r="H976" s="1"/>
      <c r="I976" s="1"/>
    </row>
    <row r="977" spans="1:9" ht="15.75" customHeight="1">
      <c r="A977" s="47"/>
      <c r="B977" s="47"/>
      <c r="C977" s="48"/>
      <c r="D977" s="1"/>
      <c r="E977" s="1"/>
      <c r="F977" s="1"/>
      <c r="G977" s="1"/>
      <c r="H977" s="1"/>
      <c r="I977" s="1"/>
    </row>
    <row r="978" spans="1:9" ht="15.75" customHeight="1">
      <c r="A978" s="47"/>
      <c r="B978" s="47"/>
      <c r="C978" s="48"/>
      <c r="D978" s="1"/>
      <c r="E978" s="1"/>
      <c r="F978" s="1"/>
      <c r="G978" s="1"/>
      <c r="H978" s="1"/>
      <c r="I978" s="1"/>
    </row>
    <row r="979" spans="1:9" ht="15.75" customHeight="1">
      <c r="A979" s="47"/>
      <c r="B979" s="47"/>
      <c r="C979" s="48"/>
      <c r="D979" s="1"/>
      <c r="E979" s="1"/>
      <c r="F979" s="1"/>
      <c r="G979" s="1"/>
      <c r="H979" s="1"/>
      <c r="I979" s="1"/>
    </row>
    <row r="980" spans="1:9" ht="15.75" customHeight="1">
      <c r="A980" s="47"/>
      <c r="B980" s="47"/>
      <c r="C980" s="48"/>
      <c r="D980" s="1"/>
      <c r="E980" s="1"/>
      <c r="F980" s="1"/>
      <c r="G980" s="1"/>
      <c r="H980" s="1"/>
      <c r="I980" s="1"/>
    </row>
    <row r="981" spans="1:9" ht="15.75" customHeight="1">
      <c r="A981" s="47"/>
      <c r="B981" s="47"/>
      <c r="C981" s="48"/>
      <c r="D981" s="1"/>
      <c r="E981" s="1"/>
      <c r="F981" s="1"/>
      <c r="G981" s="1"/>
      <c r="H981" s="1"/>
      <c r="I981" s="1"/>
    </row>
    <row r="982" spans="1:9" ht="15.75" customHeight="1">
      <c r="A982" s="47"/>
      <c r="B982" s="47"/>
      <c r="C982" s="48"/>
      <c r="D982" s="1"/>
      <c r="E982" s="1"/>
      <c r="F982" s="1"/>
      <c r="G982" s="1"/>
      <c r="H982" s="1"/>
      <c r="I982" s="1"/>
    </row>
    <row r="983" spans="1:9" ht="15.75" customHeight="1">
      <c r="A983" s="47"/>
      <c r="B983" s="47"/>
      <c r="C983" s="48"/>
      <c r="D983" s="1"/>
      <c r="E983" s="1"/>
      <c r="F983" s="1"/>
      <c r="G983" s="1"/>
      <c r="H983" s="1"/>
      <c r="I983" s="1"/>
    </row>
    <row r="984" spans="1:9" ht="15.75" customHeight="1">
      <c r="A984" s="47"/>
      <c r="B984" s="47"/>
      <c r="C984" s="48"/>
      <c r="D984" s="1"/>
      <c r="E984" s="1"/>
      <c r="F984" s="1"/>
      <c r="G984" s="1"/>
      <c r="H984" s="1"/>
      <c r="I984" s="1"/>
    </row>
    <row r="985" spans="1:9" ht="15.75" customHeight="1">
      <c r="A985" s="47"/>
      <c r="B985" s="47"/>
      <c r="C985" s="48"/>
      <c r="D985" s="1"/>
      <c r="E985" s="1"/>
      <c r="F985" s="1"/>
      <c r="G985" s="1"/>
      <c r="H985" s="1"/>
      <c r="I985" s="1"/>
    </row>
    <row r="986" spans="1:9" ht="15.75" customHeight="1">
      <c r="A986" s="47"/>
      <c r="B986" s="47"/>
      <c r="C986" s="48"/>
      <c r="D986" s="1"/>
      <c r="E986" s="1"/>
      <c r="F986" s="1"/>
      <c r="G986" s="1"/>
      <c r="H986" s="1"/>
      <c r="I986" s="1"/>
    </row>
    <row r="987" spans="1:9" ht="15.75" customHeight="1">
      <c r="A987" s="47"/>
      <c r="B987" s="47"/>
      <c r="C987" s="48"/>
      <c r="D987" s="1"/>
      <c r="E987" s="1"/>
      <c r="F987" s="1"/>
      <c r="G987" s="1"/>
      <c r="H987" s="1"/>
      <c r="I987" s="1"/>
    </row>
    <row r="988" spans="1:9" ht="15.75" customHeight="1">
      <c r="A988" s="47"/>
      <c r="B988" s="47"/>
      <c r="C988" s="48"/>
      <c r="D988" s="1"/>
      <c r="E988" s="1"/>
      <c r="F988" s="1"/>
      <c r="G988" s="1"/>
      <c r="H988" s="1"/>
      <c r="I988" s="1"/>
    </row>
    <row r="989" spans="1:9" ht="15.75" customHeight="1">
      <c r="A989" s="47"/>
      <c r="B989" s="47"/>
      <c r="C989" s="48"/>
      <c r="D989" s="1"/>
      <c r="E989" s="1"/>
      <c r="F989" s="1"/>
      <c r="G989" s="1"/>
      <c r="H989" s="1"/>
      <c r="I989" s="1"/>
    </row>
    <row r="990" spans="1:9" ht="15.75" customHeight="1">
      <c r="A990" s="47"/>
      <c r="B990" s="47"/>
      <c r="C990" s="48"/>
      <c r="D990" s="1"/>
      <c r="E990" s="1"/>
      <c r="F990" s="1"/>
      <c r="G990" s="1"/>
      <c r="H990" s="1"/>
      <c r="I990" s="1"/>
    </row>
    <row r="991" spans="1:9" ht="15.75" customHeight="1">
      <c r="A991" s="47"/>
      <c r="B991" s="47"/>
      <c r="C991" s="48"/>
      <c r="D991" s="1"/>
      <c r="E991" s="1"/>
      <c r="F991" s="1"/>
      <c r="G991" s="1"/>
      <c r="H991" s="1"/>
      <c r="I991" s="1"/>
    </row>
    <row r="992" spans="1:9" ht="15.75" customHeight="1">
      <c r="A992" s="47"/>
      <c r="B992" s="47"/>
      <c r="C992" s="48"/>
      <c r="D992" s="1"/>
      <c r="E992" s="1"/>
      <c r="F992" s="1"/>
      <c r="G992" s="1"/>
      <c r="H992" s="1"/>
      <c r="I992" s="1"/>
    </row>
    <row r="993" spans="1:9" ht="15.75" customHeight="1">
      <c r="A993" s="47"/>
      <c r="B993" s="47"/>
      <c r="C993" s="48"/>
      <c r="D993" s="1"/>
      <c r="E993" s="1"/>
      <c r="F993" s="1"/>
      <c r="G993" s="1"/>
      <c r="H993" s="1"/>
      <c r="I993" s="1"/>
    </row>
    <row r="994" spans="1:9" ht="15.75" customHeight="1">
      <c r="A994" s="47"/>
      <c r="B994" s="47"/>
      <c r="C994" s="48"/>
      <c r="D994" s="1"/>
      <c r="E994" s="1"/>
      <c r="F994" s="1"/>
      <c r="G994" s="1"/>
      <c r="H994" s="1"/>
      <c r="I994" s="1"/>
    </row>
    <row r="995" spans="1:9" ht="15.75" customHeight="1">
      <c r="A995" s="47"/>
      <c r="B995" s="47"/>
      <c r="C995" s="48"/>
      <c r="D995" s="1"/>
      <c r="E995" s="1"/>
      <c r="F995" s="1"/>
      <c r="G995" s="1"/>
      <c r="H995" s="1"/>
      <c r="I995" s="1"/>
    </row>
    <row r="996" spans="1:9" ht="15.75" customHeight="1">
      <c r="A996" s="47"/>
      <c r="B996" s="47"/>
      <c r="C996" s="48"/>
      <c r="D996" s="1"/>
      <c r="E996" s="1"/>
      <c r="F996" s="1"/>
      <c r="G996" s="1"/>
      <c r="H996" s="1"/>
      <c r="I996" s="1"/>
    </row>
    <row r="997" spans="1:9" ht="15.75" customHeight="1">
      <c r="A997" s="47"/>
      <c r="B997" s="47"/>
      <c r="C997" s="48"/>
      <c r="D997" s="1"/>
      <c r="E997" s="1"/>
      <c r="F997" s="1"/>
      <c r="G997" s="1"/>
      <c r="H997" s="1"/>
      <c r="I997" s="1"/>
    </row>
    <row r="998" spans="1:9" ht="15.75" customHeight="1">
      <c r="A998" s="47"/>
      <c r="B998" s="47"/>
      <c r="C998" s="48"/>
      <c r="D998" s="1"/>
      <c r="E998" s="1"/>
      <c r="F998" s="1"/>
      <c r="G998" s="1"/>
      <c r="H998" s="1"/>
      <c r="I998" s="1"/>
    </row>
    <row r="999" spans="1:9" ht="15.75" customHeight="1">
      <c r="A999" s="47"/>
      <c r="B999" s="47"/>
      <c r="C999" s="48"/>
      <c r="D999" s="1"/>
      <c r="E999" s="1"/>
      <c r="F999" s="1"/>
      <c r="G999" s="1"/>
      <c r="H999" s="1"/>
      <c r="I999" s="1"/>
    </row>
    <row r="1000" spans="1:9" ht="15.75" customHeight="1">
      <c r="A1000" s="47"/>
      <c r="B1000" s="47"/>
      <c r="C1000" s="48"/>
      <c r="D1000" s="1"/>
      <c r="E1000" s="1"/>
      <c r="F1000" s="1"/>
      <c r="G1000" s="1"/>
      <c r="H1000" s="1"/>
      <c r="I1000" s="1"/>
    </row>
  </sheetData>
  <mergeCells count="7">
    <mergeCell ref="A8:I8"/>
    <mergeCell ref="A63:I63"/>
    <mergeCell ref="A2:I2"/>
    <mergeCell ref="A4:I4"/>
    <mergeCell ref="A5:I5"/>
    <mergeCell ref="A6:I6"/>
    <mergeCell ref="A7:I7"/>
  </mergeCells>
  <hyperlinks>
    <hyperlink ref="G11" r:id="rId1" xr:uid="{00000000-0004-0000-0800-000000000000}"/>
    <hyperlink ref="G12" r:id="rId2" xr:uid="{00000000-0004-0000-0800-000001000000}"/>
    <hyperlink ref="G13" r:id="rId3" xr:uid="{00000000-0004-0000-0800-000002000000}"/>
    <hyperlink ref="G14" r:id="rId4" xr:uid="{00000000-0004-0000-0800-000003000000}"/>
    <hyperlink ref="G17" r:id="rId5" xr:uid="{00000000-0004-0000-0800-000004000000}"/>
    <hyperlink ref="G19" r:id="rId6" xr:uid="{00000000-0004-0000-0800-000005000000}"/>
    <hyperlink ref="G21" r:id="rId7" xr:uid="{00000000-0004-0000-0800-000006000000}"/>
    <hyperlink ref="G23" r:id="rId8" xr:uid="{00000000-0004-0000-0800-000007000000}"/>
    <hyperlink ref="G25" r:id="rId9" xr:uid="{00000000-0004-0000-0800-000008000000}"/>
    <hyperlink ref="G26" r:id="rId10" xr:uid="{00000000-0004-0000-0800-000009000000}"/>
    <hyperlink ref="G29" r:id="rId11" xr:uid="{00000000-0004-0000-0800-00000A000000}"/>
    <hyperlink ref="D30" r:id="rId12" xr:uid="{00000000-0004-0000-0800-00000B000000}"/>
    <hyperlink ref="G30" r:id="rId13" xr:uid="{00000000-0004-0000-0800-00000C000000}"/>
    <hyperlink ref="D31" r:id="rId14" xr:uid="{00000000-0004-0000-0800-00000D000000}"/>
    <hyperlink ref="G31" r:id="rId15" xr:uid="{00000000-0004-0000-0800-00000E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56"/>
  <sheetViews>
    <sheetView workbookViewId="0"/>
  </sheetViews>
  <sheetFormatPr baseColWidth="10" defaultColWidth="14.44140625" defaultRowHeight="15" customHeight="1"/>
  <cols>
    <col min="1" max="1" width="27" customWidth="1"/>
    <col min="2" max="2" width="11.44140625" customWidth="1"/>
    <col min="3" max="3" width="19" customWidth="1"/>
    <col min="4" max="4" width="19.77734375" customWidth="1"/>
    <col min="5" max="5" width="18.109375" customWidth="1"/>
    <col min="6" max="6" width="19.44140625" customWidth="1"/>
    <col min="7" max="7" width="11.44140625" customWidth="1"/>
    <col min="8" max="8" width="10.77734375" customWidth="1"/>
    <col min="9" max="9" width="20.77734375" customWidth="1"/>
    <col min="10" max="26" width="10" customWidth="1"/>
  </cols>
  <sheetData>
    <row r="1" spans="1:26" ht="14.4">
      <c r="A1" s="47"/>
      <c r="B1" s="48"/>
      <c r="C1" s="48"/>
      <c r="D1" s="1"/>
      <c r="E1" s="1"/>
      <c r="F1" s="1"/>
      <c r="G1" s="1"/>
      <c r="H1" s="1"/>
    </row>
    <row r="2" spans="1:26" ht="15.75" customHeight="1">
      <c r="A2" s="694" t="s">
        <v>1526</v>
      </c>
      <c r="B2" s="689"/>
      <c r="C2" s="689"/>
      <c r="D2" s="689"/>
      <c r="E2" s="689"/>
      <c r="F2" s="689"/>
      <c r="G2" s="689"/>
      <c r="H2" s="690"/>
      <c r="I2" s="50"/>
      <c r="J2" s="50"/>
      <c r="K2" s="50"/>
      <c r="L2" s="50"/>
      <c r="M2" s="50"/>
      <c r="N2" s="50"/>
      <c r="O2" s="50"/>
      <c r="P2" s="50"/>
      <c r="Q2" s="50"/>
      <c r="R2" s="50"/>
      <c r="S2" s="50"/>
      <c r="T2" s="50"/>
      <c r="U2" s="50"/>
      <c r="V2" s="50"/>
      <c r="W2" s="50"/>
      <c r="X2" s="50"/>
      <c r="Y2" s="50"/>
      <c r="Z2" s="50"/>
    </row>
    <row r="3" spans="1:26" ht="15.6">
      <c r="A3" s="157"/>
      <c r="B3" s="157"/>
      <c r="C3" s="157"/>
      <c r="D3" s="157"/>
      <c r="E3" s="157"/>
      <c r="F3" s="157"/>
      <c r="G3" s="157"/>
      <c r="H3" s="157"/>
      <c r="I3" s="50"/>
      <c r="J3" s="50"/>
      <c r="K3" s="50"/>
      <c r="L3" s="50"/>
      <c r="M3" s="50"/>
      <c r="N3" s="50"/>
      <c r="O3" s="50"/>
      <c r="P3" s="50"/>
      <c r="Q3" s="50"/>
      <c r="R3" s="50"/>
      <c r="S3" s="50"/>
      <c r="T3" s="50"/>
      <c r="U3" s="50"/>
      <c r="V3" s="50"/>
      <c r="W3" s="50"/>
      <c r="X3" s="50"/>
      <c r="Y3" s="50"/>
      <c r="Z3" s="50"/>
    </row>
    <row r="4" spans="1:26" ht="14.4">
      <c r="A4" s="695" t="s">
        <v>1527</v>
      </c>
      <c r="B4" s="689"/>
      <c r="C4" s="689"/>
      <c r="D4" s="689"/>
      <c r="E4" s="689"/>
      <c r="F4" s="689"/>
      <c r="G4" s="689"/>
      <c r="H4" s="690"/>
      <c r="I4" s="50"/>
      <c r="J4" s="50"/>
      <c r="K4" s="50"/>
      <c r="L4" s="50"/>
      <c r="M4" s="50"/>
      <c r="N4" s="50"/>
      <c r="O4" s="50"/>
      <c r="P4" s="50"/>
      <c r="Q4" s="50"/>
      <c r="R4" s="50"/>
      <c r="S4" s="50"/>
      <c r="T4" s="50"/>
      <c r="U4" s="50"/>
      <c r="V4" s="50"/>
      <c r="W4" s="50"/>
      <c r="X4" s="50"/>
      <c r="Y4" s="50"/>
      <c r="Z4" s="50"/>
    </row>
    <row r="5" spans="1:26" ht="14.4">
      <c r="A5" s="695" t="s">
        <v>1528</v>
      </c>
      <c r="B5" s="689"/>
      <c r="C5" s="689"/>
      <c r="D5" s="689"/>
      <c r="E5" s="689"/>
      <c r="F5" s="689"/>
      <c r="G5" s="689"/>
      <c r="H5" s="690"/>
      <c r="I5" s="50"/>
      <c r="J5" s="50"/>
      <c r="K5" s="50"/>
      <c r="L5" s="50"/>
      <c r="M5" s="50"/>
      <c r="N5" s="50"/>
      <c r="O5" s="50"/>
      <c r="P5" s="50"/>
      <c r="Q5" s="50"/>
      <c r="R5" s="50"/>
      <c r="S5" s="50"/>
      <c r="T5" s="50"/>
      <c r="U5" s="50"/>
      <c r="V5" s="50"/>
      <c r="W5" s="50"/>
      <c r="X5" s="50"/>
      <c r="Y5" s="50"/>
      <c r="Z5" s="50"/>
    </row>
    <row r="6" spans="1:26" ht="69" customHeight="1">
      <c r="A6" s="695" t="s">
        <v>1529</v>
      </c>
      <c r="B6" s="689"/>
      <c r="C6" s="689"/>
      <c r="D6" s="689"/>
      <c r="E6" s="689"/>
      <c r="F6" s="689"/>
      <c r="G6" s="689"/>
      <c r="H6" s="690"/>
      <c r="I6" s="50"/>
      <c r="J6" s="50"/>
      <c r="K6" s="50"/>
      <c r="L6" s="50"/>
      <c r="M6" s="50"/>
      <c r="N6" s="50"/>
      <c r="O6" s="50"/>
      <c r="P6" s="50"/>
      <c r="Q6" s="50"/>
      <c r="R6" s="50"/>
      <c r="S6" s="50"/>
      <c r="T6" s="50"/>
      <c r="U6" s="50"/>
      <c r="V6" s="50"/>
      <c r="W6" s="50"/>
      <c r="X6" s="50"/>
      <c r="Y6" s="50"/>
      <c r="Z6" s="50"/>
    </row>
    <row r="7" spans="1:26" ht="14.4">
      <c r="A7" s="51"/>
      <c r="B7" s="52"/>
      <c r="C7" s="52"/>
      <c r="D7" s="51"/>
      <c r="E7" s="51"/>
      <c r="F7" s="51"/>
      <c r="G7" s="51"/>
      <c r="H7" s="51"/>
      <c r="I7" s="50"/>
      <c r="J7" s="50"/>
      <c r="K7" s="50"/>
      <c r="L7" s="50"/>
      <c r="M7" s="50"/>
      <c r="N7" s="50"/>
      <c r="O7" s="50"/>
      <c r="P7" s="50"/>
      <c r="Q7" s="50"/>
      <c r="R7" s="50"/>
      <c r="S7" s="50"/>
      <c r="T7" s="50"/>
      <c r="U7" s="50"/>
      <c r="V7" s="50"/>
      <c r="W7" s="50"/>
      <c r="X7" s="50"/>
      <c r="Y7" s="50"/>
      <c r="Z7" s="50"/>
    </row>
    <row r="8" spans="1:26" ht="55.5" customHeight="1">
      <c r="A8" s="231" t="s">
        <v>1530</v>
      </c>
      <c r="B8" s="323" t="s">
        <v>192</v>
      </c>
      <c r="C8" s="123" t="s">
        <v>1531</v>
      </c>
      <c r="D8" s="324" t="s">
        <v>1532</v>
      </c>
      <c r="E8" s="323" t="s">
        <v>1533</v>
      </c>
      <c r="F8" s="324" t="s">
        <v>1534</v>
      </c>
      <c r="G8" s="231" t="s">
        <v>204</v>
      </c>
      <c r="H8" s="231" t="s">
        <v>205</v>
      </c>
      <c r="I8" s="55" t="s">
        <v>206</v>
      </c>
      <c r="J8" s="50"/>
      <c r="K8" s="50"/>
      <c r="L8" s="50"/>
      <c r="M8" s="50"/>
      <c r="N8" s="50"/>
      <c r="O8" s="50"/>
      <c r="P8" s="50"/>
      <c r="Q8" s="50"/>
      <c r="R8" s="50"/>
      <c r="S8" s="50"/>
      <c r="T8" s="50"/>
      <c r="U8" s="50"/>
      <c r="V8" s="50"/>
      <c r="W8" s="50"/>
      <c r="X8" s="50"/>
      <c r="Y8" s="50"/>
      <c r="Z8" s="50"/>
    </row>
    <row r="9" spans="1:26" ht="14.4">
      <c r="A9" s="59" t="s">
        <v>1535</v>
      </c>
      <c r="B9" s="59" t="s">
        <v>38</v>
      </c>
      <c r="C9" s="59" t="s">
        <v>1536</v>
      </c>
      <c r="D9" s="59" t="s">
        <v>1537</v>
      </c>
      <c r="E9" s="60" t="s">
        <v>1538</v>
      </c>
      <c r="F9" s="59" t="s">
        <v>1539</v>
      </c>
      <c r="G9" s="61">
        <v>50</v>
      </c>
      <c r="H9" s="61">
        <v>50</v>
      </c>
      <c r="I9" s="62" t="s">
        <v>37</v>
      </c>
      <c r="J9" s="50"/>
      <c r="K9" s="50"/>
      <c r="L9" s="50"/>
      <c r="M9" s="50"/>
      <c r="N9" s="50"/>
      <c r="O9" s="50"/>
      <c r="P9" s="50"/>
      <c r="Q9" s="50"/>
      <c r="R9" s="50"/>
      <c r="S9" s="50"/>
      <c r="T9" s="50"/>
      <c r="U9" s="50"/>
      <c r="V9" s="50"/>
      <c r="W9" s="50"/>
      <c r="X9" s="50"/>
      <c r="Y9" s="50"/>
      <c r="Z9" s="50"/>
    </row>
    <row r="10" spans="1:26" ht="14.4">
      <c r="A10" s="59" t="s">
        <v>1535</v>
      </c>
      <c r="B10" s="59" t="s">
        <v>38</v>
      </c>
      <c r="C10" s="59" t="s">
        <v>1540</v>
      </c>
      <c r="D10" s="59" t="s">
        <v>1541</v>
      </c>
      <c r="E10" s="60" t="s">
        <v>1542</v>
      </c>
      <c r="F10" s="59" t="s">
        <v>1543</v>
      </c>
      <c r="G10" s="61">
        <v>50</v>
      </c>
      <c r="H10" s="61">
        <v>50</v>
      </c>
      <c r="I10" s="62" t="s">
        <v>37</v>
      </c>
      <c r="J10" s="50"/>
      <c r="K10" s="50"/>
      <c r="L10" s="50"/>
      <c r="M10" s="50"/>
      <c r="N10" s="50"/>
      <c r="O10" s="50"/>
      <c r="P10" s="50"/>
      <c r="Q10" s="50"/>
      <c r="R10" s="50"/>
      <c r="S10" s="50"/>
      <c r="T10" s="50"/>
      <c r="U10" s="50"/>
      <c r="V10" s="50"/>
      <c r="W10" s="50"/>
      <c r="X10" s="50"/>
      <c r="Y10" s="50"/>
      <c r="Z10" s="50"/>
    </row>
    <row r="11" spans="1:26" ht="99" customHeight="1">
      <c r="A11" s="59" t="s">
        <v>1535</v>
      </c>
      <c r="B11" s="59" t="s">
        <v>38</v>
      </c>
      <c r="C11" s="59" t="s">
        <v>1540</v>
      </c>
      <c r="D11" s="125" t="s">
        <v>1544</v>
      </c>
      <c r="E11" s="60" t="s">
        <v>1545</v>
      </c>
      <c r="F11" s="59" t="s">
        <v>1546</v>
      </c>
      <c r="G11" s="61">
        <v>15</v>
      </c>
      <c r="H11" s="61">
        <v>15</v>
      </c>
      <c r="I11" s="62" t="s">
        <v>37</v>
      </c>
      <c r="J11" s="50"/>
      <c r="K11" s="50"/>
      <c r="L11" s="50"/>
      <c r="M11" s="50"/>
      <c r="N11" s="50"/>
      <c r="O11" s="50"/>
      <c r="P11" s="50"/>
      <c r="Q11" s="50"/>
      <c r="R11" s="50"/>
      <c r="S11" s="50"/>
      <c r="T11" s="50"/>
      <c r="U11" s="50"/>
      <c r="V11" s="50"/>
      <c r="W11" s="50"/>
      <c r="X11" s="50"/>
      <c r="Y11" s="50"/>
      <c r="Z11" s="50"/>
    </row>
    <row r="12" spans="1:26" ht="14.4">
      <c r="A12" s="59" t="s">
        <v>1535</v>
      </c>
      <c r="B12" s="59" t="s">
        <v>38</v>
      </c>
      <c r="C12" s="59" t="s">
        <v>1540</v>
      </c>
      <c r="D12" s="59" t="s">
        <v>1547</v>
      </c>
      <c r="E12" s="60" t="s">
        <v>1548</v>
      </c>
      <c r="F12" s="59" t="s">
        <v>1546</v>
      </c>
      <c r="G12" s="61">
        <v>15</v>
      </c>
      <c r="H12" s="61">
        <v>15</v>
      </c>
      <c r="I12" s="62" t="s">
        <v>37</v>
      </c>
      <c r="J12" s="50"/>
      <c r="K12" s="50"/>
      <c r="L12" s="50"/>
      <c r="M12" s="50"/>
      <c r="N12" s="50"/>
      <c r="O12" s="50"/>
      <c r="P12" s="50"/>
      <c r="Q12" s="50"/>
      <c r="R12" s="50"/>
      <c r="S12" s="50"/>
      <c r="T12" s="50"/>
      <c r="U12" s="50"/>
      <c r="V12" s="50"/>
      <c r="W12" s="50"/>
      <c r="X12" s="50"/>
      <c r="Y12" s="50"/>
      <c r="Z12" s="50"/>
    </row>
    <row r="13" spans="1:26" ht="14.4">
      <c r="A13" s="59" t="s">
        <v>1535</v>
      </c>
      <c r="B13" s="59" t="s">
        <v>38</v>
      </c>
      <c r="C13" s="59" t="s">
        <v>1549</v>
      </c>
      <c r="D13" s="59" t="s">
        <v>1550</v>
      </c>
      <c r="E13" s="60" t="s">
        <v>1551</v>
      </c>
      <c r="F13" s="59" t="s">
        <v>1552</v>
      </c>
      <c r="G13" s="61">
        <v>15</v>
      </c>
      <c r="H13" s="61">
        <v>15</v>
      </c>
      <c r="I13" s="62" t="s">
        <v>37</v>
      </c>
      <c r="J13" s="50"/>
      <c r="K13" s="50"/>
      <c r="L13" s="50"/>
      <c r="M13" s="50"/>
      <c r="N13" s="50"/>
      <c r="O13" s="50"/>
      <c r="P13" s="50"/>
      <c r="Q13" s="50"/>
      <c r="R13" s="50"/>
      <c r="S13" s="50"/>
      <c r="T13" s="50"/>
      <c r="U13" s="50"/>
      <c r="V13" s="50"/>
      <c r="W13" s="50"/>
      <c r="X13" s="50"/>
      <c r="Y13" s="50"/>
      <c r="Z13" s="50"/>
    </row>
    <row r="14" spans="1:26" ht="14.4">
      <c r="A14" s="59" t="s">
        <v>1535</v>
      </c>
      <c r="B14" s="59" t="s">
        <v>38</v>
      </c>
      <c r="C14" s="59" t="s">
        <v>1553</v>
      </c>
      <c r="D14" s="59" t="s">
        <v>1550</v>
      </c>
      <c r="E14" s="60" t="s">
        <v>1551</v>
      </c>
      <c r="F14" s="59" t="s">
        <v>1552</v>
      </c>
      <c r="G14" s="61">
        <v>15</v>
      </c>
      <c r="H14" s="61">
        <v>15</v>
      </c>
      <c r="I14" s="62" t="s">
        <v>37</v>
      </c>
      <c r="J14" s="50"/>
      <c r="K14" s="50"/>
      <c r="L14" s="50"/>
      <c r="M14" s="50"/>
      <c r="N14" s="50"/>
      <c r="O14" s="50"/>
      <c r="P14" s="50"/>
      <c r="Q14" s="50"/>
      <c r="R14" s="50"/>
      <c r="S14" s="50"/>
      <c r="T14" s="50"/>
      <c r="U14" s="50"/>
      <c r="V14" s="50"/>
      <c r="W14" s="50"/>
      <c r="X14" s="50"/>
      <c r="Y14" s="50"/>
      <c r="Z14" s="50"/>
    </row>
    <row r="15" spans="1:26" ht="14.4">
      <c r="A15" s="59" t="s">
        <v>1535</v>
      </c>
      <c r="B15" s="59" t="s">
        <v>38</v>
      </c>
      <c r="C15" s="59" t="s">
        <v>1554</v>
      </c>
      <c r="D15" s="59" t="s">
        <v>1550</v>
      </c>
      <c r="E15" s="60" t="s">
        <v>1551</v>
      </c>
      <c r="F15" s="59" t="s">
        <v>1552</v>
      </c>
      <c r="G15" s="61">
        <v>15</v>
      </c>
      <c r="H15" s="61">
        <v>15</v>
      </c>
      <c r="I15" s="62" t="s">
        <v>37</v>
      </c>
      <c r="J15" s="50"/>
      <c r="K15" s="50"/>
      <c r="L15" s="50"/>
      <c r="M15" s="50"/>
      <c r="N15" s="50"/>
      <c r="O15" s="50"/>
      <c r="P15" s="50"/>
      <c r="Q15" s="50"/>
      <c r="R15" s="50"/>
      <c r="S15" s="50"/>
      <c r="T15" s="50"/>
      <c r="U15" s="50"/>
      <c r="V15" s="50"/>
      <c r="W15" s="50"/>
      <c r="X15" s="50"/>
      <c r="Y15" s="50"/>
      <c r="Z15" s="50"/>
    </row>
    <row r="16" spans="1:26" ht="14.4">
      <c r="A16" s="59" t="s">
        <v>1535</v>
      </c>
      <c r="B16" s="59" t="s">
        <v>38</v>
      </c>
      <c r="C16" s="59" t="s">
        <v>1555</v>
      </c>
      <c r="D16" s="59" t="s">
        <v>1556</v>
      </c>
      <c r="E16" s="60" t="s">
        <v>1557</v>
      </c>
      <c r="F16" s="59" t="s">
        <v>1558</v>
      </c>
      <c r="G16" s="61">
        <v>50</v>
      </c>
      <c r="H16" s="61">
        <v>50</v>
      </c>
      <c r="I16" s="62" t="s">
        <v>37</v>
      </c>
      <c r="J16" s="50"/>
      <c r="K16" s="50"/>
      <c r="L16" s="50"/>
      <c r="M16" s="50"/>
      <c r="N16" s="50"/>
      <c r="O16" s="50"/>
      <c r="P16" s="50"/>
      <c r="Q16" s="50"/>
      <c r="R16" s="50"/>
      <c r="S16" s="50"/>
      <c r="T16" s="50"/>
      <c r="U16" s="50"/>
      <c r="V16" s="50"/>
      <c r="W16" s="50"/>
      <c r="X16" s="50"/>
      <c r="Y16" s="50"/>
      <c r="Z16" s="50"/>
    </row>
    <row r="17" spans="1:26" ht="126.75" customHeight="1">
      <c r="A17" s="59" t="s">
        <v>1535</v>
      </c>
      <c r="B17" s="59" t="s">
        <v>38</v>
      </c>
      <c r="C17" s="125" t="s">
        <v>1559</v>
      </c>
      <c r="D17" s="125" t="s">
        <v>1560</v>
      </c>
      <c r="E17" s="60" t="s">
        <v>1561</v>
      </c>
      <c r="F17" s="125" t="s">
        <v>1562</v>
      </c>
      <c r="G17" s="61">
        <v>15</v>
      </c>
      <c r="H17" s="61">
        <v>15</v>
      </c>
      <c r="I17" s="62" t="s">
        <v>37</v>
      </c>
      <c r="J17" s="50"/>
      <c r="K17" s="50"/>
      <c r="L17" s="50"/>
      <c r="M17" s="50"/>
      <c r="N17" s="50"/>
      <c r="O17" s="50"/>
      <c r="P17" s="50"/>
      <c r="Q17" s="50"/>
      <c r="R17" s="50"/>
      <c r="S17" s="50"/>
      <c r="T17" s="50"/>
      <c r="U17" s="50"/>
      <c r="V17" s="50"/>
      <c r="W17" s="50"/>
      <c r="X17" s="50"/>
      <c r="Y17" s="50"/>
      <c r="Z17" s="50"/>
    </row>
    <row r="18" spans="1:26" ht="112.5" customHeight="1">
      <c r="A18" s="59" t="s">
        <v>1535</v>
      </c>
      <c r="B18" s="59" t="s">
        <v>38</v>
      </c>
      <c r="C18" s="125" t="s">
        <v>1563</v>
      </c>
      <c r="D18" s="125" t="s">
        <v>1560</v>
      </c>
      <c r="E18" s="60" t="s">
        <v>1561</v>
      </c>
      <c r="F18" s="125" t="s">
        <v>1562</v>
      </c>
      <c r="G18" s="61">
        <v>15</v>
      </c>
      <c r="H18" s="61">
        <v>15</v>
      </c>
      <c r="I18" s="62" t="s">
        <v>37</v>
      </c>
      <c r="J18" s="50"/>
      <c r="K18" s="50"/>
      <c r="L18" s="50"/>
      <c r="M18" s="50"/>
      <c r="N18" s="50"/>
      <c r="O18" s="50"/>
      <c r="P18" s="50"/>
      <c r="Q18" s="50"/>
      <c r="R18" s="50"/>
      <c r="S18" s="50"/>
      <c r="T18" s="50"/>
      <c r="U18" s="50"/>
      <c r="V18" s="50"/>
      <c r="W18" s="50"/>
      <c r="X18" s="50"/>
      <c r="Y18" s="50"/>
      <c r="Z18" s="50"/>
    </row>
    <row r="19" spans="1:26" ht="70.5" customHeight="1">
      <c r="A19" s="59" t="s">
        <v>1535</v>
      </c>
      <c r="B19" s="59" t="s">
        <v>38</v>
      </c>
      <c r="C19" s="125" t="s">
        <v>1564</v>
      </c>
      <c r="D19" s="125" t="s">
        <v>1560</v>
      </c>
      <c r="E19" s="60" t="s">
        <v>1561</v>
      </c>
      <c r="F19" s="125" t="s">
        <v>1562</v>
      </c>
      <c r="G19" s="61">
        <v>15</v>
      </c>
      <c r="H19" s="61">
        <v>15</v>
      </c>
      <c r="I19" s="62" t="s">
        <v>37</v>
      </c>
      <c r="J19" s="50"/>
      <c r="K19" s="50"/>
      <c r="L19" s="50"/>
      <c r="M19" s="50"/>
      <c r="N19" s="50"/>
      <c r="O19" s="50"/>
      <c r="P19" s="50"/>
      <c r="Q19" s="50"/>
      <c r="R19" s="50"/>
      <c r="S19" s="50"/>
      <c r="T19" s="50"/>
      <c r="U19" s="50"/>
      <c r="V19" s="50"/>
      <c r="W19" s="50"/>
      <c r="X19" s="50"/>
      <c r="Y19" s="50"/>
      <c r="Z19" s="50"/>
    </row>
    <row r="20" spans="1:26" ht="126.75" customHeight="1">
      <c r="A20" s="59" t="s">
        <v>1535</v>
      </c>
      <c r="B20" s="59" t="s">
        <v>38</v>
      </c>
      <c r="C20" s="125" t="s">
        <v>1565</v>
      </c>
      <c r="D20" s="125" t="s">
        <v>1560</v>
      </c>
      <c r="E20" s="60" t="s">
        <v>1561</v>
      </c>
      <c r="F20" s="125" t="s">
        <v>1562</v>
      </c>
      <c r="G20" s="61">
        <v>15</v>
      </c>
      <c r="H20" s="61">
        <v>15</v>
      </c>
      <c r="I20" s="62" t="s">
        <v>37</v>
      </c>
      <c r="J20" s="50"/>
      <c r="K20" s="50"/>
      <c r="L20" s="50"/>
      <c r="M20" s="50"/>
      <c r="N20" s="50"/>
      <c r="O20" s="50"/>
      <c r="P20" s="50"/>
      <c r="Q20" s="50"/>
      <c r="R20" s="50"/>
      <c r="S20" s="50"/>
      <c r="T20" s="50"/>
      <c r="U20" s="50"/>
      <c r="V20" s="50"/>
      <c r="W20" s="50"/>
      <c r="X20" s="50"/>
      <c r="Y20" s="50"/>
      <c r="Z20" s="50"/>
    </row>
    <row r="21" spans="1:26" ht="252.75" customHeight="1">
      <c r="A21" s="59" t="s">
        <v>1535</v>
      </c>
      <c r="B21" s="59" t="s">
        <v>38</v>
      </c>
      <c r="C21" s="125" t="s">
        <v>1566</v>
      </c>
      <c r="D21" s="125" t="s">
        <v>1560</v>
      </c>
      <c r="E21" s="60" t="s">
        <v>1561</v>
      </c>
      <c r="F21" s="125" t="s">
        <v>1562</v>
      </c>
      <c r="G21" s="61">
        <v>15</v>
      </c>
      <c r="H21" s="61">
        <v>15</v>
      </c>
      <c r="I21" s="62" t="s">
        <v>37</v>
      </c>
      <c r="J21" s="50"/>
      <c r="K21" s="50"/>
      <c r="L21" s="50"/>
      <c r="M21" s="50"/>
      <c r="N21" s="50"/>
      <c r="O21" s="50"/>
      <c r="P21" s="50"/>
      <c r="Q21" s="50"/>
      <c r="R21" s="50"/>
      <c r="S21" s="50"/>
      <c r="T21" s="50"/>
      <c r="U21" s="50"/>
      <c r="V21" s="50"/>
      <c r="W21" s="50"/>
      <c r="X21" s="50"/>
      <c r="Y21" s="50"/>
      <c r="Z21" s="50"/>
    </row>
    <row r="22" spans="1:26" ht="210.75" customHeight="1">
      <c r="A22" s="59" t="s">
        <v>1535</v>
      </c>
      <c r="B22" s="59" t="s">
        <v>38</v>
      </c>
      <c r="C22" s="125" t="s">
        <v>1567</v>
      </c>
      <c r="D22" s="125" t="s">
        <v>1560</v>
      </c>
      <c r="E22" s="60" t="s">
        <v>1561</v>
      </c>
      <c r="F22" s="125" t="s">
        <v>1562</v>
      </c>
      <c r="G22" s="61">
        <v>15</v>
      </c>
      <c r="H22" s="61">
        <v>15</v>
      </c>
      <c r="I22" s="62" t="s">
        <v>37</v>
      </c>
      <c r="J22" s="50"/>
      <c r="K22" s="50"/>
      <c r="L22" s="50"/>
      <c r="M22" s="50"/>
      <c r="N22" s="50"/>
      <c r="O22" s="50"/>
      <c r="P22" s="50"/>
      <c r="Q22" s="50"/>
      <c r="R22" s="50"/>
      <c r="S22" s="50"/>
      <c r="T22" s="50"/>
      <c r="U22" s="50"/>
      <c r="V22" s="50"/>
      <c r="W22" s="50"/>
      <c r="X22" s="50"/>
      <c r="Y22" s="50"/>
      <c r="Z22" s="50"/>
    </row>
    <row r="23" spans="1:26" ht="84.75" customHeight="1">
      <c r="A23" s="59" t="s">
        <v>1535</v>
      </c>
      <c r="B23" s="59" t="s">
        <v>38</v>
      </c>
      <c r="C23" s="125" t="s">
        <v>1568</v>
      </c>
      <c r="D23" s="125" t="s">
        <v>1560</v>
      </c>
      <c r="E23" s="60" t="s">
        <v>1561</v>
      </c>
      <c r="F23" s="125" t="s">
        <v>1562</v>
      </c>
      <c r="G23" s="61">
        <v>15</v>
      </c>
      <c r="H23" s="61">
        <v>15</v>
      </c>
      <c r="I23" s="62" t="s">
        <v>37</v>
      </c>
      <c r="J23" s="50"/>
      <c r="K23" s="50"/>
      <c r="L23" s="50"/>
      <c r="M23" s="50"/>
      <c r="N23" s="50"/>
      <c r="O23" s="50"/>
      <c r="P23" s="50"/>
      <c r="Q23" s="50"/>
      <c r="R23" s="50"/>
      <c r="S23" s="50"/>
      <c r="T23" s="50"/>
      <c r="U23" s="50"/>
      <c r="V23" s="50"/>
      <c r="W23" s="50"/>
      <c r="X23" s="50"/>
      <c r="Y23" s="50"/>
      <c r="Z23" s="50"/>
    </row>
    <row r="24" spans="1:26" ht="183" customHeight="1">
      <c r="A24" s="59" t="s">
        <v>1535</v>
      </c>
      <c r="B24" s="59" t="s">
        <v>38</v>
      </c>
      <c r="C24" s="125" t="s">
        <v>1569</v>
      </c>
      <c r="D24" s="125" t="s">
        <v>1560</v>
      </c>
      <c r="E24" s="60" t="s">
        <v>1561</v>
      </c>
      <c r="F24" s="125" t="s">
        <v>1562</v>
      </c>
      <c r="G24" s="61">
        <v>15</v>
      </c>
      <c r="H24" s="61">
        <v>15</v>
      </c>
      <c r="I24" s="62" t="s">
        <v>37</v>
      </c>
      <c r="J24" s="50"/>
      <c r="K24" s="50"/>
      <c r="L24" s="50"/>
      <c r="M24" s="50"/>
      <c r="N24" s="50"/>
      <c r="O24" s="50"/>
      <c r="P24" s="50"/>
      <c r="Q24" s="50"/>
      <c r="R24" s="50"/>
      <c r="S24" s="50"/>
      <c r="T24" s="50"/>
      <c r="U24" s="50"/>
      <c r="V24" s="50"/>
      <c r="W24" s="50"/>
      <c r="X24" s="50"/>
      <c r="Y24" s="50"/>
      <c r="Z24" s="50"/>
    </row>
    <row r="25" spans="1:26" ht="99" customHeight="1">
      <c r="A25" s="59" t="s">
        <v>1535</v>
      </c>
      <c r="B25" s="59" t="s">
        <v>38</v>
      </c>
      <c r="C25" s="125" t="s">
        <v>1570</v>
      </c>
      <c r="D25" s="125" t="s">
        <v>1560</v>
      </c>
      <c r="E25" s="60" t="s">
        <v>1561</v>
      </c>
      <c r="F25" s="125" t="s">
        <v>1562</v>
      </c>
      <c r="G25" s="61">
        <v>15</v>
      </c>
      <c r="H25" s="61">
        <v>15</v>
      </c>
      <c r="I25" s="62" t="s">
        <v>37</v>
      </c>
      <c r="J25" s="50"/>
      <c r="K25" s="50"/>
      <c r="L25" s="50"/>
      <c r="M25" s="50"/>
      <c r="N25" s="50"/>
      <c r="O25" s="50"/>
      <c r="P25" s="50"/>
      <c r="Q25" s="50"/>
      <c r="R25" s="50"/>
      <c r="S25" s="50"/>
      <c r="T25" s="50"/>
      <c r="U25" s="50"/>
      <c r="V25" s="50"/>
      <c r="W25" s="50"/>
      <c r="X25" s="50"/>
      <c r="Y25" s="50"/>
      <c r="Z25" s="50"/>
    </row>
    <row r="26" spans="1:26" ht="99" customHeight="1">
      <c r="A26" s="59" t="s">
        <v>1535</v>
      </c>
      <c r="B26" s="59" t="s">
        <v>38</v>
      </c>
      <c r="C26" s="125" t="s">
        <v>1571</v>
      </c>
      <c r="D26" s="125" t="s">
        <v>1560</v>
      </c>
      <c r="E26" s="60" t="s">
        <v>1561</v>
      </c>
      <c r="F26" s="125" t="s">
        <v>1562</v>
      </c>
      <c r="G26" s="61">
        <v>15</v>
      </c>
      <c r="H26" s="61">
        <v>7.5</v>
      </c>
      <c r="I26" s="62" t="s">
        <v>37</v>
      </c>
      <c r="J26" s="50"/>
      <c r="K26" s="50"/>
      <c r="L26" s="50"/>
      <c r="M26" s="50"/>
      <c r="N26" s="50"/>
      <c r="O26" s="50"/>
      <c r="P26" s="50"/>
      <c r="Q26" s="50"/>
      <c r="R26" s="50"/>
      <c r="S26" s="50"/>
      <c r="T26" s="50"/>
      <c r="U26" s="50"/>
      <c r="V26" s="50"/>
      <c r="W26" s="50"/>
      <c r="X26" s="50"/>
      <c r="Y26" s="50"/>
      <c r="Z26" s="50"/>
    </row>
    <row r="27" spans="1:26" ht="141" customHeight="1">
      <c r="A27" s="59" t="s">
        <v>1535</v>
      </c>
      <c r="B27" s="59" t="s">
        <v>38</v>
      </c>
      <c r="C27" s="125" t="s">
        <v>1572</v>
      </c>
      <c r="D27" s="59" t="s">
        <v>1573</v>
      </c>
      <c r="E27" s="60" t="s">
        <v>1574</v>
      </c>
      <c r="F27" s="59" t="s">
        <v>591</v>
      </c>
      <c r="G27" s="61">
        <v>50</v>
      </c>
      <c r="H27" s="61">
        <v>50</v>
      </c>
      <c r="I27" s="62" t="s">
        <v>37</v>
      </c>
      <c r="J27" s="50"/>
      <c r="K27" s="50"/>
      <c r="L27" s="50"/>
      <c r="M27" s="50"/>
      <c r="N27" s="50"/>
      <c r="O27" s="50"/>
      <c r="P27" s="50"/>
      <c r="Q27" s="50"/>
      <c r="R27" s="50"/>
      <c r="S27" s="50"/>
      <c r="T27" s="50"/>
      <c r="U27" s="50"/>
      <c r="V27" s="50"/>
      <c r="W27" s="50"/>
      <c r="X27" s="50"/>
      <c r="Y27" s="50"/>
      <c r="Z27" s="50"/>
    </row>
    <row r="28" spans="1:26" ht="126.75" customHeight="1">
      <c r="A28" s="59" t="s">
        <v>1535</v>
      </c>
      <c r="B28" s="59" t="s">
        <v>38</v>
      </c>
      <c r="C28" s="125" t="s">
        <v>1575</v>
      </c>
      <c r="D28" s="125" t="s">
        <v>1576</v>
      </c>
      <c r="E28" s="60" t="s">
        <v>1577</v>
      </c>
      <c r="F28" s="59" t="s">
        <v>591</v>
      </c>
      <c r="G28" s="61">
        <v>50</v>
      </c>
      <c r="H28" s="61">
        <v>50</v>
      </c>
      <c r="I28" s="62" t="s">
        <v>37</v>
      </c>
      <c r="J28" s="50"/>
      <c r="K28" s="50"/>
      <c r="L28" s="50"/>
      <c r="M28" s="50"/>
      <c r="N28" s="50"/>
      <c r="O28" s="50"/>
      <c r="P28" s="50"/>
      <c r="Q28" s="50"/>
      <c r="R28" s="50"/>
      <c r="S28" s="50"/>
      <c r="T28" s="50"/>
      <c r="U28" s="50"/>
      <c r="V28" s="50"/>
      <c r="W28" s="50"/>
      <c r="X28" s="50"/>
      <c r="Y28" s="50"/>
      <c r="Z28" s="50"/>
    </row>
    <row r="29" spans="1:26" ht="126.75" customHeight="1">
      <c r="A29" s="59" t="s">
        <v>1535</v>
      </c>
      <c r="B29" s="59" t="s">
        <v>38</v>
      </c>
      <c r="C29" s="125" t="s">
        <v>1578</v>
      </c>
      <c r="D29" s="125" t="s">
        <v>1576</v>
      </c>
      <c r="E29" s="60" t="s">
        <v>1577</v>
      </c>
      <c r="F29" s="59" t="s">
        <v>591</v>
      </c>
      <c r="G29" s="61">
        <v>50</v>
      </c>
      <c r="H29" s="61">
        <v>50</v>
      </c>
      <c r="I29" s="62" t="s">
        <v>37</v>
      </c>
      <c r="J29" s="50"/>
      <c r="K29" s="50"/>
      <c r="L29" s="50"/>
      <c r="M29" s="50"/>
      <c r="N29" s="50"/>
      <c r="O29" s="50"/>
      <c r="P29" s="50"/>
      <c r="Q29" s="50"/>
      <c r="R29" s="50"/>
      <c r="S29" s="50"/>
      <c r="T29" s="50"/>
      <c r="U29" s="50"/>
      <c r="V29" s="50"/>
      <c r="W29" s="50"/>
      <c r="X29" s="50"/>
      <c r="Y29" s="50"/>
      <c r="Z29" s="50"/>
    </row>
    <row r="30" spans="1:26" ht="15.75" customHeight="1">
      <c r="A30" s="59" t="s">
        <v>1579</v>
      </c>
      <c r="B30" s="59" t="s">
        <v>38</v>
      </c>
      <c r="C30" s="59" t="s">
        <v>1580</v>
      </c>
      <c r="D30" s="59" t="s">
        <v>1581</v>
      </c>
      <c r="E30" s="60" t="s">
        <v>1582</v>
      </c>
      <c r="F30" s="59" t="s">
        <v>1583</v>
      </c>
      <c r="G30" s="61">
        <v>15</v>
      </c>
      <c r="H30" s="61">
        <v>15</v>
      </c>
      <c r="I30" s="62" t="s">
        <v>42</v>
      </c>
      <c r="J30" s="50"/>
      <c r="K30" s="50"/>
      <c r="L30" s="50"/>
      <c r="M30" s="50"/>
      <c r="N30" s="50"/>
      <c r="O30" s="50"/>
      <c r="P30" s="50"/>
      <c r="Q30" s="50"/>
      <c r="R30" s="50"/>
      <c r="S30" s="50"/>
      <c r="T30" s="50"/>
      <c r="U30" s="50"/>
      <c r="V30" s="50"/>
      <c r="W30" s="50"/>
      <c r="X30" s="50"/>
      <c r="Y30" s="50"/>
      <c r="Z30" s="50"/>
    </row>
    <row r="31" spans="1:26" ht="15.75" customHeight="1">
      <c r="A31" s="59" t="s">
        <v>1584</v>
      </c>
      <c r="B31" s="59" t="s">
        <v>1585</v>
      </c>
      <c r="C31" s="59" t="s">
        <v>1586</v>
      </c>
      <c r="D31" s="59" t="s">
        <v>1587</v>
      </c>
      <c r="E31" s="60" t="s">
        <v>1588</v>
      </c>
      <c r="F31" s="59"/>
      <c r="G31" s="61">
        <v>15</v>
      </c>
      <c r="H31" s="61">
        <v>15</v>
      </c>
      <c r="I31" s="62" t="s">
        <v>44</v>
      </c>
      <c r="J31" s="50"/>
      <c r="K31" s="50"/>
      <c r="L31" s="50"/>
      <c r="M31" s="50"/>
      <c r="N31" s="50"/>
      <c r="O31" s="50"/>
      <c r="P31" s="50"/>
      <c r="Q31" s="50"/>
      <c r="R31" s="50"/>
      <c r="S31" s="50"/>
      <c r="T31" s="50"/>
      <c r="U31" s="50"/>
      <c r="V31" s="50"/>
      <c r="W31" s="50"/>
      <c r="X31" s="50"/>
      <c r="Y31" s="50"/>
      <c r="Z31" s="50"/>
    </row>
    <row r="32" spans="1:26" ht="112.5" customHeight="1">
      <c r="A32" s="59" t="s">
        <v>433</v>
      </c>
      <c r="B32" s="59" t="s">
        <v>1256</v>
      </c>
      <c r="C32" s="125" t="s">
        <v>1589</v>
      </c>
      <c r="D32" s="47" t="s">
        <v>1590</v>
      </c>
      <c r="E32" s="59" t="s">
        <v>1591</v>
      </c>
      <c r="F32" s="59" t="s">
        <v>1592</v>
      </c>
      <c r="G32" s="61">
        <v>50</v>
      </c>
      <c r="H32" s="61">
        <v>50</v>
      </c>
      <c r="I32" s="62" t="s">
        <v>1593</v>
      </c>
      <c r="J32" s="50"/>
      <c r="K32" s="50"/>
      <c r="L32" s="50"/>
      <c r="M32" s="50"/>
      <c r="N32" s="50"/>
      <c r="O32" s="50"/>
      <c r="P32" s="50"/>
      <c r="Q32" s="50"/>
      <c r="R32" s="50"/>
      <c r="S32" s="50"/>
      <c r="T32" s="50"/>
      <c r="U32" s="50"/>
      <c r="V32" s="50"/>
      <c r="W32" s="50"/>
      <c r="X32" s="50"/>
      <c r="Y32" s="50"/>
      <c r="Z32" s="50"/>
    </row>
    <row r="33" spans="1:26" ht="112.5" customHeight="1">
      <c r="A33" s="59" t="s">
        <v>433</v>
      </c>
      <c r="B33" s="59" t="s">
        <v>1256</v>
      </c>
      <c r="C33" s="125" t="s">
        <v>1594</v>
      </c>
      <c r="D33" s="125" t="s">
        <v>1595</v>
      </c>
      <c r="E33" s="59" t="s">
        <v>1591</v>
      </c>
      <c r="F33" s="59" t="s">
        <v>1592</v>
      </c>
      <c r="G33" s="61">
        <v>50</v>
      </c>
      <c r="H33" s="61">
        <v>50</v>
      </c>
      <c r="I33" s="62" t="s">
        <v>1593</v>
      </c>
      <c r="J33" s="50"/>
      <c r="K33" s="50"/>
      <c r="L33" s="50"/>
      <c r="M33" s="50"/>
      <c r="N33" s="50"/>
      <c r="O33" s="50"/>
      <c r="P33" s="50"/>
      <c r="Q33" s="50"/>
      <c r="R33" s="50"/>
      <c r="S33" s="50"/>
      <c r="T33" s="50"/>
      <c r="U33" s="50"/>
      <c r="V33" s="50"/>
      <c r="W33" s="50"/>
      <c r="X33" s="50"/>
      <c r="Y33" s="50"/>
      <c r="Z33" s="50"/>
    </row>
    <row r="34" spans="1:26" ht="141" customHeight="1">
      <c r="A34" s="59" t="s">
        <v>433</v>
      </c>
      <c r="B34" s="59" t="s">
        <v>1256</v>
      </c>
      <c r="C34" s="125" t="s">
        <v>1596</v>
      </c>
      <c r="D34" s="125" t="s">
        <v>1595</v>
      </c>
      <c r="E34" s="59" t="s">
        <v>1591</v>
      </c>
      <c r="F34" s="59" t="s">
        <v>1592</v>
      </c>
      <c r="G34" s="61">
        <v>50</v>
      </c>
      <c r="H34" s="61">
        <v>50</v>
      </c>
      <c r="I34" s="62" t="s">
        <v>1593</v>
      </c>
      <c r="J34" s="50"/>
      <c r="K34" s="50"/>
      <c r="L34" s="50"/>
      <c r="M34" s="50"/>
      <c r="N34" s="50"/>
      <c r="O34" s="50"/>
      <c r="P34" s="50"/>
      <c r="Q34" s="50"/>
      <c r="R34" s="50"/>
      <c r="S34" s="50"/>
      <c r="T34" s="50"/>
      <c r="U34" s="50"/>
      <c r="V34" s="50"/>
      <c r="W34" s="50"/>
      <c r="X34" s="50"/>
      <c r="Y34" s="50"/>
      <c r="Z34" s="50"/>
    </row>
    <row r="35" spans="1:26" ht="15.75" customHeight="1">
      <c r="A35" s="59" t="s">
        <v>1597</v>
      </c>
      <c r="B35" s="59" t="s">
        <v>38</v>
      </c>
      <c r="C35" s="59" t="s">
        <v>1598</v>
      </c>
      <c r="D35" s="59" t="s">
        <v>1599</v>
      </c>
      <c r="E35" s="59" t="s">
        <v>1600</v>
      </c>
      <c r="F35" s="60" t="s">
        <v>1601</v>
      </c>
      <c r="G35" s="61">
        <v>50</v>
      </c>
      <c r="H35" s="61">
        <v>50</v>
      </c>
      <c r="I35" s="62" t="s">
        <v>51</v>
      </c>
      <c r="J35" s="50"/>
      <c r="K35" s="50"/>
      <c r="L35" s="50"/>
      <c r="M35" s="50"/>
      <c r="N35" s="50"/>
      <c r="O35" s="50"/>
      <c r="P35" s="50"/>
      <c r="Q35" s="50"/>
      <c r="R35" s="50"/>
      <c r="S35" s="50"/>
      <c r="T35" s="50"/>
      <c r="U35" s="50"/>
      <c r="V35" s="50"/>
      <c r="W35" s="50"/>
      <c r="X35" s="50"/>
      <c r="Y35" s="50"/>
      <c r="Z35" s="50"/>
    </row>
    <row r="36" spans="1:26" ht="111.75" customHeight="1">
      <c r="A36" s="59" t="s">
        <v>1597</v>
      </c>
      <c r="B36" s="59" t="s">
        <v>38</v>
      </c>
      <c r="C36" s="59" t="s">
        <v>1602</v>
      </c>
      <c r="D36" s="59" t="s">
        <v>1603</v>
      </c>
      <c r="E36" s="60" t="s">
        <v>1604</v>
      </c>
      <c r="F36" s="372" t="s">
        <v>1605</v>
      </c>
      <c r="G36" s="61">
        <v>15</v>
      </c>
      <c r="H36" s="61">
        <v>15</v>
      </c>
      <c r="I36" s="62" t="s">
        <v>51</v>
      </c>
      <c r="J36" s="50"/>
      <c r="K36" s="50"/>
      <c r="L36" s="50"/>
      <c r="M36" s="50"/>
      <c r="N36" s="50"/>
      <c r="O36" s="50"/>
      <c r="P36" s="50"/>
      <c r="Q36" s="50"/>
      <c r="R36" s="50"/>
      <c r="S36" s="50"/>
      <c r="T36" s="50"/>
      <c r="U36" s="50"/>
      <c r="V36" s="50"/>
      <c r="W36" s="50"/>
      <c r="X36" s="50"/>
      <c r="Y36" s="50"/>
      <c r="Z36" s="50"/>
    </row>
    <row r="37" spans="1:26" ht="15.75" customHeight="1">
      <c r="A37" s="59" t="s">
        <v>1606</v>
      </c>
      <c r="B37" s="59" t="s">
        <v>38</v>
      </c>
      <c r="C37" s="59" t="s">
        <v>1607</v>
      </c>
      <c r="D37" s="59" t="s">
        <v>1608</v>
      </c>
      <c r="E37" s="59" t="s">
        <v>1609</v>
      </c>
      <c r="F37" s="60" t="s">
        <v>1610</v>
      </c>
      <c r="G37" s="61">
        <v>15</v>
      </c>
      <c r="H37" s="373">
        <v>0</v>
      </c>
      <c r="I37" s="62" t="s">
        <v>51</v>
      </c>
      <c r="J37" s="50"/>
      <c r="K37" s="50"/>
      <c r="L37" s="50"/>
      <c r="M37" s="50"/>
      <c r="N37" s="50"/>
      <c r="O37" s="50"/>
      <c r="P37" s="50"/>
      <c r="Q37" s="50"/>
      <c r="R37" s="50"/>
      <c r="S37" s="50"/>
      <c r="T37" s="50"/>
      <c r="U37" s="50"/>
      <c r="V37" s="50"/>
      <c r="W37" s="50"/>
      <c r="X37" s="50"/>
      <c r="Y37" s="50"/>
      <c r="Z37" s="50"/>
    </row>
    <row r="38" spans="1:26" ht="111.75" customHeight="1">
      <c r="A38" s="59" t="s">
        <v>1597</v>
      </c>
      <c r="B38" s="59" t="s">
        <v>38</v>
      </c>
      <c r="C38" s="59" t="s">
        <v>1611</v>
      </c>
      <c r="D38" s="59" t="s">
        <v>1612</v>
      </c>
      <c r="E38" s="60" t="s">
        <v>1604</v>
      </c>
      <c r="F38" s="372" t="s">
        <v>1605</v>
      </c>
      <c r="G38" s="61">
        <v>15</v>
      </c>
      <c r="H38" s="61">
        <v>15</v>
      </c>
      <c r="I38" s="62" t="s">
        <v>51</v>
      </c>
      <c r="J38" s="50"/>
      <c r="K38" s="50"/>
      <c r="L38" s="50"/>
      <c r="M38" s="50"/>
      <c r="N38" s="50"/>
      <c r="O38" s="50"/>
      <c r="P38" s="50"/>
      <c r="Q38" s="50"/>
      <c r="R38" s="50"/>
      <c r="S38" s="50"/>
      <c r="T38" s="50"/>
      <c r="U38" s="50"/>
      <c r="V38" s="50"/>
      <c r="W38" s="50"/>
      <c r="X38" s="50"/>
      <c r="Y38" s="50"/>
      <c r="Z38" s="50"/>
    </row>
    <row r="39" spans="1:26" ht="111.75" customHeight="1">
      <c r="A39" s="59" t="s">
        <v>1597</v>
      </c>
      <c r="B39" s="59" t="s">
        <v>38</v>
      </c>
      <c r="C39" s="59" t="s">
        <v>1613</v>
      </c>
      <c r="D39" s="59" t="s">
        <v>1614</v>
      </c>
      <c r="E39" s="60" t="s">
        <v>1604</v>
      </c>
      <c r="F39" s="372" t="s">
        <v>1605</v>
      </c>
      <c r="G39" s="61">
        <v>15</v>
      </c>
      <c r="H39" s="61">
        <v>15</v>
      </c>
      <c r="I39" s="62" t="s">
        <v>51</v>
      </c>
      <c r="J39" s="50"/>
      <c r="K39" s="50"/>
      <c r="L39" s="50"/>
      <c r="M39" s="50"/>
      <c r="N39" s="50"/>
      <c r="O39" s="50"/>
      <c r="P39" s="50"/>
      <c r="Q39" s="50"/>
      <c r="R39" s="50"/>
      <c r="S39" s="50"/>
      <c r="T39" s="50"/>
      <c r="U39" s="50"/>
      <c r="V39" s="50"/>
      <c r="W39" s="50"/>
      <c r="X39" s="50"/>
      <c r="Y39" s="50"/>
      <c r="Z39" s="50"/>
    </row>
    <row r="40" spans="1:26" ht="15.75" customHeight="1">
      <c r="A40" s="59" t="s">
        <v>1597</v>
      </c>
      <c r="B40" s="59" t="s">
        <v>38</v>
      </c>
      <c r="C40" s="59" t="s">
        <v>1615</v>
      </c>
      <c r="D40" s="59" t="s">
        <v>1616</v>
      </c>
      <c r="E40" s="60" t="s">
        <v>1604</v>
      </c>
      <c r="F40" s="60" t="s">
        <v>1610</v>
      </c>
      <c r="G40" s="61">
        <v>15</v>
      </c>
      <c r="H40" s="61">
        <v>15</v>
      </c>
      <c r="I40" s="62" t="s">
        <v>51</v>
      </c>
      <c r="J40" s="50"/>
      <c r="K40" s="50"/>
      <c r="L40" s="50"/>
      <c r="M40" s="50"/>
      <c r="N40" s="50"/>
      <c r="O40" s="50"/>
      <c r="P40" s="50"/>
      <c r="Q40" s="50"/>
      <c r="R40" s="50"/>
      <c r="S40" s="50"/>
      <c r="T40" s="50"/>
      <c r="U40" s="50"/>
      <c r="V40" s="50"/>
      <c r="W40" s="50"/>
      <c r="X40" s="50"/>
      <c r="Y40" s="50"/>
      <c r="Z40" s="50"/>
    </row>
    <row r="41" spans="1:26" ht="15.75" customHeight="1">
      <c r="A41" s="59" t="s">
        <v>1597</v>
      </c>
      <c r="B41" s="59" t="s">
        <v>38</v>
      </c>
      <c r="C41" s="374" t="s">
        <v>1617</v>
      </c>
      <c r="D41" s="59" t="s">
        <v>1614</v>
      </c>
      <c r="E41" s="60" t="s">
        <v>1604</v>
      </c>
      <c r="F41" s="60" t="s">
        <v>1610</v>
      </c>
      <c r="G41" s="61">
        <v>15</v>
      </c>
      <c r="H41" s="61">
        <v>15</v>
      </c>
      <c r="I41" s="62" t="s">
        <v>51</v>
      </c>
      <c r="J41" s="50"/>
      <c r="K41" s="50"/>
      <c r="L41" s="50"/>
      <c r="M41" s="50"/>
      <c r="N41" s="50"/>
      <c r="O41" s="50"/>
      <c r="P41" s="50"/>
      <c r="Q41" s="50"/>
      <c r="R41" s="50"/>
      <c r="S41" s="50"/>
      <c r="T41" s="50"/>
      <c r="U41" s="50"/>
      <c r="V41" s="50"/>
      <c r="W41" s="50"/>
      <c r="X41" s="50"/>
      <c r="Y41" s="50"/>
      <c r="Z41" s="50"/>
    </row>
    <row r="42" spans="1:26" ht="15.75" customHeight="1">
      <c r="A42" s="59" t="s">
        <v>1618</v>
      </c>
      <c r="B42" s="59" t="s">
        <v>38</v>
      </c>
      <c r="C42" s="374" t="s">
        <v>1619</v>
      </c>
      <c r="D42" s="59" t="s">
        <v>1620</v>
      </c>
      <c r="E42" s="60" t="s">
        <v>1621</v>
      </c>
      <c r="F42" s="60" t="s">
        <v>1622</v>
      </c>
      <c r="G42" s="61">
        <v>50</v>
      </c>
      <c r="H42" s="61">
        <v>50</v>
      </c>
      <c r="I42" s="62" t="s">
        <v>51</v>
      </c>
      <c r="J42" s="50"/>
      <c r="K42" s="50"/>
      <c r="L42" s="50"/>
      <c r="M42" s="50"/>
      <c r="N42" s="50"/>
      <c r="O42" s="50"/>
      <c r="P42" s="50"/>
      <c r="Q42" s="50"/>
      <c r="R42" s="50"/>
      <c r="S42" s="50"/>
      <c r="T42" s="50"/>
      <c r="U42" s="50"/>
      <c r="V42" s="50"/>
      <c r="W42" s="50"/>
      <c r="X42" s="50"/>
      <c r="Y42" s="50"/>
      <c r="Z42" s="50"/>
    </row>
    <row r="43" spans="1:26" ht="15.75" customHeight="1">
      <c r="A43" s="59" t="s">
        <v>1618</v>
      </c>
      <c r="B43" s="59" t="s">
        <v>38</v>
      </c>
      <c r="C43" s="374" t="s">
        <v>1623</v>
      </c>
      <c r="D43" s="59" t="s">
        <v>1624</v>
      </c>
      <c r="E43" s="375" t="s">
        <v>1625</v>
      </c>
      <c r="F43" s="60" t="s">
        <v>1626</v>
      </c>
      <c r="G43" s="61">
        <v>15</v>
      </c>
      <c r="H43" s="61">
        <v>15</v>
      </c>
      <c r="I43" s="62" t="s">
        <v>51</v>
      </c>
      <c r="J43" s="50"/>
      <c r="K43" s="50"/>
      <c r="L43" s="50"/>
      <c r="M43" s="50"/>
      <c r="N43" s="50"/>
      <c r="O43" s="50"/>
      <c r="P43" s="50"/>
      <c r="Q43" s="50"/>
      <c r="R43" s="50"/>
      <c r="S43" s="50"/>
      <c r="T43" s="50"/>
      <c r="U43" s="50"/>
      <c r="V43" s="50"/>
      <c r="W43" s="50"/>
      <c r="X43" s="50"/>
      <c r="Y43" s="50"/>
      <c r="Z43" s="50"/>
    </row>
    <row r="44" spans="1:26" ht="15.75" customHeight="1">
      <c r="A44" s="59" t="s">
        <v>1618</v>
      </c>
      <c r="B44" s="59" t="s">
        <v>38</v>
      </c>
      <c r="C44" s="374" t="s">
        <v>1627</v>
      </c>
      <c r="D44" s="59" t="s">
        <v>1628</v>
      </c>
      <c r="E44" s="375" t="s">
        <v>1629</v>
      </c>
      <c r="F44" s="60" t="s">
        <v>1630</v>
      </c>
      <c r="G44" s="61">
        <v>15</v>
      </c>
      <c r="H44" s="61">
        <v>15</v>
      </c>
      <c r="I44" s="62" t="s">
        <v>51</v>
      </c>
      <c r="J44" s="50"/>
      <c r="K44" s="50"/>
      <c r="L44" s="50"/>
      <c r="M44" s="50"/>
      <c r="N44" s="50"/>
      <c r="O44" s="50"/>
      <c r="P44" s="50"/>
      <c r="Q44" s="50"/>
      <c r="R44" s="50"/>
      <c r="S44" s="50"/>
      <c r="T44" s="50"/>
      <c r="U44" s="50"/>
      <c r="V44" s="50"/>
      <c r="W44" s="50"/>
      <c r="X44" s="50"/>
      <c r="Y44" s="50"/>
      <c r="Z44" s="50"/>
    </row>
    <row r="45" spans="1:26" ht="15.75" customHeight="1">
      <c r="A45" s="59" t="s">
        <v>1618</v>
      </c>
      <c r="B45" s="59" t="s">
        <v>38</v>
      </c>
      <c r="C45" s="374" t="s">
        <v>1631</v>
      </c>
      <c r="D45" s="59" t="s">
        <v>1632</v>
      </c>
      <c r="E45" s="60" t="s">
        <v>1633</v>
      </c>
      <c r="F45" s="60" t="s">
        <v>1634</v>
      </c>
      <c r="G45" s="61">
        <v>50</v>
      </c>
      <c r="H45" s="61">
        <v>50</v>
      </c>
      <c r="I45" s="62" t="s">
        <v>51</v>
      </c>
      <c r="J45" s="50"/>
      <c r="K45" s="50"/>
      <c r="L45" s="50"/>
      <c r="M45" s="50"/>
      <c r="N45" s="50"/>
      <c r="O45" s="50"/>
      <c r="P45" s="50"/>
      <c r="Q45" s="50"/>
      <c r="R45" s="50"/>
      <c r="S45" s="50"/>
      <c r="T45" s="50"/>
      <c r="U45" s="50"/>
      <c r="V45" s="50"/>
      <c r="W45" s="50"/>
      <c r="X45" s="50"/>
      <c r="Y45" s="50"/>
      <c r="Z45" s="50"/>
    </row>
    <row r="46" spans="1:26" ht="15.75" customHeight="1">
      <c r="A46" s="59" t="s">
        <v>1597</v>
      </c>
      <c r="B46" s="59" t="s">
        <v>38</v>
      </c>
      <c r="C46" s="374" t="s">
        <v>1635</v>
      </c>
      <c r="D46" s="59" t="s">
        <v>1636</v>
      </c>
      <c r="E46" s="60" t="s">
        <v>1637</v>
      </c>
      <c r="F46" s="60" t="s">
        <v>1638</v>
      </c>
      <c r="G46" s="61">
        <v>15</v>
      </c>
      <c r="H46" s="61">
        <v>15</v>
      </c>
      <c r="I46" s="62" t="s">
        <v>51</v>
      </c>
      <c r="J46" s="50"/>
      <c r="K46" s="50"/>
      <c r="L46" s="50"/>
      <c r="M46" s="50"/>
      <c r="N46" s="50"/>
      <c r="O46" s="50"/>
      <c r="P46" s="50"/>
      <c r="Q46" s="50"/>
      <c r="R46" s="50"/>
      <c r="S46" s="50"/>
      <c r="T46" s="50"/>
      <c r="U46" s="50"/>
      <c r="V46" s="50"/>
      <c r="W46" s="50"/>
      <c r="X46" s="50"/>
      <c r="Y46" s="50"/>
      <c r="Z46" s="50"/>
    </row>
    <row r="47" spans="1:26" ht="112.5" customHeight="1">
      <c r="A47" s="59" t="s">
        <v>1618</v>
      </c>
      <c r="B47" s="59" t="s">
        <v>38</v>
      </c>
      <c r="C47" s="374" t="s">
        <v>1639</v>
      </c>
      <c r="D47" s="125" t="s">
        <v>1640</v>
      </c>
      <c r="E47" s="375"/>
      <c r="F47" s="60" t="s">
        <v>1641</v>
      </c>
      <c r="G47" s="61">
        <v>15</v>
      </c>
      <c r="H47" s="61">
        <v>15</v>
      </c>
      <c r="I47" s="62" t="s">
        <v>51</v>
      </c>
      <c r="J47" s="50"/>
      <c r="K47" s="50"/>
      <c r="L47" s="50"/>
      <c r="M47" s="50"/>
      <c r="N47" s="50"/>
      <c r="O47" s="50"/>
      <c r="P47" s="50"/>
      <c r="Q47" s="50"/>
      <c r="R47" s="50"/>
      <c r="S47" s="50"/>
      <c r="T47" s="50"/>
      <c r="U47" s="50"/>
      <c r="V47" s="50"/>
      <c r="W47" s="50"/>
      <c r="X47" s="50"/>
      <c r="Y47" s="50"/>
      <c r="Z47" s="50"/>
    </row>
    <row r="48" spans="1:26" ht="15.75" customHeight="1">
      <c r="A48" s="59" t="s">
        <v>1642</v>
      </c>
      <c r="B48" s="59" t="s">
        <v>38</v>
      </c>
      <c r="C48" s="374" t="s">
        <v>1643</v>
      </c>
      <c r="D48" s="59" t="s">
        <v>1644</v>
      </c>
      <c r="E48" s="60" t="s">
        <v>1645</v>
      </c>
      <c r="F48" s="375" t="s">
        <v>1646</v>
      </c>
      <c r="G48" s="61">
        <v>50</v>
      </c>
      <c r="H48" s="61">
        <v>25</v>
      </c>
      <c r="I48" s="62" t="s">
        <v>51</v>
      </c>
      <c r="J48" s="50"/>
      <c r="K48" s="50"/>
      <c r="L48" s="50"/>
      <c r="M48" s="50"/>
      <c r="N48" s="50"/>
      <c r="O48" s="50"/>
      <c r="P48" s="50"/>
      <c r="Q48" s="50"/>
      <c r="R48" s="50"/>
      <c r="S48" s="50"/>
      <c r="T48" s="50"/>
      <c r="U48" s="50"/>
      <c r="V48" s="50"/>
      <c r="W48" s="50"/>
      <c r="X48" s="50"/>
      <c r="Y48" s="50"/>
      <c r="Z48" s="50"/>
    </row>
    <row r="49" spans="1:26" ht="84.75" customHeight="1">
      <c r="A49" s="59" t="s">
        <v>1597</v>
      </c>
      <c r="B49" s="59" t="s">
        <v>38</v>
      </c>
      <c r="C49" s="374" t="s">
        <v>1647</v>
      </c>
      <c r="D49" s="59" t="s">
        <v>1614</v>
      </c>
      <c r="E49" s="60" t="s">
        <v>1604</v>
      </c>
      <c r="F49" s="125" t="s">
        <v>1605</v>
      </c>
      <c r="G49" s="61">
        <v>15</v>
      </c>
      <c r="H49" s="61">
        <v>15</v>
      </c>
      <c r="I49" s="62" t="s">
        <v>51</v>
      </c>
      <c r="J49" s="50"/>
      <c r="K49" s="50"/>
      <c r="L49" s="50"/>
      <c r="M49" s="50"/>
      <c r="N49" s="50"/>
      <c r="O49" s="50"/>
      <c r="P49" s="50"/>
      <c r="Q49" s="50"/>
      <c r="R49" s="50"/>
      <c r="S49" s="50"/>
      <c r="T49" s="50"/>
      <c r="U49" s="50"/>
      <c r="V49" s="50"/>
      <c r="W49" s="50"/>
      <c r="X49" s="50"/>
      <c r="Y49" s="50"/>
      <c r="Z49" s="50"/>
    </row>
    <row r="50" spans="1:26" ht="15.75" customHeight="1">
      <c r="A50" s="59" t="s">
        <v>1648</v>
      </c>
      <c r="B50" s="59" t="s">
        <v>38</v>
      </c>
      <c r="C50" s="59" t="s">
        <v>1649</v>
      </c>
      <c r="D50" s="59" t="s">
        <v>1650</v>
      </c>
      <c r="E50" s="60" t="s">
        <v>1651</v>
      </c>
      <c r="F50" s="59" t="s">
        <v>1652</v>
      </c>
      <c r="G50" s="61">
        <v>15</v>
      </c>
      <c r="H50" s="61">
        <v>15</v>
      </c>
      <c r="I50" s="62" t="s">
        <v>52</v>
      </c>
      <c r="J50" s="50"/>
      <c r="K50" s="50"/>
      <c r="L50" s="50"/>
      <c r="M50" s="50"/>
      <c r="N50" s="50"/>
      <c r="O50" s="50"/>
      <c r="P50" s="50"/>
      <c r="Q50" s="50"/>
      <c r="R50" s="50"/>
      <c r="S50" s="50"/>
      <c r="T50" s="50"/>
      <c r="U50" s="50"/>
      <c r="V50" s="50"/>
      <c r="W50" s="50"/>
      <c r="X50" s="50"/>
      <c r="Y50" s="50"/>
      <c r="Z50" s="50"/>
    </row>
    <row r="51" spans="1:26" ht="15.75" customHeight="1">
      <c r="A51" s="59" t="s">
        <v>1648</v>
      </c>
      <c r="B51" s="59" t="s">
        <v>38</v>
      </c>
      <c r="C51" s="59" t="s">
        <v>1649</v>
      </c>
      <c r="D51" s="59" t="s">
        <v>1653</v>
      </c>
      <c r="E51" s="60" t="s">
        <v>1654</v>
      </c>
      <c r="F51" s="59" t="s">
        <v>1655</v>
      </c>
      <c r="G51" s="61">
        <v>15</v>
      </c>
      <c r="H51" s="61">
        <v>15</v>
      </c>
      <c r="I51" s="62" t="s">
        <v>52</v>
      </c>
      <c r="J51" s="50"/>
      <c r="K51" s="50"/>
      <c r="L51" s="50"/>
      <c r="M51" s="50"/>
      <c r="N51" s="50"/>
      <c r="O51" s="50"/>
      <c r="P51" s="50"/>
      <c r="Q51" s="50"/>
      <c r="R51" s="50"/>
      <c r="S51" s="50"/>
      <c r="T51" s="50"/>
      <c r="U51" s="50"/>
      <c r="V51" s="50"/>
      <c r="W51" s="50"/>
      <c r="X51" s="50"/>
      <c r="Y51" s="50"/>
      <c r="Z51" s="50"/>
    </row>
    <row r="52" spans="1:26" ht="15.75" customHeight="1">
      <c r="A52" s="59" t="s">
        <v>1648</v>
      </c>
      <c r="B52" s="59" t="s">
        <v>1656</v>
      </c>
      <c r="C52" s="59" t="s">
        <v>1649</v>
      </c>
      <c r="D52" s="59" t="s">
        <v>1657</v>
      </c>
      <c r="E52" s="60" t="s">
        <v>1658</v>
      </c>
      <c r="F52" s="59" t="s">
        <v>1659</v>
      </c>
      <c r="G52" s="61">
        <v>15</v>
      </c>
      <c r="H52" s="61">
        <v>15</v>
      </c>
      <c r="I52" s="62" t="s">
        <v>52</v>
      </c>
      <c r="J52" s="50"/>
      <c r="K52" s="50"/>
      <c r="L52" s="50"/>
      <c r="M52" s="50"/>
      <c r="N52" s="50"/>
      <c r="O52" s="50"/>
      <c r="P52" s="50"/>
      <c r="Q52" s="50"/>
      <c r="R52" s="50"/>
      <c r="S52" s="50"/>
      <c r="T52" s="50"/>
      <c r="U52" s="50"/>
      <c r="V52" s="50"/>
      <c r="W52" s="50"/>
      <c r="X52" s="50"/>
      <c r="Y52" s="50"/>
      <c r="Z52" s="50"/>
    </row>
    <row r="53" spans="1:26" ht="15.75" customHeight="1">
      <c r="A53" s="59" t="s">
        <v>1648</v>
      </c>
      <c r="B53" s="59" t="s">
        <v>38</v>
      </c>
      <c r="C53" s="59" t="s">
        <v>1649</v>
      </c>
      <c r="D53" s="59" t="s">
        <v>1660</v>
      </c>
      <c r="E53" s="60" t="s">
        <v>1661</v>
      </c>
      <c r="F53" s="59" t="s">
        <v>1659</v>
      </c>
      <c r="G53" s="61">
        <v>15</v>
      </c>
      <c r="H53" s="61">
        <v>15</v>
      </c>
      <c r="I53" s="62" t="s">
        <v>52</v>
      </c>
      <c r="J53" s="50"/>
      <c r="K53" s="50"/>
      <c r="L53" s="50"/>
      <c r="M53" s="50"/>
      <c r="N53" s="50"/>
      <c r="O53" s="50"/>
      <c r="P53" s="50"/>
      <c r="Q53" s="50"/>
      <c r="R53" s="50"/>
      <c r="S53" s="50"/>
      <c r="T53" s="50"/>
      <c r="U53" s="50"/>
      <c r="V53" s="50"/>
      <c r="W53" s="50"/>
      <c r="X53" s="50"/>
      <c r="Y53" s="50"/>
      <c r="Z53" s="50"/>
    </row>
    <row r="54" spans="1:26" ht="15.75" customHeight="1">
      <c r="A54" s="59" t="s">
        <v>1662</v>
      </c>
      <c r="B54" s="59" t="s">
        <v>38</v>
      </c>
      <c r="C54" s="59" t="s">
        <v>1649</v>
      </c>
      <c r="D54" s="59" t="s">
        <v>1663</v>
      </c>
      <c r="E54" s="60" t="s">
        <v>1664</v>
      </c>
      <c r="F54" s="59" t="s">
        <v>1665</v>
      </c>
      <c r="G54" s="61">
        <v>15</v>
      </c>
      <c r="H54" s="61">
        <v>15</v>
      </c>
      <c r="I54" s="62" t="s">
        <v>52</v>
      </c>
      <c r="J54" s="50"/>
      <c r="K54" s="50"/>
      <c r="L54" s="50"/>
      <c r="M54" s="50"/>
      <c r="N54" s="50"/>
      <c r="O54" s="50"/>
      <c r="P54" s="50"/>
      <c r="Q54" s="50"/>
      <c r="R54" s="50"/>
      <c r="S54" s="50"/>
      <c r="T54" s="50"/>
      <c r="U54" s="50"/>
      <c r="V54" s="50"/>
      <c r="W54" s="50"/>
      <c r="X54" s="50"/>
      <c r="Y54" s="50"/>
      <c r="Z54" s="50"/>
    </row>
    <row r="55" spans="1:26" ht="15.75" customHeight="1">
      <c r="A55" s="59" t="s">
        <v>1666</v>
      </c>
      <c r="B55" s="59" t="s">
        <v>38</v>
      </c>
      <c r="C55" s="59" t="s">
        <v>1667</v>
      </c>
      <c r="D55" s="59" t="s">
        <v>1668</v>
      </c>
      <c r="E55" s="60" t="s">
        <v>1669</v>
      </c>
      <c r="F55" s="59" t="s">
        <v>1670</v>
      </c>
      <c r="G55" s="61">
        <v>15</v>
      </c>
      <c r="H55" s="61">
        <v>5</v>
      </c>
      <c r="I55" s="62" t="s">
        <v>52</v>
      </c>
      <c r="J55" s="50"/>
      <c r="K55" s="50"/>
      <c r="L55" s="50"/>
      <c r="M55" s="50"/>
      <c r="N55" s="50"/>
      <c r="O55" s="50"/>
      <c r="P55" s="50"/>
      <c r="Q55" s="50"/>
      <c r="R55" s="50"/>
      <c r="S55" s="50"/>
      <c r="T55" s="50"/>
      <c r="U55" s="50"/>
      <c r="V55" s="50"/>
      <c r="W55" s="50"/>
      <c r="X55" s="50"/>
      <c r="Y55" s="50"/>
      <c r="Z55" s="50"/>
    </row>
    <row r="56" spans="1:26" ht="15.75" customHeight="1">
      <c r="A56" s="59" t="s">
        <v>1671</v>
      </c>
      <c r="B56" s="59" t="s">
        <v>38</v>
      </c>
      <c r="C56" s="59" t="s">
        <v>1672</v>
      </c>
      <c r="D56" s="59" t="s">
        <v>1673</v>
      </c>
      <c r="E56" s="60" t="s">
        <v>1674</v>
      </c>
      <c r="F56" s="59" t="s">
        <v>1675</v>
      </c>
      <c r="G56" s="61">
        <v>50</v>
      </c>
      <c r="H56" s="61">
        <v>50</v>
      </c>
      <c r="I56" s="62" t="s">
        <v>52</v>
      </c>
      <c r="J56" s="50"/>
      <c r="K56" s="50"/>
      <c r="L56" s="50"/>
      <c r="M56" s="50"/>
      <c r="N56" s="50"/>
      <c r="O56" s="50"/>
      <c r="P56" s="50"/>
      <c r="Q56" s="50"/>
      <c r="R56" s="50"/>
      <c r="S56" s="50"/>
      <c r="T56" s="50"/>
      <c r="U56" s="50"/>
      <c r="V56" s="50"/>
      <c r="W56" s="50"/>
      <c r="X56" s="50"/>
      <c r="Y56" s="50"/>
      <c r="Z56" s="50"/>
    </row>
    <row r="57" spans="1:26" ht="99" customHeight="1">
      <c r="A57" s="59" t="s">
        <v>1676</v>
      </c>
      <c r="B57" s="59" t="s">
        <v>38</v>
      </c>
      <c r="C57" s="59" t="s">
        <v>1677</v>
      </c>
      <c r="D57" s="125" t="s">
        <v>1678</v>
      </c>
      <c r="E57" s="60" t="s">
        <v>1679</v>
      </c>
      <c r="F57" s="59" t="s">
        <v>1675</v>
      </c>
      <c r="G57" s="61">
        <v>50</v>
      </c>
      <c r="H57" s="61">
        <v>17</v>
      </c>
      <c r="I57" s="62" t="s">
        <v>52</v>
      </c>
      <c r="J57" s="50"/>
      <c r="K57" s="50"/>
      <c r="L57" s="50"/>
      <c r="M57" s="50"/>
      <c r="N57" s="50"/>
      <c r="O57" s="50"/>
      <c r="P57" s="50"/>
      <c r="Q57" s="50"/>
      <c r="R57" s="50"/>
      <c r="S57" s="50"/>
      <c r="T57" s="50"/>
      <c r="U57" s="50"/>
      <c r="V57" s="50"/>
      <c r="W57" s="50"/>
      <c r="X57" s="50"/>
      <c r="Y57" s="50"/>
      <c r="Z57" s="50"/>
    </row>
    <row r="58" spans="1:26" ht="99" customHeight="1">
      <c r="A58" s="59" t="s">
        <v>1680</v>
      </c>
      <c r="B58" s="59" t="s">
        <v>38</v>
      </c>
      <c r="C58" s="59" t="s">
        <v>1681</v>
      </c>
      <c r="D58" s="125" t="s">
        <v>1682</v>
      </c>
      <c r="E58" s="60" t="s">
        <v>1683</v>
      </c>
      <c r="F58" s="59" t="s">
        <v>1684</v>
      </c>
      <c r="G58" s="61">
        <v>15</v>
      </c>
      <c r="H58" s="61">
        <v>15</v>
      </c>
      <c r="I58" s="62" t="s">
        <v>52</v>
      </c>
      <c r="J58" s="50"/>
      <c r="K58" s="50"/>
      <c r="L58" s="50"/>
      <c r="M58" s="50"/>
      <c r="N58" s="50"/>
      <c r="O58" s="50"/>
      <c r="P58" s="50"/>
      <c r="Q58" s="50"/>
      <c r="R58" s="50"/>
      <c r="S58" s="50"/>
      <c r="T58" s="50"/>
      <c r="U58" s="50"/>
      <c r="V58" s="50"/>
      <c r="W58" s="50"/>
      <c r="X58" s="50"/>
      <c r="Y58" s="50"/>
      <c r="Z58" s="50"/>
    </row>
    <row r="59" spans="1:26" ht="15.75" customHeight="1">
      <c r="A59" s="59" t="s">
        <v>1671</v>
      </c>
      <c r="B59" s="59" t="s">
        <v>38</v>
      </c>
      <c r="C59" s="59" t="s">
        <v>1681</v>
      </c>
      <c r="D59" s="59" t="s">
        <v>1685</v>
      </c>
      <c r="E59" s="375" t="s">
        <v>1686</v>
      </c>
      <c r="F59" s="59" t="s">
        <v>1684</v>
      </c>
      <c r="G59" s="61">
        <v>15</v>
      </c>
      <c r="H59" s="61">
        <v>15</v>
      </c>
      <c r="I59" s="62" t="s">
        <v>52</v>
      </c>
      <c r="J59" s="50"/>
      <c r="K59" s="50"/>
      <c r="L59" s="50"/>
      <c r="M59" s="50"/>
      <c r="N59" s="50"/>
      <c r="O59" s="50"/>
      <c r="P59" s="50"/>
      <c r="Q59" s="50"/>
      <c r="R59" s="50"/>
      <c r="S59" s="50"/>
      <c r="T59" s="50"/>
      <c r="U59" s="50"/>
      <c r="V59" s="50"/>
      <c r="W59" s="50"/>
      <c r="X59" s="50"/>
      <c r="Y59" s="50"/>
      <c r="Z59" s="50"/>
    </row>
    <row r="60" spans="1:26" ht="15.75" customHeight="1">
      <c r="A60" s="59" t="s">
        <v>1687</v>
      </c>
      <c r="B60" s="59" t="s">
        <v>38</v>
      </c>
      <c r="C60" s="59" t="s">
        <v>1688</v>
      </c>
      <c r="D60" s="59" t="s">
        <v>1689</v>
      </c>
      <c r="E60" s="60" t="s">
        <v>1690</v>
      </c>
      <c r="F60" s="59" t="s">
        <v>1691</v>
      </c>
      <c r="G60" s="61">
        <v>15</v>
      </c>
      <c r="H60" s="61">
        <v>5</v>
      </c>
      <c r="I60" s="62" t="s">
        <v>52</v>
      </c>
      <c r="J60" s="50"/>
      <c r="K60" s="50"/>
      <c r="L60" s="50"/>
      <c r="M60" s="50"/>
      <c r="N60" s="50"/>
      <c r="O60" s="50"/>
      <c r="P60" s="50"/>
      <c r="Q60" s="50"/>
      <c r="R60" s="50"/>
      <c r="S60" s="50"/>
      <c r="T60" s="50"/>
      <c r="U60" s="50"/>
      <c r="V60" s="50"/>
      <c r="W60" s="50"/>
      <c r="X60" s="50"/>
      <c r="Y60" s="50"/>
      <c r="Z60" s="50"/>
    </row>
    <row r="61" spans="1:26" ht="168.75" customHeight="1">
      <c r="A61" s="59" t="s">
        <v>1692</v>
      </c>
      <c r="B61" s="59" t="s">
        <v>38</v>
      </c>
      <c r="C61" s="59" t="s">
        <v>1693</v>
      </c>
      <c r="D61" s="125" t="s">
        <v>1694</v>
      </c>
      <c r="E61" s="375" t="s">
        <v>1695</v>
      </c>
      <c r="F61" s="125" t="s">
        <v>1696</v>
      </c>
      <c r="G61" s="61">
        <v>15</v>
      </c>
      <c r="H61" s="61">
        <v>15</v>
      </c>
      <c r="I61" s="62" t="s">
        <v>1697</v>
      </c>
      <c r="J61" s="50"/>
      <c r="K61" s="50"/>
      <c r="L61" s="50"/>
      <c r="M61" s="50"/>
      <c r="N61" s="50"/>
      <c r="O61" s="50"/>
      <c r="P61" s="50"/>
      <c r="Q61" s="50"/>
      <c r="R61" s="50"/>
      <c r="S61" s="50"/>
      <c r="T61" s="50"/>
      <c r="U61" s="50"/>
      <c r="V61" s="50"/>
      <c r="W61" s="50"/>
      <c r="X61" s="50"/>
      <c r="Y61" s="50"/>
      <c r="Z61" s="50"/>
    </row>
    <row r="62" spans="1:26" ht="84.75" customHeight="1">
      <c r="A62" s="59" t="s">
        <v>1692</v>
      </c>
      <c r="B62" s="59" t="s">
        <v>38</v>
      </c>
      <c r="C62" s="59" t="s">
        <v>1693</v>
      </c>
      <c r="D62" s="125" t="s">
        <v>1698</v>
      </c>
      <c r="E62" s="60" t="s">
        <v>1699</v>
      </c>
      <c r="F62" s="59" t="s">
        <v>1700</v>
      </c>
      <c r="G62" s="61">
        <v>15</v>
      </c>
      <c r="H62" s="61">
        <v>15</v>
      </c>
      <c r="I62" s="62" t="s">
        <v>1697</v>
      </c>
      <c r="J62" s="50"/>
      <c r="K62" s="50"/>
      <c r="L62" s="50"/>
      <c r="M62" s="50"/>
      <c r="N62" s="50"/>
      <c r="O62" s="50"/>
      <c r="P62" s="50"/>
      <c r="Q62" s="50"/>
      <c r="R62" s="50"/>
      <c r="S62" s="50"/>
      <c r="T62" s="50"/>
      <c r="U62" s="50"/>
      <c r="V62" s="50"/>
      <c r="W62" s="50"/>
      <c r="X62" s="50"/>
      <c r="Y62" s="50"/>
      <c r="Z62" s="50"/>
    </row>
    <row r="63" spans="1:26" ht="15.75" customHeight="1">
      <c r="A63" s="59" t="s">
        <v>1701</v>
      </c>
      <c r="B63" s="59" t="s">
        <v>38</v>
      </c>
      <c r="C63" s="59" t="s">
        <v>1702</v>
      </c>
      <c r="D63" s="59" t="s">
        <v>1703</v>
      </c>
      <c r="E63" s="60" t="s">
        <v>1704</v>
      </c>
      <c r="F63" s="59"/>
      <c r="G63" s="61">
        <v>15</v>
      </c>
      <c r="H63" s="61">
        <v>15</v>
      </c>
      <c r="I63" s="62" t="s">
        <v>54</v>
      </c>
      <c r="J63" s="50"/>
      <c r="K63" s="50"/>
      <c r="L63" s="50"/>
      <c r="M63" s="50"/>
      <c r="N63" s="50"/>
      <c r="O63" s="50"/>
      <c r="P63" s="50"/>
      <c r="Q63" s="50"/>
      <c r="R63" s="50"/>
      <c r="S63" s="50"/>
      <c r="T63" s="50"/>
      <c r="U63" s="50"/>
      <c r="V63" s="50"/>
      <c r="W63" s="50"/>
      <c r="X63" s="50"/>
      <c r="Y63" s="50"/>
      <c r="Z63" s="50"/>
    </row>
    <row r="64" spans="1:26" ht="15.75" customHeight="1">
      <c r="A64" s="59" t="s">
        <v>1701</v>
      </c>
      <c r="B64" s="59" t="s">
        <v>38</v>
      </c>
      <c r="C64" s="59" t="s">
        <v>1705</v>
      </c>
      <c r="D64" s="59" t="s">
        <v>1706</v>
      </c>
      <c r="E64" s="60" t="s">
        <v>1707</v>
      </c>
      <c r="F64" s="59"/>
      <c r="G64" s="61">
        <v>15</v>
      </c>
      <c r="H64" s="61">
        <v>15</v>
      </c>
      <c r="I64" s="62" t="s">
        <v>54</v>
      </c>
      <c r="J64" s="50"/>
      <c r="K64" s="50"/>
      <c r="L64" s="50"/>
      <c r="M64" s="50"/>
      <c r="N64" s="50"/>
      <c r="O64" s="50"/>
      <c r="P64" s="50"/>
      <c r="Q64" s="50"/>
      <c r="R64" s="50"/>
      <c r="S64" s="50"/>
      <c r="T64" s="50"/>
      <c r="U64" s="50"/>
      <c r="V64" s="50"/>
      <c r="W64" s="50"/>
      <c r="X64" s="50"/>
      <c r="Y64" s="50"/>
      <c r="Z64" s="50"/>
    </row>
    <row r="65" spans="1:26" ht="126.75" customHeight="1">
      <c r="A65" s="59" t="s">
        <v>1708</v>
      </c>
      <c r="B65" s="59" t="s">
        <v>38</v>
      </c>
      <c r="C65" s="125" t="s">
        <v>1709</v>
      </c>
      <c r="D65" s="125" t="s">
        <v>1710</v>
      </c>
      <c r="E65" s="59" t="s">
        <v>1711</v>
      </c>
      <c r="F65" s="59" t="s">
        <v>1712</v>
      </c>
      <c r="G65" s="61">
        <v>50</v>
      </c>
      <c r="H65" s="61">
        <v>50</v>
      </c>
      <c r="I65" s="62" t="s">
        <v>57</v>
      </c>
      <c r="J65" s="50"/>
      <c r="K65" s="50"/>
      <c r="L65" s="50"/>
      <c r="M65" s="50"/>
      <c r="N65" s="50"/>
      <c r="O65" s="50"/>
      <c r="P65" s="50"/>
      <c r="Q65" s="50"/>
      <c r="R65" s="50"/>
      <c r="S65" s="50"/>
      <c r="T65" s="50"/>
      <c r="U65" s="50"/>
      <c r="V65" s="50"/>
      <c r="W65" s="50"/>
      <c r="X65" s="50"/>
      <c r="Y65" s="50"/>
      <c r="Z65" s="50"/>
    </row>
    <row r="66" spans="1:26" ht="168.75" customHeight="1">
      <c r="A66" s="59" t="s">
        <v>1708</v>
      </c>
      <c r="B66" s="59" t="s">
        <v>38</v>
      </c>
      <c r="C66" s="126" t="s">
        <v>1713</v>
      </c>
      <c r="D66" s="125" t="s">
        <v>1714</v>
      </c>
      <c r="E66" s="59" t="s">
        <v>1715</v>
      </c>
      <c r="F66" s="59" t="s">
        <v>1716</v>
      </c>
      <c r="G66" s="61">
        <v>15</v>
      </c>
      <c r="H66" s="61">
        <v>15</v>
      </c>
      <c r="I66" s="62" t="s">
        <v>57</v>
      </c>
      <c r="J66" s="50"/>
      <c r="K66" s="50"/>
      <c r="L66" s="50"/>
      <c r="M66" s="50"/>
      <c r="N66" s="50"/>
      <c r="O66" s="50"/>
      <c r="P66" s="50"/>
      <c r="Q66" s="50"/>
      <c r="R66" s="50"/>
      <c r="S66" s="50"/>
      <c r="T66" s="50"/>
      <c r="U66" s="50"/>
      <c r="V66" s="50"/>
      <c r="W66" s="50"/>
      <c r="X66" s="50"/>
      <c r="Y66" s="50"/>
      <c r="Z66" s="50"/>
    </row>
    <row r="67" spans="1:26" ht="15.75" customHeight="1">
      <c r="A67" s="59" t="s">
        <v>1708</v>
      </c>
      <c r="B67" s="59" t="s">
        <v>38</v>
      </c>
      <c r="C67" s="376" t="s">
        <v>1717</v>
      </c>
      <c r="D67" s="59" t="s">
        <v>1718</v>
      </c>
      <c r="E67" s="59" t="s">
        <v>1719</v>
      </c>
      <c r="F67" s="59" t="s">
        <v>1720</v>
      </c>
      <c r="G67" s="61">
        <v>50</v>
      </c>
      <c r="H67" s="61">
        <v>50</v>
      </c>
      <c r="I67" s="62" t="s">
        <v>57</v>
      </c>
      <c r="J67" s="50"/>
      <c r="K67" s="50"/>
      <c r="L67" s="50"/>
      <c r="M67" s="50"/>
      <c r="N67" s="50"/>
      <c r="O67" s="50"/>
      <c r="P67" s="50"/>
      <c r="Q67" s="50"/>
      <c r="R67" s="50"/>
      <c r="S67" s="50"/>
      <c r="T67" s="50"/>
      <c r="U67" s="50"/>
      <c r="V67" s="50"/>
      <c r="W67" s="50"/>
      <c r="X67" s="50"/>
      <c r="Y67" s="50"/>
      <c r="Z67" s="50"/>
    </row>
    <row r="68" spans="1:26" ht="15.75" customHeight="1">
      <c r="A68" s="59" t="s">
        <v>1708</v>
      </c>
      <c r="B68" s="59" t="s">
        <v>38</v>
      </c>
      <c r="C68" s="376" t="s">
        <v>1717</v>
      </c>
      <c r="D68" s="59" t="s">
        <v>1721</v>
      </c>
      <c r="E68" s="60" t="s">
        <v>1721</v>
      </c>
      <c r="F68" s="59" t="s">
        <v>793</v>
      </c>
      <c r="G68" s="61">
        <v>15</v>
      </c>
      <c r="H68" s="61">
        <v>15</v>
      </c>
      <c r="I68" s="62" t="s">
        <v>57</v>
      </c>
      <c r="J68" s="50"/>
      <c r="K68" s="50"/>
      <c r="L68" s="50"/>
      <c r="M68" s="50"/>
      <c r="N68" s="50"/>
      <c r="O68" s="50"/>
      <c r="P68" s="50"/>
      <c r="Q68" s="50"/>
      <c r="R68" s="50"/>
      <c r="S68" s="50"/>
      <c r="T68" s="50"/>
      <c r="U68" s="50"/>
      <c r="V68" s="50"/>
      <c r="W68" s="50"/>
      <c r="X68" s="50"/>
      <c r="Y68" s="50"/>
      <c r="Z68" s="50"/>
    </row>
    <row r="69" spans="1:26" ht="126.75" customHeight="1">
      <c r="A69" s="59" t="s">
        <v>1708</v>
      </c>
      <c r="B69" s="59" t="s">
        <v>1722</v>
      </c>
      <c r="C69" s="59" t="s">
        <v>1723</v>
      </c>
      <c r="D69" s="125" t="s">
        <v>1710</v>
      </c>
      <c r="E69" s="59" t="s">
        <v>1711</v>
      </c>
      <c r="F69" s="59" t="s">
        <v>1712</v>
      </c>
      <c r="G69" s="61">
        <v>50</v>
      </c>
      <c r="H69" s="61">
        <v>50</v>
      </c>
      <c r="I69" s="62" t="s">
        <v>57</v>
      </c>
      <c r="J69" s="50"/>
      <c r="K69" s="50"/>
      <c r="L69" s="50"/>
      <c r="M69" s="50"/>
      <c r="N69" s="50"/>
      <c r="O69" s="50"/>
      <c r="P69" s="50"/>
      <c r="Q69" s="50"/>
      <c r="R69" s="50"/>
      <c r="S69" s="50"/>
      <c r="T69" s="50"/>
      <c r="U69" s="50"/>
      <c r="V69" s="50"/>
      <c r="W69" s="50"/>
      <c r="X69" s="50"/>
      <c r="Y69" s="50"/>
      <c r="Z69" s="50"/>
    </row>
    <row r="70" spans="1:26" ht="126.75" customHeight="1">
      <c r="A70" s="59" t="s">
        <v>1724</v>
      </c>
      <c r="B70" s="59" t="s">
        <v>38</v>
      </c>
      <c r="C70" s="59" t="s">
        <v>1725</v>
      </c>
      <c r="D70" s="125" t="s">
        <v>1710</v>
      </c>
      <c r="E70" s="59" t="s">
        <v>1711</v>
      </c>
      <c r="F70" s="59" t="s">
        <v>1712</v>
      </c>
      <c r="G70" s="61">
        <v>50</v>
      </c>
      <c r="H70" s="61">
        <v>25</v>
      </c>
      <c r="I70" s="62" t="s">
        <v>57</v>
      </c>
      <c r="J70" s="50"/>
      <c r="K70" s="50"/>
      <c r="L70" s="50"/>
      <c r="M70" s="50"/>
      <c r="N70" s="50"/>
      <c r="O70" s="50"/>
      <c r="P70" s="50"/>
      <c r="Q70" s="50"/>
      <c r="R70" s="50"/>
      <c r="S70" s="50"/>
      <c r="T70" s="50"/>
      <c r="U70" s="50"/>
      <c r="V70" s="50"/>
      <c r="W70" s="50"/>
      <c r="X70" s="50"/>
      <c r="Y70" s="50"/>
      <c r="Z70" s="50"/>
    </row>
    <row r="71" spans="1:26" ht="126.75" customHeight="1">
      <c r="A71" s="59" t="s">
        <v>1726</v>
      </c>
      <c r="B71" s="59" t="s">
        <v>38</v>
      </c>
      <c r="C71" s="59" t="s">
        <v>1727</v>
      </c>
      <c r="D71" s="125" t="s">
        <v>1710</v>
      </c>
      <c r="E71" s="59" t="s">
        <v>1711</v>
      </c>
      <c r="F71" s="59" t="s">
        <v>1712</v>
      </c>
      <c r="G71" s="61">
        <v>50</v>
      </c>
      <c r="H71" s="61">
        <v>16</v>
      </c>
      <c r="I71" s="62" t="s">
        <v>57</v>
      </c>
      <c r="J71" s="50"/>
      <c r="K71" s="50"/>
      <c r="L71" s="50"/>
      <c r="M71" s="50"/>
      <c r="N71" s="50"/>
      <c r="O71" s="50"/>
      <c r="P71" s="50"/>
      <c r="Q71" s="50"/>
      <c r="R71" s="50"/>
      <c r="S71" s="50"/>
      <c r="T71" s="50"/>
      <c r="U71" s="50"/>
      <c r="V71" s="50"/>
      <c r="W71" s="50"/>
      <c r="X71" s="50"/>
      <c r="Y71" s="50"/>
      <c r="Z71" s="50"/>
    </row>
    <row r="72" spans="1:26" ht="126.75" customHeight="1">
      <c r="A72" s="59" t="s">
        <v>1708</v>
      </c>
      <c r="B72" s="59" t="s">
        <v>38</v>
      </c>
      <c r="C72" s="59" t="s">
        <v>1728</v>
      </c>
      <c r="D72" s="125" t="s">
        <v>1710</v>
      </c>
      <c r="E72" s="59" t="s">
        <v>1729</v>
      </c>
      <c r="F72" s="59" t="s">
        <v>1712</v>
      </c>
      <c r="G72" s="61">
        <v>50</v>
      </c>
      <c r="H72" s="61">
        <v>50</v>
      </c>
      <c r="I72" s="62" t="s">
        <v>57</v>
      </c>
      <c r="J72" s="50"/>
      <c r="K72" s="50"/>
      <c r="L72" s="50"/>
      <c r="M72" s="50"/>
      <c r="N72" s="50"/>
      <c r="O72" s="50"/>
      <c r="P72" s="50"/>
      <c r="Q72" s="50"/>
      <c r="R72" s="50"/>
      <c r="S72" s="50"/>
      <c r="T72" s="50"/>
      <c r="U72" s="50"/>
      <c r="V72" s="50"/>
      <c r="W72" s="50"/>
      <c r="X72" s="50"/>
      <c r="Y72" s="50"/>
      <c r="Z72" s="50"/>
    </row>
    <row r="73" spans="1:26" ht="126.75" customHeight="1">
      <c r="A73" s="59" t="s">
        <v>1708</v>
      </c>
      <c r="B73" s="59" t="s">
        <v>38</v>
      </c>
      <c r="C73" s="59" t="s">
        <v>1730</v>
      </c>
      <c r="D73" s="125" t="s">
        <v>1710</v>
      </c>
      <c r="E73" s="59" t="s">
        <v>1729</v>
      </c>
      <c r="F73" s="59" t="s">
        <v>1712</v>
      </c>
      <c r="G73" s="61">
        <v>50</v>
      </c>
      <c r="H73" s="61">
        <v>50</v>
      </c>
      <c r="I73" s="62" t="s">
        <v>57</v>
      </c>
      <c r="J73" s="50"/>
      <c r="K73" s="50"/>
      <c r="L73" s="50"/>
      <c r="M73" s="50"/>
      <c r="N73" s="50"/>
      <c r="O73" s="50"/>
      <c r="P73" s="50"/>
      <c r="Q73" s="50"/>
      <c r="R73" s="50"/>
      <c r="S73" s="50"/>
      <c r="T73" s="50"/>
      <c r="U73" s="50"/>
      <c r="V73" s="50"/>
      <c r="W73" s="50"/>
      <c r="X73" s="50"/>
      <c r="Y73" s="50"/>
      <c r="Z73" s="50"/>
    </row>
    <row r="74" spans="1:26" ht="154.5" customHeight="1">
      <c r="A74" s="59" t="s">
        <v>1731</v>
      </c>
      <c r="B74" s="59" t="s">
        <v>38</v>
      </c>
      <c r="C74" s="59" t="s">
        <v>1732</v>
      </c>
      <c r="D74" s="125" t="s">
        <v>1733</v>
      </c>
      <c r="E74" s="59" t="s">
        <v>1729</v>
      </c>
      <c r="F74" s="59" t="s">
        <v>1712</v>
      </c>
      <c r="G74" s="61">
        <v>50</v>
      </c>
      <c r="H74" s="61">
        <v>16</v>
      </c>
      <c r="I74" s="62" t="s">
        <v>57</v>
      </c>
      <c r="J74" s="50"/>
      <c r="K74" s="50"/>
      <c r="L74" s="50"/>
      <c r="M74" s="50"/>
      <c r="N74" s="50"/>
      <c r="O74" s="50"/>
      <c r="P74" s="50"/>
      <c r="Q74" s="50"/>
      <c r="R74" s="50"/>
      <c r="S74" s="50"/>
      <c r="T74" s="50"/>
      <c r="U74" s="50"/>
      <c r="V74" s="50"/>
      <c r="W74" s="50"/>
      <c r="X74" s="50"/>
      <c r="Y74" s="50"/>
      <c r="Z74" s="50"/>
    </row>
    <row r="75" spans="1:26" ht="154.5" customHeight="1">
      <c r="A75" s="59" t="s">
        <v>1708</v>
      </c>
      <c r="B75" s="59" t="s">
        <v>38</v>
      </c>
      <c r="C75" s="377" t="s">
        <v>1734</v>
      </c>
      <c r="D75" s="125" t="s">
        <v>1733</v>
      </c>
      <c r="E75" s="59" t="s">
        <v>1729</v>
      </c>
      <c r="F75" s="59" t="s">
        <v>1712</v>
      </c>
      <c r="G75" s="61">
        <v>50</v>
      </c>
      <c r="H75" s="61">
        <v>50</v>
      </c>
      <c r="I75" s="62" t="s">
        <v>57</v>
      </c>
      <c r="J75" s="50"/>
      <c r="K75" s="50"/>
      <c r="L75" s="50"/>
      <c r="M75" s="50"/>
      <c r="N75" s="50"/>
      <c r="O75" s="50"/>
      <c r="P75" s="50"/>
      <c r="Q75" s="50"/>
      <c r="R75" s="50"/>
      <c r="S75" s="50"/>
      <c r="T75" s="50"/>
      <c r="U75" s="50"/>
      <c r="V75" s="50"/>
      <c r="W75" s="50"/>
      <c r="X75" s="50"/>
      <c r="Y75" s="50"/>
      <c r="Z75" s="50"/>
    </row>
    <row r="76" spans="1:26" ht="112.5" customHeight="1">
      <c r="A76" s="59" t="s">
        <v>1735</v>
      </c>
      <c r="B76" s="59" t="s">
        <v>38</v>
      </c>
      <c r="C76" s="59" t="s">
        <v>1736</v>
      </c>
      <c r="D76" s="125" t="s">
        <v>1737</v>
      </c>
      <c r="E76" s="59" t="s">
        <v>1738</v>
      </c>
      <c r="F76" s="59" t="s">
        <v>1716</v>
      </c>
      <c r="G76" s="61">
        <v>15</v>
      </c>
      <c r="H76" s="61">
        <v>7.5</v>
      </c>
      <c r="I76" s="62" t="s">
        <v>58</v>
      </c>
      <c r="J76" s="50"/>
      <c r="K76" s="50"/>
      <c r="L76" s="50"/>
      <c r="M76" s="50"/>
      <c r="N76" s="50"/>
      <c r="O76" s="50"/>
      <c r="P76" s="50"/>
      <c r="Q76" s="50"/>
      <c r="R76" s="50"/>
      <c r="S76" s="50"/>
      <c r="T76" s="50"/>
      <c r="U76" s="50"/>
      <c r="V76" s="50"/>
      <c r="W76" s="50"/>
      <c r="X76" s="50"/>
      <c r="Y76" s="50"/>
      <c r="Z76" s="50"/>
    </row>
    <row r="77" spans="1:26" ht="15.75" customHeight="1">
      <c r="A77" s="59" t="s">
        <v>1739</v>
      </c>
      <c r="B77" s="59" t="s">
        <v>38</v>
      </c>
      <c r="C77" s="378" t="s">
        <v>1740</v>
      </c>
      <c r="D77" s="59" t="s">
        <v>1741</v>
      </c>
      <c r="E77" s="379" t="s">
        <v>1742</v>
      </c>
      <c r="F77" s="59" t="s">
        <v>1716</v>
      </c>
      <c r="G77" s="61">
        <v>15</v>
      </c>
      <c r="H77" s="61">
        <v>5</v>
      </c>
      <c r="I77" s="62" t="s">
        <v>58</v>
      </c>
      <c r="J77" s="50"/>
      <c r="K77" s="50"/>
      <c r="L77" s="50"/>
      <c r="M77" s="50"/>
      <c r="N77" s="50"/>
      <c r="O77" s="50"/>
      <c r="P77" s="50"/>
      <c r="Q77" s="50"/>
      <c r="R77" s="50"/>
      <c r="S77" s="50"/>
      <c r="T77" s="50"/>
      <c r="U77" s="50"/>
      <c r="V77" s="50"/>
      <c r="W77" s="50"/>
      <c r="X77" s="50"/>
      <c r="Y77" s="50"/>
      <c r="Z77" s="50"/>
    </row>
    <row r="78" spans="1:26" ht="15.75" customHeight="1">
      <c r="A78" s="59" t="s">
        <v>1743</v>
      </c>
      <c r="B78" s="59" t="s">
        <v>38</v>
      </c>
      <c r="C78" s="378" t="s">
        <v>1744</v>
      </c>
      <c r="D78" s="380" t="s">
        <v>1745</v>
      </c>
      <c r="E78" s="379" t="s">
        <v>1746</v>
      </c>
      <c r="F78" s="380" t="s">
        <v>591</v>
      </c>
      <c r="G78" s="380">
        <v>50</v>
      </c>
      <c r="H78" s="380">
        <v>25</v>
      </c>
      <c r="I78" s="62" t="s">
        <v>58</v>
      </c>
      <c r="J78" s="50"/>
      <c r="K78" s="50"/>
      <c r="L78" s="50"/>
      <c r="M78" s="50"/>
      <c r="N78" s="50"/>
      <c r="O78" s="50"/>
      <c r="P78" s="50"/>
      <c r="Q78" s="50"/>
      <c r="R78" s="50"/>
      <c r="S78" s="50"/>
      <c r="T78" s="50"/>
      <c r="U78" s="50"/>
      <c r="V78" s="50"/>
      <c r="W78" s="50"/>
      <c r="X78" s="50"/>
      <c r="Y78" s="50"/>
      <c r="Z78" s="50"/>
    </row>
    <row r="79" spans="1:26" ht="15.75" customHeight="1">
      <c r="A79" s="59" t="s">
        <v>1743</v>
      </c>
      <c r="B79" s="59" t="s">
        <v>38</v>
      </c>
      <c r="C79" s="378" t="s">
        <v>1747</v>
      </c>
      <c r="D79" s="59" t="s">
        <v>1748</v>
      </c>
      <c r="E79" s="379" t="s">
        <v>1641</v>
      </c>
      <c r="F79" s="59" t="s">
        <v>1716</v>
      </c>
      <c r="G79" s="61">
        <v>15</v>
      </c>
      <c r="H79" s="61">
        <v>7.5</v>
      </c>
      <c r="I79" s="62" t="s">
        <v>58</v>
      </c>
      <c r="J79" s="50"/>
      <c r="K79" s="50"/>
      <c r="L79" s="50"/>
      <c r="M79" s="50"/>
      <c r="N79" s="50"/>
      <c r="O79" s="50"/>
      <c r="P79" s="50"/>
      <c r="Q79" s="50"/>
      <c r="R79" s="50"/>
      <c r="S79" s="50"/>
      <c r="T79" s="50"/>
      <c r="U79" s="50"/>
      <c r="V79" s="50"/>
      <c r="W79" s="50"/>
      <c r="X79" s="50"/>
      <c r="Y79" s="50"/>
      <c r="Z79" s="50"/>
    </row>
    <row r="80" spans="1:26" ht="16.5" customHeight="1">
      <c r="A80" s="381" t="s">
        <v>1749</v>
      </c>
      <c r="B80" s="59" t="s">
        <v>38</v>
      </c>
      <c r="C80" s="58" t="s">
        <v>1750</v>
      </c>
      <c r="D80" s="59" t="s">
        <v>1751</v>
      </c>
      <c r="E80" s="379" t="s">
        <v>1752</v>
      </c>
      <c r="F80" s="59" t="s">
        <v>591</v>
      </c>
      <c r="G80" s="61">
        <v>50</v>
      </c>
      <c r="H80" s="61">
        <v>18.5</v>
      </c>
      <c r="I80" s="62" t="s">
        <v>58</v>
      </c>
      <c r="J80" s="50"/>
      <c r="K80" s="50"/>
      <c r="L80" s="50"/>
      <c r="M80" s="50"/>
      <c r="N80" s="50"/>
      <c r="O80" s="50"/>
      <c r="P80" s="50"/>
      <c r="Q80" s="50"/>
      <c r="R80" s="50"/>
      <c r="S80" s="50"/>
      <c r="T80" s="50"/>
      <c r="U80" s="50"/>
      <c r="V80" s="50"/>
      <c r="W80" s="50"/>
      <c r="X80" s="50"/>
      <c r="Y80" s="50"/>
      <c r="Z80" s="50"/>
    </row>
    <row r="81" spans="1:26" ht="15.75" customHeight="1">
      <c r="A81" s="59" t="s">
        <v>1753</v>
      </c>
      <c r="B81" s="59" t="s">
        <v>38</v>
      </c>
      <c r="C81" s="59" t="s">
        <v>1754</v>
      </c>
      <c r="D81" s="59" t="s">
        <v>1755</v>
      </c>
      <c r="E81" s="379" t="s">
        <v>1756</v>
      </c>
      <c r="F81" s="59" t="s">
        <v>591</v>
      </c>
      <c r="G81" s="61">
        <v>50</v>
      </c>
      <c r="H81" s="61">
        <v>50</v>
      </c>
      <c r="I81" s="62" t="s">
        <v>58</v>
      </c>
      <c r="J81" s="50"/>
      <c r="K81" s="50"/>
      <c r="L81" s="50"/>
      <c r="M81" s="50"/>
      <c r="N81" s="50"/>
      <c r="O81" s="50"/>
      <c r="P81" s="50"/>
      <c r="Q81" s="50"/>
      <c r="R81" s="50"/>
      <c r="S81" s="50"/>
      <c r="T81" s="50"/>
      <c r="U81" s="50"/>
      <c r="V81" s="50"/>
      <c r="W81" s="50"/>
      <c r="X81" s="50"/>
      <c r="Y81" s="50"/>
      <c r="Z81" s="50"/>
    </row>
    <row r="82" spans="1:26" ht="126.75" customHeight="1">
      <c r="A82" s="59" t="s">
        <v>482</v>
      </c>
      <c r="B82" s="59" t="s">
        <v>38</v>
      </c>
      <c r="C82" s="125" t="s">
        <v>1757</v>
      </c>
      <c r="D82" s="125" t="s">
        <v>1758</v>
      </c>
      <c r="E82" s="60" t="s">
        <v>1759</v>
      </c>
      <c r="F82" s="59" t="s">
        <v>1053</v>
      </c>
      <c r="G82" s="61">
        <v>15</v>
      </c>
      <c r="H82" s="61">
        <v>15</v>
      </c>
      <c r="I82" s="62" t="s">
        <v>1760</v>
      </c>
      <c r="J82" s="50"/>
      <c r="K82" s="50"/>
      <c r="L82" s="50"/>
      <c r="M82" s="50"/>
      <c r="N82" s="50"/>
      <c r="O82" s="50"/>
      <c r="P82" s="50"/>
      <c r="Q82" s="50"/>
      <c r="R82" s="50"/>
      <c r="S82" s="50"/>
      <c r="T82" s="50"/>
      <c r="U82" s="50"/>
      <c r="V82" s="50"/>
      <c r="W82" s="50"/>
      <c r="X82" s="50"/>
      <c r="Y82" s="50"/>
      <c r="Z82" s="50"/>
    </row>
    <row r="83" spans="1:26" ht="126.75" customHeight="1">
      <c r="A83" s="59" t="s">
        <v>1761</v>
      </c>
      <c r="B83" s="59" t="s">
        <v>38</v>
      </c>
      <c r="C83" s="125" t="s">
        <v>1762</v>
      </c>
      <c r="D83" s="125" t="s">
        <v>1758</v>
      </c>
      <c r="E83" s="60" t="s">
        <v>1759</v>
      </c>
      <c r="F83" s="59" t="s">
        <v>1053</v>
      </c>
      <c r="G83" s="61">
        <v>15</v>
      </c>
      <c r="H83" s="61">
        <v>7.5</v>
      </c>
      <c r="I83" s="62" t="s">
        <v>1760</v>
      </c>
      <c r="J83" s="50"/>
      <c r="K83" s="50"/>
      <c r="L83" s="50"/>
      <c r="M83" s="50"/>
      <c r="N83" s="50"/>
      <c r="O83" s="50"/>
      <c r="P83" s="50"/>
      <c r="Q83" s="50"/>
      <c r="R83" s="50"/>
      <c r="S83" s="50"/>
      <c r="T83" s="50"/>
      <c r="U83" s="50"/>
      <c r="V83" s="50"/>
      <c r="W83" s="50"/>
      <c r="X83" s="50"/>
      <c r="Y83" s="50"/>
      <c r="Z83" s="50"/>
    </row>
    <row r="84" spans="1:26" ht="15.75" customHeight="1">
      <c r="A84" s="59" t="s">
        <v>1763</v>
      </c>
      <c r="B84" s="59" t="s">
        <v>38</v>
      </c>
      <c r="C84" s="59" t="s">
        <v>1764</v>
      </c>
      <c r="D84" s="59" t="s">
        <v>1765</v>
      </c>
      <c r="E84" s="60" t="s">
        <v>1766</v>
      </c>
      <c r="F84" s="59" t="s">
        <v>1767</v>
      </c>
      <c r="G84" s="61">
        <v>50</v>
      </c>
      <c r="H84" s="61">
        <v>25</v>
      </c>
      <c r="I84" s="62" t="s">
        <v>1760</v>
      </c>
      <c r="J84" s="50"/>
      <c r="K84" s="50"/>
      <c r="L84" s="50"/>
      <c r="M84" s="50"/>
      <c r="N84" s="50"/>
      <c r="O84" s="50"/>
      <c r="P84" s="50"/>
      <c r="Q84" s="50"/>
      <c r="R84" s="50"/>
      <c r="S84" s="50"/>
      <c r="T84" s="50"/>
      <c r="U84" s="50"/>
      <c r="V84" s="50"/>
      <c r="W84" s="50"/>
      <c r="X84" s="50"/>
      <c r="Y84" s="50"/>
      <c r="Z84" s="50"/>
    </row>
    <row r="85" spans="1:26" ht="210.75" customHeight="1">
      <c r="A85" s="59" t="s">
        <v>482</v>
      </c>
      <c r="B85" s="59" t="s">
        <v>38</v>
      </c>
      <c r="C85" s="125" t="s">
        <v>1768</v>
      </c>
      <c r="D85" s="125" t="s">
        <v>1769</v>
      </c>
      <c r="E85" s="60" t="s">
        <v>1770</v>
      </c>
      <c r="F85" s="59" t="s">
        <v>793</v>
      </c>
      <c r="G85" s="61">
        <v>15</v>
      </c>
      <c r="H85" s="61">
        <v>15</v>
      </c>
      <c r="I85" s="62" t="s">
        <v>1760</v>
      </c>
      <c r="J85" s="50"/>
      <c r="K85" s="50"/>
      <c r="L85" s="50"/>
      <c r="M85" s="50"/>
      <c r="N85" s="50"/>
      <c r="O85" s="50"/>
      <c r="P85" s="50"/>
      <c r="Q85" s="50"/>
      <c r="R85" s="50"/>
      <c r="S85" s="50"/>
      <c r="T85" s="50"/>
      <c r="U85" s="50"/>
      <c r="V85" s="50"/>
      <c r="W85" s="50"/>
      <c r="X85" s="50"/>
      <c r="Y85" s="50"/>
      <c r="Z85" s="50"/>
    </row>
    <row r="86" spans="1:26" ht="154.5" customHeight="1">
      <c r="A86" s="59" t="s">
        <v>1771</v>
      </c>
      <c r="B86" s="59" t="s">
        <v>38</v>
      </c>
      <c r="C86" s="125" t="s">
        <v>1772</v>
      </c>
      <c r="D86" s="125" t="s">
        <v>1773</v>
      </c>
      <c r="E86" s="60" t="s">
        <v>1774</v>
      </c>
      <c r="F86" s="59" t="s">
        <v>1592</v>
      </c>
      <c r="G86" s="61">
        <v>50</v>
      </c>
      <c r="H86" s="61">
        <v>25</v>
      </c>
      <c r="I86" s="62" t="s">
        <v>1760</v>
      </c>
      <c r="J86" s="50"/>
      <c r="K86" s="50"/>
      <c r="L86" s="50"/>
      <c r="M86" s="50"/>
      <c r="N86" s="50"/>
      <c r="O86" s="50"/>
      <c r="P86" s="50"/>
      <c r="Q86" s="50"/>
      <c r="R86" s="50"/>
      <c r="S86" s="50"/>
      <c r="T86" s="50"/>
      <c r="U86" s="50"/>
      <c r="V86" s="50"/>
      <c r="W86" s="50"/>
      <c r="X86" s="50"/>
      <c r="Y86" s="50"/>
      <c r="Z86" s="50"/>
    </row>
    <row r="87" spans="1:26" ht="168.75" customHeight="1">
      <c r="A87" s="59" t="s">
        <v>482</v>
      </c>
      <c r="B87" s="59" t="s">
        <v>38</v>
      </c>
      <c r="C87" s="125" t="s">
        <v>1775</v>
      </c>
      <c r="D87" s="125" t="s">
        <v>1776</v>
      </c>
      <c r="E87" s="60" t="s">
        <v>1777</v>
      </c>
      <c r="F87" s="59"/>
      <c r="G87" s="61">
        <v>15</v>
      </c>
      <c r="H87" s="61">
        <v>15</v>
      </c>
      <c r="I87" s="62" t="s">
        <v>1760</v>
      </c>
      <c r="J87" s="50"/>
      <c r="K87" s="50"/>
      <c r="L87" s="50"/>
      <c r="M87" s="50"/>
      <c r="N87" s="50"/>
      <c r="O87" s="50"/>
      <c r="P87" s="50"/>
      <c r="Q87" s="50"/>
      <c r="R87" s="50"/>
      <c r="S87" s="50"/>
      <c r="T87" s="50"/>
      <c r="U87" s="50"/>
      <c r="V87" s="50"/>
      <c r="W87" s="50"/>
      <c r="X87" s="50"/>
      <c r="Y87" s="50"/>
      <c r="Z87" s="50"/>
    </row>
    <row r="88" spans="1:26" ht="126.75" customHeight="1">
      <c r="A88" s="59" t="s">
        <v>1778</v>
      </c>
      <c r="B88" s="59" t="s">
        <v>38</v>
      </c>
      <c r="C88" s="59" t="s">
        <v>1779</v>
      </c>
      <c r="D88" s="125" t="s">
        <v>1780</v>
      </c>
      <c r="E88" s="60" t="s">
        <v>1781</v>
      </c>
      <c r="F88" s="59"/>
      <c r="G88" s="61">
        <v>15</v>
      </c>
      <c r="H88" s="61">
        <v>15</v>
      </c>
      <c r="I88" s="62" t="s">
        <v>1782</v>
      </c>
      <c r="J88" s="50"/>
      <c r="K88" s="50"/>
      <c r="L88" s="50"/>
      <c r="M88" s="50"/>
      <c r="N88" s="50"/>
      <c r="O88" s="50"/>
      <c r="P88" s="50"/>
      <c r="Q88" s="50"/>
      <c r="R88" s="50"/>
      <c r="S88" s="50"/>
      <c r="T88" s="50"/>
      <c r="U88" s="50"/>
      <c r="V88" s="50"/>
      <c r="W88" s="50"/>
      <c r="X88" s="50"/>
      <c r="Y88" s="50"/>
      <c r="Z88" s="50"/>
    </row>
    <row r="89" spans="1:26" ht="15.75" customHeight="1">
      <c r="A89" s="59" t="s">
        <v>1778</v>
      </c>
      <c r="B89" s="59" t="s">
        <v>38</v>
      </c>
      <c r="C89" s="59" t="s">
        <v>1779</v>
      </c>
      <c r="D89" s="59" t="s">
        <v>1783</v>
      </c>
      <c r="E89" s="60" t="s">
        <v>1784</v>
      </c>
      <c r="G89" s="61">
        <v>15</v>
      </c>
      <c r="H89" s="61">
        <v>15</v>
      </c>
      <c r="I89" s="62" t="s">
        <v>1782</v>
      </c>
      <c r="J89" s="50"/>
      <c r="K89" s="50"/>
      <c r="L89" s="50"/>
      <c r="M89" s="50"/>
      <c r="N89" s="50"/>
      <c r="O89" s="50"/>
      <c r="P89" s="50"/>
      <c r="Q89" s="50"/>
      <c r="R89" s="50"/>
      <c r="S89" s="50"/>
      <c r="T89" s="50"/>
      <c r="U89" s="50"/>
      <c r="V89" s="50"/>
      <c r="W89" s="50"/>
      <c r="X89" s="50"/>
      <c r="Y89" s="50"/>
      <c r="Z89" s="50"/>
    </row>
    <row r="90" spans="1:26" ht="99" customHeight="1">
      <c r="A90" s="59" t="s">
        <v>1778</v>
      </c>
      <c r="B90" s="59" t="s">
        <v>38</v>
      </c>
      <c r="C90" s="59" t="s">
        <v>1779</v>
      </c>
      <c r="D90" s="125" t="s">
        <v>1785</v>
      </c>
      <c r="E90" s="60" t="s">
        <v>1786</v>
      </c>
      <c r="F90" s="375" t="s">
        <v>1787</v>
      </c>
      <c r="G90" s="61">
        <v>50</v>
      </c>
      <c r="H90" s="61">
        <v>50</v>
      </c>
      <c r="I90" s="62" t="s">
        <v>1782</v>
      </c>
      <c r="J90" s="50"/>
      <c r="K90" s="50"/>
      <c r="L90" s="50"/>
      <c r="M90" s="50"/>
      <c r="N90" s="50"/>
      <c r="O90" s="50"/>
      <c r="P90" s="50"/>
      <c r="Q90" s="50"/>
      <c r="R90" s="50"/>
      <c r="S90" s="50"/>
      <c r="T90" s="50"/>
      <c r="U90" s="50"/>
      <c r="V90" s="50"/>
      <c r="W90" s="50"/>
      <c r="X90" s="50"/>
      <c r="Y90" s="50"/>
      <c r="Z90" s="50"/>
    </row>
    <row r="91" spans="1:26" ht="15.75" customHeight="1">
      <c r="A91" s="59" t="s">
        <v>1778</v>
      </c>
      <c r="B91" s="59" t="s">
        <v>38</v>
      </c>
      <c r="C91" s="59" t="s">
        <v>1779</v>
      </c>
      <c r="D91" s="59" t="s">
        <v>1788</v>
      </c>
      <c r="F91" s="59" t="s">
        <v>591</v>
      </c>
      <c r="G91" s="61">
        <v>50</v>
      </c>
      <c r="H91" s="61">
        <v>50</v>
      </c>
      <c r="I91" s="62" t="s">
        <v>1782</v>
      </c>
      <c r="J91" s="50"/>
      <c r="K91" s="50"/>
      <c r="L91" s="50"/>
      <c r="M91" s="50"/>
      <c r="N91" s="50"/>
      <c r="O91" s="50"/>
      <c r="P91" s="50"/>
      <c r="Q91" s="50"/>
      <c r="R91" s="50"/>
      <c r="S91" s="50"/>
      <c r="T91" s="50"/>
      <c r="U91" s="50"/>
      <c r="V91" s="50"/>
      <c r="W91" s="50"/>
      <c r="X91" s="50"/>
      <c r="Y91" s="50"/>
      <c r="Z91" s="50"/>
    </row>
    <row r="92" spans="1:26" ht="99" customHeight="1">
      <c r="A92" s="59" t="s">
        <v>1789</v>
      </c>
      <c r="B92" s="59" t="s">
        <v>38</v>
      </c>
      <c r="C92" s="59" t="s">
        <v>1790</v>
      </c>
      <c r="D92" s="125" t="s">
        <v>1791</v>
      </c>
      <c r="E92" s="376" t="s">
        <v>1792</v>
      </c>
      <c r="F92" s="59" t="s">
        <v>1793</v>
      </c>
      <c r="G92" s="61">
        <v>50</v>
      </c>
      <c r="H92" s="61">
        <v>25</v>
      </c>
      <c r="I92" s="62" t="s">
        <v>1782</v>
      </c>
      <c r="J92" s="50"/>
      <c r="K92" s="50"/>
      <c r="L92" s="50"/>
      <c r="M92" s="50"/>
      <c r="N92" s="50"/>
      <c r="O92" s="50"/>
      <c r="P92" s="50"/>
      <c r="Q92" s="50"/>
      <c r="R92" s="50"/>
      <c r="S92" s="50"/>
      <c r="T92" s="50"/>
      <c r="U92" s="50"/>
      <c r="V92" s="50"/>
      <c r="W92" s="50"/>
      <c r="X92" s="50"/>
      <c r="Y92" s="50"/>
      <c r="Z92" s="50"/>
    </row>
    <row r="93" spans="1:26" ht="15.75" customHeight="1">
      <c r="A93" s="59" t="s">
        <v>1789</v>
      </c>
      <c r="B93" s="59" t="s">
        <v>38</v>
      </c>
      <c r="C93" s="59" t="s">
        <v>1790</v>
      </c>
      <c r="D93" s="59" t="s">
        <v>1794</v>
      </c>
      <c r="E93" s="60" t="s">
        <v>1795</v>
      </c>
      <c r="F93" s="59" t="s">
        <v>1592</v>
      </c>
      <c r="G93" s="61">
        <v>50</v>
      </c>
      <c r="H93" s="61">
        <v>25</v>
      </c>
      <c r="I93" s="62" t="s">
        <v>1782</v>
      </c>
      <c r="J93" s="50"/>
      <c r="K93" s="50"/>
      <c r="L93" s="50"/>
      <c r="M93" s="50"/>
      <c r="N93" s="50"/>
      <c r="O93" s="50"/>
      <c r="P93" s="50"/>
      <c r="Q93" s="50"/>
      <c r="R93" s="50"/>
      <c r="S93" s="50"/>
      <c r="T93" s="50"/>
      <c r="U93" s="50"/>
      <c r="V93" s="50"/>
      <c r="W93" s="50"/>
      <c r="X93" s="50"/>
      <c r="Y93" s="50"/>
      <c r="Z93" s="50"/>
    </row>
    <row r="94" spans="1:26" ht="15.75" customHeight="1">
      <c r="A94" s="59" t="s">
        <v>1796</v>
      </c>
      <c r="B94" s="59" t="s">
        <v>38</v>
      </c>
      <c r="C94" s="59" t="s">
        <v>1797</v>
      </c>
      <c r="D94" s="59" t="s">
        <v>1783</v>
      </c>
      <c r="E94" s="60" t="s">
        <v>1784</v>
      </c>
      <c r="G94" s="61">
        <v>15</v>
      </c>
      <c r="H94" s="61">
        <v>15</v>
      </c>
      <c r="I94" s="62" t="s">
        <v>1782</v>
      </c>
      <c r="J94" s="50"/>
      <c r="K94" s="50"/>
      <c r="L94" s="50"/>
      <c r="M94" s="50"/>
      <c r="N94" s="50"/>
      <c r="O94" s="50"/>
      <c r="P94" s="50"/>
      <c r="Q94" s="50"/>
      <c r="R94" s="50"/>
      <c r="S94" s="50"/>
      <c r="T94" s="50"/>
      <c r="U94" s="50"/>
      <c r="V94" s="50"/>
      <c r="W94" s="50"/>
      <c r="X94" s="50"/>
      <c r="Y94" s="50"/>
      <c r="Z94" s="50"/>
    </row>
    <row r="95" spans="1:26" ht="15.75" customHeight="1">
      <c r="A95" s="59" t="s">
        <v>1796</v>
      </c>
      <c r="B95" s="59" t="s">
        <v>38</v>
      </c>
      <c r="C95" s="59" t="s">
        <v>1798</v>
      </c>
      <c r="D95" s="59" t="s">
        <v>1799</v>
      </c>
      <c r="E95" s="60" t="s">
        <v>1800</v>
      </c>
      <c r="F95" s="59" t="s">
        <v>1801</v>
      </c>
      <c r="G95" s="61">
        <v>15</v>
      </c>
      <c r="H95" s="61">
        <v>30</v>
      </c>
      <c r="I95" s="62" t="s">
        <v>1782</v>
      </c>
      <c r="J95" s="50"/>
      <c r="K95" s="50"/>
      <c r="L95" s="50"/>
      <c r="M95" s="50"/>
      <c r="N95" s="50"/>
      <c r="O95" s="50"/>
      <c r="P95" s="50"/>
      <c r="Q95" s="50"/>
      <c r="R95" s="50"/>
      <c r="S95" s="50"/>
      <c r="T95" s="50"/>
      <c r="U95" s="50"/>
      <c r="V95" s="50"/>
      <c r="W95" s="50"/>
      <c r="X95" s="50"/>
      <c r="Y95" s="50"/>
      <c r="Z95" s="50"/>
    </row>
    <row r="96" spans="1:26" ht="15.75" customHeight="1">
      <c r="A96" s="59" t="s">
        <v>1796</v>
      </c>
      <c r="B96" s="59" t="s">
        <v>38</v>
      </c>
      <c r="C96" s="59" t="s">
        <v>1798</v>
      </c>
      <c r="D96" s="59" t="s">
        <v>1783</v>
      </c>
      <c r="E96" s="60" t="s">
        <v>1784</v>
      </c>
      <c r="F96" s="59"/>
      <c r="G96" s="61">
        <v>15</v>
      </c>
      <c r="H96" s="61">
        <v>15</v>
      </c>
      <c r="I96" s="62" t="s">
        <v>1782</v>
      </c>
      <c r="J96" s="50"/>
      <c r="K96" s="50"/>
      <c r="L96" s="50"/>
      <c r="M96" s="50"/>
      <c r="N96" s="50"/>
      <c r="O96" s="50"/>
      <c r="P96" s="50"/>
      <c r="Q96" s="50"/>
      <c r="R96" s="50"/>
      <c r="S96" s="50"/>
      <c r="T96" s="50"/>
      <c r="U96" s="50"/>
      <c r="V96" s="50"/>
      <c r="W96" s="50"/>
      <c r="X96" s="50"/>
      <c r="Y96" s="50"/>
      <c r="Z96" s="50"/>
    </row>
    <row r="97" spans="1:26" ht="15.75" customHeight="1">
      <c r="A97" s="59" t="s">
        <v>1796</v>
      </c>
      <c r="B97" s="59" t="s">
        <v>38</v>
      </c>
      <c r="C97" s="59" t="s">
        <v>1802</v>
      </c>
      <c r="D97" s="59" t="s">
        <v>1803</v>
      </c>
      <c r="E97" s="60" t="s">
        <v>1800</v>
      </c>
      <c r="F97" s="59" t="s">
        <v>1801</v>
      </c>
      <c r="G97" s="61">
        <v>15</v>
      </c>
      <c r="H97" s="61">
        <v>30</v>
      </c>
      <c r="I97" s="62" t="s">
        <v>1782</v>
      </c>
      <c r="J97" s="50"/>
      <c r="K97" s="50"/>
      <c r="L97" s="50"/>
      <c r="M97" s="50"/>
      <c r="N97" s="50"/>
      <c r="O97" s="50"/>
      <c r="P97" s="50"/>
      <c r="Q97" s="50"/>
      <c r="R97" s="50"/>
      <c r="S97" s="50"/>
      <c r="T97" s="50"/>
      <c r="U97" s="50"/>
      <c r="V97" s="50"/>
      <c r="W97" s="50"/>
      <c r="X97" s="50"/>
      <c r="Y97" s="50"/>
      <c r="Z97" s="50"/>
    </row>
    <row r="98" spans="1:26" ht="15.75" customHeight="1">
      <c r="A98" s="59" t="s">
        <v>1796</v>
      </c>
      <c r="B98" s="59" t="s">
        <v>38</v>
      </c>
      <c r="C98" s="59" t="s">
        <v>1802</v>
      </c>
      <c r="D98" s="59" t="s">
        <v>1804</v>
      </c>
      <c r="E98" s="60" t="s">
        <v>1800</v>
      </c>
      <c r="F98" s="59" t="s">
        <v>1801</v>
      </c>
      <c r="G98" s="61">
        <v>15</v>
      </c>
      <c r="H98" s="61">
        <v>15</v>
      </c>
      <c r="I98" s="62" t="s">
        <v>1782</v>
      </c>
      <c r="J98" s="50"/>
      <c r="K98" s="50"/>
      <c r="L98" s="50"/>
      <c r="M98" s="50"/>
      <c r="N98" s="50"/>
      <c r="O98" s="50"/>
      <c r="P98" s="50"/>
      <c r="Q98" s="50"/>
      <c r="R98" s="50"/>
      <c r="S98" s="50"/>
      <c r="T98" s="50"/>
      <c r="U98" s="50"/>
      <c r="V98" s="50"/>
      <c r="W98" s="50"/>
      <c r="X98" s="50"/>
      <c r="Y98" s="50"/>
      <c r="Z98" s="50"/>
    </row>
    <row r="99" spans="1:26" ht="15.75" customHeight="1">
      <c r="A99" s="59" t="s">
        <v>1796</v>
      </c>
      <c r="B99" s="59" t="s">
        <v>38</v>
      </c>
      <c r="C99" s="59" t="s">
        <v>1802</v>
      </c>
      <c r="D99" s="59" t="s">
        <v>1783</v>
      </c>
      <c r="E99" s="60" t="s">
        <v>1784</v>
      </c>
      <c r="F99" s="59"/>
      <c r="G99" s="61">
        <v>15</v>
      </c>
      <c r="H99" s="61">
        <v>15</v>
      </c>
      <c r="I99" s="62" t="s">
        <v>1782</v>
      </c>
      <c r="J99" s="50"/>
      <c r="K99" s="50"/>
      <c r="L99" s="50"/>
      <c r="M99" s="50"/>
      <c r="N99" s="50"/>
      <c r="O99" s="50"/>
      <c r="P99" s="50"/>
      <c r="Q99" s="50"/>
      <c r="R99" s="50"/>
      <c r="S99" s="50"/>
      <c r="T99" s="50"/>
      <c r="U99" s="50"/>
      <c r="V99" s="50"/>
      <c r="W99" s="50"/>
      <c r="X99" s="50"/>
      <c r="Y99" s="50"/>
      <c r="Z99" s="50"/>
    </row>
    <row r="100" spans="1:26" ht="15.75" customHeight="1">
      <c r="A100" s="59" t="s">
        <v>1796</v>
      </c>
      <c r="B100" s="59" t="s">
        <v>38</v>
      </c>
      <c r="C100" s="59" t="s">
        <v>1805</v>
      </c>
      <c r="D100" s="59" t="s">
        <v>1806</v>
      </c>
      <c r="E100" s="376" t="s">
        <v>1807</v>
      </c>
      <c r="F100" s="59" t="s">
        <v>227</v>
      </c>
      <c r="G100" s="61">
        <v>50</v>
      </c>
      <c r="H100" s="61">
        <v>50</v>
      </c>
      <c r="I100" s="62" t="s">
        <v>1782</v>
      </c>
      <c r="J100" s="50"/>
      <c r="K100" s="50"/>
      <c r="L100" s="50"/>
      <c r="M100" s="50"/>
      <c r="N100" s="50"/>
      <c r="O100" s="50"/>
      <c r="P100" s="50"/>
      <c r="Q100" s="50"/>
      <c r="R100" s="50"/>
      <c r="S100" s="50"/>
      <c r="T100" s="50"/>
      <c r="U100" s="50"/>
      <c r="V100" s="50"/>
      <c r="W100" s="50"/>
      <c r="X100" s="50"/>
      <c r="Y100" s="50"/>
      <c r="Z100" s="50"/>
    </row>
    <row r="101" spans="1:26" ht="15.75" customHeight="1">
      <c r="A101" s="376" t="s">
        <v>1808</v>
      </c>
      <c r="B101" s="59" t="s">
        <v>38</v>
      </c>
      <c r="C101" s="60" t="s">
        <v>1809</v>
      </c>
      <c r="D101" s="59" t="s">
        <v>1810</v>
      </c>
      <c r="E101" s="60" t="s">
        <v>1811</v>
      </c>
      <c r="F101" s="59" t="s">
        <v>1812</v>
      </c>
      <c r="G101" s="61">
        <v>50</v>
      </c>
      <c r="H101" s="61">
        <v>12.5</v>
      </c>
      <c r="I101" s="62" t="s">
        <v>67</v>
      </c>
      <c r="J101" s="50"/>
      <c r="K101" s="50"/>
      <c r="L101" s="50"/>
      <c r="M101" s="50"/>
      <c r="N101" s="50"/>
      <c r="O101" s="50"/>
      <c r="P101" s="50"/>
      <c r="Q101" s="50"/>
      <c r="R101" s="50"/>
      <c r="S101" s="50"/>
      <c r="T101" s="50"/>
      <c r="U101" s="50"/>
      <c r="V101" s="50"/>
      <c r="W101" s="50"/>
      <c r="X101" s="50"/>
      <c r="Y101" s="50"/>
      <c r="Z101" s="50"/>
    </row>
    <row r="102" spans="1:26" ht="57" customHeight="1">
      <c r="A102" s="376" t="s">
        <v>1813</v>
      </c>
      <c r="B102" s="59" t="s">
        <v>38</v>
      </c>
      <c r="C102" s="60" t="s">
        <v>1814</v>
      </c>
      <c r="D102" s="125" t="s">
        <v>1815</v>
      </c>
      <c r="E102" s="60" t="s">
        <v>1816</v>
      </c>
      <c r="F102" s="59" t="s">
        <v>591</v>
      </c>
      <c r="G102" s="61">
        <v>50</v>
      </c>
      <c r="H102" s="61">
        <v>8.33</v>
      </c>
      <c r="I102" s="62" t="s">
        <v>67</v>
      </c>
      <c r="J102" s="50"/>
      <c r="K102" s="50"/>
      <c r="L102" s="50"/>
      <c r="M102" s="50"/>
      <c r="N102" s="50"/>
      <c r="O102" s="50"/>
      <c r="P102" s="50"/>
      <c r="Q102" s="50"/>
      <c r="R102" s="50"/>
      <c r="S102" s="50"/>
      <c r="T102" s="50"/>
      <c r="U102" s="50"/>
      <c r="V102" s="50"/>
      <c r="W102" s="50"/>
      <c r="X102" s="50"/>
      <c r="Y102" s="50"/>
      <c r="Z102" s="50"/>
    </row>
    <row r="103" spans="1:26" ht="42.75" customHeight="1">
      <c r="A103" s="376" t="s">
        <v>1813</v>
      </c>
      <c r="B103" s="59" t="s">
        <v>38</v>
      </c>
      <c r="C103" s="60" t="s">
        <v>1814</v>
      </c>
      <c r="D103" s="125" t="s">
        <v>1817</v>
      </c>
      <c r="E103" s="60" t="s">
        <v>1818</v>
      </c>
      <c r="F103" s="59" t="s">
        <v>1812</v>
      </c>
      <c r="G103" s="61">
        <v>50</v>
      </c>
      <c r="H103" s="61">
        <v>8.33</v>
      </c>
      <c r="I103" s="62" t="s">
        <v>67</v>
      </c>
    </row>
    <row r="104" spans="1:26" ht="42.75" customHeight="1">
      <c r="A104" s="376" t="s">
        <v>1813</v>
      </c>
      <c r="B104" s="59" t="s">
        <v>38</v>
      </c>
      <c r="C104" s="60" t="s">
        <v>1814</v>
      </c>
      <c r="D104" s="125" t="s">
        <v>1819</v>
      </c>
      <c r="E104" s="60" t="s">
        <v>1820</v>
      </c>
      <c r="F104" s="59" t="s">
        <v>1812</v>
      </c>
      <c r="G104" s="61">
        <v>50</v>
      </c>
      <c r="H104" s="61">
        <v>8.33</v>
      </c>
      <c r="I104" s="62" t="s">
        <v>67</v>
      </c>
    </row>
    <row r="105" spans="1:26" ht="15.75" customHeight="1">
      <c r="A105" s="376" t="s">
        <v>1813</v>
      </c>
      <c r="B105" s="59" t="s">
        <v>38</v>
      </c>
      <c r="C105" s="60" t="s">
        <v>1814</v>
      </c>
      <c r="D105" s="59" t="s">
        <v>1821</v>
      </c>
      <c r="E105" s="60" t="s">
        <v>1822</v>
      </c>
      <c r="F105" s="59" t="s">
        <v>1812</v>
      </c>
      <c r="G105" s="61">
        <v>50</v>
      </c>
      <c r="H105" s="61">
        <v>8.33</v>
      </c>
      <c r="I105" s="62" t="s">
        <v>67</v>
      </c>
    </row>
    <row r="106" spans="1:26" ht="15.75" customHeight="1">
      <c r="A106" s="376" t="s">
        <v>1813</v>
      </c>
      <c r="B106" s="59" t="s">
        <v>38</v>
      </c>
      <c r="C106" s="60" t="s">
        <v>1814</v>
      </c>
      <c r="D106" s="59" t="s">
        <v>1823</v>
      </c>
      <c r="E106" s="60" t="s">
        <v>1824</v>
      </c>
      <c r="F106" s="59" t="s">
        <v>1825</v>
      </c>
      <c r="G106" s="61">
        <v>15</v>
      </c>
      <c r="H106" s="61">
        <v>2.5</v>
      </c>
      <c r="I106" s="62" t="s">
        <v>67</v>
      </c>
    </row>
    <row r="107" spans="1:26" ht="42.75" customHeight="1">
      <c r="A107" s="376" t="s">
        <v>1813</v>
      </c>
      <c r="B107" s="59" t="s">
        <v>38</v>
      </c>
      <c r="C107" s="60" t="s">
        <v>1814</v>
      </c>
      <c r="D107" s="125" t="s">
        <v>1826</v>
      </c>
      <c r="E107" s="60" t="s">
        <v>1827</v>
      </c>
      <c r="F107" s="59" t="s">
        <v>1812</v>
      </c>
      <c r="G107" s="61">
        <v>50</v>
      </c>
      <c r="H107" s="61">
        <v>8.33</v>
      </c>
      <c r="I107" s="62" t="s">
        <v>67</v>
      </c>
    </row>
    <row r="108" spans="1:26" ht="57" customHeight="1">
      <c r="A108" s="376" t="s">
        <v>1813</v>
      </c>
      <c r="B108" s="59" t="s">
        <v>38</v>
      </c>
      <c r="C108" s="60" t="s">
        <v>1814</v>
      </c>
      <c r="D108" s="125" t="s">
        <v>1828</v>
      </c>
      <c r="E108" s="60" t="s">
        <v>1829</v>
      </c>
      <c r="F108" s="59" t="s">
        <v>1812</v>
      </c>
      <c r="G108" s="61">
        <v>50</v>
      </c>
      <c r="H108" s="61">
        <v>8.33</v>
      </c>
      <c r="I108" s="62" t="s">
        <v>67</v>
      </c>
    </row>
    <row r="109" spans="1:26" ht="15.75" customHeight="1">
      <c r="A109" s="376" t="s">
        <v>1813</v>
      </c>
      <c r="B109" s="59" t="s">
        <v>38</v>
      </c>
      <c r="C109" s="60" t="s">
        <v>1814</v>
      </c>
      <c r="D109" s="59" t="s">
        <v>1830</v>
      </c>
      <c r="E109" s="60" t="s">
        <v>1831</v>
      </c>
      <c r="F109" s="59" t="s">
        <v>1812</v>
      </c>
      <c r="G109" s="61">
        <v>50</v>
      </c>
      <c r="H109" s="61">
        <v>8.33</v>
      </c>
      <c r="I109" s="62" t="s">
        <v>67</v>
      </c>
      <c r="J109" s="50"/>
      <c r="K109" s="50"/>
      <c r="L109" s="50"/>
      <c r="M109" s="50"/>
      <c r="N109" s="50"/>
      <c r="O109" s="50"/>
      <c r="P109" s="50"/>
      <c r="Q109" s="50"/>
      <c r="R109" s="50"/>
      <c r="S109" s="50"/>
      <c r="T109" s="50"/>
      <c r="U109" s="50"/>
      <c r="V109" s="50"/>
      <c r="W109" s="50"/>
      <c r="X109" s="50"/>
      <c r="Y109" s="50"/>
      <c r="Z109" s="50"/>
    </row>
    <row r="110" spans="1:26" ht="15.75" customHeight="1">
      <c r="A110" s="376" t="s">
        <v>1280</v>
      </c>
      <c r="B110" s="59" t="s">
        <v>38</v>
      </c>
      <c r="C110" s="375" t="s">
        <v>1832</v>
      </c>
      <c r="D110" s="59" t="s">
        <v>1833</v>
      </c>
      <c r="E110" s="60" t="s">
        <v>1834</v>
      </c>
      <c r="F110" s="59" t="s">
        <v>591</v>
      </c>
      <c r="G110" s="61">
        <v>50</v>
      </c>
      <c r="H110" s="61">
        <v>50</v>
      </c>
      <c r="I110" s="62" t="s">
        <v>67</v>
      </c>
      <c r="J110" s="50"/>
      <c r="K110" s="50"/>
      <c r="L110" s="50"/>
      <c r="M110" s="50"/>
      <c r="N110" s="50"/>
      <c r="O110" s="50"/>
      <c r="P110" s="50"/>
      <c r="Q110" s="50"/>
      <c r="R110" s="50"/>
      <c r="S110" s="50"/>
      <c r="T110" s="50"/>
      <c r="U110" s="50"/>
      <c r="V110" s="50"/>
      <c r="W110" s="50"/>
      <c r="X110" s="50"/>
      <c r="Y110" s="50"/>
      <c r="Z110" s="50"/>
    </row>
    <row r="111" spans="1:26" ht="15.75" customHeight="1">
      <c r="A111" s="376" t="s">
        <v>1280</v>
      </c>
      <c r="B111" s="59" t="s">
        <v>38</v>
      </c>
      <c r="C111" s="375" t="s">
        <v>1832</v>
      </c>
      <c r="D111" s="59" t="s">
        <v>1835</v>
      </c>
      <c r="E111" s="60" t="s">
        <v>1836</v>
      </c>
      <c r="F111" s="59" t="s">
        <v>591</v>
      </c>
      <c r="G111" s="61">
        <v>50</v>
      </c>
      <c r="H111" s="61">
        <v>50</v>
      </c>
      <c r="I111" s="62" t="s">
        <v>67</v>
      </c>
    </row>
    <row r="112" spans="1:26" ht="15.75" customHeight="1">
      <c r="A112" s="376" t="s">
        <v>1837</v>
      </c>
      <c r="B112" s="59" t="s">
        <v>38</v>
      </c>
      <c r="C112" s="375" t="s">
        <v>1838</v>
      </c>
      <c r="D112" s="59" t="s">
        <v>1839</v>
      </c>
      <c r="E112" s="60" t="s">
        <v>1774</v>
      </c>
      <c r="F112" s="59" t="s">
        <v>1840</v>
      </c>
      <c r="G112" s="61">
        <v>15</v>
      </c>
      <c r="H112" s="61">
        <v>7.5</v>
      </c>
      <c r="I112" s="62" t="s">
        <v>67</v>
      </c>
    </row>
    <row r="113" spans="1:26" ht="15.75" customHeight="1">
      <c r="A113" s="376" t="s">
        <v>1280</v>
      </c>
      <c r="B113" s="59" t="s">
        <v>38</v>
      </c>
      <c r="C113" s="375" t="s">
        <v>1841</v>
      </c>
      <c r="D113" s="59" t="s">
        <v>1842</v>
      </c>
      <c r="E113" s="60" t="s">
        <v>1843</v>
      </c>
      <c r="F113" s="59" t="s">
        <v>1840</v>
      </c>
      <c r="G113" s="61">
        <v>15</v>
      </c>
      <c r="H113" s="61">
        <v>15</v>
      </c>
      <c r="I113" s="62" t="s">
        <v>67</v>
      </c>
    </row>
    <row r="114" spans="1:26" ht="15.75" customHeight="1">
      <c r="A114" s="376" t="s">
        <v>1844</v>
      </c>
      <c r="B114" s="59" t="s">
        <v>38</v>
      </c>
      <c r="C114" s="375" t="s">
        <v>1845</v>
      </c>
      <c r="D114" s="59" t="s">
        <v>1846</v>
      </c>
      <c r="E114" s="60" t="s">
        <v>1542</v>
      </c>
      <c r="F114" s="59" t="s">
        <v>591</v>
      </c>
      <c r="G114" s="61">
        <v>50</v>
      </c>
      <c r="H114" s="61">
        <v>25</v>
      </c>
      <c r="I114" s="62" t="s">
        <v>67</v>
      </c>
    </row>
    <row r="115" spans="1:26" ht="15.75" customHeight="1">
      <c r="A115" s="376" t="s">
        <v>1847</v>
      </c>
      <c r="B115" s="59" t="s">
        <v>38</v>
      </c>
      <c r="C115" s="375" t="s">
        <v>1848</v>
      </c>
      <c r="D115" s="59" t="s">
        <v>1839</v>
      </c>
      <c r="E115" s="60" t="s">
        <v>1774</v>
      </c>
      <c r="F115" s="59" t="s">
        <v>1840</v>
      </c>
      <c r="G115" s="61">
        <v>15</v>
      </c>
      <c r="H115" s="61">
        <v>5</v>
      </c>
      <c r="I115" s="62" t="s">
        <v>67</v>
      </c>
    </row>
    <row r="116" spans="1:26" ht="15.75" customHeight="1">
      <c r="A116" s="376" t="s">
        <v>1280</v>
      </c>
      <c r="B116" s="59" t="s">
        <v>38</v>
      </c>
      <c r="C116" s="60" t="s">
        <v>1849</v>
      </c>
      <c r="D116" s="59" t="s">
        <v>1839</v>
      </c>
      <c r="E116" s="60" t="s">
        <v>1774</v>
      </c>
      <c r="F116" s="59" t="s">
        <v>1840</v>
      </c>
      <c r="G116" s="61">
        <v>15</v>
      </c>
      <c r="H116" s="61">
        <v>15</v>
      </c>
      <c r="I116" s="62" t="s">
        <v>67</v>
      </c>
    </row>
    <row r="117" spans="1:26" ht="15.75" customHeight="1">
      <c r="A117" s="376" t="s">
        <v>1280</v>
      </c>
      <c r="B117" s="59" t="s">
        <v>38</v>
      </c>
      <c r="C117" s="375" t="s">
        <v>1850</v>
      </c>
      <c r="D117" s="59" t="s">
        <v>1851</v>
      </c>
      <c r="E117" s="60" t="s">
        <v>1852</v>
      </c>
      <c r="F117" s="59" t="s">
        <v>1840</v>
      </c>
      <c r="G117" s="61">
        <v>15</v>
      </c>
      <c r="H117" s="61">
        <v>15</v>
      </c>
      <c r="I117" s="62" t="s">
        <v>67</v>
      </c>
      <c r="J117" s="50"/>
      <c r="K117" s="50"/>
      <c r="L117" s="50"/>
      <c r="M117" s="50"/>
      <c r="N117" s="50"/>
      <c r="O117" s="50"/>
      <c r="P117" s="50"/>
      <c r="Q117" s="50"/>
      <c r="R117" s="50"/>
      <c r="S117" s="50"/>
      <c r="T117" s="50"/>
      <c r="U117" s="50"/>
      <c r="V117" s="50"/>
      <c r="W117" s="50"/>
      <c r="X117" s="50"/>
      <c r="Y117" s="50"/>
      <c r="Z117" s="50"/>
    </row>
    <row r="118" spans="1:26" ht="57" customHeight="1">
      <c r="A118" s="376" t="s">
        <v>1844</v>
      </c>
      <c r="B118" s="59" t="s">
        <v>38</v>
      </c>
      <c r="C118" s="375" t="s">
        <v>1853</v>
      </c>
      <c r="D118" s="125" t="s">
        <v>1854</v>
      </c>
      <c r="E118" s="60" t="s">
        <v>1855</v>
      </c>
      <c r="F118" s="59" t="s">
        <v>1856</v>
      </c>
      <c r="G118" s="61">
        <v>15</v>
      </c>
      <c r="H118" s="61">
        <v>7.5</v>
      </c>
      <c r="I118" s="62" t="s">
        <v>67</v>
      </c>
      <c r="J118" s="50"/>
      <c r="K118" s="50"/>
      <c r="L118" s="50"/>
      <c r="M118" s="50"/>
      <c r="N118" s="50"/>
      <c r="O118" s="50"/>
      <c r="P118" s="50"/>
      <c r="Q118" s="50"/>
      <c r="R118" s="50"/>
      <c r="S118" s="50"/>
      <c r="T118" s="50"/>
      <c r="U118" s="50"/>
      <c r="V118" s="50"/>
      <c r="W118" s="50"/>
      <c r="X118" s="50"/>
      <c r="Y118" s="50"/>
      <c r="Z118" s="50"/>
    </row>
    <row r="119" spans="1:26" ht="70.5" customHeight="1">
      <c r="A119" s="376" t="s">
        <v>1280</v>
      </c>
      <c r="B119" s="59" t="s">
        <v>38</v>
      </c>
      <c r="C119" s="59" t="s">
        <v>1857</v>
      </c>
      <c r="D119" s="125" t="s">
        <v>1858</v>
      </c>
      <c r="E119" s="60" t="s">
        <v>1859</v>
      </c>
      <c r="F119" s="59" t="s">
        <v>1812</v>
      </c>
      <c r="G119" s="61">
        <v>50</v>
      </c>
      <c r="H119" s="61">
        <v>50</v>
      </c>
      <c r="I119" s="62" t="s">
        <v>67</v>
      </c>
    </row>
    <row r="120" spans="1:26" ht="334.5" customHeight="1">
      <c r="A120" s="105" t="s">
        <v>1860</v>
      </c>
      <c r="B120" s="197" t="s">
        <v>1861</v>
      </c>
      <c r="C120" s="99" t="s">
        <v>1862</v>
      </c>
      <c r="D120" s="382" t="s">
        <v>1863</v>
      </c>
      <c r="E120" s="383" t="s">
        <v>1864</v>
      </c>
      <c r="F120" s="383" t="s">
        <v>1865</v>
      </c>
      <c r="G120" s="100">
        <v>50</v>
      </c>
      <c r="H120" s="62">
        <v>50</v>
      </c>
      <c r="I120" s="62" t="s">
        <v>68</v>
      </c>
    </row>
    <row r="121" spans="1:26" ht="153.75" customHeight="1">
      <c r="A121" s="105" t="s">
        <v>1866</v>
      </c>
      <c r="B121" s="197" t="s">
        <v>1861</v>
      </c>
      <c r="C121" s="99" t="s">
        <v>1867</v>
      </c>
      <c r="D121" s="99" t="s">
        <v>1868</v>
      </c>
      <c r="E121" s="383" t="s">
        <v>1869</v>
      </c>
      <c r="F121" s="99" t="s">
        <v>1870</v>
      </c>
      <c r="G121" s="100">
        <v>50</v>
      </c>
      <c r="H121" s="62">
        <v>50</v>
      </c>
      <c r="I121" s="62" t="s">
        <v>68</v>
      </c>
    </row>
    <row r="122" spans="1:26" ht="195.75" customHeight="1">
      <c r="A122" s="105" t="s">
        <v>1871</v>
      </c>
      <c r="B122" s="197" t="s">
        <v>1861</v>
      </c>
      <c r="C122" s="99" t="s">
        <v>1872</v>
      </c>
      <c r="D122" s="99" t="s">
        <v>1873</v>
      </c>
      <c r="E122" s="383" t="s">
        <v>1874</v>
      </c>
      <c r="F122" s="99" t="s">
        <v>1875</v>
      </c>
      <c r="G122" s="100">
        <v>15</v>
      </c>
      <c r="H122" s="62">
        <v>15</v>
      </c>
      <c r="I122" s="62" t="s">
        <v>68</v>
      </c>
    </row>
    <row r="123" spans="1:26" ht="75" customHeight="1">
      <c r="A123" s="136" t="s">
        <v>1876</v>
      </c>
      <c r="B123" s="78" t="s">
        <v>69</v>
      </c>
      <c r="C123" s="76" t="s">
        <v>1877</v>
      </c>
      <c r="D123" s="76" t="s">
        <v>1878</v>
      </c>
      <c r="E123" s="145" t="s">
        <v>628</v>
      </c>
      <c r="F123" s="76" t="s">
        <v>591</v>
      </c>
      <c r="G123" s="70">
        <v>50</v>
      </c>
      <c r="H123" s="71">
        <v>50</v>
      </c>
      <c r="I123" s="62" t="s">
        <v>75</v>
      </c>
    </row>
    <row r="124" spans="1:26" ht="75" customHeight="1">
      <c r="A124" s="78" t="s">
        <v>1876</v>
      </c>
      <c r="B124" s="78" t="s">
        <v>69</v>
      </c>
      <c r="C124" s="76" t="s">
        <v>1877</v>
      </c>
      <c r="D124" s="76" t="s">
        <v>1878</v>
      </c>
      <c r="E124" s="145" t="s">
        <v>628</v>
      </c>
      <c r="F124" s="76" t="s">
        <v>591</v>
      </c>
      <c r="G124" s="70">
        <v>50</v>
      </c>
      <c r="H124" s="71">
        <v>50</v>
      </c>
      <c r="I124" s="62" t="s">
        <v>75</v>
      </c>
    </row>
    <row r="125" spans="1:26" ht="255" customHeight="1">
      <c r="A125" s="136" t="s">
        <v>1879</v>
      </c>
      <c r="B125" s="78" t="s">
        <v>69</v>
      </c>
      <c r="C125" s="76" t="s">
        <v>1880</v>
      </c>
      <c r="D125" s="76" t="s">
        <v>1881</v>
      </c>
      <c r="E125" s="145" t="s">
        <v>535</v>
      </c>
      <c r="F125" s="76" t="s">
        <v>1592</v>
      </c>
      <c r="G125" s="70">
        <v>50</v>
      </c>
      <c r="H125" s="71">
        <v>50</v>
      </c>
      <c r="I125" s="62" t="s">
        <v>76</v>
      </c>
      <c r="J125" s="50"/>
      <c r="K125" s="50"/>
      <c r="L125" s="50"/>
      <c r="M125" s="50"/>
      <c r="N125" s="50"/>
      <c r="O125" s="50"/>
      <c r="P125" s="50"/>
      <c r="Q125" s="50"/>
      <c r="R125" s="50"/>
      <c r="S125" s="50"/>
      <c r="T125" s="50"/>
      <c r="U125" s="50"/>
      <c r="V125" s="50"/>
      <c r="W125" s="50"/>
      <c r="X125" s="50"/>
      <c r="Y125" s="50"/>
      <c r="Z125" s="50"/>
    </row>
    <row r="126" spans="1:26" ht="255" customHeight="1">
      <c r="A126" s="78" t="s">
        <v>1879</v>
      </c>
      <c r="B126" s="78" t="s">
        <v>69</v>
      </c>
      <c r="C126" s="76" t="s">
        <v>1882</v>
      </c>
      <c r="D126" s="76" t="s">
        <v>1881</v>
      </c>
      <c r="E126" s="145" t="s">
        <v>535</v>
      </c>
      <c r="F126" s="76" t="s">
        <v>1592</v>
      </c>
      <c r="G126" s="70">
        <v>50</v>
      </c>
      <c r="H126" s="71">
        <v>50</v>
      </c>
      <c r="I126" s="62" t="s">
        <v>76</v>
      </c>
      <c r="J126" s="50"/>
      <c r="K126" s="50"/>
      <c r="L126" s="50"/>
      <c r="M126" s="50"/>
      <c r="N126" s="50"/>
      <c r="O126" s="50"/>
      <c r="P126" s="50"/>
      <c r="Q126" s="50"/>
      <c r="R126" s="50"/>
      <c r="S126" s="50"/>
      <c r="T126" s="50"/>
      <c r="U126" s="50"/>
      <c r="V126" s="50"/>
      <c r="W126" s="50"/>
      <c r="X126" s="50"/>
      <c r="Y126" s="50"/>
      <c r="Z126" s="50"/>
    </row>
    <row r="127" spans="1:26" ht="300" customHeight="1">
      <c r="A127" s="78" t="s">
        <v>1883</v>
      </c>
      <c r="B127" s="78" t="s">
        <v>69</v>
      </c>
      <c r="C127" s="76" t="s">
        <v>1884</v>
      </c>
      <c r="D127" s="76" t="s">
        <v>1881</v>
      </c>
      <c r="E127" s="76" t="s">
        <v>535</v>
      </c>
      <c r="F127" s="76" t="s">
        <v>1592</v>
      </c>
      <c r="G127" s="70">
        <v>50</v>
      </c>
      <c r="H127" s="71">
        <v>50</v>
      </c>
      <c r="I127" s="62" t="s">
        <v>76</v>
      </c>
    </row>
    <row r="128" spans="1:26" ht="150" customHeight="1">
      <c r="A128" s="78" t="s">
        <v>1885</v>
      </c>
      <c r="B128" s="78" t="s">
        <v>69</v>
      </c>
      <c r="C128" s="76" t="s">
        <v>1886</v>
      </c>
      <c r="D128" s="76" t="s">
        <v>1887</v>
      </c>
      <c r="E128" s="145" t="s">
        <v>1888</v>
      </c>
      <c r="F128" s="76" t="s">
        <v>844</v>
      </c>
      <c r="G128" s="70">
        <v>15</v>
      </c>
      <c r="H128" s="71">
        <v>3.75</v>
      </c>
      <c r="I128" s="62" t="s">
        <v>76</v>
      </c>
    </row>
    <row r="129" spans="1:26" ht="96" customHeight="1">
      <c r="A129" s="136" t="s">
        <v>538</v>
      </c>
      <c r="B129" s="78" t="s">
        <v>69</v>
      </c>
      <c r="C129" s="76" t="s">
        <v>1889</v>
      </c>
      <c r="D129" s="76" t="s">
        <v>1890</v>
      </c>
      <c r="E129" s="145" t="s">
        <v>899</v>
      </c>
      <c r="F129" s="76" t="s">
        <v>898</v>
      </c>
      <c r="G129" s="70">
        <v>15</v>
      </c>
      <c r="H129" s="71">
        <v>15</v>
      </c>
      <c r="I129" s="62" t="s">
        <v>78</v>
      </c>
    </row>
    <row r="130" spans="1:26" ht="105" customHeight="1">
      <c r="A130" s="78" t="s">
        <v>538</v>
      </c>
      <c r="B130" s="78" t="s">
        <v>69</v>
      </c>
      <c r="C130" s="76" t="s">
        <v>1891</v>
      </c>
      <c r="D130" s="76" t="s">
        <v>1892</v>
      </c>
      <c r="E130" s="145" t="s">
        <v>899</v>
      </c>
      <c r="F130" s="76" t="s">
        <v>898</v>
      </c>
      <c r="G130" s="70">
        <v>15</v>
      </c>
      <c r="H130" s="71">
        <v>15</v>
      </c>
      <c r="I130" s="62" t="s">
        <v>78</v>
      </c>
    </row>
    <row r="131" spans="1:26" ht="210" customHeight="1">
      <c r="A131" s="136" t="s">
        <v>79</v>
      </c>
      <c r="B131" s="78" t="s">
        <v>69</v>
      </c>
      <c r="C131" s="76" t="s">
        <v>1893</v>
      </c>
      <c r="D131" s="76" t="s">
        <v>1894</v>
      </c>
      <c r="E131" s="384" t="s">
        <v>1895</v>
      </c>
      <c r="F131" s="76"/>
      <c r="G131" s="70">
        <v>15</v>
      </c>
      <c r="H131" s="71">
        <v>15</v>
      </c>
      <c r="I131" s="62" t="s">
        <v>79</v>
      </c>
    </row>
    <row r="132" spans="1:26" ht="159.75" customHeight="1">
      <c r="A132" s="78" t="s">
        <v>79</v>
      </c>
      <c r="B132" s="78" t="s">
        <v>69</v>
      </c>
      <c r="C132" s="76" t="s">
        <v>1896</v>
      </c>
      <c r="D132" s="76" t="s">
        <v>1897</v>
      </c>
      <c r="E132" s="384" t="s">
        <v>1898</v>
      </c>
      <c r="F132" s="76"/>
      <c r="G132" s="70">
        <v>15</v>
      </c>
      <c r="H132" s="71">
        <v>15</v>
      </c>
      <c r="I132" s="62" t="s">
        <v>79</v>
      </c>
    </row>
    <row r="133" spans="1:26" ht="120" customHeight="1">
      <c r="A133" s="78" t="s">
        <v>887</v>
      </c>
      <c r="B133" s="78" t="s">
        <v>69</v>
      </c>
      <c r="C133" s="78" t="s">
        <v>1899</v>
      </c>
      <c r="D133" s="78" t="s">
        <v>1900</v>
      </c>
      <c r="E133" s="76" t="s">
        <v>1901</v>
      </c>
      <c r="F133" s="76" t="s">
        <v>1902</v>
      </c>
      <c r="G133" s="70">
        <v>15</v>
      </c>
      <c r="H133" s="71">
        <v>15</v>
      </c>
      <c r="I133" s="62" t="s">
        <v>247</v>
      </c>
      <c r="J133" s="50"/>
      <c r="K133" s="50"/>
      <c r="L133" s="50"/>
      <c r="M133" s="50"/>
      <c r="N133" s="50"/>
      <c r="O133" s="50"/>
      <c r="P133" s="50"/>
      <c r="Q133" s="50"/>
      <c r="R133" s="50"/>
      <c r="S133" s="50"/>
      <c r="T133" s="50"/>
      <c r="U133" s="50"/>
      <c r="V133" s="50"/>
      <c r="W133" s="50"/>
      <c r="X133" s="50"/>
      <c r="Y133" s="50"/>
      <c r="Z133" s="50"/>
    </row>
    <row r="134" spans="1:26" ht="300" customHeight="1">
      <c r="A134" s="76" t="s">
        <v>375</v>
      </c>
      <c r="B134" s="76" t="s">
        <v>1903</v>
      </c>
      <c r="C134" s="76" t="s">
        <v>374</v>
      </c>
      <c r="D134" s="76" t="s">
        <v>1904</v>
      </c>
      <c r="E134" s="145" t="s">
        <v>1905</v>
      </c>
      <c r="F134" s="145" t="s">
        <v>1906</v>
      </c>
      <c r="G134" s="70">
        <v>50</v>
      </c>
      <c r="H134" s="71">
        <v>50</v>
      </c>
      <c r="I134" s="62" t="s">
        <v>81</v>
      </c>
      <c r="J134" s="50"/>
      <c r="K134" s="50"/>
      <c r="L134" s="50"/>
      <c r="M134" s="50"/>
      <c r="N134" s="50"/>
      <c r="O134" s="50"/>
      <c r="P134" s="50"/>
      <c r="Q134" s="50"/>
      <c r="R134" s="50"/>
      <c r="S134" s="50"/>
      <c r="T134" s="50"/>
      <c r="U134" s="50"/>
      <c r="V134" s="50"/>
      <c r="W134" s="50"/>
      <c r="X134" s="50"/>
      <c r="Y134" s="50"/>
      <c r="Z134" s="50"/>
    </row>
    <row r="135" spans="1:26" ht="300" customHeight="1">
      <c r="A135" s="76" t="s">
        <v>375</v>
      </c>
      <c r="B135" s="76" t="s">
        <v>1903</v>
      </c>
      <c r="C135" s="76" t="s">
        <v>374</v>
      </c>
      <c r="D135" s="76" t="s">
        <v>1907</v>
      </c>
      <c r="E135" s="145" t="s">
        <v>1908</v>
      </c>
      <c r="F135" s="145" t="s">
        <v>1909</v>
      </c>
      <c r="G135" s="70">
        <v>50</v>
      </c>
      <c r="H135" s="71">
        <v>50</v>
      </c>
      <c r="I135" s="62" t="s">
        <v>81</v>
      </c>
    </row>
    <row r="136" spans="1:26" ht="300" customHeight="1">
      <c r="A136" s="76" t="s">
        <v>375</v>
      </c>
      <c r="B136" s="76" t="s">
        <v>1903</v>
      </c>
      <c r="C136" s="76" t="s">
        <v>374</v>
      </c>
      <c r="D136" s="76" t="s">
        <v>1910</v>
      </c>
      <c r="E136" s="145" t="s">
        <v>1911</v>
      </c>
      <c r="F136" s="145" t="s">
        <v>1912</v>
      </c>
      <c r="G136" s="91">
        <v>50</v>
      </c>
      <c r="H136" s="243">
        <v>50</v>
      </c>
      <c r="I136" s="62" t="s">
        <v>81</v>
      </c>
    </row>
    <row r="137" spans="1:26" ht="210" customHeight="1">
      <c r="A137" s="76" t="s">
        <v>1913</v>
      </c>
      <c r="B137" s="385" t="s">
        <v>69</v>
      </c>
      <c r="C137" s="76" t="s">
        <v>365</v>
      </c>
      <c r="D137" s="76" t="s">
        <v>1904</v>
      </c>
      <c r="E137" s="386" t="s">
        <v>1905</v>
      </c>
      <c r="F137" s="386" t="s">
        <v>1906</v>
      </c>
      <c r="G137" s="91">
        <v>50</v>
      </c>
      <c r="H137" s="243">
        <v>50</v>
      </c>
      <c r="I137" s="62" t="s">
        <v>81</v>
      </c>
    </row>
    <row r="138" spans="1:26" ht="210" customHeight="1">
      <c r="A138" s="76" t="s">
        <v>1914</v>
      </c>
      <c r="B138" s="385" t="s">
        <v>69</v>
      </c>
      <c r="C138" s="76" t="s">
        <v>365</v>
      </c>
      <c r="D138" s="76" t="s">
        <v>1915</v>
      </c>
      <c r="E138" s="145" t="s">
        <v>1916</v>
      </c>
      <c r="F138" s="386" t="s">
        <v>1917</v>
      </c>
      <c r="G138" s="91">
        <v>50</v>
      </c>
      <c r="H138" s="243">
        <v>50</v>
      </c>
      <c r="I138" s="62" t="s">
        <v>81</v>
      </c>
    </row>
    <row r="139" spans="1:26" ht="223.5" customHeight="1">
      <c r="A139" s="76" t="s">
        <v>1918</v>
      </c>
      <c r="B139" s="385" t="s">
        <v>69</v>
      </c>
      <c r="C139" s="76" t="s">
        <v>1919</v>
      </c>
      <c r="D139" s="76" t="s">
        <v>1920</v>
      </c>
      <c r="E139" s="387" t="s">
        <v>1921</v>
      </c>
      <c r="F139" s="387" t="s">
        <v>1922</v>
      </c>
      <c r="G139" s="91">
        <v>50</v>
      </c>
      <c r="H139" s="243">
        <v>50</v>
      </c>
      <c r="I139" s="62" t="s">
        <v>81</v>
      </c>
    </row>
    <row r="140" spans="1:26" ht="135" customHeight="1">
      <c r="A140" s="76" t="s">
        <v>1923</v>
      </c>
      <c r="B140" s="388" t="s">
        <v>69</v>
      </c>
      <c r="C140" s="76" t="s">
        <v>1919</v>
      </c>
      <c r="D140" s="76" t="s">
        <v>1924</v>
      </c>
      <c r="E140" s="387" t="s">
        <v>1925</v>
      </c>
      <c r="F140" s="387" t="s">
        <v>1926</v>
      </c>
      <c r="G140" s="91">
        <v>50</v>
      </c>
      <c r="H140" s="243">
        <v>50</v>
      </c>
      <c r="I140" s="62" t="s">
        <v>81</v>
      </c>
    </row>
    <row r="141" spans="1:26" ht="135" customHeight="1">
      <c r="A141" s="76" t="s">
        <v>1927</v>
      </c>
      <c r="B141" s="389" t="s">
        <v>69</v>
      </c>
      <c r="C141" s="76" t="s">
        <v>1919</v>
      </c>
      <c r="D141" s="389" t="s">
        <v>1928</v>
      </c>
      <c r="E141" s="390" t="s">
        <v>1929</v>
      </c>
      <c r="F141" s="145" t="s">
        <v>1930</v>
      </c>
      <c r="G141" s="91">
        <v>15</v>
      </c>
      <c r="H141" s="243">
        <v>15</v>
      </c>
      <c r="I141" s="62" t="s">
        <v>81</v>
      </c>
      <c r="J141" s="50"/>
      <c r="K141" s="50"/>
      <c r="L141" s="50"/>
      <c r="M141" s="50"/>
      <c r="N141" s="50"/>
      <c r="O141" s="50"/>
      <c r="P141" s="50"/>
      <c r="Q141" s="50"/>
      <c r="R141" s="50"/>
      <c r="S141" s="50"/>
      <c r="T141" s="50"/>
      <c r="U141" s="50"/>
      <c r="V141" s="50"/>
      <c r="W141" s="50"/>
      <c r="X141" s="50"/>
      <c r="Y141" s="50"/>
      <c r="Z141" s="50"/>
    </row>
    <row r="142" spans="1:26" ht="165" customHeight="1">
      <c r="A142" s="76" t="s">
        <v>1931</v>
      </c>
      <c r="B142" s="76" t="s">
        <v>69</v>
      </c>
      <c r="C142" s="76" t="s">
        <v>1932</v>
      </c>
      <c r="D142" s="76" t="s">
        <v>1933</v>
      </c>
      <c r="E142" s="145" t="s">
        <v>1934</v>
      </c>
      <c r="F142" s="145" t="s">
        <v>1935</v>
      </c>
      <c r="G142" s="91">
        <v>15</v>
      </c>
      <c r="H142" s="243">
        <v>7.5</v>
      </c>
      <c r="I142" s="62" t="s">
        <v>81</v>
      </c>
      <c r="J142" s="50"/>
      <c r="K142" s="50"/>
      <c r="L142" s="50"/>
      <c r="M142" s="50"/>
      <c r="N142" s="50"/>
      <c r="O142" s="50"/>
      <c r="P142" s="50"/>
      <c r="Q142" s="50"/>
      <c r="R142" s="50"/>
      <c r="S142" s="50"/>
      <c r="T142" s="50"/>
      <c r="U142" s="50"/>
      <c r="V142" s="50"/>
      <c r="W142" s="50"/>
      <c r="X142" s="50"/>
      <c r="Y142" s="50"/>
      <c r="Z142" s="50"/>
    </row>
    <row r="143" spans="1:26" ht="210" customHeight="1">
      <c r="A143" s="76" t="s">
        <v>1936</v>
      </c>
      <c r="B143" s="76" t="s">
        <v>69</v>
      </c>
      <c r="C143" s="76" t="s">
        <v>1937</v>
      </c>
      <c r="D143" s="76" t="s">
        <v>1938</v>
      </c>
      <c r="E143" s="145" t="s">
        <v>1939</v>
      </c>
      <c r="F143" s="145" t="s">
        <v>1940</v>
      </c>
      <c r="G143" s="70">
        <v>15</v>
      </c>
      <c r="H143" s="71">
        <v>15</v>
      </c>
      <c r="I143" s="62" t="s">
        <v>81</v>
      </c>
    </row>
    <row r="144" spans="1:26" ht="303.75" customHeight="1">
      <c r="A144" s="326" t="s">
        <v>1941</v>
      </c>
      <c r="B144" s="76" t="s">
        <v>69</v>
      </c>
      <c r="C144" s="76" t="s">
        <v>1942</v>
      </c>
      <c r="D144" s="76" t="s">
        <v>1943</v>
      </c>
      <c r="E144" s="384" t="s">
        <v>1944</v>
      </c>
      <c r="F144" s="145" t="s">
        <v>1945</v>
      </c>
      <c r="G144" s="70">
        <v>15</v>
      </c>
      <c r="H144" s="71">
        <v>7.5</v>
      </c>
      <c r="I144" s="62" t="s">
        <v>81</v>
      </c>
    </row>
    <row r="145" spans="1:26" ht="150" customHeight="1">
      <c r="A145" s="76" t="s">
        <v>1946</v>
      </c>
      <c r="B145" s="76" t="s">
        <v>69</v>
      </c>
      <c r="C145" s="76" t="s">
        <v>1947</v>
      </c>
      <c r="D145" s="76" t="s">
        <v>1948</v>
      </c>
      <c r="E145" s="145" t="s">
        <v>1949</v>
      </c>
      <c r="F145" s="145" t="s">
        <v>1950</v>
      </c>
      <c r="G145" s="70">
        <v>15</v>
      </c>
      <c r="H145" s="71">
        <v>15</v>
      </c>
      <c r="I145" s="62" t="s">
        <v>81</v>
      </c>
    </row>
    <row r="146" spans="1:26" ht="120" customHeight="1">
      <c r="A146" s="76" t="s">
        <v>1946</v>
      </c>
      <c r="B146" s="76" t="s">
        <v>69</v>
      </c>
      <c r="C146" s="76" t="s">
        <v>1947</v>
      </c>
      <c r="D146" s="76" t="s">
        <v>1951</v>
      </c>
      <c r="E146" s="145" t="s">
        <v>1952</v>
      </c>
      <c r="F146" s="145" t="s">
        <v>1950</v>
      </c>
      <c r="G146" s="70">
        <v>15</v>
      </c>
      <c r="H146" s="71">
        <v>15</v>
      </c>
      <c r="I146" s="62" t="s">
        <v>81</v>
      </c>
    </row>
    <row r="147" spans="1:26" ht="120" customHeight="1">
      <c r="A147" s="76" t="s">
        <v>1946</v>
      </c>
      <c r="B147" s="76" t="s">
        <v>69</v>
      </c>
      <c r="C147" s="76" t="s">
        <v>1947</v>
      </c>
      <c r="D147" s="76" t="s">
        <v>1953</v>
      </c>
      <c r="E147" s="145" t="s">
        <v>1954</v>
      </c>
      <c r="F147" s="145" t="s">
        <v>1950</v>
      </c>
      <c r="G147" s="70">
        <v>15</v>
      </c>
      <c r="H147" s="71">
        <v>15</v>
      </c>
      <c r="I147" s="62" t="s">
        <v>81</v>
      </c>
    </row>
    <row r="148" spans="1:26" ht="192" customHeight="1">
      <c r="A148" s="76" t="s">
        <v>1946</v>
      </c>
      <c r="B148" s="76" t="s">
        <v>69</v>
      </c>
      <c r="C148" s="76" t="s">
        <v>1947</v>
      </c>
      <c r="D148" s="76" t="s">
        <v>1955</v>
      </c>
      <c r="E148" s="145" t="s">
        <v>1956</v>
      </c>
      <c r="F148" s="391" t="s">
        <v>1957</v>
      </c>
      <c r="G148" s="70">
        <v>15</v>
      </c>
      <c r="H148" s="71">
        <v>15</v>
      </c>
      <c r="I148" s="62" t="s">
        <v>81</v>
      </c>
    </row>
    <row r="149" spans="1:26" ht="271.5" customHeight="1">
      <c r="A149" s="76" t="s">
        <v>1958</v>
      </c>
      <c r="B149" s="76" t="s">
        <v>69</v>
      </c>
      <c r="C149" s="76" t="s">
        <v>1959</v>
      </c>
      <c r="D149" s="76" t="s">
        <v>1960</v>
      </c>
      <c r="E149" s="145" t="s">
        <v>1961</v>
      </c>
      <c r="F149" s="145" t="s">
        <v>1962</v>
      </c>
      <c r="G149" s="91">
        <v>15</v>
      </c>
      <c r="H149" s="243">
        <v>15</v>
      </c>
      <c r="I149" s="156" t="s">
        <v>81</v>
      </c>
      <c r="J149" s="50"/>
      <c r="K149" s="50"/>
      <c r="L149" s="50"/>
      <c r="M149" s="50"/>
      <c r="N149" s="50"/>
      <c r="O149" s="50"/>
      <c r="P149" s="50"/>
      <c r="Q149" s="50"/>
      <c r="R149" s="50"/>
      <c r="S149" s="50"/>
      <c r="T149" s="50"/>
      <c r="U149" s="50"/>
      <c r="V149" s="50"/>
      <c r="W149" s="50"/>
      <c r="X149" s="50"/>
      <c r="Y149" s="50"/>
      <c r="Z149" s="50"/>
    </row>
    <row r="150" spans="1:26" ht="120" customHeight="1">
      <c r="A150" s="78" t="s">
        <v>1963</v>
      </c>
      <c r="B150" s="78" t="s">
        <v>69</v>
      </c>
      <c r="C150" s="76" t="s">
        <v>1964</v>
      </c>
      <c r="D150" s="76" t="s">
        <v>1965</v>
      </c>
      <c r="E150" s="328" t="s">
        <v>1966</v>
      </c>
      <c r="F150" s="76" t="s">
        <v>591</v>
      </c>
      <c r="G150" s="91">
        <v>50</v>
      </c>
      <c r="H150" s="243">
        <v>25</v>
      </c>
      <c r="I150" s="156" t="s">
        <v>81</v>
      </c>
      <c r="J150" s="50"/>
      <c r="K150" s="50"/>
      <c r="L150" s="50"/>
      <c r="M150" s="50"/>
      <c r="N150" s="50"/>
      <c r="O150" s="50"/>
      <c r="P150" s="50"/>
      <c r="Q150" s="50"/>
      <c r="R150" s="50"/>
      <c r="S150" s="50"/>
      <c r="T150" s="50"/>
      <c r="U150" s="50"/>
      <c r="V150" s="50"/>
      <c r="W150" s="50"/>
      <c r="X150" s="50"/>
      <c r="Y150" s="50"/>
      <c r="Z150" s="50"/>
    </row>
    <row r="151" spans="1:26" ht="165" customHeight="1">
      <c r="A151" s="81" t="s">
        <v>1967</v>
      </c>
      <c r="B151" s="78" t="s">
        <v>69</v>
      </c>
      <c r="C151" s="76" t="s">
        <v>1964</v>
      </c>
      <c r="D151" s="76" t="s">
        <v>1968</v>
      </c>
      <c r="E151" s="328" t="s">
        <v>1969</v>
      </c>
      <c r="F151" s="328" t="s">
        <v>1970</v>
      </c>
      <c r="G151" s="91">
        <v>50</v>
      </c>
      <c r="H151" s="243">
        <v>25</v>
      </c>
      <c r="I151" s="156" t="s">
        <v>81</v>
      </c>
    </row>
    <row r="152" spans="1:26" ht="135" customHeight="1">
      <c r="A152" s="78" t="s">
        <v>1971</v>
      </c>
      <c r="B152" s="78" t="s">
        <v>69</v>
      </c>
      <c r="C152" s="76" t="s">
        <v>1972</v>
      </c>
      <c r="D152" s="76" t="s">
        <v>1973</v>
      </c>
      <c r="E152" s="76" t="s">
        <v>1974</v>
      </c>
      <c r="F152" s="76" t="s">
        <v>1975</v>
      </c>
      <c r="G152" s="91">
        <v>15</v>
      </c>
      <c r="H152" s="243">
        <v>15</v>
      </c>
      <c r="I152" s="156" t="s">
        <v>706</v>
      </c>
    </row>
    <row r="153" spans="1:26" ht="90" customHeight="1">
      <c r="A153" s="78" t="s">
        <v>1971</v>
      </c>
      <c r="B153" s="78" t="s">
        <v>69</v>
      </c>
      <c r="C153" s="76" t="s">
        <v>1972</v>
      </c>
      <c r="D153" s="76" t="s">
        <v>1976</v>
      </c>
      <c r="E153" s="76" t="s">
        <v>1977</v>
      </c>
      <c r="F153" s="76" t="s">
        <v>1975</v>
      </c>
      <c r="G153" s="91">
        <v>15</v>
      </c>
      <c r="H153" s="243">
        <v>15</v>
      </c>
      <c r="I153" s="156" t="s">
        <v>706</v>
      </c>
    </row>
    <row r="154" spans="1:26" ht="150" customHeight="1">
      <c r="A154" s="78" t="s">
        <v>1971</v>
      </c>
      <c r="B154" s="78" t="s">
        <v>69</v>
      </c>
      <c r="C154" s="76" t="s">
        <v>1972</v>
      </c>
      <c r="D154" s="76" t="s">
        <v>1978</v>
      </c>
      <c r="E154" s="76" t="s">
        <v>1979</v>
      </c>
      <c r="F154" s="76" t="s">
        <v>1812</v>
      </c>
      <c r="G154" s="91">
        <v>50</v>
      </c>
      <c r="H154" s="243">
        <v>50</v>
      </c>
      <c r="I154" s="156" t="s">
        <v>706</v>
      </c>
    </row>
    <row r="155" spans="1:26" ht="240" customHeight="1">
      <c r="A155" s="78" t="s">
        <v>1971</v>
      </c>
      <c r="B155" s="78" t="s">
        <v>69</v>
      </c>
      <c r="C155" s="76" t="s">
        <v>1972</v>
      </c>
      <c r="D155" s="76" t="s">
        <v>1980</v>
      </c>
      <c r="E155" s="76" t="s">
        <v>1981</v>
      </c>
      <c r="F155" s="76" t="s">
        <v>1840</v>
      </c>
      <c r="G155" s="91">
        <v>15</v>
      </c>
      <c r="H155" s="243">
        <v>15</v>
      </c>
      <c r="I155" s="156" t="s">
        <v>706</v>
      </c>
    </row>
    <row r="156" spans="1:26" ht="135" customHeight="1">
      <c r="A156" s="78" t="s">
        <v>1971</v>
      </c>
      <c r="B156" s="78" t="s">
        <v>69</v>
      </c>
      <c r="C156" s="76" t="s">
        <v>1972</v>
      </c>
      <c r="D156" s="76" t="s">
        <v>1982</v>
      </c>
      <c r="E156" s="76" t="s">
        <v>1983</v>
      </c>
      <c r="F156" s="76" t="s">
        <v>1975</v>
      </c>
      <c r="G156" s="91">
        <v>15</v>
      </c>
      <c r="H156" s="243">
        <v>15</v>
      </c>
      <c r="I156" s="156" t="s">
        <v>706</v>
      </c>
    </row>
    <row r="157" spans="1:26" ht="165" customHeight="1">
      <c r="A157" s="78" t="s">
        <v>1984</v>
      </c>
      <c r="B157" s="78" t="s">
        <v>69</v>
      </c>
      <c r="C157" s="76" t="s">
        <v>1985</v>
      </c>
      <c r="D157" s="76" t="s">
        <v>1986</v>
      </c>
      <c r="E157" s="76" t="s">
        <v>1987</v>
      </c>
      <c r="F157" s="76" t="s">
        <v>1812</v>
      </c>
      <c r="G157" s="91">
        <v>50</v>
      </c>
      <c r="H157" s="243">
        <v>16.66</v>
      </c>
      <c r="I157" s="156" t="s">
        <v>706</v>
      </c>
      <c r="J157" s="50"/>
      <c r="K157" s="50"/>
      <c r="L157" s="50"/>
      <c r="M157" s="50"/>
      <c r="N157" s="50"/>
      <c r="O157" s="50"/>
      <c r="P157" s="50"/>
      <c r="Q157" s="50"/>
      <c r="R157" s="50"/>
      <c r="S157" s="50"/>
      <c r="T157" s="50"/>
      <c r="U157" s="50"/>
      <c r="V157" s="50"/>
      <c r="W157" s="50"/>
      <c r="X157" s="50"/>
      <c r="Y157" s="50"/>
      <c r="Z157" s="50"/>
    </row>
    <row r="158" spans="1:26" ht="165" customHeight="1">
      <c r="A158" s="78" t="s">
        <v>1984</v>
      </c>
      <c r="B158" s="78" t="s">
        <v>69</v>
      </c>
      <c r="C158" s="76" t="s">
        <v>1985</v>
      </c>
      <c r="D158" s="76" t="s">
        <v>1988</v>
      </c>
      <c r="E158" s="76" t="s">
        <v>1989</v>
      </c>
      <c r="F158" s="76" t="s">
        <v>1592</v>
      </c>
      <c r="G158" s="91">
        <v>50</v>
      </c>
      <c r="H158" s="243">
        <v>16.66</v>
      </c>
      <c r="I158" s="156" t="s">
        <v>706</v>
      </c>
      <c r="J158" s="50"/>
      <c r="K158" s="50"/>
      <c r="L158" s="50"/>
      <c r="M158" s="50"/>
      <c r="N158" s="50"/>
      <c r="O158" s="50"/>
      <c r="P158" s="50"/>
      <c r="Q158" s="50"/>
      <c r="R158" s="50"/>
      <c r="S158" s="50"/>
      <c r="T158" s="50"/>
      <c r="U158" s="50"/>
      <c r="V158" s="50"/>
      <c r="W158" s="50"/>
      <c r="X158" s="50"/>
      <c r="Y158" s="50"/>
      <c r="Z158" s="50"/>
    </row>
    <row r="159" spans="1:26" ht="165" customHeight="1">
      <c r="A159" s="78" t="s">
        <v>1990</v>
      </c>
      <c r="B159" s="78" t="s">
        <v>69</v>
      </c>
      <c r="C159" s="76" t="s">
        <v>1991</v>
      </c>
      <c r="D159" s="76" t="s">
        <v>1992</v>
      </c>
      <c r="E159" s="76" t="s">
        <v>1993</v>
      </c>
      <c r="F159" s="76" t="s">
        <v>1975</v>
      </c>
      <c r="G159" s="91">
        <v>15</v>
      </c>
      <c r="H159" s="243">
        <v>15</v>
      </c>
      <c r="I159" s="156" t="s">
        <v>706</v>
      </c>
    </row>
    <row r="160" spans="1:26" ht="195" customHeight="1">
      <c r="A160" s="78" t="s">
        <v>1990</v>
      </c>
      <c r="B160" s="78" t="s">
        <v>69</v>
      </c>
      <c r="C160" s="76" t="s">
        <v>1991</v>
      </c>
      <c r="D160" s="76" t="s">
        <v>1994</v>
      </c>
      <c r="E160" s="76" t="s">
        <v>1995</v>
      </c>
      <c r="F160" s="76" t="s">
        <v>1592</v>
      </c>
      <c r="G160" s="91">
        <v>50</v>
      </c>
      <c r="H160" s="243">
        <v>50</v>
      </c>
      <c r="I160" s="156" t="s">
        <v>706</v>
      </c>
    </row>
    <row r="161" spans="1:26" ht="120" customHeight="1">
      <c r="A161" s="78" t="s">
        <v>1996</v>
      </c>
      <c r="B161" s="78" t="s">
        <v>69</v>
      </c>
      <c r="C161" s="78" t="s">
        <v>1997</v>
      </c>
      <c r="D161" s="76" t="s">
        <v>1998</v>
      </c>
      <c r="E161" s="76" t="s">
        <v>1999</v>
      </c>
      <c r="F161" s="76" t="s">
        <v>1592</v>
      </c>
      <c r="G161" s="91">
        <v>50</v>
      </c>
      <c r="H161" s="243">
        <v>50</v>
      </c>
      <c r="I161" s="156" t="s">
        <v>706</v>
      </c>
    </row>
    <row r="162" spans="1:26" ht="135" customHeight="1">
      <c r="A162" s="78" t="s">
        <v>1996</v>
      </c>
      <c r="B162" s="78" t="s">
        <v>69</v>
      </c>
      <c r="C162" s="78" t="s">
        <v>1997</v>
      </c>
      <c r="D162" s="76" t="s">
        <v>2000</v>
      </c>
      <c r="E162" s="76" t="s">
        <v>2001</v>
      </c>
      <c r="F162" s="76" t="s">
        <v>1975</v>
      </c>
      <c r="G162" s="91">
        <v>15</v>
      </c>
      <c r="H162" s="243">
        <v>15</v>
      </c>
      <c r="I162" s="156" t="s">
        <v>706</v>
      </c>
    </row>
    <row r="163" spans="1:26" ht="255" customHeight="1">
      <c r="A163" s="78" t="s">
        <v>2002</v>
      </c>
      <c r="B163" s="78" t="s">
        <v>69</v>
      </c>
      <c r="C163" s="78" t="s">
        <v>2003</v>
      </c>
      <c r="D163" s="76" t="s">
        <v>2004</v>
      </c>
      <c r="E163" s="328" t="s">
        <v>2005</v>
      </c>
      <c r="F163" s="76" t="s">
        <v>1592</v>
      </c>
      <c r="G163" s="91">
        <v>50</v>
      </c>
      <c r="H163" s="243">
        <v>50</v>
      </c>
      <c r="I163" s="156" t="s">
        <v>706</v>
      </c>
    </row>
    <row r="164" spans="1:26" ht="195" customHeight="1">
      <c r="A164" s="136" t="s">
        <v>2006</v>
      </c>
      <c r="B164" s="78" t="s">
        <v>69</v>
      </c>
      <c r="C164" s="76" t="s">
        <v>2007</v>
      </c>
      <c r="D164" s="76" t="s">
        <v>2008</v>
      </c>
      <c r="E164" s="145" t="s">
        <v>899</v>
      </c>
      <c r="F164" s="76" t="s">
        <v>2009</v>
      </c>
      <c r="G164" s="91">
        <v>15</v>
      </c>
      <c r="H164" s="243">
        <v>15</v>
      </c>
      <c r="I164" s="156" t="s">
        <v>249</v>
      </c>
    </row>
    <row r="165" spans="1:26" ht="195" customHeight="1">
      <c r="A165" s="78" t="s">
        <v>2006</v>
      </c>
      <c r="B165" s="78" t="s">
        <v>69</v>
      </c>
      <c r="C165" s="76" t="s">
        <v>2010</v>
      </c>
      <c r="D165" s="76" t="s">
        <v>2008</v>
      </c>
      <c r="E165" s="145" t="s">
        <v>899</v>
      </c>
      <c r="F165" s="76" t="s">
        <v>2009</v>
      </c>
      <c r="G165" s="91">
        <v>15</v>
      </c>
      <c r="H165" s="243">
        <v>15</v>
      </c>
      <c r="I165" s="156" t="s">
        <v>249</v>
      </c>
    </row>
    <row r="166" spans="1:26" ht="195" customHeight="1">
      <c r="A166" s="78" t="s">
        <v>2006</v>
      </c>
      <c r="B166" s="78" t="s">
        <v>69</v>
      </c>
      <c r="C166" s="76" t="s">
        <v>2011</v>
      </c>
      <c r="D166" s="76" t="s">
        <v>2008</v>
      </c>
      <c r="E166" s="145" t="s">
        <v>899</v>
      </c>
      <c r="F166" s="76" t="s">
        <v>2009</v>
      </c>
      <c r="G166" s="91">
        <v>15</v>
      </c>
      <c r="H166" s="243">
        <v>15</v>
      </c>
      <c r="I166" s="156" t="s">
        <v>249</v>
      </c>
    </row>
    <row r="167" spans="1:26" ht="210" customHeight="1">
      <c r="A167" s="78" t="s">
        <v>2006</v>
      </c>
      <c r="B167" s="78" t="s">
        <v>69</v>
      </c>
      <c r="C167" s="76" t="s">
        <v>2012</v>
      </c>
      <c r="D167" s="76" t="s">
        <v>2013</v>
      </c>
      <c r="E167" s="145" t="s">
        <v>899</v>
      </c>
      <c r="F167" s="76" t="s">
        <v>2009</v>
      </c>
      <c r="G167" s="91">
        <v>15</v>
      </c>
      <c r="H167" s="243">
        <v>15</v>
      </c>
      <c r="I167" s="156" t="s">
        <v>249</v>
      </c>
    </row>
    <row r="168" spans="1:26" ht="240" customHeight="1">
      <c r="A168" s="78" t="s">
        <v>2014</v>
      </c>
      <c r="B168" s="78" t="s">
        <v>69</v>
      </c>
      <c r="C168" s="76" t="s">
        <v>2015</v>
      </c>
      <c r="D168" s="76" t="s">
        <v>2016</v>
      </c>
      <c r="E168" s="145" t="s">
        <v>899</v>
      </c>
      <c r="F168" s="76" t="s">
        <v>2009</v>
      </c>
      <c r="G168" s="91">
        <v>15</v>
      </c>
      <c r="H168" s="243">
        <v>7.5</v>
      </c>
      <c r="I168" s="156" t="s">
        <v>249</v>
      </c>
    </row>
    <row r="169" spans="1:26" ht="240" customHeight="1">
      <c r="A169" s="78" t="s">
        <v>2017</v>
      </c>
      <c r="B169" s="78" t="s">
        <v>69</v>
      </c>
      <c r="C169" s="76" t="s">
        <v>2018</v>
      </c>
      <c r="D169" s="76" t="s">
        <v>2019</v>
      </c>
      <c r="E169" s="145" t="s">
        <v>899</v>
      </c>
      <c r="F169" s="76" t="s">
        <v>2009</v>
      </c>
      <c r="G169" s="91">
        <v>15</v>
      </c>
      <c r="H169" s="243">
        <v>15</v>
      </c>
      <c r="I169" s="156" t="s">
        <v>249</v>
      </c>
    </row>
    <row r="170" spans="1:26" ht="195" customHeight="1">
      <c r="A170" s="78" t="s">
        <v>2006</v>
      </c>
      <c r="B170" s="78" t="s">
        <v>69</v>
      </c>
      <c r="C170" s="76" t="s">
        <v>2020</v>
      </c>
      <c r="D170" s="76" t="s">
        <v>2021</v>
      </c>
      <c r="E170" s="145" t="s">
        <v>899</v>
      </c>
      <c r="F170" s="76" t="s">
        <v>2009</v>
      </c>
      <c r="G170" s="91">
        <v>15</v>
      </c>
      <c r="H170" s="243">
        <v>15</v>
      </c>
      <c r="I170" s="156" t="s">
        <v>249</v>
      </c>
      <c r="J170" s="50"/>
      <c r="K170" s="50"/>
      <c r="L170" s="50"/>
      <c r="M170" s="50"/>
      <c r="N170" s="50"/>
      <c r="O170" s="50"/>
      <c r="P170" s="50"/>
      <c r="Q170" s="50"/>
      <c r="R170" s="50"/>
      <c r="S170" s="50"/>
      <c r="T170" s="50"/>
      <c r="U170" s="50"/>
      <c r="V170" s="50"/>
      <c r="W170" s="50"/>
      <c r="X170" s="50"/>
      <c r="Y170" s="50"/>
      <c r="Z170" s="50"/>
    </row>
    <row r="171" spans="1:26" ht="195" customHeight="1">
      <c r="A171" s="78" t="s">
        <v>2006</v>
      </c>
      <c r="B171" s="78" t="s">
        <v>69</v>
      </c>
      <c r="C171" s="76" t="s">
        <v>2022</v>
      </c>
      <c r="D171" s="76" t="s">
        <v>2021</v>
      </c>
      <c r="E171" s="145" t="s">
        <v>899</v>
      </c>
      <c r="F171" s="76" t="s">
        <v>2009</v>
      </c>
      <c r="G171" s="91">
        <v>15</v>
      </c>
      <c r="H171" s="243">
        <v>15</v>
      </c>
      <c r="I171" s="156" t="s">
        <v>249</v>
      </c>
      <c r="J171" s="50"/>
      <c r="K171" s="50"/>
      <c r="L171" s="50"/>
      <c r="M171" s="50"/>
      <c r="N171" s="50"/>
      <c r="O171" s="50"/>
      <c r="P171" s="50"/>
      <c r="Q171" s="50"/>
      <c r="R171" s="50"/>
      <c r="S171" s="50"/>
      <c r="T171" s="50"/>
      <c r="U171" s="50"/>
      <c r="V171" s="50"/>
      <c r="W171" s="50"/>
      <c r="X171" s="50"/>
      <c r="Y171" s="50"/>
      <c r="Z171" s="50"/>
    </row>
    <row r="172" spans="1:26" ht="165" customHeight="1">
      <c r="A172" s="78" t="s">
        <v>2014</v>
      </c>
      <c r="B172" s="78" t="s">
        <v>69</v>
      </c>
      <c r="C172" s="76" t="s">
        <v>2015</v>
      </c>
      <c r="D172" s="76" t="s">
        <v>2023</v>
      </c>
      <c r="E172" s="145" t="s">
        <v>899</v>
      </c>
      <c r="F172" s="76" t="s">
        <v>2009</v>
      </c>
      <c r="G172" s="91">
        <v>15</v>
      </c>
      <c r="H172" s="243">
        <v>7.5</v>
      </c>
      <c r="I172" s="156" t="s">
        <v>249</v>
      </c>
    </row>
    <row r="173" spans="1:26" ht="195" customHeight="1">
      <c r="A173" s="78" t="s">
        <v>2014</v>
      </c>
      <c r="B173" s="78" t="s">
        <v>69</v>
      </c>
      <c r="C173" s="76" t="s">
        <v>2015</v>
      </c>
      <c r="D173" s="76" t="s">
        <v>2021</v>
      </c>
      <c r="E173" s="145" t="s">
        <v>899</v>
      </c>
      <c r="F173" s="76" t="s">
        <v>2009</v>
      </c>
      <c r="G173" s="91">
        <v>15</v>
      </c>
      <c r="H173" s="243">
        <v>7.5</v>
      </c>
      <c r="I173" s="156" t="s">
        <v>249</v>
      </c>
    </row>
    <row r="174" spans="1:26" ht="90" customHeight="1">
      <c r="A174" s="392" t="s">
        <v>538</v>
      </c>
      <c r="B174" s="78" t="s">
        <v>69</v>
      </c>
      <c r="C174" s="393" t="s">
        <v>2024</v>
      </c>
      <c r="D174" s="76" t="s">
        <v>2025</v>
      </c>
      <c r="E174" s="76" t="s">
        <v>899</v>
      </c>
      <c r="F174" s="76" t="s">
        <v>863</v>
      </c>
      <c r="G174" s="91">
        <v>15</v>
      </c>
      <c r="H174" s="243">
        <v>15</v>
      </c>
      <c r="I174" s="156" t="s">
        <v>934</v>
      </c>
    </row>
    <row r="175" spans="1:26" ht="409.5" customHeight="1">
      <c r="A175" s="136" t="s">
        <v>2026</v>
      </c>
      <c r="B175" s="78" t="s">
        <v>69</v>
      </c>
      <c r="C175" s="78" t="s">
        <v>2027</v>
      </c>
      <c r="D175" s="78" t="s">
        <v>2028</v>
      </c>
      <c r="E175" s="78" t="s">
        <v>2029</v>
      </c>
      <c r="F175" s="78" t="s">
        <v>1767</v>
      </c>
      <c r="G175" s="272">
        <v>50</v>
      </c>
      <c r="H175" s="394">
        <v>50</v>
      </c>
      <c r="I175" s="68" t="s">
        <v>258</v>
      </c>
    </row>
    <row r="176" spans="1:26" ht="409.5" customHeight="1">
      <c r="A176" s="136" t="s">
        <v>2030</v>
      </c>
      <c r="B176" s="78" t="s">
        <v>69</v>
      </c>
      <c r="C176" s="78" t="s">
        <v>2027</v>
      </c>
      <c r="D176" s="78" t="s">
        <v>2031</v>
      </c>
      <c r="E176" s="88" t="s">
        <v>2032</v>
      </c>
      <c r="F176" s="78" t="s">
        <v>1767</v>
      </c>
      <c r="G176" s="272">
        <v>50</v>
      </c>
      <c r="H176" s="395">
        <v>50</v>
      </c>
      <c r="I176" s="68" t="s">
        <v>258</v>
      </c>
    </row>
    <row r="177" spans="1:26" ht="409.5" customHeight="1">
      <c r="A177" s="136" t="s">
        <v>2033</v>
      </c>
      <c r="B177" s="78" t="s">
        <v>69</v>
      </c>
      <c r="C177" s="78" t="s">
        <v>2027</v>
      </c>
      <c r="D177" s="78" t="s">
        <v>2034</v>
      </c>
      <c r="E177" s="88" t="s">
        <v>2035</v>
      </c>
      <c r="F177" s="78" t="s">
        <v>1767</v>
      </c>
      <c r="G177" s="272">
        <v>50</v>
      </c>
      <c r="H177" s="394">
        <v>50</v>
      </c>
      <c r="I177" s="68" t="s">
        <v>258</v>
      </c>
    </row>
    <row r="178" spans="1:26" ht="409.5" customHeight="1">
      <c r="A178" s="136" t="s">
        <v>2036</v>
      </c>
      <c r="B178" s="78" t="s">
        <v>69</v>
      </c>
      <c r="C178" s="78" t="s">
        <v>2027</v>
      </c>
      <c r="D178" s="78" t="s">
        <v>2037</v>
      </c>
      <c r="E178" s="88" t="s">
        <v>2038</v>
      </c>
      <c r="F178" s="78" t="s">
        <v>1767</v>
      </c>
      <c r="G178" s="240">
        <v>50</v>
      </c>
      <c r="H178" s="396">
        <v>50</v>
      </c>
      <c r="I178" s="68" t="s">
        <v>258</v>
      </c>
      <c r="J178" s="50"/>
      <c r="K178" s="50"/>
      <c r="L178" s="50"/>
      <c r="M178" s="50"/>
      <c r="N178" s="50"/>
      <c r="O178" s="50"/>
      <c r="P178" s="50"/>
      <c r="Q178" s="50"/>
      <c r="R178" s="50"/>
      <c r="S178" s="50"/>
      <c r="T178" s="50"/>
      <c r="U178" s="50"/>
      <c r="V178" s="50"/>
      <c r="W178" s="50"/>
      <c r="X178" s="50"/>
      <c r="Y178" s="50"/>
      <c r="Z178" s="50"/>
    </row>
    <row r="179" spans="1:26" ht="409.5" customHeight="1">
      <c r="A179" s="136" t="s">
        <v>2039</v>
      </c>
      <c r="B179" s="78" t="s">
        <v>69</v>
      </c>
      <c r="C179" s="78" t="s">
        <v>2027</v>
      </c>
      <c r="D179" s="78" t="s">
        <v>2040</v>
      </c>
      <c r="E179" s="78" t="s">
        <v>2041</v>
      </c>
      <c r="F179" s="78" t="s">
        <v>2042</v>
      </c>
      <c r="G179" s="272">
        <v>15</v>
      </c>
      <c r="H179" s="394">
        <v>15</v>
      </c>
      <c r="I179" s="68" t="s">
        <v>258</v>
      </c>
      <c r="J179" s="50"/>
      <c r="K179" s="50"/>
      <c r="L179" s="50"/>
      <c r="M179" s="50"/>
      <c r="N179" s="50"/>
      <c r="O179" s="50"/>
      <c r="P179" s="50"/>
      <c r="Q179" s="50"/>
      <c r="R179" s="50"/>
      <c r="S179" s="50"/>
      <c r="T179" s="50"/>
      <c r="U179" s="50"/>
      <c r="V179" s="50"/>
      <c r="W179" s="50"/>
      <c r="X179" s="50"/>
      <c r="Y179" s="50"/>
      <c r="Z179" s="50"/>
    </row>
    <row r="180" spans="1:26" ht="409.5" customHeight="1">
      <c r="A180" s="136" t="s">
        <v>2043</v>
      </c>
      <c r="B180" s="78" t="s">
        <v>69</v>
      </c>
      <c r="C180" s="78" t="s">
        <v>2027</v>
      </c>
      <c r="D180" s="78" t="s">
        <v>2044</v>
      </c>
      <c r="E180" s="78" t="s">
        <v>2045</v>
      </c>
      <c r="F180" s="78" t="s">
        <v>1767</v>
      </c>
      <c r="G180" s="272">
        <v>50</v>
      </c>
      <c r="H180" s="394">
        <v>50</v>
      </c>
      <c r="I180" s="68" t="s">
        <v>258</v>
      </c>
    </row>
    <row r="181" spans="1:26" ht="409.5" customHeight="1">
      <c r="A181" s="136" t="s">
        <v>2046</v>
      </c>
      <c r="B181" s="78" t="s">
        <v>69</v>
      </c>
      <c r="C181" s="78" t="s">
        <v>2027</v>
      </c>
      <c r="D181" s="78" t="s">
        <v>2047</v>
      </c>
      <c r="E181" s="78" t="s">
        <v>2048</v>
      </c>
      <c r="F181" s="78" t="s">
        <v>1767</v>
      </c>
      <c r="G181" s="240">
        <v>50</v>
      </c>
      <c r="H181" s="396">
        <v>50</v>
      </c>
      <c r="I181" s="68" t="s">
        <v>258</v>
      </c>
    </row>
    <row r="182" spans="1:26" ht="237" customHeight="1">
      <c r="A182" s="136" t="s">
        <v>2049</v>
      </c>
      <c r="B182" s="78" t="s">
        <v>69</v>
      </c>
      <c r="C182" s="78" t="s">
        <v>2050</v>
      </c>
      <c r="D182" s="78" t="s">
        <v>2051</v>
      </c>
      <c r="E182" s="88" t="s">
        <v>2052</v>
      </c>
      <c r="F182" s="78" t="s">
        <v>1767</v>
      </c>
      <c r="G182" s="240">
        <v>50</v>
      </c>
      <c r="H182" s="396">
        <v>12.5</v>
      </c>
      <c r="I182" s="68" t="s">
        <v>258</v>
      </c>
    </row>
    <row r="183" spans="1:26" ht="237" customHeight="1">
      <c r="A183" s="136" t="s">
        <v>2053</v>
      </c>
      <c r="B183" s="78" t="s">
        <v>69</v>
      </c>
      <c r="C183" s="78" t="s">
        <v>2050</v>
      </c>
      <c r="D183" s="78" t="s">
        <v>2054</v>
      </c>
      <c r="E183" s="274" t="s">
        <v>2055</v>
      </c>
      <c r="F183" s="78" t="s">
        <v>1767</v>
      </c>
      <c r="G183" s="272">
        <v>50</v>
      </c>
      <c r="H183" s="394">
        <v>12.5</v>
      </c>
      <c r="I183" s="68" t="s">
        <v>258</v>
      </c>
    </row>
    <row r="184" spans="1:26" ht="240" customHeight="1">
      <c r="A184" s="136" t="s">
        <v>2056</v>
      </c>
      <c r="B184" s="78" t="s">
        <v>69</v>
      </c>
      <c r="C184" s="78" t="s">
        <v>2050</v>
      </c>
      <c r="D184" s="78" t="s">
        <v>2057</v>
      </c>
      <c r="E184" s="274" t="s">
        <v>2058</v>
      </c>
      <c r="F184" s="78" t="s">
        <v>1767</v>
      </c>
      <c r="G184" s="272">
        <v>50</v>
      </c>
      <c r="H184" s="394">
        <v>12.5</v>
      </c>
      <c r="I184" s="68" t="s">
        <v>258</v>
      </c>
    </row>
    <row r="185" spans="1:26" ht="237" customHeight="1">
      <c r="A185" s="136" t="s">
        <v>2059</v>
      </c>
      <c r="B185" s="78" t="s">
        <v>69</v>
      </c>
      <c r="C185" s="78" t="s">
        <v>2050</v>
      </c>
      <c r="D185" s="78" t="s">
        <v>2060</v>
      </c>
      <c r="E185" s="274" t="s">
        <v>2061</v>
      </c>
      <c r="F185" s="78" t="s">
        <v>1767</v>
      </c>
      <c r="G185" s="272">
        <v>50</v>
      </c>
      <c r="H185" s="394">
        <v>12.5</v>
      </c>
      <c r="I185" s="68" t="s">
        <v>258</v>
      </c>
    </row>
    <row r="186" spans="1:26" ht="240" customHeight="1">
      <c r="A186" s="136" t="s">
        <v>2062</v>
      </c>
      <c r="B186" s="78" t="s">
        <v>69</v>
      </c>
      <c r="C186" s="78" t="s">
        <v>2050</v>
      </c>
      <c r="D186" s="78" t="s">
        <v>2063</v>
      </c>
      <c r="E186" s="274" t="s">
        <v>2064</v>
      </c>
      <c r="F186" s="78" t="s">
        <v>1767</v>
      </c>
      <c r="G186" s="272">
        <v>50</v>
      </c>
      <c r="H186" s="394">
        <v>12.5</v>
      </c>
      <c r="I186" s="68" t="s">
        <v>258</v>
      </c>
      <c r="J186" s="50"/>
      <c r="K186" s="50"/>
      <c r="L186" s="50"/>
      <c r="M186" s="50"/>
      <c r="N186" s="50"/>
      <c r="O186" s="50"/>
      <c r="P186" s="50"/>
      <c r="Q186" s="50"/>
      <c r="R186" s="50"/>
      <c r="S186" s="50"/>
      <c r="T186" s="50"/>
      <c r="U186" s="50"/>
      <c r="V186" s="50"/>
      <c r="W186" s="50"/>
      <c r="X186" s="50"/>
      <c r="Y186" s="50"/>
      <c r="Z186" s="50"/>
    </row>
    <row r="187" spans="1:26" ht="237" customHeight="1">
      <c r="A187" s="136" t="s">
        <v>2065</v>
      </c>
      <c r="B187" s="78" t="s">
        <v>69</v>
      </c>
      <c r="C187" s="78" t="s">
        <v>2050</v>
      </c>
      <c r="D187" s="78" t="s">
        <v>2066</v>
      </c>
      <c r="E187" s="274" t="s">
        <v>2067</v>
      </c>
      <c r="F187" s="78" t="s">
        <v>1767</v>
      </c>
      <c r="G187" s="272">
        <v>50</v>
      </c>
      <c r="H187" s="394">
        <v>12.5</v>
      </c>
      <c r="I187" s="68" t="s">
        <v>258</v>
      </c>
      <c r="J187" s="50"/>
      <c r="K187" s="50"/>
      <c r="L187" s="50"/>
      <c r="M187" s="50"/>
      <c r="N187" s="50"/>
      <c r="O187" s="50"/>
      <c r="P187" s="50"/>
      <c r="Q187" s="50"/>
      <c r="R187" s="50"/>
      <c r="S187" s="50"/>
      <c r="T187" s="50"/>
      <c r="U187" s="50"/>
      <c r="V187" s="50"/>
      <c r="W187" s="50"/>
      <c r="X187" s="50"/>
      <c r="Y187" s="50"/>
      <c r="Z187" s="50"/>
    </row>
    <row r="188" spans="1:26" ht="270" customHeight="1">
      <c r="A188" s="136" t="s">
        <v>2068</v>
      </c>
      <c r="B188" s="78" t="s">
        <v>69</v>
      </c>
      <c r="C188" s="78" t="s">
        <v>2050</v>
      </c>
      <c r="D188" s="78" t="s">
        <v>2069</v>
      </c>
      <c r="E188" s="274" t="s">
        <v>2070</v>
      </c>
      <c r="F188" s="78" t="s">
        <v>1767</v>
      </c>
      <c r="G188" s="272">
        <v>50</v>
      </c>
      <c r="H188" s="394">
        <v>12.5</v>
      </c>
      <c r="I188" s="68" t="s">
        <v>258</v>
      </c>
    </row>
    <row r="189" spans="1:26" ht="237" customHeight="1">
      <c r="A189" s="136" t="s">
        <v>2071</v>
      </c>
      <c r="B189" s="78" t="s">
        <v>69</v>
      </c>
      <c r="C189" s="78" t="s">
        <v>2050</v>
      </c>
      <c r="D189" s="78" t="s">
        <v>2072</v>
      </c>
      <c r="E189" s="88" t="s">
        <v>2073</v>
      </c>
      <c r="F189" s="78" t="s">
        <v>1767</v>
      </c>
      <c r="G189" s="272">
        <v>50</v>
      </c>
      <c r="H189" s="394">
        <v>12.5</v>
      </c>
      <c r="I189" s="68" t="s">
        <v>258</v>
      </c>
    </row>
    <row r="190" spans="1:26" ht="285" customHeight="1">
      <c r="A190" s="136" t="s">
        <v>2074</v>
      </c>
      <c r="B190" s="78" t="s">
        <v>69</v>
      </c>
      <c r="C190" s="78" t="s">
        <v>2050</v>
      </c>
      <c r="D190" s="78" t="s">
        <v>2075</v>
      </c>
      <c r="E190" s="88" t="s">
        <v>2076</v>
      </c>
      <c r="F190" s="78" t="s">
        <v>1767</v>
      </c>
      <c r="G190" s="272">
        <v>50</v>
      </c>
      <c r="H190" s="394">
        <v>12.5</v>
      </c>
      <c r="I190" s="68" t="s">
        <v>258</v>
      </c>
    </row>
    <row r="191" spans="1:26" ht="255" customHeight="1">
      <c r="A191" s="136" t="s">
        <v>2077</v>
      </c>
      <c r="B191" s="78" t="s">
        <v>69</v>
      </c>
      <c r="C191" s="78" t="s">
        <v>2050</v>
      </c>
      <c r="D191" s="78" t="s">
        <v>2078</v>
      </c>
      <c r="E191" s="88" t="s">
        <v>2079</v>
      </c>
      <c r="F191" s="78" t="s">
        <v>1767</v>
      </c>
      <c r="G191" s="272">
        <v>50</v>
      </c>
      <c r="H191" s="394">
        <v>12.5</v>
      </c>
      <c r="I191" s="68" t="s">
        <v>258</v>
      </c>
    </row>
    <row r="192" spans="1:26" ht="355.5" customHeight="1">
      <c r="A192" s="136" t="s">
        <v>2080</v>
      </c>
      <c r="B192" s="78" t="s">
        <v>69</v>
      </c>
      <c r="C192" s="78" t="s">
        <v>2050</v>
      </c>
      <c r="D192" s="78" t="s">
        <v>2081</v>
      </c>
      <c r="E192" s="88" t="s">
        <v>2082</v>
      </c>
      <c r="F192" s="209" t="s">
        <v>2083</v>
      </c>
      <c r="G192" s="160">
        <v>15</v>
      </c>
      <c r="H192" s="397">
        <v>3.75</v>
      </c>
      <c r="I192" s="68" t="s">
        <v>258</v>
      </c>
    </row>
    <row r="193" spans="1:26" ht="237" customHeight="1">
      <c r="A193" s="136" t="s">
        <v>2084</v>
      </c>
      <c r="B193" s="78" t="s">
        <v>69</v>
      </c>
      <c r="C193" s="78" t="s">
        <v>2050</v>
      </c>
      <c r="D193" s="78" t="s">
        <v>2085</v>
      </c>
      <c r="E193" s="88" t="s">
        <v>2086</v>
      </c>
      <c r="F193" s="78" t="s">
        <v>2087</v>
      </c>
      <c r="G193" s="160">
        <v>15</v>
      </c>
      <c r="H193" s="397">
        <v>3.75</v>
      </c>
      <c r="I193" s="68" t="s">
        <v>258</v>
      </c>
    </row>
    <row r="194" spans="1:26" ht="237" customHeight="1">
      <c r="A194" s="136" t="s">
        <v>2088</v>
      </c>
      <c r="B194" s="78" t="s">
        <v>69</v>
      </c>
      <c r="C194" s="78" t="s">
        <v>2050</v>
      </c>
      <c r="D194" s="78" t="s">
        <v>2089</v>
      </c>
      <c r="E194" s="274" t="s">
        <v>2090</v>
      </c>
      <c r="F194" s="78" t="s">
        <v>2091</v>
      </c>
      <c r="G194" s="160">
        <v>15</v>
      </c>
      <c r="H194" s="397">
        <v>3.75</v>
      </c>
      <c r="I194" s="68" t="s">
        <v>258</v>
      </c>
      <c r="J194" s="50"/>
      <c r="K194" s="50"/>
      <c r="L194" s="50"/>
      <c r="M194" s="50"/>
      <c r="N194" s="50"/>
      <c r="O194" s="50"/>
      <c r="P194" s="50"/>
      <c r="Q194" s="50"/>
      <c r="R194" s="50"/>
      <c r="S194" s="50"/>
      <c r="T194" s="50"/>
      <c r="U194" s="50"/>
      <c r="V194" s="50"/>
      <c r="W194" s="50"/>
      <c r="X194" s="50"/>
      <c r="Y194" s="50"/>
      <c r="Z194" s="50"/>
    </row>
    <row r="195" spans="1:26" ht="240" customHeight="1">
      <c r="A195" s="136" t="s">
        <v>2092</v>
      </c>
      <c r="B195" s="78" t="s">
        <v>69</v>
      </c>
      <c r="C195" s="78" t="s">
        <v>2050</v>
      </c>
      <c r="D195" s="78" t="s">
        <v>2093</v>
      </c>
      <c r="E195" s="88" t="s">
        <v>2094</v>
      </c>
      <c r="F195" s="78" t="s">
        <v>2095</v>
      </c>
      <c r="G195" s="160">
        <v>15</v>
      </c>
      <c r="H195" s="397">
        <v>3.75</v>
      </c>
      <c r="I195" s="68" t="s">
        <v>258</v>
      </c>
      <c r="J195" s="50"/>
      <c r="K195" s="50"/>
      <c r="L195" s="50"/>
      <c r="M195" s="50"/>
      <c r="N195" s="50"/>
      <c r="O195" s="50"/>
      <c r="P195" s="50"/>
      <c r="Q195" s="50"/>
      <c r="R195" s="50"/>
      <c r="S195" s="50"/>
      <c r="T195" s="50"/>
      <c r="U195" s="50"/>
      <c r="V195" s="50"/>
      <c r="W195" s="50"/>
      <c r="X195" s="50"/>
      <c r="Y195" s="50"/>
      <c r="Z195" s="50"/>
    </row>
    <row r="196" spans="1:26" ht="300" customHeight="1">
      <c r="A196" s="136" t="s">
        <v>2096</v>
      </c>
      <c r="B196" s="78" t="s">
        <v>69</v>
      </c>
      <c r="C196" s="78" t="s">
        <v>2097</v>
      </c>
      <c r="D196" s="78" t="s">
        <v>2098</v>
      </c>
      <c r="E196" s="88" t="s">
        <v>2099</v>
      </c>
      <c r="F196" s="78" t="s">
        <v>2100</v>
      </c>
      <c r="G196" s="160">
        <v>15</v>
      </c>
      <c r="H196" s="397">
        <v>15</v>
      </c>
      <c r="I196" s="68" t="s">
        <v>258</v>
      </c>
    </row>
    <row r="197" spans="1:26" ht="297.75" customHeight="1">
      <c r="A197" s="136" t="s">
        <v>2101</v>
      </c>
      <c r="B197" s="78" t="s">
        <v>69</v>
      </c>
      <c r="C197" s="78" t="s">
        <v>2097</v>
      </c>
      <c r="D197" s="78" t="s">
        <v>2102</v>
      </c>
      <c r="E197" s="274" t="s">
        <v>2045</v>
      </c>
      <c r="F197" s="78" t="s">
        <v>1767</v>
      </c>
      <c r="G197" s="272">
        <v>50</v>
      </c>
      <c r="H197" s="394">
        <v>12.5</v>
      </c>
      <c r="I197" s="68" t="s">
        <v>258</v>
      </c>
    </row>
    <row r="198" spans="1:26" ht="255" customHeight="1">
      <c r="A198" s="136" t="s">
        <v>2103</v>
      </c>
      <c r="B198" s="78" t="s">
        <v>69</v>
      </c>
      <c r="C198" s="78" t="s">
        <v>2104</v>
      </c>
      <c r="D198" s="78" t="s">
        <v>2105</v>
      </c>
      <c r="E198" s="274" t="s">
        <v>2106</v>
      </c>
      <c r="F198" s="78" t="s">
        <v>2107</v>
      </c>
      <c r="G198" s="160">
        <v>15</v>
      </c>
      <c r="H198" s="397">
        <v>15</v>
      </c>
      <c r="I198" s="68" t="s">
        <v>258</v>
      </c>
    </row>
    <row r="199" spans="1:26" ht="225" customHeight="1">
      <c r="A199" s="136" t="s">
        <v>2108</v>
      </c>
      <c r="B199" s="78" t="s">
        <v>69</v>
      </c>
      <c r="C199" s="78" t="s">
        <v>2104</v>
      </c>
      <c r="D199" s="78" t="s">
        <v>2109</v>
      </c>
      <c r="E199" s="274" t="s">
        <v>2110</v>
      </c>
      <c r="F199" s="78" t="s">
        <v>1767</v>
      </c>
      <c r="G199" s="160">
        <v>50</v>
      </c>
      <c r="H199" s="397">
        <v>50</v>
      </c>
      <c r="I199" s="68" t="s">
        <v>258</v>
      </c>
    </row>
    <row r="200" spans="1:26" ht="210" customHeight="1">
      <c r="A200" s="136" t="s">
        <v>2111</v>
      </c>
      <c r="B200" s="78" t="s">
        <v>69</v>
      </c>
      <c r="C200" s="78" t="s">
        <v>2104</v>
      </c>
      <c r="D200" s="78" t="s">
        <v>2112</v>
      </c>
      <c r="E200" s="274" t="s">
        <v>2113</v>
      </c>
      <c r="F200" s="78" t="s">
        <v>2107</v>
      </c>
      <c r="G200" s="160">
        <v>15</v>
      </c>
      <c r="H200" s="397">
        <v>15</v>
      </c>
      <c r="I200" s="68" t="s">
        <v>258</v>
      </c>
    </row>
    <row r="201" spans="1:26" ht="285" customHeight="1">
      <c r="A201" s="136" t="s">
        <v>2114</v>
      </c>
      <c r="B201" s="78" t="s">
        <v>69</v>
      </c>
      <c r="C201" s="78" t="s">
        <v>2104</v>
      </c>
      <c r="D201" s="78" t="s">
        <v>2115</v>
      </c>
      <c r="E201" s="88" t="s">
        <v>2116</v>
      </c>
      <c r="F201" s="78" t="s">
        <v>1767</v>
      </c>
      <c r="G201" s="160">
        <v>50</v>
      </c>
      <c r="H201" s="397">
        <v>50</v>
      </c>
      <c r="I201" s="68" t="s">
        <v>258</v>
      </c>
    </row>
    <row r="202" spans="1:26" ht="178.5" customHeight="1">
      <c r="A202" s="136" t="s">
        <v>2117</v>
      </c>
      <c r="B202" s="78" t="s">
        <v>69</v>
      </c>
      <c r="C202" s="74" t="s">
        <v>2118</v>
      </c>
      <c r="D202" s="78" t="s">
        <v>2119</v>
      </c>
      <c r="E202" s="274" t="s">
        <v>2120</v>
      </c>
      <c r="F202" s="78" t="s">
        <v>1053</v>
      </c>
      <c r="G202" s="160">
        <v>15</v>
      </c>
      <c r="H202" s="397">
        <v>15</v>
      </c>
      <c r="I202" s="68" t="s">
        <v>258</v>
      </c>
      <c r="J202" s="50"/>
      <c r="K202" s="50"/>
      <c r="L202" s="50"/>
      <c r="M202" s="50"/>
      <c r="N202" s="50"/>
      <c r="O202" s="50"/>
      <c r="P202" s="50"/>
      <c r="Q202" s="50"/>
      <c r="R202" s="50"/>
      <c r="S202" s="50"/>
      <c r="T202" s="50"/>
      <c r="U202" s="50"/>
      <c r="V202" s="50"/>
      <c r="W202" s="50"/>
      <c r="X202" s="50"/>
      <c r="Y202" s="50"/>
      <c r="Z202" s="50"/>
    </row>
    <row r="203" spans="1:26" ht="285" customHeight="1">
      <c r="A203" s="73" t="s">
        <v>2121</v>
      </c>
      <c r="B203" s="78" t="s">
        <v>69</v>
      </c>
      <c r="C203" s="74" t="s">
        <v>2122</v>
      </c>
      <c r="D203" s="78" t="s">
        <v>2115</v>
      </c>
      <c r="E203" s="88" t="s">
        <v>2116</v>
      </c>
      <c r="F203" s="78" t="s">
        <v>1767</v>
      </c>
      <c r="G203" s="160">
        <v>50</v>
      </c>
      <c r="H203" s="397">
        <v>50</v>
      </c>
      <c r="I203" s="68" t="s">
        <v>258</v>
      </c>
      <c r="J203" s="50"/>
      <c r="K203" s="50"/>
      <c r="L203" s="50"/>
      <c r="M203" s="50"/>
      <c r="N203" s="50"/>
      <c r="O203" s="50"/>
      <c r="P203" s="50"/>
      <c r="Q203" s="50"/>
      <c r="R203" s="50"/>
      <c r="S203" s="50"/>
      <c r="T203" s="50"/>
      <c r="U203" s="50"/>
      <c r="V203" s="50"/>
      <c r="W203" s="50"/>
      <c r="X203" s="50"/>
      <c r="Y203" s="50"/>
      <c r="Z203" s="50"/>
    </row>
    <row r="204" spans="1:26" ht="397.5" customHeight="1">
      <c r="A204" s="136" t="s">
        <v>2123</v>
      </c>
      <c r="B204" s="78" t="s">
        <v>69</v>
      </c>
      <c r="C204" s="78" t="s">
        <v>2124</v>
      </c>
      <c r="D204" s="78" t="s">
        <v>2125</v>
      </c>
      <c r="E204" s="78" t="s">
        <v>2126</v>
      </c>
      <c r="F204" s="78" t="s">
        <v>1767</v>
      </c>
      <c r="G204" s="160">
        <v>50</v>
      </c>
      <c r="H204" s="397">
        <v>25</v>
      </c>
      <c r="I204" s="68" t="s">
        <v>258</v>
      </c>
    </row>
    <row r="205" spans="1:26" ht="327.75" customHeight="1">
      <c r="A205" s="136" t="s">
        <v>2127</v>
      </c>
      <c r="B205" s="78" t="s">
        <v>69</v>
      </c>
      <c r="C205" s="78" t="s">
        <v>2128</v>
      </c>
      <c r="D205" s="78" t="s">
        <v>2129</v>
      </c>
      <c r="E205" s="78" t="s">
        <v>2130</v>
      </c>
      <c r="F205" s="209" t="s">
        <v>1767</v>
      </c>
      <c r="G205" s="160">
        <v>50</v>
      </c>
      <c r="H205" s="397">
        <v>25</v>
      </c>
      <c r="I205" s="68" t="s">
        <v>258</v>
      </c>
    </row>
    <row r="206" spans="1:26" ht="270" customHeight="1">
      <c r="A206" s="136" t="s">
        <v>2131</v>
      </c>
      <c r="B206" s="78" t="s">
        <v>69</v>
      </c>
      <c r="C206" s="78" t="s">
        <v>2132</v>
      </c>
      <c r="D206" s="78" t="s">
        <v>2105</v>
      </c>
      <c r="E206" s="78" t="s">
        <v>2106</v>
      </c>
      <c r="F206" s="209" t="s">
        <v>2133</v>
      </c>
      <c r="G206" s="160">
        <v>15</v>
      </c>
      <c r="H206" s="397">
        <v>15</v>
      </c>
      <c r="I206" s="68" t="s">
        <v>258</v>
      </c>
    </row>
    <row r="207" spans="1:26" ht="300" customHeight="1">
      <c r="A207" s="136" t="s">
        <v>2134</v>
      </c>
      <c r="B207" s="78" t="s">
        <v>69</v>
      </c>
      <c r="C207" s="78" t="s">
        <v>2135</v>
      </c>
      <c r="D207" s="78" t="s">
        <v>2136</v>
      </c>
      <c r="E207" s="78" t="s">
        <v>2137</v>
      </c>
      <c r="F207" s="209" t="s">
        <v>2133</v>
      </c>
      <c r="G207" s="160">
        <v>15</v>
      </c>
      <c r="H207" s="397">
        <v>7.5</v>
      </c>
      <c r="I207" s="68" t="s">
        <v>258</v>
      </c>
    </row>
    <row r="208" spans="1:26" ht="270" customHeight="1">
      <c r="A208" s="136" t="s">
        <v>2138</v>
      </c>
      <c r="B208" s="78" t="s">
        <v>69</v>
      </c>
      <c r="C208" s="78" t="s">
        <v>2139</v>
      </c>
      <c r="D208" s="78" t="s">
        <v>2140</v>
      </c>
      <c r="E208" s="78" t="s">
        <v>2137</v>
      </c>
      <c r="F208" s="209" t="s">
        <v>2133</v>
      </c>
      <c r="G208" s="160">
        <v>15</v>
      </c>
      <c r="H208" s="397">
        <v>15</v>
      </c>
      <c r="I208" s="68" t="s">
        <v>258</v>
      </c>
    </row>
    <row r="209" spans="1:26" ht="327.75" customHeight="1">
      <c r="A209" s="136" t="s">
        <v>2141</v>
      </c>
      <c r="B209" s="78" t="s">
        <v>69</v>
      </c>
      <c r="C209" s="78" t="s">
        <v>2142</v>
      </c>
      <c r="D209" s="78" t="s">
        <v>2140</v>
      </c>
      <c r="E209" s="78" t="s">
        <v>2137</v>
      </c>
      <c r="F209" s="209" t="s">
        <v>2133</v>
      </c>
      <c r="G209" s="160">
        <v>15</v>
      </c>
      <c r="H209" s="397">
        <v>15</v>
      </c>
      <c r="I209" s="68" t="s">
        <v>258</v>
      </c>
    </row>
    <row r="210" spans="1:26" ht="252.75" customHeight="1">
      <c r="A210" s="136" t="s">
        <v>2143</v>
      </c>
      <c r="B210" s="78" t="s">
        <v>69</v>
      </c>
      <c r="C210" s="78" t="s">
        <v>2144</v>
      </c>
      <c r="D210" s="78" t="s">
        <v>2140</v>
      </c>
      <c r="E210" s="78" t="s">
        <v>2137</v>
      </c>
      <c r="F210" s="209" t="s">
        <v>2133</v>
      </c>
      <c r="G210" s="160">
        <v>15</v>
      </c>
      <c r="H210" s="397">
        <v>15</v>
      </c>
      <c r="I210" s="68" t="s">
        <v>258</v>
      </c>
    </row>
    <row r="211" spans="1:26" ht="201.75" customHeight="1">
      <c r="A211" s="136" t="s">
        <v>2145</v>
      </c>
      <c r="B211" s="68"/>
      <c r="C211" s="68" t="s">
        <v>2146</v>
      </c>
      <c r="D211" s="68" t="s">
        <v>2147</v>
      </c>
      <c r="E211" s="68" t="s">
        <v>2137</v>
      </c>
      <c r="F211" s="209" t="s">
        <v>2133</v>
      </c>
      <c r="G211" s="160">
        <v>15</v>
      </c>
      <c r="H211" s="397">
        <v>15</v>
      </c>
      <c r="I211" s="68" t="s">
        <v>258</v>
      </c>
    </row>
    <row r="212" spans="1:26" ht="174.75" customHeight="1">
      <c r="A212" s="136" t="s">
        <v>2148</v>
      </c>
      <c r="B212" s="68"/>
      <c r="C212" s="68" t="s">
        <v>2149</v>
      </c>
      <c r="D212" s="68" t="s">
        <v>2150</v>
      </c>
      <c r="E212" s="68" t="s">
        <v>2137</v>
      </c>
      <c r="F212" s="209" t="s">
        <v>2133</v>
      </c>
      <c r="G212" s="160">
        <v>15</v>
      </c>
      <c r="H212" s="397">
        <v>15</v>
      </c>
      <c r="I212" s="68" t="s">
        <v>258</v>
      </c>
    </row>
    <row r="213" spans="1:26" ht="174.75" customHeight="1">
      <c r="A213" s="136" t="s">
        <v>2151</v>
      </c>
      <c r="B213" s="68"/>
      <c r="C213" s="68" t="s">
        <v>2149</v>
      </c>
      <c r="D213" s="68" t="s">
        <v>2152</v>
      </c>
      <c r="E213" s="68" t="s">
        <v>2137</v>
      </c>
      <c r="F213" s="209" t="s">
        <v>2133</v>
      </c>
      <c r="G213" s="160">
        <v>15</v>
      </c>
      <c r="H213" s="397">
        <v>15</v>
      </c>
      <c r="I213" s="68" t="s">
        <v>258</v>
      </c>
    </row>
    <row r="214" spans="1:26" ht="201.75" customHeight="1">
      <c r="A214" s="136" t="s">
        <v>2153</v>
      </c>
      <c r="B214" s="68"/>
      <c r="C214" s="68" t="s">
        <v>2154</v>
      </c>
      <c r="D214" s="68" t="s">
        <v>2152</v>
      </c>
      <c r="E214" s="68" t="s">
        <v>2137</v>
      </c>
      <c r="F214" s="209" t="s">
        <v>2133</v>
      </c>
      <c r="G214" s="160">
        <v>15</v>
      </c>
      <c r="H214" s="397">
        <v>15</v>
      </c>
      <c r="I214" s="68" t="s">
        <v>258</v>
      </c>
    </row>
    <row r="215" spans="1:26" ht="255" customHeight="1">
      <c r="A215" s="136" t="s">
        <v>2155</v>
      </c>
      <c r="B215" s="78" t="s">
        <v>69</v>
      </c>
      <c r="C215" s="78" t="s">
        <v>2156</v>
      </c>
      <c r="D215" s="78" t="s">
        <v>2157</v>
      </c>
      <c r="E215" s="78" t="s">
        <v>2137</v>
      </c>
      <c r="F215" s="209" t="s">
        <v>2133</v>
      </c>
      <c r="G215" s="160">
        <v>15</v>
      </c>
      <c r="H215" s="397">
        <v>15</v>
      </c>
      <c r="I215" s="68" t="s">
        <v>258</v>
      </c>
      <c r="J215" s="50"/>
      <c r="K215" s="50"/>
      <c r="L215" s="50"/>
      <c r="M215" s="50"/>
      <c r="N215" s="50"/>
      <c r="O215" s="50"/>
      <c r="P215" s="50"/>
      <c r="Q215" s="50"/>
      <c r="R215" s="50"/>
      <c r="S215" s="50"/>
      <c r="T215" s="50"/>
      <c r="U215" s="50"/>
      <c r="V215" s="50"/>
      <c r="W215" s="50"/>
      <c r="X215" s="50"/>
      <c r="Y215" s="50"/>
      <c r="Z215" s="50"/>
    </row>
    <row r="216" spans="1:26" ht="270" customHeight="1">
      <c r="A216" s="136" t="s">
        <v>2158</v>
      </c>
      <c r="B216" s="78" t="s">
        <v>69</v>
      </c>
      <c r="C216" s="78" t="s">
        <v>2149</v>
      </c>
      <c r="D216" s="78" t="s">
        <v>2159</v>
      </c>
      <c r="E216" s="78" t="s">
        <v>2137</v>
      </c>
      <c r="F216" s="209" t="s">
        <v>2133</v>
      </c>
      <c r="G216" s="160">
        <v>15</v>
      </c>
      <c r="H216" s="397">
        <v>15</v>
      </c>
      <c r="I216" s="68" t="s">
        <v>258</v>
      </c>
      <c r="J216" s="50"/>
      <c r="K216" s="50"/>
      <c r="L216" s="50"/>
      <c r="M216" s="50"/>
      <c r="N216" s="50"/>
      <c r="O216" s="50"/>
      <c r="P216" s="50"/>
      <c r="Q216" s="50"/>
      <c r="R216" s="50"/>
      <c r="S216" s="50"/>
      <c r="T216" s="50"/>
      <c r="U216" s="50"/>
      <c r="V216" s="50"/>
      <c r="W216" s="50"/>
      <c r="X216" s="50"/>
      <c r="Y216" s="50"/>
      <c r="Z216" s="50"/>
    </row>
    <row r="217" spans="1:26" ht="313.5" customHeight="1">
      <c r="A217" s="136" t="s">
        <v>2160</v>
      </c>
      <c r="B217" s="78" t="s">
        <v>69</v>
      </c>
      <c r="C217" s="78" t="s">
        <v>2146</v>
      </c>
      <c r="D217" s="78" t="s">
        <v>2159</v>
      </c>
      <c r="E217" s="78" t="s">
        <v>2137</v>
      </c>
      <c r="F217" s="209" t="s">
        <v>2133</v>
      </c>
      <c r="G217" s="160">
        <v>15</v>
      </c>
      <c r="H217" s="397">
        <v>15</v>
      </c>
      <c r="I217" s="68" t="s">
        <v>258</v>
      </c>
    </row>
    <row r="218" spans="1:26" ht="313.5" customHeight="1">
      <c r="A218" s="136" t="s">
        <v>2161</v>
      </c>
      <c r="B218" s="78" t="s">
        <v>69</v>
      </c>
      <c r="C218" s="78" t="s">
        <v>2146</v>
      </c>
      <c r="D218" s="78" t="s">
        <v>2162</v>
      </c>
      <c r="E218" s="78" t="s">
        <v>2137</v>
      </c>
      <c r="F218" s="209" t="s">
        <v>2133</v>
      </c>
      <c r="G218" s="160">
        <v>15</v>
      </c>
      <c r="H218" s="397">
        <v>15</v>
      </c>
      <c r="I218" s="68" t="s">
        <v>258</v>
      </c>
    </row>
    <row r="219" spans="1:26" ht="285" customHeight="1">
      <c r="A219" s="136" t="s">
        <v>2158</v>
      </c>
      <c r="B219" s="78" t="s">
        <v>69</v>
      </c>
      <c r="C219" s="78" t="s">
        <v>2149</v>
      </c>
      <c r="D219" s="78" t="s">
        <v>2162</v>
      </c>
      <c r="E219" s="78" t="s">
        <v>2137</v>
      </c>
      <c r="F219" s="209" t="s">
        <v>2133</v>
      </c>
      <c r="G219" s="160">
        <v>15</v>
      </c>
      <c r="H219" s="397">
        <v>15</v>
      </c>
      <c r="I219" s="68" t="s">
        <v>258</v>
      </c>
    </row>
    <row r="220" spans="1:26" ht="313.5" customHeight="1">
      <c r="A220" s="136" t="s">
        <v>2163</v>
      </c>
      <c r="B220" s="78" t="s">
        <v>69</v>
      </c>
      <c r="C220" s="78" t="s">
        <v>2164</v>
      </c>
      <c r="D220" s="78" t="s">
        <v>2165</v>
      </c>
      <c r="E220" s="78" t="s">
        <v>2137</v>
      </c>
      <c r="F220" s="209" t="s">
        <v>2133</v>
      </c>
      <c r="G220" s="160">
        <v>15</v>
      </c>
      <c r="H220" s="397">
        <v>7.5</v>
      </c>
      <c r="I220" s="68" t="s">
        <v>258</v>
      </c>
    </row>
    <row r="221" spans="1:26" ht="313.5" customHeight="1">
      <c r="A221" s="136" t="s">
        <v>2166</v>
      </c>
      <c r="B221" s="78" t="s">
        <v>69</v>
      </c>
      <c r="C221" s="78" t="s">
        <v>2146</v>
      </c>
      <c r="D221" s="78" t="s">
        <v>2167</v>
      </c>
      <c r="E221" s="78" t="s">
        <v>2137</v>
      </c>
      <c r="F221" s="209" t="s">
        <v>2133</v>
      </c>
      <c r="G221" s="160">
        <v>15</v>
      </c>
      <c r="H221" s="397">
        <v>15</v>
      </c>
      <c r="I221" s="68" t="s">
        <v>258</v>
      </c>
    </row>
    <row r="222" spans="1:26" ht="270" customHeight="1">
      <c r="A222" s="136" t="s">
        <v>2168</v>
      </c>
      <c r="B222" s="78" t="s">
        <v>69</v>
      </c>
      <c r="C222" s="78" t="s">
        <v>2149</v>
      </c>
      <c r="D222" s="78" t="s">
        <v>2167</v>
      </c>
      <c r="E222" s="78" t="s">
        <v>2137</v>
      </c>
      <c r="F222" s="209" t="s">
        <v>2133</v>
      </c>
      <c r="G222" s="160">
        <v>15</v>
      </c>
      <c r="H222" s="397">
        <v>15</v>
      </c>
      <c r="I222" s="68" t="s">
        <v>258</v>
      </c>
    </row>
    <row r="223" spans="1:26" ht="313.5" customHeight="1">
      <c r="A223" s="136" t="s">
        <v>2169</v>
      </c>
      <c r="B223" s="78" t="s">
        <v>69</v>
      </c>
      <c r="C223" s="78" t="s">
        <v>2164</v>
      </c>
      <c r="D223" s="78" t="s">
        <v>2170</v>
      </c>
      <c r="E223" s="78" t="s">
        <v>2137</v>
      </c>
      <c r="F223" s="209" t="s">
        <v>2133</v>
      </c>
      <c r="G223" s="160">
        <v>15</v>
      </c>
      <c r="H223" s="397">
        <v>7.5</v>
      </c>
      <c r="I223" s="68" t="s">
        <v>258</v>
      </c>
      <c r="J223" s="50"/>
      <c r="K223" s="50"/>
      <c r="L223" s="50"/>
      <c r="M223" s="50"/>
      <c r="N223" s="50"/>
      <c r="O223" s="50"/>
      <c r="P223" s="50"/>
      <c r="Q223" s="50"/>
      <c r="R223" s="50"/>
      <c r="S223" s="50"/>
      <c r="T223" s="50"/>
      <c r="U223" s="50"/>
      <c r="V223" s="50"/>
      <c r="W223" s="50"/>
      <c r="X223" s="50"/>
      <c r="Y223" s="50"/>
      <c r="Z223" s="50"/>
    </row>
    <row r="224" spans="1:26" ht="313.5" customHeight="1">
      <c r="A224" s="136" t="s">
        <v>2171</v>
      </c>
      <c r="B224" s="78" t="s">
        <v>69</v>
      </c>
      <c r="C224" s="78" t="s">
        <v>2146</v>
      </c>
      <c r="D224" s="78" t="s">
        <v>2170</v>
      </c>
      <c r="E224" s="78" t="s">
        <v>2137</v>
      </c>
      <c r="F224" s="209" t="s">
        <v>2133</v>
      </c>
      <c r="G224" s="160">
        <v>15</v>
      </c>
      <c r="H224" s="397">
        <v>15</v>
      </c>
      <c r="I224" s="68" t="s">
        <v>258</v>
      </c>
      <c r="J224" s="50"/>
      <c r="K224" s="50"/>
      <c r="L224" s="50"/>
      <c r="M224" s="50"/>
      <c r="N224" s="50"/>
      <c r="O224" s="50"/>
      <c r="P224" s="50"/>
      <c r="Q224" s="50"/>
      <c r="R224" s="50"/>
      <c r="S224" s="50"/>
      <c r="T224" s="50"/>
      <c r="U224" s="50"/>
      <c r="V224" s="50"/>
      <c r="W224" s="50"/>
      <c r="X224" s="50"/>
      <c r="Y224" s="50"/>
      <c r="Z224" s="50"/>
    </row>
    <row r="225" spans="1:26" ht="313.5" customHeight="1">
      <c r="A225" s="136" t="s">
        <v>2172</v>
      </c>
      <c r="B225" s="78" t="s">
        <v>69</v>
      </c>
      <c r="C225" s="78" t="s">
        <v>2149</v>
      </c>
      <c r="D225" s="78" t="s">
        <v>2170</v>
      </c>
      <c r="E225" s="78" t="s">
        <v>2137</v>
      </c>
      <c r="F225" s="209" t="s">
        <v>2133</v>
      </c>
      <c r="G225" s="160">
        <v>15</v>
      </c>
      <c r="H225" s="397">
        <v>15</v>
      </c>
      <c r="I225" s="68" t="s">
        <v>258</v>
      </c>
    </row>
    <row r="226" spans="1:26" ht="313.5" customHeight="1">
      <c r="A226" s="136" t="s">
        <v>2173</v>
      </c>
      <c r="B226" s="78" t="s">
        <v>69</v>
      </c>
      <c r="C226" s="78" t="s">
        <v>2164</v>
      </c>
      <c r="D226" s="78" t="s">
        <v>2174</v>
      </c>
      <c r="E226" s="88" t="s">
        <v>2175</v>
      </c>
      <c r="F226" s="209" t="s">
        <v>2133</v>
      </c>
      <c r="G226" s="160">
        <v>15</v>
      </c>
      <c r="H226" s="397">
        <v>7.5</v>
      </c>
      <c r="I226" s="68" t="s">
        <v>258</v>
      </c>
    </row>
    <row r="227" spans="1:26" ht="313.5" customHeight="1">
      <c r="A227" s="136" t="s">
        <v>2176</v>
      </c>
      <c r="B227" s="78" t="s">
        <v>69</v>
      </c>
      <c r="C227" s="78" t="s">
        <v>2177</v>
      </c>
      <c r="D227" s="78" t="s">
        <v>2178</v>
      </c>
      <c r="E227" s="274" t="s">
        <v>2179</v>
      </c>
      <c r="F227" s="209" t="s">
        <v>2133</v>
      </c>
      <c r="G227" s="160">
        <v>15</v>
      </c>
      <c r="H227" s="397">
        <v>7.5</v>
      </c>
      <c r="I227" s="68" t="s">
        <v>258</v>
      </c>
    </row>
    <row r="228" spans="1:26" ht="313.5" customHeight="1">
      <c r="A228" s="78" t="s">
        <v>2180</v>
      </c>
      <c r="B228" s="78" t="s">
        <v>69</v>
      </c>
      <c r="C228" s="78" t="s">
        <v>2177</v>
      </c>
      <c r="D228" s="78" t="s">
        <v>2181</v>
      </c>
      <c r="E228" s="88" t="s">
        <v>2182</v>
      </c>
      <c r="F228" s="209" t="s">
        <v>2133</v>
      </c>
      <c r="G228" s="160">
        <v>15</v>
      </c>
      <c r="H228" s="397">
        <v>7.5</v>
      </c>
      <c r="I228" s="68" t="s">
        <v>258</v>
      </c>
    </row>
    <row r="229" spans="1:26" ht="313.5" customHeight="1">
      <c r="A229" s="78" t="s">
        <v>2183</v>
      </c>
      <c r="B229" s="78" t="s">
        <v>69</v>
      </c>
      <c r="C229" s="78" t="s">
        <v>2177</v>
      </c>
      <c r="D229" s="78" t="s">
        <v>2184</v>
      </c>
      <c r="E229" s="88" t="s">
        <v>2185</v>
      </c>
      <c r="F229" s="209" t="s">
        <v>2133</v>
      </c>
      <c r="G229" s="160">
        <v>15</v>
      </c>
      <c r="H229" s="397">
        <v>7.5</v>
      </c>
      <c r="I229" s="68" t="s">
        <v>258</v>
      </c>
    </row>
    <row r="230" spans="1:26" ht="313.5" customHeight="1">
      <c r="A230" s="78" t="s">
        <v>2186</v>
      </c>
      <c r="B230" s="78" t="s">
        <v>69</v>
      </c>
      <c r="C230" s="78" t="s">
        <v>2164</v>
      </c>
      <c r="D230" s="78" t="s">
        <v>2187</v>
      </c>
      <c r="E230" s="88" t="s">
        <v>2188</v>
      </c>
      <c r="F230" s="209" t="s">
        <v>2133</v>
      </c>
      <c r="G230" s="160">
        <v>15</v>
      </c>
      <c r="H230" s="397">
        <v>7.5</v>
      </c>
      <c r="I230" s="68" t="s">
        <v>258</v>
      </c>
    </row>
    <row r="231" spans="1:26" ht="327.75" customHeight="1">
      <c r="A231" s="78" t="s">
        <v>2155</v>
      </c>
      <c r="B231" s="78" t="s">
        <v>69</v>
      </c>
      <c r="C231" s="78" t="s">
        <v>2156</v>
      </c>
      <c r="D231" s="78" t="s">
        <v>2189</v>
      </c>
      <c r="E231" s="88" t="s">
        <v>2190</v>
      </c>
      <c r="F231" s="209" t="s">
        <v>2133</v>
      </c>
      <c r="G231" s="160">
        <v>15</v>
      </c>
      <c r="H231" s="397">
        <v>15</v>
      </c>
      <c r="I231" s="68" t="s">
        <v>258</v>
      </c>
      <c r="J231" s="50"/>
      <c r="K231" s="50"/>
      <c r="L231" s="50"/>
      <c r="M231" s="50"/>
      <c r="N231" s="50"/>
      <c r="O231" s="50"/>
      <c r="P231" s="50"/>
      <c r="Q231" s="50"/>
      <c r="R231" s="50"/>
      <c r="S231" s="50"/>
      <c r="T231" s="50"/>
      <c r="U231" s="50"/>
      <c r="V231" s="50"/>
      <c r="W231" s="50"/>
      <c r="X231" s="50"/>
      <c r="Y231" s="50"/>
      <c r="Z231" s="50"/>
    </row>
    <row r="232" spans="1:26" ht="240" customHeight="1">
      <c r="A232" s="74" t="s">
        <v>2191</v>
      </c>
      <c r="B232" s="78" t="s">
        <v>69</v>
      </c>
      <c r="C232" s="74" t="s">
        <v>2122</v>
      </c>
      <c r="D232" s="78" t="s">
        <v>2192</v>
      </c>
      <c r="E232" s="88" t="s">
        <v>2193</v>
      </c>
      <c r="F232" s="209" t="s">
        <v>2133</v>
      </c>
      <c r="G232" s="160">
        <v>15</v>
      </c>
      <c r="H232" s="397">
        <v>15</v>
      </c>
      <c r="I232" s="68" t="s">
        <v>258</v>
      </c>
      <c r="J232" s="50"/>
      <c r="K232" s="50"/>
      <c r="L232" s="50"/>
      <c r="M232" s="50"/>
      <c r="N232" s="50"/>
      <c r="O232" s="50"/>
      <c r="P232" s="50"/>
      <c r="Q232" s="50"/>
      <c r="R232" s="50"/>
      <c r="S232" s="50"/>
      <c r="T232" s="50"/>
      <c r="U232" s="50"/>
      <c r="V232" s="50"/>
      <c r="W232" s="50"/>
      <c r="X232" s="50"/>
      <c r="Y232" s="50"/>
      <c r="Z232" s="50"/>
    </row>
    <row r="233" spans="1:26" ht="313.5" customHeight="1">
      <c r="A233" s="78" t="s">
        <v>2194</v>
      </c>
      <c r="B233" s="78" t="s">
        <v>69</v>
      </c>
      <c r="C233" s="78" t="s">
        <v>2164</v>
      </c>
      <c r="D233" s="78" t="s">
        <v>2195</v>
      </c>
      <c r="E233" s="274" t="s">
        <v>2196</v>
      </c>
      <c r="F233" s="209" t="s">
        <v>2133</v>
      </c>
      <c r="G233" s="160">
        <v>15</v>
      </c>
      <c r="H233" s="397">
        <v>7.5</v>
      </c>
      <c r="I233" s="68" t="s">
        <v>258</v>
      </c>
    </row>
    <row r="234" spans="1:26" ht="313.5" customHeight="1">
      <c r="A234" s="136" t="s">
        <v>2197</v>
      </c>
      <c r="B234" s="78" t="s">
        <v>69</v>
      </c>
      <c r="C234" s="78" t="s">
        <v>2164</v>
      </c>
      <c r="D234" s="78" t="s">
        <v>2198</v>
      </c>
      <c r="E234" s="274" t="s">
        <v>2199</v>
      </c>
      <c r="F234" s="209" t="s">
        <v>2133</v>
      </c>
      <c r="G234" s="160">
        <v>15</v>
      </c>
      <c r="H234" s="397">
        <v>7.5</v>
      </c>
      <c r="I234" s="68" t="s">
        <v>258</v>
      </c>
    </row>
    <row r="235" spans="1:26" ht="313.5" customHeight="1">
      <c r="A235" s="136" t="s">
        <v>2200</v>
      </c>
      <c r="B235" s="78" t="s">
        <v>69</v>
      </c>
      <c r="C235" s="78" t="s">
        <v>2164</v>
      </c>
      <c r="D235" s="78" t="s">
        <v>2201</v>
      </c>
      <c r="E235" s="274" t="s">
        <v>2202</v>
      </c>
      <c r="F235" s="209" t="s">
        <v>2133</v>
      </c>
      <c r="G235" s="160">
        <v>15</v>
      </c>
      <c r="H235" s="397">
        <v>7.5</v>
      </c>
      <c r="I235" s="68" t="s">
        <v>258</v>
      </c>
    </row>
    <row r="236" spans="1:26" ht="313.5" customHeight="1">
      <c r="A236" s="136" t="s">
        <v>2203</v>
      </c>
      <c r="B236" s="78" t="s">
        <v>69</v>
      </c>
      <c r="C236" s="78" t="s">
        <v>2164</v>
      </c>
      <c r="D236" s="78" t="s">
        <v>2204</v>
      </c>
      <c r="E236" s="88" t="s">
        <v>2205</v>
      </c>
      <c r="F236" s="209" t="s">
        <v>2133</v>
      </c>
      <c r="G236" s="160">
        <v>15</v>
      </c>
      <c r="H236" s="397">
        <v>7.5</v>
      </c>
      <c r="I236" s="68" t="s">
        <v>258</v>
      </c>
    </row>
    <row r="237" spans="1:26" ht="313.5" customHeight="1">
      <c r="A237" s="136" t="s">
        <v>2206</v>
      </c>
      <c r="B237" s="78" t="s">
        <v>69</v>
      </c>
      <c r="C237" s="78" t="s">
        <v>2164</v>
      </c>
      <c r="D237" s="78" t="s">
        <v>2207</v>
      </c>
      <c r="E237" s="88" t="s">
        <v>2208</v>
      </c>
      <c r="F237" s="209" t="s">
        <v>2133</v>
      </c>
      <c r="G237" s="160">
        <v>15</v>
      </c>
      <c r="H237" s="397">
        <v>7.5</v>
      </c>
      <c r="I237" s="68" t="s">
        <v>258</v>
      </c>
    </row>
    <row r="238" spans="1:26" ht="313.5" customHeight="1">
      <c r="A238" s="136" t="s">
        <v>2209</v>
      </c>
      <c r="B238" s="78" t="s">
        <v>69</v>
      </c>
      <c r="C238" s="78" t="s">
        <v>2177</v>
      </c>
      <c r="D238" s="78" t="s">
        <v>2210</v>
      </c>
      <c r="E238" s="274" t="s">
        <v>2211</v>
      </c>
      <c r="F238" s="209" t="s">
        <v>2133</v>
      </c>
      <c r="G238" s="160">
        <v>15</v>
      </c>
      <c r="H238" s="397">
        <v>7.5</v>
      </c>
      <c r="I238" s="68" t="s">
        <v>258</v>
      </c>
    </row>
    <row r="239" spans="1:26" ht="313.5" customHeight="1">
      <c r="A239" s="136" t="s">
        <v>2212</v>
      </c>
      <c r="B239" s="78" t="s">
        <v>69</v>
      </c>
      <c r="C239" s="78" t="s">
        <v>2177</v>
      </c>
      <c r="D239" s="78" t="s">
        <v>2213</v>
      </c>
      <c r="E239" s="274" t="s">
        <v>2214</v>
      </c>
      <c r="F239" s="209" t="s">
        <v>2133</v>
      </c>
      <c r="G239" s="160">
        <v>15</v>
      </c>
      <c r="H239" s="397">
        <v>7.5</v>
      </c>
      <c r="I239" s="68" t="s">
        <v>258</v>
      </c>
      <c r="J239" s="50"/>
      <c r="K239" s="50"/>
      <c r="L239" s="50"/>
      <c r="M239" s="50"/>
      <c r="N239" s="50"/>
      <c r="O239" s="50"/>
      <c r="P239" s="50"/>
      <c r="Q239" s="50"/>
      <c r="R239" s="50"/>
      <c r="S239" s="50"/>
      <c r="T239" s="50"/>
      <c r="U239" s="50"/>
      <c r="V239" s="50"/>
      <c r="W239" s="50"/>
      <c r="X239" s="50"/>
      <c r="Y239" s="50"/>
      <c r="Z239" s="50"/>
    </row>
    <row r="240" spans="1:26" ht="313.5" customHeight="1">
      <c r="A240" s="136" t="s">
        <v>2215</v>
      </c>
      <c r="B240" s="78" t="s">
        <v>69</v>
      </c>
      <c r="C240" s="78" t="s">
        <v>2177</v>
      </c>
      <c r="D240" s="78" t="s">
        <v>2216</v>
      </c>
      <c r="E240" s="274" t="s">
        <v>2217</v>
      </c>
      <c r="F240" s="209" t="s">
        <v>2133</v>
      </c>
      <c r="G240" s="160">
        <v>15</v>
      </c>
      <c r="H240" s="397">
        <v>7.5</v>
      </c>
      <c r="I240" s="68" t="s">
        <v>258</v>
      </c>
      <c r="J240" s="50"/>
      <c r="K240" s="50"/>
      <c r="L240" s="50"/>
      <c r="M240" s="50"/>
      <c r="N240" s="50"/>
      <c r="O240" s="50"/>
      <c r="P240" s="50"/>
      <c r="Q240" s="50"/>
      <c r="R240" s="50"/>
      <c r="S240" s="50"/>
      <c r="T240" s="50"/>
      <c r="U240" s="50"/>
      <c r="V240" s="50"/>
      <c r="W240" s="50"/>
      <c r="X240" s="50"/>
      <c r="Y240" s="50"/>
      <c r="Z240" s="50"/>
    </row>
    <row r="241" spans="1:26" ht="313.5" customHeight="1">
      <c r="A241" s="136" t="s">
        <v>2218</v>
      </c>
      <c r="B241" s="78" t="s">
        <v>69</v>
      </c>
      <c r="C241" s="78" t="s">
        <v>2164</v>
      </c>
      <c r="D241" s="78" t="s">
        <v>2219</v>
      </c>
      <c r="E241" s="274" t="s">
        <v>2220</v>
      </c>
      <c r="F241" s="209" t="s">
        <v>2133</v>
      </c>
      <c r="G241" s="160">
        <v>15</v>
      </c>
      <c r="H241" s="397">
        <v>7.5</v>
      </c>
      <c r="I241" s="68" t="s">
        <v>258</v>
      </c>
    </row>
    <row r="242" spans="1:26" ht="342" customHeight="1">
      <c r="A242" s="78" t="s">
        <v>2221</v>
      </c>
      <c r="B242" s="78" t="s">
        <v>69</v>
      </c>
      <c r="C242" s="78" t="s">
        <v>2177</v>
      </c>
      <c r="D242" s="78" t="s">
        <v>2222</v>
      </c>
      <c r="E242" s="274" t="s">
        <v>2113</v>
      </c>
      <c r="F242" s="209" t="s">
        <v>2133</v>
      </c>
      <c r="G242" s="160">
        <v>15</v>
      </c>
      <c r="H242" s="397">
        <v>7.5</v>
      </c>
      <c r="I242" s="68" t="s">
        <v>258</v>
      </c>
    </row>
    <row r="243" spans="1:26" ht="195" customHeight="1">
      <c r="A243" s="398" t="s">
        <v>2223</v>
      </c>
      <c r="B243" s="399" t="s">
        <v>69</v>
      </c>
      <c r="C243" s="399" t="s">
        <v>2224</v>
      </c>
      <c r="D243" s="399" t="s">
        <v>2225</v>
      </c>
      <c r="E243" s="399" t="s">
        <v>2226</v>
      </c>
      <c r="F243" s="399" t="s">
        <v>2227</v>
      </c>
      <c r="G243" s="400">
        <v>50</v>
      </c>
      <c r="H243" s="401">
        <v>50</v>
      </c>
      <c r="I243" s="259" t="s">
        <v>2228</v>
      </c>
    </row>
    <row r="244" spans="1:26" ht="180" customHeight="1">
      <c r="A244" s="399" t="s">
        <v>2223</v>
      </c>
      <c r="B244" s="399" t="s">
        <v>69</v>
      </c>
      <c r="C244" s="399" t="s">
        <v>2229</v>
      </c>
      <c r="D244" s="399" t="s">
        <v>2225</v>
      </c>
      <c r="E244" s="399" t="s">
        <v>2226</v>
      </c>
      <c r="F244" s="399" t="s">
        <v>2227</v>
      </c>
      <c r="G244" s="402">
        <v>50</v>
      </c>
      <c r="H244" s="403">
        <v>50</v>
      </c>
      <c r="I244" s="259" t="s">
        <v>1483</v>
      </c>
    </row>
    <row r="245" spans="1:26" ht="150" customHeight="1">
      <c r="A245" s="399" t="s">
        <v>2230</v>
      </c>
      <c r="B245" s="399" t="s">
        <v>69</v>
      </c>
      <c r="C245" s="404" t="s">
        <v>2231</v>
      </c>
      <c r="D245" s="399" t="s">
        <v>2225</v>
      </c>
      <c r="E245" s="405" t="s">
        <v>2226</v>
      </c>
      <c r="F245" s="399" t="s">
        <v>2227</v>
      </c>
      <c r="G245" s="402">
        <v>50</v>
      </c>
      <c r="H245" s="403">
        <v>25</v>
      </c>
      <c r="I245" s="259" t="s">
        <v>1483</v>
      </c>
    </row>
    <row r="246" spans="1:26" ht="150" customHeight="1">
      <c r="A246" s="399" t="s">
        <v>2232</v>
      </c>
      <c r="B246" s="399" t="s">
        <v>69</v>
      </c>
      <c r="C246" s="404" t="s">
        <v>2233</v>
      </c>
      <c r="D246" s="399" t="s">
        <v>2225</v>
      </c>
      <c r="E246" s="405" t="s">
        <v>2226</v>
      </c>
      <c r="F246" s="399" t="s">
        <v>2227</v>
      </c>
      <c r="G246" s="402">
        <v>50</v>
      </c>
      <c r="H246" s="403">
        <v>25</v>
      </c>
      <c r="I246" s="259" t="s">
        <v>1483</v>
      </c>
    </row>
    <row r="247" spans="1:26" ht="159" customHeight="1">
      <c r="A247" s="399" t="s">
        <v>2234</v>
      </c>
      <c r="B247" s="399" t="s">
        <v>69</v>
      </c>
      <c r="C247" s="406" t="s">
        <v>2235</v>
      </c>
      <c r="D247" s="399" t="s">
        <v>2236</v>
      </c>
      <c r="E247" s="405" t="s">
        <v>2226</v>
      </c>
      <c r="F247" s="399" t="s">
        <v>2227</v>
      </c>
      <c r="G247" s="402">
        <v>50</v>
      </c>
      <c r="H247" s="403">
        <v>50</v>
      </c>
      <c r="I247" s="259" t="s">
        <v>1483</v>
      </c>
      <c r="J247" s="50"/>
      <c r="K247" s="50"/>
      <c r="L247" s="50"/>
      <c r="M247" s="50"/>
      <c r="N247" s="50"/>
      <c r="O247" s="50"/>
      <c r="P247" s="50"/>
      <c r="Q247" s="50"/>
      <c r="R247" s="50"/>
      <c r="S247" s="50"/>
      <c r="T247" s="50"/>
      <c r="U247" s="50"/>
      <c r="V247" s="50"/>
      <c r="W247" s="50"/>
      <c r="X247" s="50"/>
      <c r="Y247" s="50"/>
      <c r="Z247" s="50"/>
    </row>
    <row r="248" spans="1:26" ht="162.75" customHeight="1">
      <c r="A248" s="399" t="s">
        <v>2234</v>
      </c>
      <c r="B248" s="399" t="s">
        <v>69</v>
      </c>
      <c r="C248" s="407" t="s">
        <v>2237</v>
      </c>
      <c r="D248" s="399" t="s">
        <v>2236</v>
      </c>
      <c r="E248" s="399" t="s">
        <v>2226</v>
      </c>
      <c r="F248" s="399" t="s">
        <v>2227</v>
      </c>
      <c r="G248" s="402">
        <v>50</v>
      </c>
      <c r="H248" s="403">
        <v>50</v>
      </c>
      <c r="I248" s="259" t="s">
        <v>1483</v>
      </c>
      <c r="J248" s="50"/>
      <c r="K248" s="50"/>
      <c r="L248" s="50"/>
      <c r="M248" s="50"/>
      <c r="N248" s="50"/>
      <c r="O248" s="50"/>
      <c r="P248" s="50"/>
      <c r="Q248" s="50"/>
      <c r="R248" s="50"/>
      <c r="S248" s="50"/>
      <c r="T248" s="50"/>
      <c r="U248" s="50"/>
      <c r="V248" s="50"/>
      <c r="W248" s="50"/>
      <c r="X248" s="50"/>
      <c r="Y248" s="50"/>
      <c r="Z248" s="50"/>
    </row>
    <row r="249" spans="1:26" ht="150" customHeight="1">
      <c r="A249" s="399" t="s">
        <v>2234</v>
      </c>
      <c r="B249" s="399" t="s">
        <v>69</v>
      </c>
      <c r="C249" s="408" t="s">
        <v>2238</v>
      </c>
      <c r="D249" s="399" t="s">
        <v>2236</v>
      </c>
      <c r="E249" s="405" t="s">
        <v>2226</v>
      </c>
      <c r="F249" s="399" t="s">
        <v>2227</v>
      </c>
      <c r="G249" s="402">
        <v>50</v>
      </c>
      <c r="H249" s="403">
        <v>25</v>
      </c>
      <c r="I249" s="259" t="s">
        <v>1483</v>
      </c>
    </row>
    <row r="250" spans="1:26" ht="409.5" customHeight="1">
      <c r="A250" s="399" t="s">
        <v>2234</v>
      </c>
      <c r="B250" s="399" t="s">
        <v>69</v>
      </c>
      <c r="C250" s="404" t="s">
        <v>2239</v>
      </c>
      <c r="D250" s="399" t="s">
        <v>2240</v>
      </c>
      <c r="E250" s="399" t="s">
        <v>2241</v>
      </c>
      <c r="F250" s="399" t="s">
        <v>1716</v>
      </c>
      <c r="G250" s="402">
        <v>15</v>
      </c>
      <c r="H250" s="403">
        <v>15</v>
      </c>
      <c r="I250" s="259" t="s">
        <v>1483</v>
      </c>
    </row>
    <row r="251" spans="1:26" ht="78.75" customHeight="1">
      <c r="A251" s="409" t="s">
        <v>2242</v>
      </c>
      <c r="B251" s="409" t="s">
        <v>94</v>
      </c>
      <c r="C251" s="409" t="s">
        <v>2243</v>
      </c>
      <c r="D251" s="329" t="s">
        <v>2244</v>
      </c>
      <c r="E251" s="60" t="s">
        <v>2245</v>
      </c>
      <c r="F251" s="410" t="s">
        <v>2246</v>
      </c>
      <c r="G251" s="411">
        <v>15</v>
      </c>
      <c r="H251" s="411">
        <v>15</v>
      </c>
      <c r="I251" s="62" t="s">
        <v>1212</v>
      </c>
    </row>
    <row r="252" spans="1:26" ht="15.75" customHeight="1">
      <c r="A252" s="409" t="s">
        <v>1214</v>
      </c>
      <c r="B252" s="409" t="s">
        <v>94</v>
      </c>
      <c r="C252" s="409" t="s">
        <v>2243</v>
      </c>
      <c r="D252" s="409" t="s">
        <v>2247</v>
      </c>
      <c r="E252" s="60" t="s">
        <v>2248</v>
      </c>
      <c r="F252" s="409" t="s">
        <v>2249</v>
      </c>
      <c r="G252" s="411">
        <v>15</v>
      </c>
      <c r="H252" s="411">
        <v>15</v>
      </c>
      <c r="I252" s="62" t="s">
        <v>1212</v>
      </c>
    </row>
    <row r="253" spans="1:26" ht="15.75" customHeight="1">
      <c r="A253" s="409" t="s">
        <v>1214</v>
      </c>
      <c r="B253" s="409" t="s">
        <v>94</v>
      </c>
      <c r="C253" s="380" t="s">
        <v>2250</v>
      </c>
      <c r="D253" s="409" t="s">
        <v>2251</v>
      </c>
      <c r="E253" s="60" t="s">
        <v>2252</v>
      </c>
      <c r="F253" s="409" t="s">
        <v>2253</v>
      </c>
      <c r="G253" s="411">
        <v>15</v>
      </c>
      <c r="H253" s="411">
        <v>15</v>
      </c>
      <c r="I253" s="62" t="s">
        <v>1212</v>
      </c>
    </row>
    <row r="254" spans="1:26" ht="117.75" customHeight="1">
      <c r="A254" s="409" t="s">
        <v>1214</v>
      </c>
      <c r="B254" s="409" t="s">
        <v>94</v>
      </c>
      <c r="C254" s="380" t="s">
        <v>2250</v>
      </c>
      <c r="D254" s="329" t="s">
        <v>2254</v>
      </c>
      <c r="E254" s="60" t="s">
        <v>2255</v>
      </c>
      <c r="F254" s="409" t="s">
        <v>2256</v>
      </c>
      <c r="G254" s="411">
        <v>15</v>
      </c>
      <c r="H254" s="411">
        <v>15</v>
      </c>
      <c r="I254" s="62" t="s">
        <v>1212</v>
      </c>
    </row>
    <row r="255" spans="1:26" ht="15.75" customHeight="1">
      <c r="A255" s="409" t="s">
        <v>1214</v>
      </c>
      <c r="B255" s="409" t="s">
        <v>94</v>
      </c>
      <c r="C255" s="409" t="s">
        <v>2243</v>
      </c>
      <c r="D255" s="409" t="s">
        <v>2257</v>
      </c>
      <c r="E255" s="60" t="s">
        <v>2258</v>
      </c>
      <c r="F255" s="409" t="s">
        <v>2259</v>
      </c>
      <c r="G255" s="411">
        <v>50</v>
      </c>
      <c r="H255" s="411">
        <v>50</v>
      </c>
      <c r="I255" s="62" t="s">
        <v>1212</v>
      </c>
    </row>
    <row r="256" spans="1:26" ht="15.75" customHeight="1">
      <c r="A256" s="59" t="s">
        <v>1214</v>
      </c>
      <c r="B256" s="59" t="s">
        <v>94</v>
      </c>
      <c r="C256" s="59" t="s">
        <v>2260</v>
      </c>
      <c r="D256" s="59" t="s">
        <v>2261</v>
      </c>
      <c r="E256" s="60" t="s">
        <v>2262</v>
      </c>
      <c r="F256" s="59" t="s">
        <v>2263</v>
      </c>
      <c r="G256" s="61">
        <v>15</v>
      </c>
      <c r="H256" s="61">
        <v>15</v>
      </c>
      <c r="I256" s="62" t="s">
        <v>1212</v>
      </c>
    </row>
    <row r="257" spans="1:26" ht="84.75" customHeight="1">
      <c r="A257" s="59" t="s">
        <v>1214</v>
      </c>
      <c r="B257" s="59" t="s">
        <v>94</v>
      </c>
      <c r="C257" s="59" t="s">
        <v>2264</v>
      </c>
      <c r="D257" s="125" t="s">
        <v>2265</v>
      </c>
      <c r="E257" s="60" t="s">
        <v>2266</v>
      </c>
      <c r="F257" s="412" t="s">
        <v>2267</v>
      </c>
      <c r="G257" s="61">
        <v>15</v>
      </c>
      <c r="H257" s="61">
        <v>15</v>
      </c>
      <c r="I257" s="62" t="s">
        <v>1212</v>
      </c>
    </row>
    <row r="258" spans="1:26" ht="15.75" customHeight="1">
      <c r="A258" s="59" t="s">
        <v>1214</v>
      </c>
      <c r="B258" s="59" t="s">
        <v>94</v>
      </c>
      <c r="C258" s="59" t="s">
        <v>2264</v>
      </c>
      <c r="D258" s="59" t="s">
        <v>2268</v>
      </c>
      <c r="E258" s="60" t="s">
        <v>2269</v>
      </c>
      <c r="F258" s="413" t="s">
        <v>2270</v>
      </c>
      <c r="G258" s="61">
        <v>15</v>
      </c>
      <c r="H258" s="61">
        <v>15</v>
      </c>
      <c r="I258" s="62" t="s">
        <v>1212</v>
      </c>
    </row>
    <row r="259" spans="1:26" ht="15.75" customHeight="1">
      <c r="A259" s="59" t="s">
        <v>1214</v>
      </c>
      <c r="B259" s="59" t="s">
        <v>94</v>
      </c>
      <c r="C259" s="59" t="s">
        <v>2264</v>
      </c>
      <c r="D259" s="376" t="s">
        <v>2271</v>
      </c>
      <c r="E259" s="414" t="s">
        <v>2272</v>
      </c>
      <c r="F259" s="412" t="s">
        <v>2273</v>
      </c>
      <c r="G259" s="61">
        <v>15</v>
      </c>
      <c r="H259" s="61">
        <v>15</v>
      </c>
      <c r="I259" s="62" t="s">
        <v>1212</v>
      </c>
    </row>
    <row r="260" spans="1:26" ht="15.75" customHeight="1">
      <c r="A260" s="59" t="s">
        <v>1214</v>
      </c>
      <c r="B260" s="59" t="s">
        <v>94</v>
      </c>
      <c r="C260" s="59" t="s">
        <v>2264</v>
      </c>
      <c r="D260" s="376" t="s">
        <v>2274</v>
      </c>
      <c r="E260" s="415" t="s">
        <v>2275</v>
      </c>
      <c r="F260" s="413" t="s">
        <v>2276</v>
      </c>
      <c r="G260" s="61">
        <v>15</v>
      </c>
      <c r="H260" s="61">
        <v>15</v>
      </c>
      <c r="I260" s="62" t="s">
        <v>1212</v>
      </c>
      <c r="J260" s="50"/>
      <c r="K260" s="50"/>
      <c r="L260" s="50"/>
      <c r="M260" s="50"/>
      <c r="N260" s="50"/>
      <c r="O260" s="50"/>
      <c r="P260" s="50"/>
      <c r="Q260" s="50"/>
      <c r="R260" s="50"/>
      <c r="S260" s="50"/>
      <c r="T260" s="50"/>
      <c r="U260" s="50"/>
      <c r="V260" s="50"/>
      <c r="W260" s="50"/>
      <c r="X260" s="50"/>
      <c r="Y260" s="50"/>
      <c r="Z260" s="50"/>
    </row>
    <row r="261" spans="1:26" ht="15.75" customHeight="1">
      <c r="A261" s="59" t="s">
        <v>1214</v>
      </c>
      <c r="B261" s="59" t="s">
        <v>94</v>
      </c>
      <c r="C261" s="59" t="s">
        <v>2264</v>
      </c>
      <c r="D261" s="376" t="s">
        <v>2277</v>
      </c>
      <c r="E261" s="414" t="s">
        <v>2278</v>
      </c>
      <c r="F261" s="412" t="s">
        <v>2273</v>
      </c>
      <c r="G261" s="61">
        <v>15</v>
      </c>
      <c r="H261" s="61">
        <v>15</v>
      </c>
      <c r="I261" s="62" t="s">
        <v>1212</v>
      </c>
      <c r="J261" s="50"/>
      <c r="K261" s="50"/>
      <c r="L261" s="50"/>
      <c r="M261" s="50"/>
      <c r="N261" s="50"/>
      <c r="O261" s="50"/>
      <c r="P261" s="50"/>
      <c r="Q261" s="50"/>
      <c r="R261" s="50"/>
      <c r="S261" s="50"/>
      <c r="T261" s="50"/>
      <c r="U261" s="50"/>
      <c r="V261" s="50"/>
      <c r="W261" s="50"/>
      <c r="X261" s="50"/>
      <c r="Y261" s="50"/>
      <c r="Z261" s="50"/>
    </row>
    <row r="262" spans="1:26" ht="70.5" customHeight="1">
      <c r="A262" s="59" t="s">
        <v>1214</v>
      </c>
      <c r="B262" s="59" t="s">
        <v>94</v>
      </c>
      <c r="C262" s="59" t="s">
        <v>2279</v>
      </c>
      <c r="D262" s="125" t="s">
        <v>2280</v>
      </c>
      <c r="E262" s="60" t="s">
        <v>2281</v>
      </c>
      <c r="F262" s="59" t="s">
        <v>2282</v>
      </c>
      <c r="G262" s="61">
        <v>15</v>
      </c>
      <c r="H262" s="61">
        <v>15</v>
      </c>
      <c r="I262" s="62" t="s">
        <v>1212</v>
      </c>
    </row>
    <row r="263" spans="1:26" ht="15.75" customHeight="1">
      <c r="A263" s="59" t="s">
        <v>2283</v>
      </c>
      <c r="B263" s="59" t="s">
        <v>94</v>
      </c>
      <c r="C263" s="59" t="s">
        <v>2284</v>
      </c>
      <c r="D263" s="59" t="s">
        <v>2285</v>
      </c>
      <c r="E263" s="59" t="s">
        <v>2286</v>
      </c>
      <c r="F263" s="59" t="s">
        <v>194</v>
      </c>
      <c r="G263" s="61">
        <v>15</v>
      </c>
      <c r="H263" s="61">
        <v>7.5</v>
      </c>
      <c r="I263" s="62" t="s">
        <v>568</v>
      </c>
    </row>
    <row r="264" spans="1:26" ht="15.75" customHeight="1">
      <c r="A264" s="59" t="s">
        <v>2283</v>
      </c>
      <c r="B264" s="59" t="s">
        <v>94</v>
      </c>
      <c r="C264" s="59" t="s">
        <v>2287</v>
      </c>
      <c r="D264" s="59" t="s">
        <v>2288</v>
      </c>
      <c r="E264" s="59" t="s">
        <v>2289</v>
      </c>
      <c r="F264" s="59" t="s">
        <v>591</v>
      </c>
      <c r="G264" s="61">
        <v>50</v>
      </c>
      <c r="H264" s="61">
        <v>25</v>
      </c>
      <c r="I264" s="62" t="s">
        <v>568</v>
      </c>
    </row>
    <row r="265" spans="1:26" ht="57" customHeight="1">
      <c r="A265" s="59" t="s">
        <v>2283</v>
      </c>
      <c r="B265" s="59" t="s">
        <v>94</v>
      </c>
      <c r="C265" s="59" t="s">
        <v>2290</v>
      </c>
      <c r="D265" s="125" t="s">
        <v>2291</v>
      </c>
      <c r="E265" s="59" t="s">
        <v>2292</v>
      </c>
      <c r="F265" s="59" t="s">
        <v>194</v>
      </c>
      <c r="G265" s="61">
        <v>15</v>
      </c>
      <c r="H265" s="61">
        <v>7.5</v>
      </c>
      <c r="I265" s="62" t="s">
        <v>568</v>
      </c>
    </row>
    <row r="266" spans="1:26" ht="141" customHeight="1">
      <c r="A266" s="59" t="s">
        <v>2283</v>
      </c>
      <c r="B266" s="59" t="s">
        <v>94</v>
      </c>
      <c r="C266" s="59" t="s">
        <v>2290</v>
      </c>
      <c r="D266" s="125" t="s">
        <v>2293</v>
      </c>
      <c r="E266" s="59" t="s">
        <v>2294</v>
      </c>
      <c r="F266" s="59" t="s">
        <v>2295</v>
      </c>
      <c r="G266" s="61">
        <v>15</v>
      </c>
      <c r="H266" s="61">
        <v>7.5</v>
      </c>
      <c r="I266" s="62" t="s">
        <v>568</v>
      </c>
    </row>
    <row r="267" spans="1:26" ht="15.75" customHeight="1">
      <c r="A267" s="59" t="s">
        <v>721</v>
      </c>
      <c r="B267" s="59" t="s">
        <v>94</v>
      </c>
      <c r="C267" s="59" t="s">
        <v>2296</v>
      </c>
      <c r="D267" s="59" t="s">
        <v>2297</v>
      </c>
      <c r="E267" s="60" t="s">
        <v>2298</v>
      </c>
      <c r="F267" s="59" t="s">
        <v>2299</v>
      </c>
      <c r="G267" s="61">
        <v>15</v>
      </c>
      <c r="H267" s="61">
        <v>15</v>
      </c>
      <c r="I267" s="62" t="s">
        <v>568</v>
      </c>
    </row>
    <row r="268" spans="1:26" ht="15.75" customHeight="1">
      <c r="A268" s="59" t="s">
        <v>721</v>
      </c>
      <c r="B268" s="59" t="s">
        <v>94</v>
      </c>
      <c r="C268" s="59" t="s">
        <v>2296</v>
      </c>
      <c r="D268" s="59" t="s">
        <v>2300</v>
      </c>
      <c r="E268" s="60" t="s">
        <v>2301</v>
      </c>
      <c r="F268" s="59" t="s">
        <v>1716</v>
      </c>
      <c r="G268" s="61">
        <v>15</v>
      </c>
      <c r="H268" s="61">
        <v>15</v>
      </c>
      <c r="I268" s="62" t="s">
        <v>568</v>
      </c>
      <c r="J268" s="50"/>
      <c r="K268" s="50"/>
      <c r="L268" s="50"/>
      <c r="M268" s="50"/>
      <c r="N268" s="50"/>
      <c r="O268" s="50"/>
      <c r="P268" s="50"/>
      <c r="Q268" s="50"/>
      <c r="R268" s="50"/>
      <c r="S268" s="50"/>
      <c r="T268" s="50"/>
      <c r="U268" s="50"/>
      <c r="V268" s="50"/>
      <c r="W268" s="50"/>
      <c r="X268" s="50"/>
      <c r="Y268" s="50"/>
      <c r="Z268" s="50"/>
    </row>
    <row r="269" spans="1:26" ht="141" customHeight="1">
      <c r="A269" s="59" t="s">
        <v>2283</v>
      </c>
      <c r="B269" s="59" t="s">
        <v>94</v>
      </c>
      <c r="C269" s="125" t="s">
        <v>2302</v>
      </c>
      <c r="D269" s="59" t="s">
        <v>2303</v>
      </c>
      <c r="E269" s="59" t="s">
        <v>2304</v>
      </c>
      <c r="F269" s="59" t="s">
        <v>2305</v>
      </c>
      <c r="G269" s="61">
        <v>15</v>
      </c>
      <c r="H269" s="61">
        <v>7.5</v>
      </c>
      <c r="I269" s="62" t="s">
        <v>568</v>
      </c>
      <c r="J269" s="50"/>
      <c r="K269" s="50"/>
      <c r="L269" s="50"/>
      <c r="M269" s="50"/>
      <c r="N269" s="50"/>
      <c r="O269" s="50"/>
      <c r="P269" s="50"/>
      <c r="Q269" s="50"/>
      <c r="R269" s="50"/>
      <c r="S269" s="50"/>
      <c r="T269" s="50"/>
      <c r="U269" s="50"/>
      <c r="V269" s="50"/>
      <c r="W269" s="50"/>
      <c r="X269" s="50"/>
      <c r="Y269" s="50"/>
      <c r="Z269" s="50"/>
    </row>
    <row r="270" spans="1:26" ht="70.5" customHeight="1">
      <c r="A270" s="59" t="s">
        <v>721</v>
      </c>
      <c r="B270" s="59" t="s">
        <v>94</v>
      </c>
      <c r="C270" s="59" t="s">
        <v>2296</v>
      </c>
      <c r="D270" s="125" t="s">
        <v>2306</v>
      </c>
      <c r="E270" s="60" t="s">
        <v>2307</v>
      </c>
      <c r="F270" s="59" t="s">
        <v>2305</v>
      </c>
      <c r="G270" s="61">
        <v>15</v>
      </c>
      <c r="H270" s="61">
        <v>15</v>
      </c>
      <c r="I270" s="62" t="s">
        <v>568</v>
      </c>
    </row>
    <row r="271" spans="1:26" ht="154.5" customHeight="1">
      <c r="A271" s="59" t="s">
        <v>721</v>
      </c>
      <c r="B271" s="59" t="s">
        <v>94</v>
      </c>
      <c r="C271" s="125" t="s">
        <v>2308</v>
      </c>
      <c r="D271" s="125" t="s">
        <v>2309</v>
      </c>
      <c r="E271" s="60" t="s">
        <v>2310</v>
      </c>
      <c r="F271" s="59" t="s">
        <v>2311</v>
      </c>
      <c r="G271" s="61">
        <v>15</v>
      </c>
      <c r="H271" s="61">
        <v>15</v>
      </c>
      <c r="I271" s="62" t="s">
        <v>568</v>
      </c>
    </row>
    <row r="272" spans="1:26" ht="99" customHeight="1">
      <c r="A272" s="59" t="s">
        <v>721</v>
      </c>
      <c r="B272" s="59" t="s">
        <v>94</v>
      </c>
      <c r="C272" s="125" t="s">
        <v>2308</v>
      </c>
      <c r="D272" s="59" t="s">
        <v>2312</v>
      </c>
      <c r="E272" s="60" t="s">
        <v>2313</v>
      </c>
      <c r="F272" s="59" t="s">
        <v>1716</v>
      </c>
      <c r="G272" s="61">
        <v>15</v>
      </c>
      <c r="H272" s="61">
        <v>15</v>
      </c>
      <c r="I272" s="62" t="s">
        <v>568</v>
      </c>
    </row>
    <row r="273" spans="1:26" ht="168.75" customHeight="1">
      <c r="A273" s="59" t="s">
        <v>721</v>
      </c>
      <c r="B273" s="59" t="s">
        <v>94</v>
      </c>
      <c r="C273" s="125" t="s">
        <v>2308</v>
      </c>
      <c r="D273" s="125" t="s">
        <v>2314</v>
      </c>
      <c r="E273" s="60" t="s">
        <v>2315</v>
      </c>
      <c r="F273" s="59" t="s">
        <v>591</v>
      </c>
      <c r="G273" s="61">
        <v>50</v>
      </c>
      <c r="H273" s="61">
        <v>50</v>
      </c>
      <c r="I273" s="62" t="s">
        <v>568</v>
      </c>
    </row>
    <row r="274" spans="1:26" ht="141" customHeight="1">
      <c r="A274" s="59" t="s">
        <v>2283</v>
      </c>
      <c r="B274" s="59" t="s">
        <v>94</v>
      </c>
      <c r="C274" s="125" t="s">
        <v>2302</v>
      </c>
      <c r="D274" s="125" t="s">
        <v>2316</v>
      </c>
      <c r="E274" s="60" t="s">
        <v>2317</v>
      </c>
      <c r="F274" s="59" t="s">
        <v>1716</v>
      </c>
      <c r="G274" s="61">
        <v>15</v>
      </c>
      <c r="H274" s="61">
        <v>7.5</v>
      </c>
      <c r="I274" s="62" t="s">
        <v>568</v>
      </c>
    </row>
    <row r="275" spans="1:26" ht="15.75" customHeight="1">
      <c r="A275" s="59" t="s">
        <v>2283</v>
      </c>
      <c r="B275" s="59" t="s">
        <v>94</v>
      </c>
      <c r="C275" s="59" t="s">
        <v>2284</v>
      </c>
      <c r="D275" s="59" t="s">
        <v>2285</v>
      </c>
      <c r="E275" s="60" t="s">
        <v>2286</v>
      </c>
      <c r="F275" s="59"/>
      <c r="G275" s="61">
        <v>50</v>
      </c>
      <c r="H275" s="61">
        <v>25</v>
      </c>
      <c r="I275" s="62" t="s">
        <v>1218</v>
      </c>
    </row>
    <row r="276" spans="1:26" ht="15.75" customHeight="1">
      <c r="A276" s="59" t="s">
        <v>2283</v>
      </c>
      <c r="B276" s="59" t="s">
        <v>94</v>
      </c>
      <c r="C276" s="59" t="s">
        <v>2287</v>
      </c>
      <c r="D276" s="59" t="s">
        <v>2288</v>
      </c>
      <c r="E276" s="60" t="s">
        <v>2289</v>
      </c>
      <c r="F276" s="59"/>
      <c r="G276" s="61">
        <v>50</v>
      </c>
      <c r="H276" s="61">
        <v>25</v>
      </c>
      <c r="I276" s="62" t="s">
        <v>1218</v>
      </c>
      <c r="J276" s="50"/>
      <c r="K276" s="50"/>
      <c r="L276" s="50"/>
      <c r="M276" s="50"/>
      <c r="N276" s="50"/>
      <c r="O276" s="50"/>
      <c r="P276" s="50"/>
      <c r="Q276" s="50"/>
      <c r="R276" s="50"/>
      <c r="S276" s="50"/>
      <c r="T276" s="50"/>
      <c r="U276" s="50"/>
      <c r="V276" s="50"/>
      <c r="W276" s="50"/>
      <c r="X276" s="50"/>
      <c r="Y276" s="50"/>
      <c r="Z276" s="50"/>
    </row>
    <row r="277" spans="1:26" ht="57" customHeight="1">
      <c r="A277" s="59" t="s">
        <v>2283</v>
      </c>
      <c r="B277" s="59" t="s">
        <v>94</v>
      </c>
      <c r="C277" s="59" t="s">
        <v>2290</v>
      </c>
      <c r="D277" s="125" t="s">
        <v>2291</v>
      </c>
      <c r="E277" s="60" t="s">
        <v>2292</v>
      </c>
      <c r="G277" s="61">
        <v>50</v>
      </c>
      <c r="H277" s="61">
        <v>25</v>
      </c>
      <c r="I277" s="62" t="s">
        <v>1218</v>
      </c>
      <c r="J277" s="50"/>
      <c r="K277" s="50"/>
      <c r="L277" s="50"/>
      <c r="M277" s="50"/>
      <c r="N277" s="50"/>
      <c r="O277" s="50"/>
      <c r="P277" s="50"/>
      <c r="Q277" s="50"/>
      <c r="R277" s="50"/>
      <c r="S277" s="50"/>
      <c r="T277" s="50"/>
      <c r="U277" s="50"/>
      <c r="V277" s="50"/>
      <c r="W277" s="50"/>
      <c r="X277" s="50"/>
      <c r="Y277" s="50"/>
      <c r="Z277" s="50"/>
    </row>
    <row r="278" spans="1:26" ht="141" customHeight="1">
      <c r="A278" s="59" t="s">
        <v>2283</v>
      </c>
      <c r="B278" s="59" t="s">
        <v>94</v>
      </c>
      <c r="C278" s="59" t="s">
        <v>2290</v>
      </c>
      <c r="D278" s="125" t="s">
        <v>2293</v>
      </c>
      <c r="E278" s="60" t="s">
        <v>2294</v>
      </c>
      <c r="F278" s="59"/>
      <c r="G278" s="61">
        <v>50</v>
      </c>
      <c r="H278" s="61">
        <v>25</v>
      </c>
      <c r="I278" s="62" t="s">
        <v>1218</v>
      </c>
    </row>
    <row r="279" spans="1:26" ht="84.75" customHeight="1">
      <c r="A279" s="59" t="s">
        <v>735</v>
      </c>
      <c r="B279" s="59" t="s">
        <v>94</v>
      </c>
      <c r="C279" s="59" t="s">
        <v>2318</v>
      </c>
      <c r="D279" s="125" t="s">
        <v>2319</v>
      </c>
      <c r="E279" s="60" t="s">
        <v>2320</v>
      </c>
      <c r="F279" s="59"/>
      <c r="G279" s="61">
        <v>50</v>
      </c>
      <c r="H279" s="61">
        <v>50</v>
      </c>
      <c r="I279" s="62" t="s">
        <v>1218</v>
      </c>
    </row>
    <row r="280" spans="1:26" ht="70.5" customHeight="1">
      <c r="A280" s="59" t="s">
        <v>735</v>
      </c>
      <c r="B280" s="59" t="s">
        <v>94</v>
      </c>
      <c r="C280" s="59" t="s">
        <v>2318</v>
      </c>
      <c r="D280" s="125" t="s">
        <v>2321</v>
      </c>
      <c r="E280" s="60" t="s">
        <v>2322</v>
      </c>
      <c r="F280" s="60" t="s">
        <v>2323</v>
      </c>
      <c r="G280" s="61">
        <v>50</v>
      </c>
      <c r="H280" s="61">
        <v>50</v>
      </c>
      <c r="I280" s="62" t="s">
        <v>1218</v>
      </c>
    </row>
    <row r="281" spans="1:26" ht="141" customHeight="1">
      <c r="A281" s="59" t="s">
        <v>2283</v>
      </c>
      <c r="B281" s="59" t="s">
        <v>94</v>
      </c>
      <c r="C281" s="125" t="s">
        <v>2302</v>
      </c>
      <c r="D281" s="59" t="s">
        <v>2303</v>
      </c>
      <c r="E281" s="60" t="s">
        <v>2304</v>
      </c>
      <c r="G281" s="61">
        <v>50</v>
      </c>
      <c r="H281" s="61">
        <v>25</v>
      </c>
      <c r="I281" s="62" t="s">
        <v>1218</v>
      </c>
    </row>
    <row r="282" spans="1:26" ht="159.75" customHeight="1">
      <c r="A282" s="59" t="s">
        <v>735</v>
      </c>
      <c r="B282" s="59" t="s">
        <v>94</v>
      </c>
      <c r="C282" s="59" t="s">
        <v>2318</v>
      </c>
      <c r="D282" s="126" t="s">
        <v>2324</v>
      </c>
      <c r="E282" s="60" t="s">
        <v>2325</v>
      </c>
      <c r="G282" s="61">
        <v>50</v>
      </c>
      <c r="H282" s="61">
        <v>50</v>
      </c>
      <c r="I282" s="62" t="s">
        <v>1218</v>
      </c>
    </row>
    <row r="283" spans="1:26" ht="15.75" customHeight="1">
      <c r="A283" s="59" t="s">
        <v>2326</v>
      </c>
      <c r="B283" s="59" t="s">
        <v>94</v>
      </c>
      <c r="C283" s="59" t="s">
        <v>1303</v>
      </c>
      <c r="D283" s="59" t="s">
        <v>2327</v>
      </c>
      <c r="E283" s="59" t="s">
        <v>2328</v>
      </c>
      <c r="F283" s="59" t="s">
        <v>2329</v>
      </c>
      <c r="G283" s="61">
        <v>15</v>
      </c>
      <c r="H283" s="61">
        <v>7.5</v>
      </c>
      <c r="I283" s="62" t="s">
        <v>1310</v>
      </c>
    </row>
    <row r="284" spans="1:26" ht="196.5" customHeight="1">
      <c r="A284" s="59" t="s">
        <v>2330</v>
      </c>
      <c r="B284" s="59" t="s">
        <v>94</v>
      </c>
      <c r="C284" s="59" t="s">
        <v>2331</v>
      </c>
      <c r="D284" s="47" t="s">
        <v>2332</v>
      </c>
      <c r="E284" s="60" t="s">
        <v>2333</v>
      </c>
      <c r="F284" s="59" t="s">
        <v>2334</v>
      </c>
      <c r="G284" s="61">
        <v>15</v>
      </c>
      <c r="H284" s="61">
        <v>15</v>
      </c>
      <c r="I284" s="62" t="s">
        <v>961</v>
      </c>
      <c r="J284" s="50"/>
      <c r="K284" s="50"/>
      <c r="L284" s="50"/>
      <c r="M284" s="50"/>
      <c r="N284" s="50"/>
      <c r="O284" s="50"/>
      <c r="P284" s="50"/>
      <c r="Q284" s="50"/>
      <c r="R284" s="50"/>
      <c r="S284" s="50"/>
      <c r="T284" s="50"/>
      <c r="U284" s="50"/>
      <c r="V284" s="50"/>
      <c r="W284" s="50"/>
      <c r="X284" s="50"/>
      <c r="Y284" s="50"/>
      <c r="Z284" s="50"/>
    </row>
    <row r="285" spans="1:26" ht="15.75" customHeight="1">
      <c r="A285" s="59" t="s">
        <v>2330</v>
      </c>
      <c r="B285" s="59" t="s">
        <v>94</v>
      </c>
      <c r="C285" s="59" t="s">
        <v>2331</v>
      </c>
      <c r="D285" s="59" t="s">
        <v>2335</v>
      </c>
      <c r="E285" s="60" t="s">
        <v>2336</v>
      </c>
      <c r="F285" s="59" t="s">
        <v>2337</v>
      </c>
      <c r="G285" s="61">
        <v>15</v>
      </c>
      <c r="H285" s="61">
        <v>15</v>
      </c>
      <c r="I285" s="62" t="s">
        <v>961</v>
      </c>
      <c r="J285" s="50"/>
      <c r="K285" s="50"/>
      <c r="L285" s="50"/>
      <c r="M285" s="50"/>
      <c r="N285" s="50"/>
      <c r="O285" s="50"/>
      <c r="P285" s="50"/>
      <c r="Q285" s="50"/>
      <c r="R285" s="50"/>
      <c r="S285" s="50"/>
      <c r="T285" s="50"/>
      <c r="U285" s="50"/>
      <c r="V285" s="50"/>
      <c r="W285" s="50"/>
      <c r="X285" s="50"/>
      <c r="Y285" s="50"/>
      <c r="Z285" s="50"/>
    </row>
    <row r="286" spans="1:26" ht="84.75" customHeight="1">
      <c r="A286" s="59" t="s">
        <v>2330</v>
      </c>
      <c r="B286" s="59" t="s">
        <v>94</v>
      </c>
      <c r="C286" s="59" t="s">
        <v>2331</v>
      </c>
      <c r="D286" s="125" t="s">
        <v>2338</v>
      </c>
      <c r="E286" s="60" t="s">
        <v>2339</v>
      </c>
      <c r="F286" s="59" t="s">
        <v>2337</v>
      </c>
      <c r="G286" s="61">
        <v>15</v>
      </c>
      <c r="H286" s="61">
        <v>15</v>
      </c>
      <c r="I286" s="62" t="s">
        <v>961</v>
      </c>
    </row>
    <row r="287" spans="1:26" ht="15.75" customHeight="1">
      <c r="A287" s="59" t="s">
        <v>2330</v>
      </c>
      <c r="B287" s="59" t="s">
        <v>94</v>
      </c>
      <c r="C287" s="59" t="s">
        <v>2331</v>
      </c>
      <c r="D287" s="59" t="s">
        <v>2340</v>
      </c>
      <c r="E287" s="60" t="s">
        <v>2341</v>
      </c>
      <c r="F287" s="59" t="s">
        <v>2342</v>
      </c>
      <c r="G287" s="61">
        <v>15</v>
      </c>
      <c r="H287" s="61">
        <v>15</v>
      </c>
      <c r="I287" s="62" t="s">
        <v>961</v>
      </c>
    </row>
    <row r="288" spans="1:26" ht="15.75" customHeight="1">
      <c r="A288" s="59" t="s">
        <v>2330</v>
      </c>
      <c r="B288" s="59" t="s">
        <v>94</v>
      </c>
      <c r="C288" s="59" t="s">
        <v>2331</v>
      </c>
      <c r="D288" s="59" t="s">
        <v>2343</v>
      </c>
      <c r="E288" s="60" t="s">
        <v>2344</v>
      </c>
      <c r="F288" s="59" t="s">
        <v>2337</v>
      </c>
      <c r="G288" s="61">
        <v>15</v>
      </c>
      <c r="H288" s="61">
        <v>15</v>
      </c>
      <c r="I288" s="62" t="s">
        <v>961</v>
      </c>
    </row>
    <row r="289" spans="1:26" ht="126.75" customHeight="1">
      <c r="A289" s="59" t="s">
        <v>2345</v>
      </c>
      <c r="B289" s="59" t="s">
        <v>94</v>
      </c>
      <c r="C289" s="59" t="s">
        <v>2346</v>
      </c>
      <c r="D289" s="125" t="s">
        <v>2347</v>
      </c>
      <c r="E289" s="60" t="s">
        <v>2348</v>
      </c>
      <c r="F289" s="59" t="s">
        <v>2337</v>
      </c>
      <c r="G289" s="61">
        <v>15</v>
      </c>
      <c r="H289" s="61">
        <v>15</v>
      </c>
      <c r="I289" s="62" t="s">
        <v>961</v>
      </c>
    </row>
    <row r="290" spans="1:26" ht="84.75" customHeight="1">
      <c r="A290" s="59" t="s">
        <v>2345</v>
      </c>
      <c r="B290" s="59" t="s">
        <v>94</v>
      </c>
      <c r="C290" s="125" t="s">
        <v>2349</v>
      </c>
      <c r="D290" s="59" t="s">
        <v>2350</v>
      </c>
      <c r="E290" s="60" t="s">
        <v>2351</v>
      </c>
      <c r="F290" s="59" t="s">
        <v>2352</v>
      </c>
      <c r="G290" s="61">
        <v>15</v>
      </c>
      <c r="H290" s="61">
        <v>15</v>
      </c>
      <c r="I290" s="62" t="s">
        <v>961</v>
      </c>
    </row>
    <row r="291" spans="1:26" ht="84.75" customHeight="1">
      <c r="A291" s="59" t="s">
        <v>2345</v>
      </c>
      <c r="B291" s="59" t="s">
        <v>94</v>
      </c>
      <c r="C291" s="59" t="s">
        <v>2353</v>
      </c>
      <c r="D291" s="125" t="s">
        <v>2354</v>
      </c>
      <c r="E291" s="416" t="s">
        <v>2355</v>
      </c>
      <c r="F291" s="59" t="s">
        <v>2337</v>
      </c>
      <c r="G291" s="61">
        <v>15</v>
      </c>
      <c r="H291" s="61">
        <v>15</v>
      </c>
      <c r="I291" s="62" t="s">
        <v>961</v>
      </c>
    </row>
    <row r="292" spans="1:26" ht="15.75" customHeight="1">
      <c r="A292" s="59" t="s">
        <v>2345</v>
      </c>
      <c r="B292" s="59" t="s">
        <v>94</v>
      </c>
      <c r="C292" s="59" t="s">
        <v>2356</v>
      </c>
      <c r="D292" s="59" t="s">
        <v>2357</v>
      </c>
      <c r="E292" s="60" t="s">
        <v>2358</v>
      </c>
      <c r="F292" s="417" t="s">
        <v>2359</v>
      </c>
      <c r="G292" s="61">
        <v>50</v>
      </c>
      <c r="H292" s="61">
        <v>50</v>
      </c>
      <c r="I292" s="62" t="s">
        <v>961</v>
      </c>
      <c r="J292" s="50"/>
      <c r="K292" s="50"/>
      <c r="L292" s="50"/>
      <c r="M292" s="50"/>
      <c r="N292" s="50"/>
      <c r="O292" s="50"/>
      <c r="P292" s="50"/>
      <c r="Q292" s="50"/>
      <c r="R292" s="50"/>
      <c r="S292" s="50"/>
      <c r="T292" s="50"/>
      <c r="U292" s="50"/>
      <c r="V292" s="50"/>
      <c r="W292" s="50"/>
      <c r="X292" s="50"/>
      <c r="Y292" s="50"/>
      <c r="Z292" s="50"/>
    </row>
    <row r="293" spans="1:26" ht="15.75" customHeight="1">
      <c r="A293" s="59" t="s">
        <v>2345</v>
      </c>
      <c r="B293" s="59" t="s">
        <v>94</v>
      </c>
      <c r="C293" s="59" t="s">
        <v>2360</v>
      </c>
      <c r="D293" s="59" t="s">
        <v>2361</v>
      </c>
      <c r="E293" s="60" t="s">
        <v>2362</v>
      </c>
      <c r="F293" s="59" t="s">
        <v>2337</v>
      </c>
      <c r="G293" s="61">
        <v>15</v>
      </c>
      <c r="H293" s="61">
        <v>15</v>
      </c>
      <c r="I293" s="62" t="s">
        <v>961</v>
      </c>
      <c r="J293" s="50"/>
      <c r="K293" s="50"/>
      <c r="L293" s="50"/>
      <c r="M293" s="50"/>
      <c r="N293" s="50"/>
      <c r="O293" s="50"/>
      <c r="P293" s="50"/>
      <c r="Q293" s="50"/>
      <c r="R293" s="50"/>
      <c r="S293" s="50"/>
      <c r="T293" s="50"/>
      <c r="U293" s="50"/>
      <c r="V293" s="50"/>
      <c r="W293" s="50"/>
      <c r="X293" s="50"/>
      <c r="Y293" s="50"/>
      <c r="Z293" s="50"/>
    </row>
    <row r="294" spans="1:26" ht="126.75" customHeight="1">
      <c r="A294" s="59" t="s">
        <v>2345</v>
      </c>
      <c r="B294" s="59" t="s">
        <v>94</v>
      </c>
      <c r="C294" s="59" t="s">
        <v>2360</v>
      </c>
      <c r="D294" s="125" t="s">
        <v>2363</v>
      </c>
      <c r="E294" s="416" t="s">
        <v>2364</v>
      </c>
      <c r="F294" s="59" t="s">
        <v>2337</v>
      </c>
      <c r="G294" s="61">
        <v>15</v>
      </c>
      <c r="H294" s="61">
        <v>15</v>
      </c>
      <c r="I294" s="62" t="s">
        <v>961</v>
      </c>
    </row>
    <row r="295" spans="1:26" ht="15.75" customHeight="1">
      <c r="A295" s="59" t="s">
        <v>2365</v>
      </c>
      <c r="B295" s="59" t="s">
        <v>94</v>
      </c>
      <c r="C295" s="59" t="s">
        <v>2366</v>
      </c>
      <c r="D295" s="59" t="s">
        <v>2367</v>
      </c>
      <c r="E295" s="60" t="s">
        <v>2368</v>
      </c>
      <c r="F295" s="59" t="s">
        <v>2369</v>
      </c>
      <c r="G295" s="61">
        <v>50</v>
      </c>
      <c r="H295" s="61">
        <v>50</v>
      </c>
      <c r="I295" s="62" t="s">
        <v>2370</v>
      </c>
    </row>
    <row r="296" spans="1:26" ht="15.75" customHeight="1">
      <c r="A296" s="59" t="s">
        <v>2365</v>
      </c>
      <c r="B296" s="59" t="s">
        <v>94</v>
      </c>
      <c r="C296" s="59" t="s">
        <v>2366</v>
      </c>
      <c r="D296" s="59" t="s">
        <v>2371</v>
      </c>
      <c r="E296" s="60" t="s">
        <v>2372</v>
      </c>
      <c r="F296" s="59" t="s">
        <v>2373</v>
      </c>
      <c r="G296" s="61">
        <v>50</v>
      </c>
      <c r="H296" s="61">
        <v>50</v>
      </c>
      <c r="I296" s="62" t="s">
        <v>2370</v>
      </c>
    </row>
    <row r="297" spans="1:26" ht="15.75" customHeight="1">
      <c r="A297" s="59" t="s">
        <v>2365</v>
      </c>
      <c r="B297" s="59" t="s">
        <v>94</v>
      </c>
      <c r="C297" s="59" t="s">
        <v>2366</v>
      </c>
      <c r="D297" s="59" t="s">
        <v>2374</v>
      </c>
      <c r="E297" s="375" t="s">
        <v>2375</v>
      </c>
      <c r="F297" s="59" t="s">
        <v>2369</v>
      </c>
      <c r="G297" s="61">
        <v>50</v>
      </c>
      <c r="H297" s="61">
        <v>50</v>
      </c>
      <c r="I297" s="62" t="s">
        <v>2370</v>
      </c>
    </row>
    <row r="298" spans="1:26" ht="15.75" customHeight="1">
      <c r="A298" s="59" t="s">
        <v>2365</v>
      </c>
      <c r="B298" s="59" t="s">
        <v>94</v>
      </c>
      <c r="C298" s="59" t="s">
        <v>2366</v>
      </c>
      <c r="D298" s="59" t="s">
        <v>2376</v>
      </c>
      <c r="E298" s="60" t="s">
        <v>2377</v>
      </c>
      <c r="F298" s="59" t="s">
        <v>591</v>
      </c>
      <c r="G298" s="61">
        <v>50</v>
      </c>
      <c r="H298" s="61">
        <v>50</v>
      </c>
      <c r="I298" s="62" t="s">
        <v>2370</v>
      </c>
    </row>
    <row r="299" spans="1:26" ht="15.75" customHeight="1">
      <c r="A299" s="59" t="s">
        <v>2365</v>
      </c>
      <c r="B299" s="59" t="s">
        <v>94</v>
      </c>
      <c r="C299" s="59" t="s">
        <v>2366</v>
      </c>
      <c r="D299" s="59" t="s">
        <v>2378</v>
      </c>
      <c r="E299" s="60" t="s">
        <v>2379</v>
      </c>
      <c r="F299" s="59" t="s">
        <v>591</v>
      </c>
      <c r="G299" s="61">
        <v>50</v>
      </c>
      <c r="H299" s="61">
        <v>50</v>
      </c>
      <c r="I299" s="62" t="s">
        <v>2370</v>
      </c>
    </row>
    <row r="300" spans="1:26" ht="84.75" customHeight="1">
      <c r="A300" s="59" t="s">
        <v>2365</v>
      </c>
      <c r="B300" s="59" t="s">
        <v>94</v>
      </c>
      <c r="C300" s="125" t="s">
        <v>2380</v>
      </c>
      <c r="D300" s="59" t="s">
        <v>2381</v>
      </c>
      <c r="E300" s="60" t="s">
        <v>2382</v>
      </c>
      <c r="F300" s="59" t="s">
        <v>2373</v>
      </c>
      <c r="G300" s="61">
        <v>50</v>
      </c>
      <c r="H300" s="61">
        <v>50</v>
      </c>
      <c r="I300" s="62" t="s">
        <v>2370</v>
      </c>
    </row>
    <row r="301" spans="1:26" ht="15.75" customHeight="1">
      <c r="A301" s="59" t="s">
        <v>2365</v>
      </c>
      <c r="B301" s="59" t="s">
        <v>94</v>
      </c>
      <c r="C301" s="59" t="s">
        <v>2383</v>
      </c>
      <c r="D301" s="59" t="s">
        <v>2384</v>
      </c>
      <c r="E301" s="60" t="s">
        <v>2385</v>
      </c>
      <c r="F301" s="59" t="s">
        <v>2373</v>
      </c>
      <c r="G301" s="61">
        <v>50</v>
      </c>
      <c r="H301" s="61">
        <v>50</v>
      </c>
      <c r="I301" s="62" t="s">
        <v>2370</v>
      </c>
      <c r="J301" s="50"/>
      <c r="K301" s="50"/>
      <c r="L301" s="50"/>
      <c r="M301" s="50"/>
      <c r="N301" s="50"/>
      <c r="O301" s="50"/>
      <c r="P301" s="50"/>
      <c r="Q301" s="50"/>
      <c r="R301" s="50"/>
      <c r="S301" s="50"/>
      <c r="T301" s="50"/>
      <c r="U301" s="50"/>
      <c r="V301" s="50"/>
      <c r="W301" s="50"/>
      <c r="X301" s="50"/>
      <c r="Y301" s="50"/>
      <c r="Z301" s="50"/>
    </row>
    <row r="302" spans="1:26" ht="15.75" customHeight="1">
      <c r="A302" s="59" t="s">
        <v>2365</v>
      </c>
      <c r="B302" s="59" t="s">
        <v>94</v>
      </c>
      <c r="C302" s="59" t="s">
        <v>2386</v>
      </c>
      <c r="D302" s="59" t="s">
        <v>2387</v>
      </c>
      <c r="E302" s="60" t="s">
        <v>2388</v>
      </c>
      <c r="F302" s="59" t="s">
        <v>2369</v>
      </c>
      <c r="G302" s="61">
        <v>50</v>
      </c>
      <c r="H302" s="61">
        <v>50</v>
      </c>
      <c r="I302" s="62" t="s">
        <v>2370</v>
      </c>
      <c r="J302" s="50"/>
      <c r="K302" s="50"/>
      <c r="L302" s="50"/>
      <c r="M302" s="50"/>
      <c r="N302" s="50"/>
      <c r="O302" s="50"/>
      <c r="P302" s="50"/>
      <c r="Q302" s="50"/>
      <c r="R302" s="50"/>
      <c r="S302" s="50"/>
      <c r="T302" s="50"/>
      <c r="U302" s="50"/>
      <c r="V302" s="50"/>
      <c r="W302" s="50"/>
      <c r="X302" s="50"/>
      <c r="Y302" s="50"/>
      <c r="Z302" s="50"/>
    </row>
    <row r="303" spans="1:26" ht="15.75" customHeight="1">
      <c r="A303" s="59" t="s">
        <v>2365</v>
      </c>
      <c r="B303" s="59" t="s">
        <v>94</v>
      </c>
      <c r="C303" s="59" t="s">
        <v>2389</v>
      </c>
      <c r="D303" s="59" t="s">
        <v>2390</v>
      </c>
      <c r="E303" s="375" t="s">
        <v>2391</v>
      </c>
      <c r="F303" s="59" t="s">
        <v>2373</v>
      </c>
      <c r="G303" s="61">
        <v>50</v>
      </c>
      <c r="H303" s="61">
        <v>25</v>
      </c>
      <c r="I303" s="62" t="s">
        <v>2370</v>
      </c>
    </row>
    <row r="304" spans="1:26" ht="15.75" customHeight="1">
      <c r="A304" s="59" t="s">
        <v>2365</v>
      </c>
      <c r="B304" s="59" t="s">
        <v>94</v>
      </c>
      <c r="C304" s="59" t="s">
        <v>2389</v>
      </c>
      <c r="D304" s="59" t="s">
        <v>2392</v>
      </c>
      <c r="E304" s="60" t="s">
        <v>2393</v>
      </c>
      <c r="F304" s="59" t="s">
        <v>2369</v>
      </c>
      <c r="G304" s="61">
        <v>50</v>
      </c>
      <c r="H304" s="61">
        <v>25</v>
      </c>
      <c r="I304" s="62" t="s">
        <v>2370</v>
      </c>
    </row>
    <row r="305" spans="1:26" ht="168.75" customHeight="1">
      <c r="A305" s="59" t="s">
        <v>2365</v>
      </c>
      <c r="B305" s="59" t="s">
        <v>94</v>
      </c>
      <c r="C305" s="59" t="s">
        <v>2389</v>
      </c>
      <c r="D305" s="125" t="s">
        <v>2394</v>
      </c>
      <c r="E305" s="60" t="s">
        <v>2395</v>
      </c>
      <c r="F305" s="59" t="s">
        <v>591</v>
      </c>
      <c r="G305" s="61">
        <v>50</v>
      </c>
      <c r="H305" s="61">
        <v>25</v>
      </c>
      <c r="I305" s="62" t="s">
        <v>2370</v>
      </c>
    </row>
    <row r="306" spans="1:26" ht="196.5" customHeight="1">
      <c r="A306" s="59" t="s">
        <v>2365</v>
      </c>
      <c r="B306" s="59" t="s">
        <v>94</v>
      </c>
      <c r="C306" s="59" t="s">
        <v>2389</v>
      </c>
      <c r="D306" s="125" t="s">
        <v>2396</v>
      </c>
      <c r="E306" s="60" t="s">
        <v>2397</v>
      </c>
      <c r="F306" s="59" t="s">
        <v>2373</v>
      </c>
      <c r="G306" s="61">
        <v>50</v>
      </c>
      <c r="H306" s="61">
        <v>25</v>
      </c>
      <c r="I306" s="62" t="s">
        <v>2370</v>
      </c>
    </row>
    <row r="307" spans="1:26" ht="15.75" customHeight="1">
      <c r="A307" s="59" t="s">
        <v>2365</v>
      </c>
      <c r="B307" s="59" t="s">
        <v>94</v>
      </c>
      <c r="C307" s="59" t="s">
        <v>2389</v>
      </c>
      <c r="D307" s="59" t="s">
        <v>2398</v>
      </c>
      <c r="E307" s="375" t="s">
        <v>2399</v>
      </c>
      <c r="F307" s="59" t="s">
        <v>2373</v>
      </c>
      <c r="G307" s="61">
        <v>50</v>
      </c>
      <c r="H307" s="61">
        <v>25</v>
      </c>
      <c r="I307" s="62" t="s">
        <v>2370</v>
      </c>
    </row>
    <row r="308" spans="1:26" ht="15.75" customHeight="1">
      <c r="A308" s="59" t="s">
        <v>2365</v>
      </c>
      <c r="B308" s="59" t="s">
        <v>94</v>
      </c>
      <c r="C308" s="59" t="s">
        <v>2389</v>
      </c>
      <c r="D308" s="59" t="s">
        <v>2400</v>
      </c>
      <c r="E308" s="375" t="s">
        <v>2401</v>
      </c>
      <c r="F308" s="59" t="s">
        <v>591</v>
      </c>
      <c r="G308" s="61">
        <v>50</v>
      </c>
      <c r="H308" s="61">
        <v>25</v>
      </c>
      <c r="I308" s="62" t="s">
        <v>2370</v>
      </c>
    </row>
    <row r="309" spans="1:26" ht="15.75" customHeight="1">
      <c r="A309" s="59" t="s">
        <v>2365</v>
      </c>
      <c r="B309" s="59" t="s">
        <v>94</v>
      </c>
      <c r="C309" s="59" t="s">
        <v>2366</v>
      </c>
      <c r="D309" s="59" t="s">
        <v>2402</v>
      </c>
      <c r="E309" s="375" t="s">
        <v>2403</v>
      </c>
      <c r="F309" s="59" t="s">
        <v>2404</v>
      </c>
      <c r="G309" s="61">
        <v>15</v>
      </c>
      <c r="H309" s="61">
        <v>15</v>
      </c>
      <c r="I309" s="62" t="s">
        <v>2370</v>
      </c>
      <c r="J309" s="50"/>
      <c r="K309" s="50"/>
      <c r="L309" s="50"/>
      <c r="M309" s="50"/>
      <c r="N309" s="50"/>
      <c r="O309" s="50"/>
      <c r="P309" s="50"/>
      <c r="Q309" s="50"/>
      <c r="R309" s="50"/>
      <c r="S309" s="50"/>
      <c r="T309" s="50"/>
      <c r="U309" s="50"/>
      <c r="V309" s="50"/>
      <c r="W309" s="50"/>
      <c r="X309" s="50"/>
      <c r="Y309" s="50"/>
      <c r="Z309" s="50"/>
    </row>
    <row r="310" spans="1:26" ht="15.75" customHeight="1">
      <c r="A310" s="59" t="s">
        <v>2365</v>
      </c>
      <c r="B310" s="59" t="s">
        <v>94</v>
      </c>
      <c r="C310" s="59" t="s">
        <v>2366</v>
      </c>
      <c r="D310" s="59" t="s">
        <v>2405</v>
      </c>
      <c r="E310" s="375" t="s">
        <v>2406</v>
      </c>
      <c r="F310" s="59" t="s">
        <v>2404</v>
      </c>
      <c r="G310" s="61">
        <v>15</v>
      </c>
      <c r="H310" s="61">
        <v>15</v>
      </c>
      <c r="I310" s="62" t="s">
        <v>2370</v>
      </c>
      <c r="J310" s="50"/>
      <c r="K310" s="50"/>
      <c r="L310" s="50"/>
      <c r="M310" s="50"/>
      <c r="N310" s="50"/>
      <c r="O310" s="50"/>
      <c r="P310" s="50"/>
      <c r="Q310" s="50"/>
      <c r="R310" s="50"/>
      <c r="S310" s="50"/>
      <c r="T310" s="50"/>
      <c r="U310" s="50"/>
      <c r="V310" s="50"/>
      <c r="W310" s="50"/>
      <c r="X310" s="50"/>
      <c r="Y310" s="50"/>
      <c r="Z310" s="50"/>
    </row>
    <row r="311" spans="1:26" ht="15.75" customHeight="1">
      <c r="A311" s="59" t="s">
        <v>2365</v>
      </c>
      <c r="B311" s="59" t="s">
        <v>94</v>
      </c>
      <c r="C311" s="59" t="s">
        <v>2366</v>
      </c>
      <c r="D311" s="59" t="s">
        <v>2407</v>
      </c>
      <c r="E311" s="60" t="s">
        <v>2408</v>
      </c>
      <c r="F311" s="59" t="s">
        <v>2404</v>
      </c>
      <c r="G311" s="61">
        <v>15</v>
      </c>
      <c r="H311" s="61">
        <v>15</v>
      </c>
      <c r="I311" s="62" t="s">
        <v>2370</v>
      </c>
    </row>
    <row r="312" spans="1:26" ht="15.75" customHeight="1">
      <c r="A312" s="59" t="s">
        <v>2365</v>
      </c>
      <c r="B312" s="59" t="s">
        <v>94</v>
      </c>
      <c r="C312" s="59" t="s">
        <v>2366</v>
      </c>
      <c r="D312" s="59" t="s">
        <v>2409</v>
      </c>
      <c r="E312" s="60" t="s">
        <v>2410</v>
      </c>
      <c r="F312" s="59" t="s">
        <v>2404</v>
      </c>
      <c r="G312" s="61">
        <v>15</v>
      </c>
      <c r="H312" s="61">
        <v>15</v>
      </c>
      <c r="I312" s="62" t="s">
        <v>2370</v>
      </c>
    </row>
    <row r="313" spans="1:26" ht="15.75" customHeight="1">
      <c r="A313" s="59" t="s">
        <v>2365</v>
      </c>
      <c r="B313" s="59" t="s">
        <v>94</v>
      </c>
      <c r="C313" s="59" t="s">
        <v>2366</v>
      </c>
      <c r="D313" s="59" t="s">
        <v>2411</v>
      </c>
      <c r="E313" s="60" t="s">
        <v>2412</v>
      </c>
      <c r="F313" s="59" t="s">
        <v>2404</v>
      </c>
      <c r="G313" s="61">
        <v>15</v>
      </c>
      <c r="H313" s="61">
        <v>15</v>
      </c>
      <c r="I313" s="62" t="s">
        <v>2370</v>
      </c>
    </row>
    <row r="314" spans="1:26" ht="15.75" customHeight="1">
      <c r="A314" s="59" t="s">
        <v>2365</v>
      </c>
      <c r="B314" s="59" t="s">
        <v>94</v>
      </c>
      <c r="C314" s="59" t="s">
        <v>2366</v>
      </c>
      <c r="D314" s="59" t="s">
        <v>2413</v>
      </c>
      <c r="E314" s="375" t="s">
        <v>2414</v>
      </c>
      <c r="F314" s="59" t="s">
        <v>2404</v>
      </c>
      <c r="G314" s="61">
        <v>15</v>
      </c>
      <c r="H314" s="61">
        <v>15</v>
      </c>
      <c r="I314" s="62" t="s">
        <v>2370</v>
      </c>
    </row>
    <row r="315" spans="1:26" ht="15.75" customHeight="1">
      <c r="A315" s="59" t="s">
        <v>2365</v>
      </c>
      <c r="B315" s="59" t="s">
        <v>94</v>
      </c>
      <c r="C315" s="59" t="s">
        <v>2366</v>
      </c>
      <c r="D315" s="59" t="s">
        <v>2415</v>
      </c>
      <c r="E315" s="375" t="s">
        <v>2416</v>
      </c>
      <c r="F315" s="59" t="s">
        <v>2404</v>
      </c>
      <c r="G315" s="61">
        <v>15</v>
      </c>
      <c r="H315" s="61">
        <v>15</v>
      </c>
      <c r="I315" s="62" t="s">
        <v>2370</v>
      </c>
    </row>
    <row r="316" spans="1:26" ht="168.75" customHeight="1">
      <c r="A316" s="59" t="s">
        <v>2365</v>
      </c>
      <c r="B316" s="59" t="s">
        <v>94</v>
      </c>
      <c r="C316" s="59" t="s">
        <v>2366</v>
      </c>
      <c r="D316" s="125" t="s">
        <v>2417</v>
      </c>
      <c r="E316" s="60" t="s">
        <v>2418</v>
      </c>
      <c r="F316" s="59" t="s">
        <v>2404</v>
      </c>
      <c r="G316" s="61">
        <v>15</v>
      </c>
      <c r="H316" s="61">
        <v>15</v>
      </c>
      <c r="I316" s="62" t="s">
        <v>2370</v>
      </c>
    </row>
    <row r="317" spans="1:26" ht="15.75" customHeight="1">
      <c r="A317" s="59" t="s">
        <v>2365</v>
      </c>
      <c r="B317" s="59" t="s">
        <v>94</v>
      </c>
      <c r="C317" s="59" t="s">
        <v>2366</v>
      </c>
      <c r="D317" s="1" t="s">
        <v>2419</v>
      </c>
      <c r="E317" s="60" t="s">
        <v>2420</v>
      </c>
      <c r="F317" s="59" t="s">
        <v>2421</v>
      </c>
      <c r="G317" s="61">
        <v>15</v>
      </c>
      <c r="H317" s="61">
        <v>15</v>
      </c>
      <c r="I317" s="62" t="s">
        <v>2370</v>
      </c>
    </row>
    <row r="318" spans="1:26" ht="15.75" customHeight="1">
      <c r="A318" s="59" t="s">
        <v>2365</v>
      </c>
      <c r="B318" s="59" t="s">
        <v>94</v>
      </c>
      <c r="C318" s="59" t="s">
        <v>2366</v>
      </c>
      <c r="D318" s="59" t="s">
        <v>2422</v>
      </c>
      <c r="E318" s="375" t="s">
        <v>2423</v>
      </c>
      <c r="F318" s="59" t="s">
        <v>2421</v>
      </c>
      <c r="G318" s="61">
        <v>15</v>
      </c>
      <c r="H318" s="61">
        <v>15</v>
      </c>
      <c r="I318" s="62" t="s">
        <v>2370</v>
      </c>
      <c r="J318" s="50"/>
      <c r="K318" s="50"/>
      <c r="L318" s="50"/>
      <c r="M318" s="50"/>
      <c r="N318" s="50"/>
      <c r="O318" s="50"/>
      <c r="P318" s="50"/>
      <c r="Q318" s="50"/>
      <c r="R318" s="50"/>
      <c r="S318" s="50"/>
      <c r="T318" s="50"/>
      <c r="U318" s="50"/>
      <c r="V318" s="50"/>
      <c r="W318" s="50"/>
      <c r="X318" s="50"/>
      <c r="Y318" s="50"/>
      <c r="Z318" s="50"/>
    </row>
    <row r="319" spans="1:26" ht="168.75" customHeight="1">
      <c r="A319" s="59" t="s">
        <v>2365</v>
      </c>
      <c r="B319" s="59" t="s">
        <v>94</v>
      </c>
      <c r="C319" s="59" t="s">
        <v>2366</v>
      </c>
      <c r="D319" s="125" t="s">
        <v>2424</v>
      </c>
      <c r="E319" s="375" t="s">
        <v>2425</v>
      </c>
      <c r="F319" s="59" t="s">
        <v>2426</v>
      </c>
      <c r="G319" s="61">
        <v>15</v>
      </c>
      <c r="H319" s="61">
        <v>15</v>
      </c>
      <c r="I319" s="62" t="s">
        <v>2370</v>
      </c>
      <c r="J319" s="50"/>
      <c r="K319" s="50"/>
      <c r="L319" s="50"/>
      <c r="M319" s="50"/>
      <c r="N319" s="50"/>
      <c r="O319" s="50"/>
      <c r="P319" s="50"/>
      <c r="Q319" s="50"/>
      <c r="R319" s="50"/>
      <c r="S319" s="50"/>
      <c r="T319" s="50"/>
      <c r="U319" s="50"/>
      <c r="V319" s="50"/>
      <c r="W319" s="50"/>
      <c r="X319" s="50"/>
      <c r="Y319" s="50"/>
      <c r="Z319" s="50"/>
    </row>
    <row r="320" spans="1:26" ht="15.75" customHeight="1">
      <c r="A320" s="59" t="s">
        <v>2365</v>
      </c>
      <c r="B320" s="59" t="s">
        <v>94</v>
      </c>
      <c r="C320" s="59" t="s">
        <v>2366</v>
      </c>
      <c r="D320" s="59" t="s">
        <v>2427</v>
      </c>
      <c r="E320" s="60" t="s">
        <v>2428</v>
      </c>
      <c r="F320" s="59" t="s">
        <v>2404</v>
      </c>
      <c r="G320" s="61">
        <v>15</v>
      </c>
      <c r="H320" s="61">
        <v>15</v>
      </c>
      <c r="I320" s="62" t="s">
        <v>2370</v>
      </c>
    </row>
    <row r="321" spans="1:26" ht="15.75" customHeight="1">
      <c r="A321" s="59" t="s">
        <v>2365</v>
      </c>
      <c r="B321" s="59" t="s">
        <v>94</v>
      </c>
      <c r="C321" s="59" t="s">
        <v>2429</v>
      </c>
      <c r="D321" s="59" t="s">
        <v>2430</v>
      </c>
      <c r="E321" s="60" t="s">
        <v>2431</v>
      </c>
      <c r="F321" s="59" t="s">
        <v>2432</v>
      </c>
      <c r="G321" s="61">
        <v>15</v>
      </c>
      <c r="H321" s="61">
        <v>15</v>
      </c>
      <c r="I321" s="62" t="s">
        <v>2370</v>
      </c>
    </row>
    <row r="322" spans="1:26" ht="15.75" customHeight="1">
      <c r="A322" s="59" t="s">
        <v>2365</v>
      </c>
      <c r="B322" s="59" t="s">
        <v>94</v>
      </c>
      <c r="C322" s="59" t="s">
        <v>2433</v>
      </c>
      <c r="D322" s="1" t="s">
        <v>2434</v>
      </c>
      <c r="E322" s="60" t="s">
        <v>2435</v>
      </c>
      <c r="F322" s="59" t="s">
        <v>2404</v>
      </c>
      <c r="G322" s="61">
        <v>15</v>
      </c>
      <c r="H322" s="61">
        <v>15</v>
      </c>
      <c r="I322" s="62" t="s">
        <v>2370</v>
      </c>
    </row>
    <row r="323" spans="1:26" ht="15.75" customHeight="1">
      <c r="A323" s="59" t="s">
        <v>2365</v>
      </c>
      <c r="B323" s="59" t="s">
        <v>94</v>
      </c>
      <c r="C323" s="59" t="s">
        <v>2436</v>
      </c>
      <c r="D323" s="59" t="s">
        <v>2437</v>
      </c>
      <c r="E323" s="60" t="s">
        <v>2438</v>
      </c>
      <c r="F323" s="59" t="s">
        <v>2404</v>
      </c>
      <c r="G323" s="61">
        <v>15</v>
      </c>
      <c r="H323" s="61">
        <v>15</v>
      </c>
      <c r="I323" s="62" t="s">
        <v>2370</v>
      </c>
    </row>
    <row r="324" spans="1:26" ht="15.75" customHeight="1">
      <c r="A324" s="59" t="s">
        <v>2365</v>
      </c>
      <c r="B324" s="59" t="s">
        <v>94</v>
      </c>
      <c r="C324" s="59" t="s">
        <v>2386</v>
      </c>
      <c r="D324" s="59" t="s">
        <v>2439</v>
      </c>
      <c r="E324" s="60" t="s">
        <v>2440</v>
      </c>
      <c r="F324" s="59" t="s">
        <v>2441</v>
      </c>
      <c r="G324" s="61">
        <v>15</v>
      </c>
      <c r="H324" s="61">
        <v>15</v>
      </c>
      <c r="I324" s="62" t="s">
        <v>2370</v>
      </c>
    </row>
    <row r="325" spans="1:26" ht="15.75" customHeight="1">
      <c r="A325" s="59" t="s">
        <v>2365</v>
      </c>
      <c r="B325" s="59" t="s">
        <v>94</v>
      </c>
      <c r="C325" s="59" t="s">
        <v>2386</v>
      </c>
      <c r="D325" s="59" t="s">
        <v>2442</v>
      </c>
      <c r="E325" s="60" t="s">
        <v>2440</v>
      </c>
      <c r="F325" s="59" t="s">
        <v>2441</v>
      </c>
      <c r="G325" s="61">
        <v>15</v>
      </c>
      <c r="H325" s="61">
        <v>15</v>
      </c>
      <c r="I325" s="62" t="s">
        <v>2370</v>
      </c>
    </row>
    <row r="326" spans="1:26" ht="15.75" customHeight="1">
      <c r="A326" s="59" t="s">
        <v>2365</v>
      </c>
      <c r="B326" s="59" t="s">
        <v>94</v>
      </c>
      <c r="C326" s="59" t="s">
        <v>2386</v>
      </c>
      <c r="D326" s="59" t="s">
        <v>2443</v>
      </c>
      <c r="E326" s="60" t="s">
        <v>2440</v>
      </c>
      <c r="F326" s="59" t="s">
        <v>2441</v>
      </c>
      <c r="G326" s="61">
        <v>15</v>
      </c>
      <c r="H326" s="61">
        <v>15</v>
      </c>
      <c r="I326" s="62" t="s">
        <v>2370</v>
      </c>
      <c r="J326" s="50"/>
      <c r="K326" s="50"/>
      <c r="L326" s="50"/>
      <c r="M326" s="50"/>
      <c r="N326" s="50"/>
      <c r="O326" s="50"/>
      <c r="P326" s="50"/>
      <c r="Q326" s="50"/>
      <c r="R326" s="50"/>
      <c r="S326" s="50"/>
      <c r="T326" s="50"/>
      <c r="U326" s="50"/>
      <c r="V326" s="50"/>
      <c r="W326" s="50"/>
      <c r="X326" s="50"/>
      <c r="Y326" s="50"/>
      <c r="Z326" s="50"/>
    </row>
    <row r="327" spans="1:26" ht="15.75" customHeight="1">
      <c r="A327" s="59" t="s">
        <v>2365</v>
      </c>
      <c r="B327" s="59" t="s">
        <v>94</v>
      </c>
      <c r="C327" s="59" t="s">
        <v>2386</v>
      </c>
      <c r="D327" s="59" t="s">
        <v>2444</v>
      </c>
      <c r="E327" s="60" t="s">
        <v>2445</v>
      </c>
      <c r="F327" s="59" t="s">
        <v>2404</v>
      </c>
      <c r="G327" s="61">
        <v>15</v>
      </c>
      <c r="H327" s="61">
        <v>15</v>
      </c>
      <c r="I327" s="62" t="s">
        <v>2370</v>
      </c>
      <c r="J327" s="50"/>
      <c r="K327" s="50"/>
      <c r="L327" s="50"/>
      <c r="M327" s="50"/>
      <c r="N327" s="50"/>
      <c r="O327" s="50"/>
      <c r="P327" s="50"/>
      <c r="Q327" s="50"/>
      <c r="R327" s="50"/>
      <c r="S327" s="50"/>
      <c r="T327" s="50"/>
      <c r="U327" s="50"/>
      <c r="V327" s="50"/>
      <c r="W327" s="50"/>
      <c r="X327" s="50"/>
      <c r="Y327" s="50"/>
      <c r="Z327" s="50"/>
    </row>
    <row r="328" spans="1:26" ht="84.75" customHeight="1">
      <c r="A328" s="59" t="s">
        <v>2365</v>
      </c>
      <c r="B328" s="59" t="s">
        <v>94</v>
      </c>
      <c r="C328" s="125" t="s">
        <v>2446</v>
      </c>
      <c r="D328" s="59" t="s">
        <v>2447</v>
      </c>
      <c r="E328" s="60" t="s">
        <v>2448</v>
      </c>
      <c r="F328" s="59" t="s">
        <v>2404</v>
      </c>
      <c r="G328" s="61">
        <v>15</v>
      </c>
      <c r="H328" s="61">
        <v>15</v>
      </c>
      <c r="I328" s="62" t="s">
        <v>2370</v>
      </c>
    </row>
    <row r="329" spans="1:26" ht="84.75" customHeight="1">
      <c r="A329" s="59" t="s">
        <v>2365</v>
      </c>
      <c r="B329" s="59" t="s">
        <v>94</v>
      </c>
      <c r="C329" s="125" t="s">
        <v>2446</v>
      </c>
      <c r="D329" s="59" t="s">
        <v>2449</v>
      </c>
      <c r="E329" s="375"/>
      <c r="F329" s="59" t="s">
        <v>2450</v>
      </c>
      <c r="G329" s="61">
        <v>15</v>
      </c>
      <c r="H329" s="61">
        <v>15</v>
      </c>
      <c r="I329" s="62" t="s">
        <v>2370</v>
      </c>
    </row>
    <row r="330" spans="1:26" ht="15.75" customHeight="1">
      <c r="A330" s="59" t="s">
        <v>2365</v>
      </c>
      <c r="B330" s="59" t="s">
        <v>94</v>
      </c>
      <c r="C330" s="59" t="s">
        <v>2389</v>
      </c>
      <c r="D330" s="59" t="s">
        <v>2451</v>
      </c>
      <c r="E330" s="60" t="s">
        <v>2452</v>
      </c>
      <c r="F330" s="59" t="s">
        <v>2404</v>
      </c>
      <c r="G330" s="61">
        <v>15</v>
      </c>
      <c r="H330" s="61">
        <v>7.5</v>
      </c>
      <c r="I330" s="62" t="s">
        <v>2370</v>
      </c>
    </row>
    <row r="331" spans="1:26" ht="15.75" customHeight="1">
      <c r="A331" s="59" t="s">
        <v>2365</v>
      </c>
      <c r="B331" s="59" t="s">
        <v>94</v>
      </c>
      <c r="C331" s="59" t="s">
        <v>2389</v>
      </c>
      <c r="D331" s="59" t="s">
        <v>2453</v>
      </c>
      <c r="E331" s="375" t="s">
        <v>2454</v>
      </c>
      <c r="F331" s="59" t="s">
        <v>2404</v>
      </c>
      <c r="G331" s="61">
        <v>15</v>
      </c>
      <c r="H331" s="61">
        <v>7.5</v>
      </c>
      <c r="I331" s="62" t="s">
        <v>2370</v>
      </c>
    </row>
    <row r="332" spans="1:26" ht="15.75" customHeight="1">
      <c r="A332" s="59" t="s">
        <v>2365</v>
      </c>
      <c r="B332" s="59" t="s">
        <v>94</v>
      </c>
      <c r="C332" s="59" t="s">
        <v>2389</v>
      </c>
      <c r="D332" s="59" t="s">
        <v>2455</v>
      </c>
      <c r="E332" s="375" t="s">
        <v>2456</v>
      </c>
      <c r="F332" s="59" t="s">
        <v>2404</v>
      </c>
      <c r="G332" s="61">
        <v>15</v>
      </c>
      <c r="H332" s="61">
        <v>7.5</v>
      </c>
      <c r="I332" s="62" t="s">
        <v>2370</v>
      </c>
    </row>
    <row r="333" spans="1:26" ht="15.75" customHeight="1">
      <c r="A333" s="59" t="s">
        <v>2365</v>
      </c>
      <c r="B333" s="59" t="s">
        <v>94</v>
      </c>
      <c r="C333" s="59" t="s">
        <v>2389</v>
      </c>
      <c r="D333" s="59" t="s">
        <v>2457</v>
      </c>
      <c r="E333" s="60" t="s">
        <v>2458</v>
      </c>
      <c r="F333" s="59" t="s">
        <v>2404</v>
      </c>
      <c r="G333" s="61">
        <v>15</v>
      </c>
      <c r="H333" s="61">
        <v>7.5</v>
      </c>
      <c r="I333" s="62" t="s">
        <v>2370</v>
      </c>
    </row>
    <row r="334" spans="1:26" ht="15.75" customHeight="1">
      <c r="A334" s="59" t="s">
        <v>2365</v>
      </c>
      <c r="B334" s="59" t="s">
        <v>94</v>
      </c>
      <c r="C334" s="59" t="s">
        <v>2389</v>
      </c>
      <c r="D334" s="59" t="s">
        <v>2459</v>
      </c>
      <c r="E334" s="375" t="s">
        <v>2460</v>
      </c>
      <c r="F334" s="59" t="s">
        <v>2404</v>
      </c>
      <c r="G334" s="61">
        <v>15</v>
      </c>
      <c r="H334" s="61">
        <v>7.5</v>
      </c>
      <c r="I334" s="62" t="s">
        <v>2370</v>
      </c>
    </row>
    <row r="335" spans="1:26" ht="15.75" customHeight="1">
      <c r="A335" s="59" t="s">
        <v>2365</v>
      </c>
      <c r="B335" s="59" t="s">
        <v>94</v>
      </c>
      <c r="C335" s="59" t="s">
        <v>2389</v>
      </c>
      <c r="D335" s="59" t="s">
        <v>2461</v>
      </c>
      <c r="E335" s="60" t="s">
        <v>2462</v>
      </c>
      <c r="F335" s="59" t="s">
        <v>2404</v>
      </c>
      <c r="G335" s="61">
        <v>15</v>
      </c>
      <c r="H335" s="61">
        <v>7.5</v>
      </c>
      <c r="I335" s="62" t="s">
        <v>2370</v>
      </c>
      <c r="J335" s="50"/>
      <c r="K335" s="50"/>
      <c r="L335" s="50"/>
      <c r="M335" s="50"/>
      <c r="N335" s="50"/>
      <c r="O335" s="50"/>
      <c r="P335" s="50"/>
      <c r="Q335" s="50"/>
      <c r="R335" s="50"/>
      <c r="S335" s="50"/>
      <c r="T335" s="50"/>
      <c r="U335" s="50"/>
      <c r="V335" s="50"/>
      <c r="W335" s="50"/>
      <c r="X335" s="50"/>
      <c r="Y335" s="50"/>
      <c r="Z335" s="50"/>
    </row>
    <row r="336" spans="1:26" ht="15.75" customHeight="1">
      <c r="A336" s="59" t="s">
        <v>2365</v>
      </c>
      <c r="B336" s="59" t="s">
        <v>94</v>
      </c>
      <c r="C336" s="59" t="s">
        <v>2389</v>
      </c>
      <c r="D336" s="59" t="s">
        <v>2463</v>
      </c>
      <c r="E336" s="60" t="s">
        <v>2464</v>
      </c>
      <c r="F336" s="59" t="s">
        <v>2465</v>
      </c>
      <c r="G336" s="61">
        <v>15</v>
      </c>
      <c r="H336" s="61">
        <v>7.5</v>
      </c>
      <c r="I336" s="62" t="s">
        <v>2370</v>
      </c>
      <c r="J336" s="50"/>
      <c r="K336" s="50"/>
      <c r="L336" s="50"/>
      <c r="M336" s="50"/>
      <c r="N336" s="50"/>
      <c r="O336" s="50"/>
      <c r="P336" s="50"/>
      <c r="Q336" s="50"/>
      <c r="R336" s="50"/>
      <c r="S336" s="50"/>
      <c r="T336" s="50"/>
      <c r="U336" s="50"/>
      <c r="V336" s="50"/>
      <c r="W336" s="50"/>
      <c r="X336" s="50"/>
      <c r="Y336" s="50"/>
      <c r="Z336" s="50"/>
    </row>
    <row r="337" spans="1:26" ht="15.75" customHeight="1">
      <c r="A337" s="59" t="s">
        <v>2365</v>
      </c>
      <c r="B337" s="59" t="s">
        <v>94</v>
      </c>
      <c r="C337" s="59" t="s">
        <v>2389</v>
      </c>
      <c r="D337" s="59" t="s">
        <v>2466</v>
      </c>
      <c r="E337" s="60" t="s">
        <v>2467</v>
      </c>
      <c r="F337" s="59" t="s">
        <v>2404</v>
      </c>
      <c r="G337" s="61">
        <v>15</v>
      </c>
      <c r="H337" s="61">
        <v>7.5</v>
      </c>
      <c r="I337" s="62" t="s">
        <v>2370</v>
      </c>
    </row>
    <row r="338" spans="1:26" ht="15.75" customHeight="1">
      <c r="A338" s="59" t="s">
        <v>2365</v>
      </c>
      <c r="B338" s="59" t="s">
        <v>94</v>
      </c>
      <c r="C338" s="59" t="s">
        <v>2468</v>
      </c>
      <c r="D338" s="59" t="s">
        <v>2469</v>
      </c>
      <c r="E338" s="60" t="s">
        <v>2470</v>
      </c>
      <c r="F338" s="59" t="s">
        <v>2404</v>
      </c>
      <c r="G338" s="61">
        <v>15</v>
      </c>
      <c r="H338" s="61">
        <v>7.5</v>
      </c>
      <c r="I338" s="62" t="s">
        <v>2370</v>
      </c>
    </row>
    <row r="339" spans="1:26" ht="15.75" customHeight="1">
      <c r="A339" s="59" t="s">
        <v>2365</v>
      </c>
      <c r="B339" s="59" t="s">
        <v>94</v>
      </c>
      <c r="C339" s="59" t="s">
        <v>2468</v>
      </c>
      <c r="D339" s="59" t="s">
        <v>2471</v>
      </c>
      <c r="E339" s="375" t="s">
        <v>2472</v>
      </c>
      <c r="F339" s="59" t="s">
        <v>2404</v>
      </c>
      <c r="G339" s="61">
        <v>15</v>
      </c>
      <c r="H339" s="61">
        <v>7.5</v>
      </c>
      <c r="I339" s="62" t="s">
        <v>2370</v>
      </c>
    </row>
    <row r="340" spans="1:26" ht="15.75" customHeight="1">
      <c r="A340" s="59" t="s">
        <v>2365</v>
      </c>
      <c r="B340" s="59" t="s">
        <v>94</v>
      </c>
      <c r="C340" s="59" t="s">
        <v>2468</v>
      </c>
      <c r="D340" s="59" t="s">
        <v>2473</v>
      </c>
      <c r="E340" s="60" t="s">
        <v>2474</v>
      </c>
      <c r="F340" s="59" t="s">
        <v>2404</v>
      </c>
      <c r="G340" s="61">
        <v>15</v>
      </c>
      <c r="H340" s="61">
        <v>7.5</v>
      </c>
      <c r="I340" s="62" t="s">
        <v>2370</v>
      </c>
    </row>
    <row r="341" spans="1:26" ht="15.75" customHeight="1">
      <c r="A341" s="59" t="s">
        <v>2365</v>
      </c>
      <c r="B341" s="59" t="s">
        <v>94</v>
      </c>
      <c r="C341" s="59" t="s">
        <v>2468</v>
      </c>
      <c r="D341" s="59" t="s">
        <v>2475</v>
      </c>
      <c r="E341" s="60" t="s">
        <v>2476</v>
      </c>
      <c r="F341" s="59" t="s">
        <v>2404</v>
      </c>
      <c r="G341" s="61">
        <v>15</v>
      </c>
      <c r="H341" s="61">
        <v>7.5</v>
      </c>
      <c r="I341" s="62" t="s">
        <v>2370</v>
      </c>
    </row>
    <row r="342" spans="1:26" ht="15.75" customHeight="1">
      <c r="A342" s="59" t="s">
        <v>2365</v>
      </c>
      <c r="B342" s="59" t="s">
        <v>94</v>
      </c>
      <c r="C342" s="59" t="s">
        <v>2468</v>
      </c>
      <c r="D342" s="59" t="s">
        <v>2477</v>
      </c>
      <c r="E342" s="375" t="s">
        <v>2478</v>
      </c>
      <c r="F342" s="59" t="s">
        <v>2404</v>
      </c>
      <c r="G342" s="61">
        <v>15</v>
      </c>
      <c r="H342" s="61">
        <v>7.5</v>
      </c>
      <c r="I342" s="62" t="s">
        <v>2370</v>
      </c>
    </row>
    <row r="343" spans="1:26" ht="15.75" customHeight="1">
      <c r="A343" s="59" t="s">
        <v>2365</v>
      </c>
      <c r="B343" s="59" t="s">
        <v>94</v>
      </c>
      <c r="C343" s="59" t="s">
        <v>2468</v>
      </c>
      <c r="D343" s="59" t="s">
        <v>2479</v>
      </c>
      <c r="E343" s="60" t="s">
        <v>2480</v>
      </c>
      <c r="F343" s="59" t="s">
        <v>2404</v>
      </c>
      <c r="G343" s="61">
        <v>15</v>
      </c>
      <c r="H343" s="61">
        <v>7.5</v>
      </c>
      <c r="I343" s="62" t="s">
        <v>2370</v>
      </c>
      <c r="J343" s="50"/>
      <c r="K343" s="50"/>
      <c r="L343" s="50"/>
      <c r="M343" s="50"/>
      <c r="N343" s="50"/>
      <c r="O343" s="50"/>
      <c r="P343" s="50"/>
      <c r="Q343" s="50"/>
      <c r="R343" s="50"/>
      <c r="S343" s="50"/>
      <c r="T343" s="50"/>
      <c r="U343" s="50"/>
      <c r="V343" s="50"/>
      <c r="W343" s="50"/>
      <c r="X343" s="50"/>
      <c r="Y343" s="50"/>
      <c r="Z343" s="50"/>
    </row>
    <row r="344" spans="1:26" ht="15.75" customHeight="1">
      <c r="A344" s="59" t="s">
        <v>2365</v>
      </c>
      <c r="B344" s="59" t="s">
        <v>94</v>
      </c>
      <c r="C344" s="59" t="s">
        <v>2468</v>
      </c>
      <c r="D344" s="59" t="s">
        <v>2481</v>
      </c>
      <c r="E344" s="375" t="s">
        <v>2482</v>
      </c>
      <c r="F344" s="59" t="s">
        <v>2404</v>
      </c>
      <c r="G344" s="61">
        <v>15</v>
      </c>
      <c r="H344" s="61">
        <v>7.5</v>
      </c>
      <c r="I344" s="62" t="s">
        <v>2370</v>
      </c>
      <c r="J344" s="50"/>
      <c r="K344" s="50"/>
      <c r="L344" s="50"/>
      <c r="M344" s="50"/>
      <c r="N344" s="50"/>
      <c r="O344" s="50"/>
      <c r="P344" s="50"/>
      <c r="Q344" s="50"/>
      <c r="R344" s="50"/>
      <c r="S344" s="50"/>
      <c r="T344" s="50"/>
      <c r="U344" s="50"/>
      <c r="V344" s="50"/>
      <c r="W344" s="50"/>
      <c r="X344" s="50"/>
      <c r="Y344" s="50"/>
      <c r="Z344" s="50"/>
    </row>
    <row r="345" spans="1:26" ht="15.75" customHeight="1">
      <c r="A345" s="59" t="s">
        <v>2365</v>
      </c>
      <c r="B345" s="59" t="s">
        <v>94</v>
      </c>
      <c r="C345" s="59" t="s">
        <v>2468</v>
      </c>
      <c r="D345" s="59" t="s">
        <v>2483</v>
      </c>
      <c r="E345" s="375" t="s">
        <v>2482</v>
      </c>
      <c r="F345" s="59" t="s">
        <v>2404</v>
      </c>
      <c r="G345" s="61">
        <v>15</v>
      </c>
      <c r="H345" s="61">
        <v>7.5</v>
      </c>
      <c r="I345" s="62" t="s">
        <v>2370</v>
      </c>
    </row>
    <row r="346" spans="1:26" ht="15.75" customHeight="1">
      <c r="A346" s="59" t="s">
        <v>2365</v>
      </c>
      <c r="B346" s="59" t="s">
        <v>94</v>
      </c>
      <c r="C346" s="59" t="s">
        <v>2468</v>
      </c>
      <c r="D346" s="59" t="s">
        <v>2484</v>
      </c>
      <c r="E346" s="375" t="s">
        <v>2482</v>
      </c>
      <c r="F346" s="59" t="s">
        <v>2404</v>
      </c>
      <c r="G346" s="61">
        <v>15</v>
      </c>
      <c r="H346" s="61">
        <v>7.5</v>
      </c>
      <c r="I346" s="62" t="s">
        <v>2370</v>
      </c>
    </row>
    <row r="347" spans="1:26" ht="15.75" customHeight="1">
      <c r="A347" s="59" t="s">
        <v>2365</v>
      </c>
      <c r="B347" s="59" t="s">
        <v>94</v>
      </c>
      <c r="C347" s="59" t="s">
        <v>2468</v>
      </c>
      <c r="D347" s="59" t="s">
        <v>2485</v>
      </c>
      <c r="E347" s="375" t="s">
        <v>2482</v>
      </c>
      <c r="F347" s="59" t="s">
        <v>2404</v>
      </c>
      <c r="G347" s="61">
        <v>15</v>
      </c>
      <c r="H347" s="61">
        <v>7.5</v>
      </c>
      <c r="I347" s="62" t="s">
        <v>2370</v>
      </c>
    </row>
    <row r="348" spans="1:26" ht="15.75" customHeight="1">
      <c r="A348" s="59" t="s">
        <v>2365</v>
      </c>
      <c r="B348" s="59" t="s">
        <v>94</v>
      </c>
      <c r="C348" s="59" t="s">
        <v>2468</v>
      </c>
      <c r="D348" s="59" t="s">
        <v>2486</v>
      </c>
      <c r="E348" s="375" t="s">
        <v>2482</v>
      </c>
      <c r="F348" s="59" t="s">
        <v>2404</v>
      </c>
      <c r="G348" s="61">
        <v>15</v>
      </c>
      <c r="H348" s="61">
        <v>7.5</v>
      </c>
      <c r="I348" s="62" t="s">
        <v>2370</v>
      </c>
    </row>
    <row r="349" spans="1:26" ht="15.75" customHeight="1">
      <c r="A349" s="59" t="s">
        <v>2365</v>
      </c>
      <c r="B349" s="59" t="s">
        <v>94</v>
      </c>
      <c r="C349" s="59" t="s">
        <v>2468</v>
      </c>
      <c r="D349" s="59" t="s">
        <v>2487</v>
      </c>
      <c r="E349" s="375" t="s">
        <v>2482</v>
      </c>
      <c r="F349" s="59" t="s">
        <v>2404</v>
      </c>
      <c r="G349" s="61">
        <v>15</v>
      </c>
      <c r="H349" s="61">
        <v>7.5</v>
      </c>
      <c r="I349" s="62" t="s">
        <v>2370</v>
      </c>
    </row>
    <row r="350" spans="1:26" ht="15.75" customHeight="1">
      <c r="A350" s="59" t="s">
        <v>2365</v>
      </c>
      <c r="B350" s="59" t="s">
        <v>94</v>
      </c>
      <c r="C350" s="59" t="s">
        <v>2468</v>
      </c>
      <c r="D350" s="59" t="s">
        <v>2488</v>
      </c>
      <c r="E350" s="375" t="s">
        <v>2482</v>
      </c>
      <c r="F350" s="59" t="s">
        <v>2404</v>
      </c>
      <c r="G350" s="61">
        <v>15</v>
      </c>
      <c r="H350" s="61">
        <v>7.5</v>
      </c>
      <c r="I350" s="62" t="s">
        <v>2370</v>
      </c>
    </row>
    <row r="351" spans="1:26" ht="15.75" customHeight="1">
      <c r="A351" s="59" t="s">
        <v>2365</v>
      </c>
      <c r="B351" s="59" t="s">
        <v>94</v>
      </c>
      <c r="C351" s="59" t="s">
        <v>2468</v>
      </c>
      <c r="D351" s="59" t="s">
        <v>2489</v>
      </c>
      <c r="E351" s="375" t="s">
        <v>2482</v>
      </c>
      <c r="F351" s="59" t="s">
        <v>2404</v>
      </c>
      <c r="G351" s="61">
        <v>15</v>
      </c>
      <c r="H351" s="61">
        <v>7.5</v>
      </c>
      <c r="I351" s="62" t="s">
        <v>2370</v>
      </c>
    </row>
    <row r="352" spans="1:26" ht="15.75" customHeight="1">
      <c r="A352" s="59" t="s">
        <v>2365</v>
      </c>
      <c r="B352" s="59" t="s">
        <v>94</v>
      </c>
      <c r="C352" s="59" t="s">
        <v>2468</v>
      </c>
      <c r="D352" s="59" t="s">
        <v>2490</v>
      </c>
      <c r="E352" s="375" t="s">
        <v>2482</v>
      </c>
      <c r="F352" s="59" t="s">
        <v>2404</v>
      </c>
      <c r="G352" s="61">
        <v>15</v>
      </c>
      <c r="H352" s="61">
        <v>7.5</v>
      </c>
      <c r="I352" s="62" t="s">
        <v>2370</v>
      </c>
      <c r="J352" s="50"/>
      <c r="K352" s="50"/>
      <c r="L352" s="50"/>
      <c r="M352" s="50"/>
      <c r="N352" s="50"/>
      <c r="O352" s="50"/>
      <c r="P352" s="50"/>
      <c r="Q352" s="50"/>
      <c r="R352" s="50"/>
      <c r="S352" s="50"/>
      <c r="T352" s="50"/>
      <c r="U352" s="50"/>
      <c r="V352" s="50"/>
      <c r="W352" s="50"/>
      <c r="X352" s="50"/>
      <c r="Y352" s="50"/>
      <c r="Z352" s="50"/>
    </row>
    <row r="353" spans="1:26" ht="15.75" customHeight="1">
      <c r="A353" s="59" t="s">
        <v>2365</v>
      </c>
      <c r="B353" s="59" t="s">
        <v>94</v>
      </c>
      <c r="C353" s="59" t="s">
        <v>2468</v>
      </c>
      <c r="D353" s="59" t="s">
        <v>2491</v>
      </c>
      <c r="E353" s="375" t="s">
        <v>2482</v>
      </c>
      <c r="F353" s="59" t="s">
        <v>2404</v>
      </c>
      <c r="G353" s="61">
        <v>15</v>
      </c>
      <c r="H353" s="61">
        <v>7.5</v>
      </c>
      <c r="I353" s="62" t="s">
        <v>2370</v>
      </c>
      <c r="J353" s="50"/>
      <c r="K353" s="50"/>
      <c r="L353" s="50"/>
      <c r="M353" s="50"/>
      <c r="N353" s="50"/>
      <c r="O353" s="50"/>
      <c r="P353" s="50"/>
      <c r="Q353" s="50"/>
      <c r="R353" s="50"/>
      <c r="S353" s="50"/>
      <c r="T353" s="50"/>
      <c r="U353" s="50"/>
      <c r="V353" s="50"/>
      <c r="W353" s="50"/>
      <c r="X353" s="50"/>
      <c r="Y353" s="50"/>
      <c r="Z353" s="50"/>
    </row>
    <row r="354" spans="1:26" ht="15.75" customHeight="1">
      <c r="A354" s="59" t="s">
        <v>2365</v>
      </c>
      <c r="B354" s="59" t="s">
        <v>94</v>
      </c>
      <c r="C354" s="59" t="s">
        <v>2468</v>
      </c>
      <c r="D354" s="59" t="s">
        <v>2492</v>
      </c>
      <c r="E354" s="375" t="s">
        <v>2482</v>
      </c>
      <c r="F354" s="59" t="s">
        <v>2404</v>
      </c>
      <c r="G354" s="61">
        <v>15</v>
      </c>
      <c r="H354" s="61">
        <v>7.5</v>
      </c>
      <c r="I354" s="62" t="s">
        <v>2370</v>
      </c>
    </row>
    <row r="355" spans="1:26" ht="15.75" customHeight="1">
      <c r="A355" s="59" t="s">
        <v>2365</v>
      </c>
      <c r="B355" s="59" t="s">
        <v>94</v>
      </c>
      <c r="C355" s="59" t="s">
        <v>2468</v>
      </c>
      <c r="D355" s="59" t="s">
        <v>2493</v>
      </c>
      <c r="E355" s="375" t="s">
        <v>2494</v>
      </c>
      <c r="F355" s="59" t="s">
        <v>2404</v>
      </c>
      <c r="G355" s="61">
        <v>15</v>
      </c>
      <c r="H355" s="61">
        <v>7.5</v>
      </c>
      <c r="I355" s="62" t="s">
        <v>2370</v>
      </c>
    </row>
    <row r="356" spans="1:26" ht="15.75" customHeight="1">
      <c r="A356" s="59" t="s">
        <v>2365</v>
      </c>
      <c r="B356" s="59" t="s">
        <v>94</v>
      </c>
      <c r="C356" s="59" t="s">
        <v>2468</v>
      </c>
      <c r="D356" s="59" t="s">
        <v>2495</v>
      </c>
      <c r="E356" s="60" t="s">
        <v>2496</v>
      </c>
      <c r="F356" s="59" t="s">
        <v>2404</v>
      </c>
      <c r="G356" s="61">
        <v>15</v>
      </c>
      <c r="H356" s="61">
        <v>7.5</v>
      </c>
      <c r="I356" s="62" t="s">
        <v>2370</v>
      </c>
    </row>
    <row r="357" spans="1:26" ht="84.75" customHeight="1">
      <c r="A357" s="59" t="s">
        <v>2365</v>
      </c>
      <c r="B357" s="59" t="s">
        <v>94</v>
      </c>
      <c r="C357" s="125" t="s">
        <v>2497</v>
      </c>
      <c r="D357" s="59" t="s">
        <v>2498</v>
      </c>
      <c r="E357" s="60" t="s">
        <v>2499</v>
      </c>
      <c r="F357" s="59" t="s">
        <v>2404</v>
      </c>
      <c r="G357" s="61">
        <v>15</v>
      </c>
      <c r="H357" s="61">
        <v>7.5</v>
      </c>
      <c r="I357" s="62" t="s">
        <v>2370</v>
      </c>
    </row>
    <row r="358" spans="1:26" ht="84.75" customHeight="1">
      <c r="A358" s="59" t="s">
        <v>2365</v>
      </c>
      <c r="B358" s="59" t="s">
        <v>94</v>
      </c>
      <c r="C358" s="125" t="s">
        <v>2497</v>
      </c>
      <c r="D358" s="59" t="s">
        <v>2500</v>
      </c>
      <c r="E358" s="376" t="s">
        <v>2501</v>
      </c>
      <c r="F358" s="59" t="s">
        <v>2404</v>
      </c>
      <c r="G358" s="61">
        <v>15</v>
      </c>
      <c r="H358" s="61">
        <v>7.5</v>
      </c>
      <c r="I358" s="62" t="s">
        <v>2370</v>
      </c>
    </row>
    <row r="359" spans="1:26" ht="84.75" customHeight="1">
      <c r="A359" s="59" t="s">
        <v>2365</v>
      </c>
      <c r="B359" s="59" t="s">
        <v>94</v>
      </c>
      <c r="C359" s="125" t="s">
        <v>2497</v>
      </c>
      <c r="D359" s="59" t="s">
        <v>2502</v>
      </c>
      <c r="E359" s="60" t="s">
        <v>2503</v>
      </c>
      <c r="F359" s="59" t="s">
        <v>2404</v>
      </c>
      <c r="G359" s="61">
        <v>15</v>
      </c>
      <c r="H359" s="61">
        <v>7.5</v>
      </c>
      <c r="I359" s="62" t="s">
        <v>2370</v>
      </c>
    </row>
    <row r="360" spans="1:26" ht="15.75" customHeight="1">
      <c r="A360" s="59" t="s">
        <v>2365</v>
      </c>
      <c r="B360" s="59" t="s">
        <v>94</v>
      </c>
      <c r="C360" s="59" t="s">
        <v>2504</v>
      </c>
      <c r="D360" s="59" t="s">
        <v>2505</v>
      </c>
      <c r="E360" s="60" t="s">
        <v>2506</v>
      </c>
      <c r="F360" s="59" t="s">
        <v>2404</v>
      </c>
      <c r="G360" s="61">
        <v>15</v>
      </c>
      <c r="H360" s="61">
        <v>5</v>
      </c>
      <c r="I360" s="62" t="s">
        <v>2370</v>
      </c>
      <c r="J360" s="50"/>
      <c r="K360" s="50"/>
      <c r="L360" s="50"/>
      <c r="M360" s="50"/>
      <c r="N360" s="50"/>
      <c r="O360" s="50"/>
      <c r="P360" s="50"/>
      <c r="Q360" s="50"/>
      <c r="R360" s="50"/>
      <c r="S360" s="50"/>
      <c r="T360" s="50"/>
      <c r="U360" s="50"/>
      <c r="V360" s="50"/>
      <c r="W360" s="50"/>
      <c r="X360" s="50"/>
      <c r="Y360" s="50"/>
      <c r="Z360" s="50"/>
    </row>
    <row r="361" spans="1:26" ht="15.75" customHeight="1">
      <c r="A361" s="59" t="s">
        <v>1314</v>
      </c>
      <c r="B361" s="59" t="s">
        <v>94</v>
      </c>
      <c r="C361" s="59" t="s">
        <v>2507</v>
      </c>
      <c r="D361" s="59" t="s">
        <v>2508</v>
      </c>
      <c r="E361" s="60" t="s">
        <v>2509</v>
      </c>
      <c r="F361" s="59" t="s">
        <v>793</v>
      </c>
      <c r="G361" s="61">
        <v>15</v>
      </c>
      <c r="H361" s="61">
        <v>15</v>
      </c>
      <c r="I361" s="62" t="s">
        <v>1314</v>
      </c>
      <c r="J361" s="50"/>
      <c r="K361" s="50"/>
      <c r="L361" s="50"/>
      <c r="M361" s="50"/>
      <c r="N361" s="50"/>
      <c r="O361" s="50"/>
      <c r="P361" s="50"/>
      <c r="Q361" s="50"/>
      <c r="R361" s="50"/>
      <c r="S361" s="50"/>
      <c r="T361" s="50"/>
      <c r="U361" s="50"/>
      <c r="V361" s="50"/>
      <c r="W361" s="50"/>
      <c r="X361" s="50"/>
      <c r="Y361" s="50"/>
      <c r="Z361" s="50"/>
    </row>
    <row r="362" spans="1:26" ht="15.75" customHeight="1">
      <c r="A362" s="59" t="s">
        <v>1314</v>
      </c>
      <c r="B362" s="59" t="s">
        <v>94</v>
      </c>
      <c r="C362" s="59" t="s">
        <v>2507</v>
      </c>
      <c r="D362" s="59" t="s">
        <v>2510</v>
      </c>
      <c r="E362" s="60" t="s">
        <v>2511</v>
      </c>
      <c r="F362" s="59" t="s">
        <v>793</v>
      </c>
      <c r="G362" s="61">
        <v>15</v>
      </c>
      <c r="H362" s="61">
        <v>15</v>
      </c>
      <c r="I362" s="62" t="s">
        <v>1314</v>
      </c>
    </row>
    <row r="363" spans="1:26" ht="168.75" customHeight="1">
      <c r="A363" s="59" t="s">
        <v>1314</v>
      </c>
      <c r="B363" s="59" t="s">
        <v>94</v>
      </c>
      <c r="C363" s="59" t="s">
        <v>2507</v>
      </c>
      <c r="D363" s="125" t="s">
        <v>2512</v>
      </c>
      <c r="E363" s="60" t="s">
        <v>2513</v>
      </c>
      <c r="F363" s="60" t="s">
        <v>2514</v>
      </c>
      <c r="G363" s="61">
        <v>15</v>
      </c>
      <c r="H363" s="61">
        <v>15</v>
      </c>
      <c r="I363" s="62" t="s">
        <v>1314</v>
      </c>
    </row>
    <row r="364" spans="1:26" ht="112.5" customHeight="1">
      <c r="A364" s="59" t="s">
        <v>1314</v>
      </c>
      <c r="B364" s="59" t="s">
        <v>94</v>
      </c>
      <c r="C364" s="59" t="s">
        <v>2507</v>
      </c>
      <c r="D364" s="125" t="s">
        <v>2515</v>
      </c>
      <c r="E364" s="60" t="s">
        <v>2516</v>
      </c>
      <c r="F364" s="60" t="s">
        <v>2517</v>
      </c>
      <c r="G364" s="61">
        <v>15</v>
      </c>
      <c r="H364" s="61">
        <v>15</v>
      </c>
      <c r="I364" s="62" t="s">
        <v>1314</v>
      </c>
    </row>
    <row r="365" spans="1:26" ht="15.75" customHeight="1">
      <c r="A365" s="59" t="s">
        <v>2518</v>
      </c>
      <c r="B365" s="59" t="s">
        <v>94</v>
      </c>
      <c r="C365" s="59" t="s">
        <v>2519</v>
      </c>
      <c r="D365" s="374" t="s">
        <v>2520</v>
      </c>
      <c r="E365" s="375" t="s">
        <v>2521</v>
      </c>
      <c r="F365" s="60" t="s">
        <v>2522</v>
      </c>
      <c r="G365" s="61">
        <v>15</v>
      </c>
      <c r="H365" s="61">
        <v>7.5</v>
      </c>
      <c r="I365" s="62" t="s">
        <v>1492</v>
      </c>
    </row>
    <row r="366" spans="1:26" ht="127.5" customHeight="1">
      <c r="A366" s="59" t="s">
        <v>2518</v>
      </c>
      <c r="B366" s="59" t="s">
        <v>94</v>
      </c>
      <c r="C366" s="59" t="s">
        <v>2519</v>
      </c>
      <c r="D366" s="126" t="s">
        <v>2523</v>
      </c>
      <c r="E366" s="60" t="s">
        <v>2524</v>
      </c>
      <c r="F366" s="59" t="s">
        <v>2525</v>
      </c>
      <c r="G366" s="61">
        <v>15</v>
      </c>
      <c r="H366" s="61">
        <v>7.5</v>
      </c>
      <c r="I366" s="62" t="s">
        <v>1492</v>
      </c>
    </row>
    <row r="367" spans="1:26" ht="15.75" customHeight="1">
      <c r="A367" s="59" t="s">
        <v>2518</v>
      </c>
      <c r="B367" s="59" t="s">
        <v>94</v>
      </c>
      <c r="C367" s="59" t="s">
        <v>2519</v>
      </c>
      <c r="D367" s="59" t="s">
        <v>2526</v>
      </c>
      <c r="E367" s="60" t="s">
        <v>2527</v>
      </c>
      <c r="F367" s="59" t="s">
        <v>2528</v>
      </c>
      <c r="G367" s="61">
        <v>15</v>
      </c>
      <c r="H367" s="61">
        <v>7.5</v>
      </c>
      <c r="I367" s="62" t="s">
        <v>1492</v>
      </c>
    </row>
    <row r="368" spans="1:26" ht="84.75" customHeight="1">
      <c r="A368" s="59" t="s">
        <v>2518</v>
      </c>
      <c r="B368" s="59" t="s">
        <v>94</v>
      </c>
      <c r="C368" s="59" t="s">
        <v>2519</v>
      </c>
      <c r="D368" s="125" t="s">
        <v>2529</v>
      </c>
      <c r="E368" s="59" t="s">
        <v>2530</v>
      </c>
      <c r="F368" s="59" t="s">
        <v>2525</v>
      </c>
      <c r="G368" s="61">
        <v>15</v>
      </c>
      <c r="H368" s="61">
        <v>7.5</v>
      </c>
      <c r="I368" s="62" t="s">
        <v>1492</v>
      </c>
    </row>
    <row r="369" spans="1:26" ht="15.75" customHeight="1">
      <c r="A369" s="59" t="s">
        <v>1492</v>
      </c>
      <c r="B369" s="59" t="s">
        <v>94</v>
      </c>
      <c r="C369" s="59" t="s">
        <v>2531</v>
      </c>
      <c r="D369" s="59" t="s">
        <v>2532</v>
      </c>
      <c r="E369" s="60" t="s">
        <v>2533</v>
      </c>
      <c r="F369" s="376" t="s">
        <v>2534</v>
      </c>
      <c r="G369" s="61">
        <v>15</v>
      </c>
      <c r="H369" s="61">
        <v>15</v>
      </c>
      <c r="I369" s="62" t="s">
        <v>1492</v>
      </c>
      <c r="J369" s="50"/>
      <c r="K369" s="50"/>
      <c r="L369" s="50"/>
      <c r="M369" s="50"/>
      <c r="N369" s="50"/>
      <c r="O369" s="50"/>
      <c r="P369" s="50"/>
      <c r="Q369" s="50"/>
      <c r="R369" s="50"/>
      <c r="S369" s="50"/>
      <c r="T369" s="50"/>
      <c r="U369" s="50"/>
      <c r="V369" s="50"/>
      <c r="W369" s="50"/>
      <c r="X369" s="50"/>
      <c r="Y369" s="50"/>
      <c r="Z369" s="50"/>
    </row>
    <row r="370" spans="1:26" ht="15.75" customHeight="1">
      <c r="A370" s="59" t="s">
        <v>2535</v>
      </c>
      <c r="B370" s="59" t="s">
        <v>94</v>
      </c>
      <c r="C370" s="59" t="s">
        <v>2536</v>
      </c>
      <c r="D370" s="59" t="s">
        <v>2537</v>
      </c>
      <c r="E370" s="60" t="s">
        <v>2538</v>
      </c>
      <c r="F370" s="59" t="s">
        <v>2539</v>
      </c>
      <c r="G370" s="61">
        <v>15</v>
      </c>
      <c r="H370" s="61">
        <v>7.5</v>
      </c>
      <c r="I370" s="62" t="s">
        <v>1492</v>
      </c>
      <c r="J370" s="50"/>
      <c r="K370" s="50"/>
      <c r="L370" s="50"/>
      <c r="M370" s="50"/>
      <c r="N370" s="50"/>
      <c r="O370" s="50"/>
      <c r="P370" s="50"/>
      <c r="Q370" s="50"/>
      <c r="R370" s="50"/>
      <c r="S370" s="50"/>
      <c r="T370" s="50"/>
      <c r="U370" s="50"/>
      <c r="V370" s="50"/>
      <c r="W370" s="50"/>
      <c r="X370" s="50"/>
      <c r="Y370" s="50"/>
      <c r="Z370" s="50"/>
    </row>
    <row r="371" spans="1:26" ht="15.75" customHeight="1">
      <c r="A371" s="59" t="s">
        <v>2540</v>
      </c>
      <c r="B371" s="59" t="s">
        <v>94</v>
      </c>
      <c r="C371" s="59" t="s">
        <v>2541</v>
      </c>
      <c r="D371" s="418" t="s">
        <v>2542</v>
      </c>
      <c r="E371" s="418" t="s">
        <v>2470</v>
      </c>
      <c r="F371" s="418"/>
      <c r="G371" s="61">
        <v>15</v>
      </c>
      <c r="H371" s="61">
        <v>7.5</v>
      </c>
      <c r="I371" s="62" t="s">
        <v>1334</v>
      </c>
    </row>
    <row r="372" spans="1:26" ht="15.75" customHeight="1">
      <c r="A372" s="59" t="s">
        <v>2540</v>
      </c>
      <c r="B372" s="59" t="s">
        <v>94</v>
      </c>
      <c r="C372" s="59" t="s">
        <v>2541</v>
      </c>
      <c r="D372" s="419" t="s">
        <v>2543</v>
      </c>
      <c r="E372" s="418" t="s">
        <v>2544</v>
      </c>
      <c r="F372" s="418" t="s">
        <v>2545</v>
      </c>
      <c r="G372" s="61">
        <v>15</v>
      </c>
      <c r="H372" s="61">
        <v>7.5</v>
      </c>
      <c r="I372" s="62" t="s">
        <v>1334</v>
      </c>
    </row>
    <row r="373" spans="1:26" ht="15.75" customHeight="1">
      <c r="A373" s="59" t="s">
        <v>2540</v>
      </c>
      <c r="B373" s="59" t="s">
        <v>94</v>
      </c>
      <c r="C373" s="59" t="s">
        <v>2541</v>
      </c>
      <c r="D373" s="419" t="s">
        <v>2546</v>
      </c>
      <c r="E373" s="418" t="s">
        <v>2476</v>
      </c>
      <c r="F373" s="418" t="s">
        <v>2545</v>
      </c>
      <c r="G373" s="61">
        <v>15</v>
      </c>
      <c r="H373" s="61">
        <v>7.5</v>
      </c>
      <c r="I373" s="62" t="s">
        <v>1334</v>
      </c>
    </row>
    <row r="374" spans="1:26" ht="15.75" customHeight="1">
      <c r="A374" s="59" t="s">
        <v>2540</v>
      </c>
      <c r="B374" s="59" t="s">
        <v>94</v>
      </c>
      <c r="C374" s="59" t="s">
        <v>2541</v>
      </c>
      <c r="D374" s="419" t="s">
        <v>2547</v>
      </c>
      <c r="E374" s="418" t="s">
        <v>2548</v>
      </c>
      <c r="F374" s="418" t="s">
        <v>2545</v>
      </c>
      <c r="G374" s="61">
        <v>15</v>
      </c>
      <c r="H374" s="61">
        <v>7.5</v>
      </c>
      <c r="I374" s="62" t="s">
        <v>1334</v>
      </c>
    </row>
    <row r="375" spans="1:26" ht="15.75" customHeight="1">
      <c r="A375" s="59" t="s">
        <v>2540</v>
      </c>
      <c r="B375" s="59" t="s">
        <v>94</v>
      </c>
      <c r="C375" s="59" t="s">
        <v>2541</v>
      </c>
      <c r="D375" s="419" t="s">
        <v>2549</v>
      </c>
      <c r="E375" s="418" t="s">
        <v>2474</v>
      </c>
      <c r="F375" s="418" t="s">
        <v>2545</v>
      </c>
      <c r="G375" s="61">
        <v>15</v>
      </c>
      <c r="H375" s="61">
        <v>7.5</v>
      </c>
      <c r="I375" s="62" t="s">
        <v>1334</v>
      </c>
    </row>
    <row r="376" spans="1:26" ht="15.75" customHeight="1">
      <c r="A376" s="59" t="s">
        <v>2540</v>
      </c>
      <c r="B376" s="59" t="s">
        <v>94</v>
      </c>
      <c r="C376" s="59" t="s">
        <v>2541</v>
      </c>
      <c r="D376" s="418" t="s">
        <v>2471</v>
      </c>
      <c r="E376" s="60" t="s">
        <v>2472</v>
      </c>
      <c r="F376" s="418"/>
      <c r="G376" s="61">
        <v>15</v>
      </c>
      <c r="H376" s="61">
        <v>7.5</v>
      </c>
      <c r="I376" s="62" t="s">
        <v>1334</v>
      </c>
    </row>
    <row r="377" spans="1:26" ht="15.75" customHeight="1">
      <c r="A377" s="59" t="s">
        <v>2540</v>
      </c>
      <c r="B377" s="59" t="s">
        <v>94</v>
      </c>
      <c r="C377" s="59" t="s">
        <v>2550</v>
      </c>
      <c r="D377" s="418" t="s">
        <v>2551</v>
      </c>
      <c r="E377" s="418" t="s">
        <v>2552</v>
      </c>
      <c r="F377" s="418"/>
      <c r="G377" s="61">
        <v>15</v>
      </c>
      <c r="H377" s="61">
        <v>7.5</v>
      </c>
      <c r="I377" s="62" t="s">
        <v>1334</v>
      </c>
      <c r="J377" s="50"/>
      <c r="K377" s="50"/>
      <c r="L377" s="50"/>
      <c r="M377" s="50"/>
      <c r="N377" s="50"/>
      <c r="O377" s="50"/>
      <c r="P377" s="50"/>
      <c r="Q377" s="50"/>
      <c r="R377" s="50"/>
      <c r="S377" s="50"/>
      <c r="T377" s="50"/>
      <c r="U377" s="50"/>
      <c r="V377" s="50"/>
      <c r="W377" s="50"/>
      <c r="X377" s="50"/>
      <c r="Y377" s="50"/>
      <c r="Z377" s="50"/>
    </row>
    <row r="378" spans="1:26" ht="15.75" customHeight="1">
      <c r="A378" s="59" t="s">
        <v>2540</v>
      </c>
      <c r="B378" s="59" t="s">
        <v>94</v>
      </c>
      <c r="C378" s="59" t="s">
        <v>2541</v>
      </c>
      <c r="D378" s="418" t="s">
        <v>2553</v>
      </c>
      <c r="E378" s="60" t="s">
        <v>2554</v>
      </c>
      <c r="G378" s="61">
        <v>15</v>
      </c>
      <c r="H378" s="61">
        <v>7.5</v>
      </c>
      <c r="I378" s="62" t="s">
        <v>1334</v>
      </c>
      <c r="J378" s="50"/>
      <c r="K378" s="50"/>
      <c r="L378" s="50"/>
      <c r="M378" s="50"/>
      <c r="N378" s="50"/>
      <c r="O378" s="50"/>
      <c r="P378" s="50"/>
      <c r="Q378" s="50"/>
      <c r="R378" s="50"/>
      <c r="S378" s="50"/>
      <c r="T378" s="50"/>
      <c r="U378" s="50"/>
      <c r="V378" s="50"/>
      <c r="W378" s="50"/>
      <c r="X378" s="50"/>
      <c r="Y378" s="50"/>
      <c r="Z378" s="50"/>
    </row>
    <row r="379" spans="1:26" ht="15.75" customHeight="1">
      <c r="A379" s="59" t="s">
        <v>2540</v>
      </c>
      <c r="B379" s="59" t="s">
        <v>94</v>
      </c>
      <c r="C379" s="59" t="s">
        <v>2541</v>
      </c>
      <c r="D379" s="418" t="s">
        <v>2473</v>
      </c>
      <c r="E379" s="60" t="s">
        <v>2555</v>
      </c>
      <c r="F379" s="418"/>
      <c r="G379" s="61">
        <v>15</v>
      </c>
      <c r="H379" s="61">
        <v>7.5</v>
      </c>
      <c r="I379" s="62" t="s">
        <v>1334</v>
      </c>
    </row>
    <row r="380" spans="1:26" ht="15.75" customHeight="1">
      <c r="A380" s="59" t="s">
        <v>2556</v>
      </c>
      <c r="B380" s="59" t="s">
        <v>94</v>
      </c>
      <c r="C380" s="59" t="s">
        <v>2557</v>
      </c>
      <c r="D380" s="418" t="s">
        <v>2505</v>
      </c>
      <c r="E380" s="60" t="s">
        <v>2506</v>
      </c>
      <c r="F380" s="418"/>
      <c r="G380" s="61">
        <v>15</v>
      </c>
      <c r="H380" s="61">
        <v>5</v>
      </c>
      <c r="I380" s="62" t="s">
        <v>1334</v>
      </c>
    </row>
    <row r="381" spans="1:26" ht="15.75" customHeight="1">
      <c r="A381" s="59" t="s">
        <v>2540</v>
      </c>
      <c r="B381" s="59" t="s">
        <v>94</v>
      </c>
      <c r="C381" s="417" t="s">
        <v>2558</v>
      </c>
      <c r="D381" s="419" t="s">
        <v>2559</v>
      </c>
      <c r="E381" s="60" t="s">
        <v>2560</v>
      </c>
      <c r="F381" s="418"/>
      <c r="G381" s="61">
        <v>15</v>
      </c>
      <c r="H381" s="61">
        <v>7.5</v>
      </c>
      <c r="I381" s="62" t="s">
        <v>1334</v>
      </c>
    </row>
    <row r="382" spans="1:26" ht="15.75" customHeight="1">
      <c r="A382" s="59" t="s">
        <v>2561</v>
      </c>
      <c r="B382" s="59" t="s">
        <v>94</v>
      </c>
      <c r="C382" s="59" t="s">
        <v>2562</v>
      </c>
      <c r="D382" s="418" t="s">
        <v>2563</v>
      </c>
      <c r="E382" s="60" t="s">
        <v>2564</v>
      </c>
      <c r="F382" s="60" t="s">
        <v>2565</v>
      </c>
      <c r="G382" s="61">
        <v>15</v>
      </c>
      <c r="H382" s="61">
        <v>15</v>
      </c>
      <c r="I382" s="62" t="s">
        <v>1334</v>
      </c>
    </row>
    <row r="383" spans="1:26" ht="15.75" customHeight="1">
      <c r="A383" s="59" t="s">
        <v>2561</v>
      </c>
      <c r="B383" s="59" t="s">
        <v>94</v>
      </c>
      <c r="C383" s="59" t="s">
        <v>2566</v>
      </c>
      <c r="D383" s="419" t="s">
        <v>2567</v>
      </c>
      <c r="E383" s="60" t="s">
        <v>2568</v>
      </c>
      <c r="F383" s="418" t="s">
        <v>591</v>
      </c>
      <c r="G383" s="61">
        <v>50</v>
      </c>
      <c r="H383" s="61">
        <v>50</v>
      </c>
      <c r="I383" s="62" t="s">
        <v>1334</v>
      </c>
    </row>
    <row r="384" spans="1:26" ht="15.75" customHeight="1">
      <c r="A384" s="59" t="s">
        <v>2561</v>
      </c>
      <c r="B384" s="59" t="s">
        <v>94</v>
      </c>
      <c r="C384" s="59" t="s">
        <v>2569</v>
      </c>
      <c r="D384" s="419" t="s">
        <v>2570</v>
      </c>
      <c r="E384" s="60" t="s">
        <v>2568</v>
      </c>
      <c r="F384" s="418" t="s">
        <v>591</v>
      </c>
      <c r="G384" s="61">
        <v>50</v>
      </c>
      <c r="H384" s="61">
        <v>50</v>
      </c>
      <c r="I384" s="62" t="s">
        <v>1334</v>
      </c>
    </row>
    <row r="385" spans="1:26" ht="60.75" customHeight="1">
      <c r="A385" s="59" t="s">
        <v>2561</v>
      </c>
      <c r="B385" s="59" t="s">
        <v>94</v>
      </c>
      <c r="C385" s="59" t="s">
        <v>2566</v>
      </c>
      <c r="D385" s="420" t="s">
        <v>2571</v>
      </c>
      <c r="E385" s="421" t="s">
        <v>2572</v>
      </c>
      <c r="F385" s="60" t="s">
        <v>2573</v>
      </c>
      <c r="G385" s="61">
        <v>15</v>
      </c>
      <c r="H385" s="61">
        <v>15</v>
      </c>
      <c r="I385" s="62" t="s">
        <v>1334</v>
      </c>
    </row>
    <row r="386" spans="1:26" ht="15.75" customHeight="1">
      <c r="A386" s="59" t="s">
        <v>2561</v>
      </c>
      <c r="B386" s="59" t="s">
        <v>94</v>
      </c>
      <c r="C386" s="59" t="s">
        <v>2566</v>
      </c>
      <c r="D386" s="419" t="s">
        <v>2574</v>
      </c>
      <c r="E386" s="60" t="s">
        <v>2575</v>
      </c>
      <c r="G386" s="61">
        <v>15</v>
      </c>
      <c r="H386" s="61">
        <v>15</v>
      </c>
      <c r="I386" s="62" t="s">
        <v>1334</v>
      </c>
      <c r="J386" s="50"/>
      <c r="K386" s="50"/>
      <c r="L386" s="50"/>
      <c r="M386" s="50"/>
      <c r="N386" s="50"/>
      <c r="O386" s="50"/>
      <c r="P386" s="50"/>
      <c r="Q386" s="50"/>
      <c r="R386" s="50"/>
      <c r="S386" s="50"/>
      <c r="T386" s="50"/>
      <c r="U386" s="50"/>
      <c r="V386" s="50"/>
      <c r="W386" s="50"/>
      <c r="X386" s="50"/>
      <c r="Y386" s="50"/>
      <c r="Z386" s="50"/>
    </row>
    <row r="387" spans="1:26" ht="15.75" customHeight="1">
      <c r="A387" s="59" t="s">
        <v>2561</v>
      </c>
      <c r="B387" s="59" t="s">
        <v>94</v>
      </c>
      <c r="C387" s="59" t="s">
        <v>2576</v>
      </c>
      <c r="D387" s="419" t="s">
        <v>2577</v>
      </c>
      <c r="E387" s="421" t="s">
        <v>2578</v>
      </c>
      <c r="F387" s="418" t="s">
        <v>2579</v>
      </c>
      <c r="G387" s="61">
        <v>15</v>
      </c>
      <c r="H387" s="61">
        <v>15</v>
      </c>
      <c r="I387" s="62" t="s">
        <v>1334</v>
      </c>
      <c r="J387" s="50"/>
      <c r="K387" s="50"/>
      <c r="L387" s="50"/>
      <c r="M387" s="50"/>
      <c r="N387" s="50"/>
      <c r="O387" s="50"/>
      <c r="P387" s="50"/>
      <c r="Q387" s="50"/>
      <c r="R387" s="50"/>
      <c r="S387" s="50"/>
      <c r="T387" s="50"/>
      <c r="U387" s="50"/>
      <c r="V387" s="50"/>
      <c r="W387" s="50"/>
      <c r="X387" s="50"/>
      <c r="Y387" s="50"/>
      <c r="Z387" s="50"/>
    </row>
    <row r="388" spans="1:26" ht="15.75" customHeight="1">
      <c r="A388" s="59" t="s">
        <v>2561</v>
      </c>
      <c r="B388" s="59" t="s">
        <v>94</v>
      </c>
      <c r="C388" s="59" t="s">
        <v>2576</v>
      </c>
      <c r="D388" s="419" t="s">
        <v>2580</v>
      </c>
      <c r="E388" s="60" t="s">
        <v>2581</v>
      </c>
      <c r="F388" s="418" t="s">
        <v>2582</v>
      </c>
      <c r="G388" s="61">
        <v>15</v>
      </c>
      <c r="H388" s="61">
        <v>15</v>
      </c>
      <c r="I388" s="62" t="s">
        <v>1334</v>
      </c>
    </row>
    <row r="389" spans="1:26" ht="15.75" customHeight="1">
      <c r="A389" s="59" t="s">
        <v>2561</v>
      </c>
      <c r="B389" s="59" t="s">
        <v>94</v>
      </c>
      <c r="C389" s="60" t="s">
        <v>2583</v>
      </c>
      <c r="D389" s="419" t="s">
        <v>2584</v>
      </c>
      <c r="E389" s="60" t="s">
        <v>2585</v>
      </c>
      <c r="F389" s="418" t="s">
        <v>2586</v>
      </c>
      <c r="G389" s="61">
        <v>15</v>
      </c>
      <c r="H389" s="61">
        <v>15</v>
      </c>
      <c r="I389" s="62" t="s">
        <v>1334</v>
      </c>
    </row>
    <row r="390" spans="1:26" ht="15.75" customHeight="1">
      <c r="A390" s="59" t="s">
        <v>2561</v>
      </c>
      <c r="B390" s="59" t="s">
        <v>94</v>
      </c>
      <c r="C390" s="59" t="s">
        <v>2587</v>
      </c>
      <c r="D390" s="127" t="s">
        <v>2588</v>
      </c>
      <c r="E390" s="421"/>
      <c r="F390" s="418"/>
      <c r="G390" s="61">
        <v>15</v>
      </c>
      <c r="H390" s="61">
        <v>15</v>
      </c>
      <c r="I390" s="62" t="s">
        <v>1334</v>
      </c>
    </row>
    <row r="391" spans="1:26" ht="15.75" customHeight="1">
      <c r="A391" s="59" t="s">
        <v>2561</v>
      </c>
      <c r="B391" s="59" t="s">
        <v>94</v>
      </c>
      <c r="C391" s="59" t="s">
        <v>2587</v>
      </c>
      <c r="D391" s="127" t="s">
        <v>2589</v>
      </c>
      <c r="E391" s="418" t="s">
        <v>2590</v>
      </c>
      <c r="F391" s="59" t="s">
        <v>1856</v>
      </c>
      <c r="G391" s="61">
        <v>15</v>
      </c>
      <c r="H391" s="61">
        <v>15</v>
      </c>
      <c r="I391" s="62" t="s">
        <v>1334</v>
      </c>
    </row>
    <row r="392" spans="1:26" ht="15.75" customHeight="1">
      <c r="A392" s="59" t="s">
        <v>2591</v>
      </c>
      <c r="B392" s="59" t="s">
        <v>94</v>
      </c>
      <c r="C392" s="380" t="s">
        <v>2592</v>
      </c>
      <c r="D392" s="59" t="s">
        <v>2593</v>
      </c>
      <c r="E392" s="59" t="s">
        <v>2594</v>
      </c>
      <c r="F392" s="59"/>
      <c r="G392" s="61">
        <v>15</v>
      </c>
      <c r="H392" s="61">
        <v>15</v>
      </c>
      <c r="I392" s="62" t="s">
        <v>2595</v>
      </c>
    </row>
    <row r="393" spans="1:26" ht="15.75" customHeight="1">
      <c r="A393" s="59" t="s">
        <v>2591</v>
      </c>
      <c r="B393" s="59" t="s">
        <v>94</v>
      </c>
      <c r="C393" s="59" t="s">
        <v>2596</v>
      </c>
      <c r="D393" s="413" t="s">
        <v>2597</v>
      </c>
      <c r="E393" s="60" t="s">
        <v>2598</v>
      </c>
      <c r="F393" s="59"/>
      <c r="G393" s="61">
        <v>15</v>
      </c>
      <c r="H393" s="61">
        <v>15</v>
      </c>
      <c r="I393" s="62" t="s">
        <v>2595</v>
      </c>
    </row>
    <row r="394" spans="1:26" ht="15.75" customHeight="1">
      <c r="A394" s="59" t="s">
        <v>2599</v>
      </c>
      <c r="B394" s="59" t="s">
        <v>94</v>
      </c>
      <c r="C394" s="59" t="s">
        <v>2600</v>
      </c>
      <c r="D394" s="376" t="s">
        <v>2601</v>
      </c>
      <c r="E394" s="60" t="s">
        <v>2602</v>
      </c>
      <c r="F394" s="59" t="s">
        <v>1812</v>
      </c>
      <c r="G394" s="61">
        <v>50</v>
      </c>
      <c r="H394" s="61">
        <v>50</v>
      </c>
      <c r="I394" s="62" t="s">
        <v>2603</v>
      </c>
      <c r="J394" s="50"/>
      <c r="K394" s="50"/>
      <c r="L394" s="50"/>
      <c r="M394" s="50"/>
      <c r="N394" s="50"/>
      <c r="O394" s="50"/>
      <c r="P394" s="50"/>
      <c r="Q394" s="50"/>
      <c r="R394" s="50"/>
      <c r="S394" s="50"/>
      <c r="T394" s="50"/>
      <c r="U394" s="50"/>
      <c r="V394" s="50"/>
      <c r="W394" s="50"/>
      <c r="X394" s="50"/>
      <c r="Y394" s="50"/>
      <c r="Z394" s="50"/>
    </row>
    <row r="395" spans="1:26" ht="15.75" customHeight="1">
      <c r="A395" s="59" t="s">
        <v>2599</v>
      </c>
      <c r="B395" s="59" t="s">
        <v>94</v>
      </c>
      <c r="C395" s="59" t="s">
        <v>2600</v>
      </c>
      <c r="D395" s="376" t="s">
        <v>2604</v>
      </c>
      <c r="E395" s="60" t="s">
        <v>2602</v>
      </c>
      <c r="F395" s="59" t="s">
        <v>1812</v>
      </c>
      <c r="G395" s="61">
        <v>50</v>
      </c>
      <c r="H395" s="61">
        <v>50</v>
      </c>
      <c r="I395" s="62" t="s">
        <v>2603</v>
      </c>
      <c r="J395" s="50"/>
      <c r="K395" s="50"/>
      <c r="L395" s="50"/>
      <c r="M395" s="50"/>
      <c r="N395" s="50"/>
      <c r="O395" s="50"/>
      <c r="P395" s="50"/>
      <c r="Q395" s="50"/>
      <c r="R395" s="50"/>
      <c r="S395" s="50"/>
      <c r="T395" s="50"/>
      <c r="U395" s="50"/>
      <c r="V395" s="50"/>
      <c r="W395" s="50"/>
      <c r="X395" s="50"/>
      <c r="Y395" s="50"/>
      <c r="Z395" s="50"/>
    </row>
    <row r="396" spans="1:26" ht="15.75" customHeight="1">
      <c r="A396" s="59" t="s">
        <v>2599</v>
      </c>
      <c r="B396" s="59" t="s">
        <v>94</v>
      </c>
      <c r="C396" s="59" t="s">
        <v>2605</v>
      </c>
      <c r="D396" s="376" t="s">
        <v>2606</v>
      </c>
      <c r="E396" s="60" t="s">
        <v>2607</v>
      </c>
      <c r="F396" s="59" t="s">
        <v>1812</v>
      </c>
      <c r="G396" s="61">
        <v>50</v>
      </c>
      <c r="H396" s="61">
        <v>50</v>
      </c>
      <c r="I396" s="62" t="s">
        <v>2603</v>
      </c>
    </row>
    <row r="397" spans="1:26" ht="15.75" customHeight="1">
      <c r="A397" s="59" t="s">
        <v>2608</v>
      </c>
      <c r="B397" s="59"/>
      <c r="C397" s="59" t="s">
        <v>2609</v>
      </c>
      <c r="D397" s="376" t="s">
        <v>2610</v>
      </c>
      <c r="E397" s="60" t="s">
        <v>2611</v>
      </c>
      <c r="F397" s="59" t="s">
        <v>2404</v>
      </c>
      <c r="G397" s="61">
        <v>15</v>
      </c>
      <c r="H397" s="61">
        <v>7.5</v>
      </c>
      <c r="I397" s="62" t="s">
        <v>2603</v>
      </c>
    </row>
    <row r="398" spans="1:26" ht="84.75" customHeight="1">
      <c r="A398" s="59" t="s">
        <v>1338</v>
      </c>
      <c r="B398" s="59"/>
      <c r="C398" s="125" t="s">
        <v>2612</v>
      </c>
      <c r="D398" s="60" t="s">
        <v>2613</v>
      </c>
      <c r="E398" s="60" t="s">
        <v>2614</v>
      </c>
      <c r="F398" s="59"/>
      <c r="G398" s="61">
        <v>15</v>
      </c>
      <c r="H398" s="61">
        <v>7.5</v>
      </c>
      <c r="I398" s="62" t="s">
        <v>2603</v>
      </c>
    </row>
    <row r="399" spans="1:26" ht="15.75" customHeight="1">
      <c r="A399" s="59" t="s">
        <v>1338</v>
      </c>
      <c r="B399" s="59" t="s">
        <v>94</v>
      </c>
      <c r="C399" s="59" t="s">
        <v>2615</v>
      </c>
      <c r="D399" s="59" t="s">
        <v>2616</v>
      </c>
      <c r="E399" s="60" t="s">
        <v>2617</v>
      </c>
      <c r="F399" s="59"/>
      <c r="G399" s="61">
        <v>15</v>
      </c>
      <c r="H399" s="61">
        <v>7.5</v>
      </c>
      <c r="I399" s="62" t="s">
        <v>2603</v>
      </c>
    </row>
    <row r="400" spans="1:26" ht="15.75" customHeight="1">
      <c r="A400" s="59" t="s">
        <v>2618</v>
      </c>
      <c r="B400" s="59" t="s">
        <v>94</v>
      </c>
      <c r="C400" s="59" t="s">
        <v>2619</v>
      </c>
      <c r="D400" s="59" t="s">
        <v>2620</v>
      </c>
      <c r="E400" s="60" t="s">
        <v>2621</v>
      </c>
      <c r="F400" s="59"/>
      <c r="G400" s="61">
        <v>15</v>
      </c>
      <c r="H400" s="61">
        <v>15</v>
      </c>
      <c r="I400" s="62" t="s">
        <v>757</v>
      </c>
    </row>
    <row r="401" spans="1:26" ht="168.75" customHeight="1">
      <c r="A401" s="59" t="s">
        <v>2618</v>
      </c>
      <c r="B401" s="59" t="s">
        <v>94</v>
      </c>
      <c r="C401" s="59" t="s">
        <v>2619</v>
      </c>
      <c r="D401" s="125" t="s">
        <v>2622</v>
      </c>
      <c r="E401" s="60" t="s">
        <v>2623</v>
      </c>
      <c r="F401" s="125" t="s">
        <v>2624</v>
      </c>
      <c r="G401" s="61">
        <v>50</v>
      </c>
      <c r="H401" s="61">
        <v>50</v>
      </c>
      <c r="I401" s="62" t="s">
        <v>757</v>
      </c>
    </row>
    <row r="402" spans="1:26" ht="15.75" customHeight="1">
      <c r="A402" s="59" t="s">
        <v>2618</v>
      </c>
      <c r="B402" s="59" t="s">
        <v>94</v>
      </c>
      <c r="C402" s="59" t="s">
        <v>2625</v>
      </c>
      <c r="D402" s="59" t="s">
        <v>2626</v>
      </c>
      <c r="E402" s="60" t="s">
        <v>2627</v>
      </c>
      <c r="F402" s="59"/>
      <c r="G402" s="61">
        <v>15</v>
      </c>
      <c r="H402" s="61">
        <v>15</v>
      </c>
      <c r="I402" s="62" t="s">
        <v>757</v>
      </c>
    </row>
    <row r="403" spans="1:26" ht="15.75" customHeight="1">
      <c r="A403" s="59" t="s">
        <v>2618</v>
      </c>
      <c r="B403" s="59" t="s">
        <v>94</v>
      </c>
      <c r="C403" s="59" t="s">
        <v>2619</v>
      </c>
      <c r="D403" s="59" t="s">
        <v>2628</v>
      </c>
      <c r="E403" s="60" t="s">
        <v>2629</v>
      </c>
      <c r="F403" s="59" t="s">
        <v>2630</v>
      </c>
      <c r="G403" s="61">
        <v>50</v>
      </c>
      <c r="H403" s="61">
        <v>50</v>
      </c>
      <c r="I403" s="62" t="s">
        <v>757</v>
      </c>
      <c r="J403" s="50"/>
      <c r="K403" s="50"/>
      <c r="L403" s="50"/>
      <c r="M403" s="50"/>
      <c r="N403" s="50"/>
      <c r="O403" s="50"/>
      <c r="P403" s="50"/>
      <c r="Q403" s="50"/>
      <c r="R403" s="50"/>
      <c r="S403" s="50"/>
      <c r="T403" s="50"/>
      <c r="U403" s="50"/>
      <c r="V403" s="50"/>
      <c r="W403" s="50"/>
      <c r="X403" s="50"/>
      <c r="Y403" s="50"/>
      <c r="Z403" s="50"/>
    </row>
    <row r="404" spans="1:26" ht="196.5" customHeight="1">
      <c r="A404" s="59" t="s">
        <v>2618</v>
      </c>
      <c r="B404" s="59" t="s">
        <v>94</v>
      </c>
      <c r="C404" s="59" t="s">
        <v>2619</v>
      </c>
      <c r="D404" s="59" t="s">
        <v>2631</v>
      </c>
      <c r="E404" s="60" t="s">
        <v>2632</v>
      </c>
      <c r="F404" s="125" t="s">
        <v>2633</v>
      </c>
      <c r="G404" s="61">
        <v>15</v>
      </c>
      <c r="H404" s="61">
        <v>15</v>
      </c>
      <c r="I404" s="62" t="s">
        <v>757</v>
      </c>
      <c r="J404" s="50"/>
      <c r="K404" s="50"/>
      <c r="L404" s="50"/>
      <c r="M404" s="50"/>
      <c r="N404" s="50"/>
      <c r="O404" s="50"/>
      <c r="P404" s="50"/>
      <c r="Q404" s="50"/>
      <c r="R404" s="50"/>
      <c r="S404" s="50"/>
      <c r="T404" s="50"/>
      <c r="U404" s="50"/>
      <c r="V404" s="50"/>
      <c r="W404" s="50"/>
      <c r="X404" s="50"/>
      <c r="Y404" s="50"/>
      <c r="Z404" s="50"/>
    </row>
    <row r="405" spans="1:26" ht="154.5" customHeight="1">
      <c r="A405" s="59" t="s">
        <v>2618</v>
      </c>
      <c r="B405" s="59" t="s">
        <v>94</v>
      </c>
      <c r="C405" s="59" t="s">
        <v>2619</v>
      </c>
      <c r="D405" s="59" t="s">
        <v>2634</v>
      </c>
      <c r="E405" s="60" t="s">
        <v>2635</v>
      </c>
      <c r="F405" s="125" t="s">
        <v>2636</v>
      </c>
      <c r="G405" s="61">
        <v>50</v>
      </c>
      <c r="H405" s="61">
        <v>50</v>
      </c>
      <c r="I405" s="62" t="s">
        <v>757</v>
      </c>
    </row>
    <row r="406" spans="1:26" ht="15.75" customHeight="1">
      <c r="A406" s="59" t="s">
        <v>2618</v>
      </c>
      <c r="B406" s="59" t="s">
        <v>94</v>
      </c>
      <c r="C406" s="59" t="s">
        <v>2619</v>
      </c>
      <c r="D406" s="59" t="s">
        <v>2637</v>
      </c>
      <c r="E406" s="60" t="s">
        <v>2638</v>
      </c>
      <c r="F406" s="59" t="s">
        <v>2639</v>
      </c>
      <c r="G406" s="61">
        <v>15</v>
      </c>
      <c r="H406" s="61">
        <v>15</v>
      </c>
      <c r="I406" s="62" t="s">
        <v>757</v>
      </c>
    </row>
    <row r="407" spans="1:26" ht="168.75" customHeight="1">
      <c r="A407" s="59" t="s">
        <v>2618</v>
      </c>
      <c r="B407" s="59" t="s">
        <v>94</v>
      </c>
      <c r="C407" s="59" t="s">
        <v>2619</v>
      </c>
      <c r="D407" s="59" t="s">
        <v>2640</v>
      </c>
      <c r="E407" s="60" t="s">
        <v>2641</v>
      </c>
      <c r="F407" s="125" t="s">
        <v>2642</v>
      </c>
      <c r="G407" s="61">
        <v>50</v>
      </c>
      <c r="H407" s="61">
        <v>50</v>
      </c>
      <c r="I407" s="62" t="s">
        <v>757</v>
      </c>
    </row>
    <row r="408" spans="1:26" ht="15.75" customHeight="1">
      <c r="A408" s="59" t="s">
        <v>2618</v>
      </c>
      <c r="B408" s="59" t="s">
        <v>94</v>
      </c>
      <c r="C408" s="59" t="s">
        <v>2619</v>
      </c>
      <c r="D408" s="59" t="s">
        <v>2643</v>
      </c>
      <c r="E408" s="60" t="s">
        <v>2644</v>
      </c>
      <c r="F408" s="59" t="s">
        <v>2645</v>
      </c>
      <c r="G408" s="61">
        <v>15</v>
      </c>
      <c r="H408" s="61">
        <v>15</v>
      </c>
      <c r="I408" s="62" t="s">
        <v>757</v>
      </c>
    </row>
    <row r="409" spans="1:26" ht="126.75" customHeight="1">
      <c r="A409" s="59" t="s">
        <v>2618</v>
      </c>
      <c r="B409" s="59" t="s">
        <v>94</v>
      </c>
      <c r="C409" s="59" t="s">
        <v>2619</v>
      </c>
      <c r="D409" s="125" t="s">
        <v>2646</v>
      </c>
      <c r="E409" s="60" t="s">
        <v>2647</v>
      </c>
      <c r="F409" s="59"/>
      <c r="G409" s="61">
        <v>15</v>
      </c>
      <c r="H409" s="61">
        <v>15</v>
      </c>
      <c r="I409" s="62" t="s">
        <v>757</v>
      </c>
    </row>
    <row r="410" spans="1:26" ht="15.75" customHeight="1">
      <c r="A410" s="59" t="s">
        <v>2618</v>
      </c>
      <c r="B410" s="59" t="s">
        <v>94</v>
      </c>
      <c r="C410" s="59" t="s">
        <v>2619</v>
      </c>
      <c r="D410" s="59" t="s">
        <v>2648</v>
      </c>
      <c r="E410" s="60" t="s">
        <v>2649</v>
      </c>
      <c r="F410" s="59" t="s">
        <v>2650</v>
      </c>
      <c r="G410" s="61">
        <v>15</v>
      </c>
      <c r="H410" s="61">
        <v>15</v>
      </c>
      <c r="I410" s="62" t="s">
        <v>757</v>
      </c>
    </row>
    <row r="411" spans="1:26" ht="168.75" customHeight="1">
      <c r="A411" s="59" t="s">
        <v>2618</v>
      </c>
      <c r="B411" s="59" t="s">
        <v>94</v>
      </c>
      <c r="C411" s="59" t="s">
        <v>2619</v>
      </c>
      <c r="D411" s="125" t="s">
        <v>2651</v>
      </c>
      <c r="E411" s="60" t="s">
        <v>2652</v>
      </c>
      <c r="F411" s="125" t="s">
        <v>2653</v>
      </c>
      <c r="G411" s="61">
        <v>50</v>
      </c>
      <c r="H411" s="61">
        <v>50</v>
      </c>
      <c r="I411" s="62" t="s">
        <v>757</v>
      </c>
      <c r="J411" s="50"/>
      <c r="K411" s="50"/>
      <c r="L411" s="50"/>
      <c r="M411" s="50"/>
      <c r="N411" s="50"/>
      <c r="O411" s="50"/>
      <c r="P411" s="50"/>
      <c r="Q411" s="50"/>
      <c r="R411" s="50"/>
      <c r="S411" s="50"/>
      <c r="T411" s="50"/>
      <c r="U411" s="50"/>
      <c r="V411" s="50"/>
      <c r="W411" s="50"/>
      <c r="X411" s="50"/>
      <c r="Y411" s="50"/>
      <c r="Z411" s="50"/>
    </row>
    <row r="412" spans="1:26" ht="15.75" customHeight="1">
      <c r="A412" s="59" t="s">
        <v>2618</v>
      </c>
      <c r="B412" s="59" t="s">
        <v>94</v>
      </c>
      <c r="C412" s="59" t="s">
        <v>2619</v>
      </c>
      <c r="D412" s="59" t="s">
        <v>2654</v>
      </c>
      <c r="E412" s="60" t="s">
        <v>2462</v>
      </c>
      <c r="F412" s="59" t="s">
        <v>2645</v>
      </c>
      <c r="G412" s="61">
        <v>15</v>
      </c>
      <c r="H412" s="61">
        <v>15</v>
      </c>
      <c r="I412" s="62" t="s">
        <v>757</v>
      </c>
      <c r="J412" s="50"/>
      <c r="K412" s="50"/>
      <c r="L412" s="50"/>
      <c r="M412" s="50"/>
      <c r="N412" s="50"/>
      <c r="O412" s="50"/>
      <c r="P412" s="50"/>
      <c r="Q412" s="50"/>
      <c r="R412" s="50"/>
      <c r="S412" s="50"/>
      <c r="T412" s="50"/>
      <c r="U412" s="50"/>
      <c r="V412" s="50"/>
      <c r="W412" s="50"/>
      <c r="X412" s="50"/>
      <c r="Y412" s="50"/>
      <c r="Z412" s="50"/>
    </row>
    <row r="413" spans="1:26" ht="42.75" customHeight="1">
      <c r="A413" s="59" t="s">
        <v>2655</v>
      </c>
      <c r="B413" s="59" t="s">
        <v>94</v>
      </c>
      <c r="C413" s="59" t="s">
        <v>2656</v>
      </c>
      <c r="D413" s="59" t="s">
        <v>2657</v>
      </c>
      <c r="E413" s="60" t="s">
        <v>2658</v>
      </c>
      <c r="F413" s="125" t="s">
        <v>2659</v>
      </c>
      <c r="G413" s="61">
        <v>50</v>
      </c>
      <c r="H413" s="61">
        <v>50</v>
      </c>
      <c r="I413" s="62" t="s">
        <v>757</v>
      </c>
    </row>
    <row r="414" spans="1:26" ht="141" customHeight="1">
      <c r="A414" s="59" t="s">
        <v>2655</v>
      </c>
      <c r="B414" s="59" t="s">
        <v>94</v>
      </c>
      <c r="C414" s="59" t="s">
        <v>2656</v>
      </c>
      <c r="D414" s="59" t="s">
        <v>2660</v>
      </c>
      <c r="E414" s="60" t="s">
        <v>2661</v>
      </c>
      <c r="F414" s="125" t="s">
        <v>2662</v>
      </c>
      <c r="G414" s="61">
        <v>15</v>
      </c>
      <c r="H414" s="61">
        <v>15</v>
      </c>
      <c r="I414" s="62" t="s">
        <v>757</v>
      </c>
    </row>
    <row r="415" spans="1:26" ht="42.75" customHeight="1">
      <c r="A415" s="59" t="s">
        <v>2655</v>
      </c>
      <c r="B415" s="59" t="s">
        <v>94</v>
      </c>
      <c r="C415" s="59" t="s">
        <v>2656</v>
      </c>
      <c r="D415" s="59" t="s">
        <v>2663</v>
      </c>
      <c r="E415" s="60" t="s">
        <v>2658</v>
      </c>
      <c r="F415" s="125" t="s">
        <v>2659</v>
      </c>
      <c r="G415" s="61">
        <v>50</v>
      </c>
      <c r="H415" s="61">
        <v>50</v>
      </c>
      <c r="I415" s="62" t="s">
        <v>757</v>
      </c>
    </row>
    <row r="416" spans="1:26" ht="15.75" customHeight="1">
      <c r="A416" s="59" t="s">
        <v>2655</v>
      </c>
      <c r="B416" s="59" t="s">
        <v>94</v>
      </c>
      <c r="C416" s="59" t="s">
        <v>2656</v>
      </c>
      <c r="D416" s="59" t="s">
        <v>2664</v>
      </c>
      <c r="E416" s="60" t="s">
        <v>2665</v>
      </c>
      <c r="F416" s="59" t="s">
        <v>2645</v>
      </c>
      <c r="G416" s="61">
        <v>15</v>
      </c>
      <c r="H416" s="61">
        <v>15</v>
      </c>
      <c r="I416" s="62" t="s">
        <v>757</v>
      </c>
    </row>
    <row r="417" spans="1:26" ht="15.75" customHeight="1">
      <c r="A417" s="59" t="s">
        <v>2655</v>
      </c>
      <c r="B417" s="59" t="s">
        <v>94</v>
      </c>
      <c r="C417" s="59" t="s">
        <v>2656</v>
      </c>
      <c r="D417" s="59" t="s">
        <v>2666</v>
      </c>
      <c r="E417" s="60" t="s">
        <v>2667</v>
      </c>
      <c r="F417" s="59"/>
      <c r="G417" s="61">
        <v>15</v>
      </c>
      <c r="H417" s="61">
        <v>15</v>
      </c>
      <c r="I417" s="62" t="s">
        <v>757</v>
      </c>
    </row>
    <row r="418" spans="1:26" ht="126.75" customHeight="1">
      <c r="A418" s="59" t="s">
        <v>2655</v>
      </c>
      <c r="B418" s="59" t="s">
        <v>94</v>
      </c>
      <c r="C418" s="59" t="s">
        <v>2656</v>
      </c>
      <c r="D418" s="125" t="s">
        <v>2668</v>
      </c>
      <c r="E418" s="60" t="s">
        <v>2669</v>
      </c>
      <c r="F418" s="59" t="s">
        <v>2670</v>
      </c>
      <c r="G418" s="61">
        <v>15</v>
      </c>
      <c r="H418" s="61">
        <v>15</v>
      </c>
      <c r="I418" s="62" t="s">
        <v>757</v>
      </c>
    </row>
    <row r="419" spans="1:26" ht="70.5" customHeight="1">
      <c r="A419" s="59" t="s">
        <v>2655</v>
      </c>
      <c r="B419" s="59" t="s">
        <v>94</v>
      </c>
      <c r="C419" s="59" t="s">
        <v>2656</v>
      </c>
      <c r="D419" s="125" t="s">
        <v>2671</v>
      </c>
      <c r="E419" s="60" t="s">
        <v>2672</v>
      </c>
      <c r="F419" s="59"/>
      <c r="G419" s="61">
        <v>15</v>
      </c>
      <c r="H419" s="61">
        <v>15</v>
      </c>
      <c r="I419" s="62" t="s">
        <v>757</v>
      </c>
    </row>
    <row r="420" spans="1:26" ht="42.75" customHeight="1">
      <c r="A420" s="59" t="s">
        <v>2655</v>
      </c>
      <c r="B420" s="59" t="s">
        <v>94</v>
      </c>
      <c r="C420" s="59" t="s">
        <v>2673</v>
      </c>
      <c r="D420" s="59" t="s">
        <v>2674</v>
      </c>
      <c r="E420" s="60" t="s">
        <v>2658</v>
      </c>
      <c r="F420" s="125" t="s">
        <v>2659</v>
      </c>
      <c r="G420" s="61">
        <v>50</v>
      </c>
      <c r="H420" s="61">
        <v>50</v>
      </c>
      <c r="I420" s="62" t="s">
        <v>757</v>
      </c>
    </row>
    <row r="421" spans="1:26" ht="99" customHeight="1">
      <c r="A421" s="59" t="s">
        <v>987</v>
      </c>
      <c r="B421" s="59" t="s">
        <v>94</v>
      </c>
      <c r="C421" s="59" t="s">
        <v>2675</v>
      </c>
      <c r="D421" s="125" t="s">
        <v>2676</v>
      </c>
      <c r="E421" s="375" t="s">
        <v>2677</v>
      </c>
      <c r="F421" s="59"/>
      <c r="G421" s="61">
        <v>15</v>
      </c>
      <c r="H421" s="61">
        <v>15</v>
      </c>
      <c r="I421" s="62" t="s">
        <v>987</v>
      </c>
    </row>
    <row r="422" spans="1:26" ht="70.5" customHeight="1">
      <c r="A422" s="59" t="s">
        <v>987</v>
      </c>
      <c r="B422" s="59" t="s">
        <v>94</v>
      </c>
      <c r="C422" s="59" t="s">
        <v>2675</v>
      </c>
      <c r="D422" s="125" t="s">
        <v>2678</v>
      </c>
      <c r="E422" s="375" t="s">
        <v>2677</v>
      </c>
      <c r="F422" s="59"/>
      <c r="G422" s="61">
        <v>15</v>
      </c>
      <c r="H422" s="61">
        <v>15</v>
      </c>
      <c r="I422" s="62" t="s">
        <v>987</v>
      </c>
      <c r="J422" s="50"/>
      <c r="K422" s="50"/>
      <c r="L422" s="50"/>
      <c r="M422" s="50"/>
      <c r="N422" s="50"/>
      <c r="O422" s="50"/>
      <c r="P422" s="50"/>
      <c r="Q422" s="50"/>
      <c r="R422" s="50"/>
      <c r="S422" s="50"/>
      <c r="T422" s="50"/>
      <c r="U422" s="50"/>
      <c r="V422" s="50"/>
      <c r="W422" s="50"/>
      <c r="X422" s="50"/>
      <c r="Y422" s="50"/>
      <c r="Z422" s="50"/>
    </row>
    <row r="423" spans="1:26" ht="57" customHeight="1">
      <c r="A423" s="59" t="s">
        <v>987</v>
      </c>
      <c r="B423" s="59" t="s">
        <v>94</v>
      </c>
      <c r="C423" s="59" t="s">
        <v>2675</v>
      </c>
      <c r="D423" s="125" t="s">
        <v>2679</v>
      </c>
      <c r="E423" s="375" t="s">
        <v>2677</v>
      </c>
      <c r="F423" s="59"/>
      <c r="G423" s="61">
        <v>15</v>
      </c>
      <c r="H423" s="61">
        <v>15</v>
      </c>
      <c r="I423" s="62" t="s">
        <v>987</v>
      </c>
      <c r="J423" s="50"/>
      <c r="K423" s="50"/>
      <c r="L423" s="50"/>
      <c r="M423" s="50"/>
      <c r="N423" s="50"/>
      <c r="O423" s="50"/>
      <c r="P423" s="50"/>
      <c r="Q423" s="50"/>
      <c r="R423" s="50"/>
      <c r="S423" s="50"/>
      <c r="T423" s="50"/>
      <c r="U423" s="50"/>
      <c r="V423" s="50"/>
      <c r="W423" s="50"/>
      <c r="X423" s="50"/>
      <c r="Y423" s="50"/>
      <c r="Z423" s="50"/>
    </row>
    <row r="424" spans="1:26" ht="84.75" customHeight="1">
      <c r="A424" s="59" t="s">
        <v>987</v>
      </c>
      <c r="B424" s="59" t="s">
        <v>94</v>
      </c>
      <c r="C424" s="59" t="s">
        <v>2675</v>
      </c>
      <c r="D424" s="125" t="s">
        <v>2680</v>
      </c>
      <c r="E424" s="375" t="s">
        <v>2677</v>
      </c>
      <c r="F424" s="59"/>
      <c r="G424" s="61">
        <v>15</v>
      </c>
      <c r="H424" s="61">
        <v>15</v>
      </c>
      <c r="I424" s="62" t="s">
        <v>987</v>
      </c>
    </row>
    <row r="425" spans="1:26" ht="70.5" customHeight="1">
      <c r="A425" s="59" t="s">
        <v>987</v>
      </c>
      <c r="B425" s="59" t="s">
        <v>94</v>
      </c>
      <c r="C425" s="59" t="s">
        <v>2675</v>
      </c>
      <c r="D425" s="125" t="s">
        <v>2681</v>
      </c>
      <c r="E425" s="375" t="s">
        <v>2677</v>
      </c>
      <c r="F425" s="59"/>
      <c r="G425" s="61">
        <v>15</v>
      </c>
      <c r="H425" s="61">
        <v>15</v>
      </c>
      <c r="I425" s="62" t="s">
        <v>987</v>
      </c>
    </row>
    <row r="426" spans="1:26" ht="99" customHeight="1">
      <c r="A426" s="59" t="s">
        <v>987</v>
      </c>
      <c r="B426" s="59" t="s">
        <v>94</v>
      </c>
      <c r="C426" s="59" t="s">
        <v>2682</v>
      </c>
      <c r="D426" s="125" t="s">
        <v>2683</v>
      </c>
      <c r="E426" s="60" t="s">
        <v>2684</v>
      </c>
      <c r="F426" s="59"/>
      <c r="G426" s="61">
        <v>15</v>
      </c>
      <c r="H426" s="61">
        <v>15</v>
      </c>
      <c r="I426" s="62" t="s">
        <v>987</v>
      </c>
    </row>
    <row r="427" spans="1:26" ht="84.75" customHeight="1">
      <c r="A427" s="59" t="s">
        <v>987</v>
      </c>
      <c r="B427" s="59" t="s">
        <v>94</v>
      </c>
      <c r="C427" s="59" t="s">
        <v>2685</v>
      </c>
      <c r="D427" s="125" t="s">
        <v>2686</v>
      </c>
      <c r="E427" s="60" t="s">
        <v>2687</v>
      </c>
      <c r="F427" s="59"/>
      <c r="G427" s="61">
        <v>15</v>
      </c>
      <c r="H427" s="61">
        <v>15</v>
      </c>
      <c r="I427" s="62" t="s">
        <v>987</v>
      </c>
    </row>
    <row r="428" spans="1:26" ht="112.5" customHeight="1">
      <c r="A428" s="59" t="s">
        <v>987</v>
      </c>
      <c r="B428" s="59" t="s">
        <v>94</v>
      </c>
      <c r="C428" s="59" t="s">
        <v>2685</v>
      </c>
      <c r="D428" s="125" t="s">
        <v>2688</v>
      </c>
      <c r="E428" s="375" t="s">
        <v>2687</v>
      </c>
      <c r="F428" s="59"/>
      <c r="G428" s="61">
        <v>15</v>
      </c>
      <c r="H428" s="61">
        <v>15</v>
      </c>
      <c r="I428" s="62" t="s">
        <v>987</v>
      </c>
    </row>
    <row r="429" spans="1:26" ht="99" customHeight="1">
      <c r="A429" s="59" t="s">
        <v>987</v>
      </c>
      <c r="B429" s="59" t="s">
        <v>94</v>
      </c>
      <c r="C429" s="59" t="s">
        <v>2685</v>
      </c>
      <c r="D429" s="125" t="s">
        <v>2689</v>
      </c>
      <c r="E429" s="375" t="s">
        <v>2687</v>
      </c>
      <c r="F429" s="59"/>
      <c r="G429" s="61">
        <v>15</v>
      </c>
      <c r="H429" s="61">
        <v>15</v>
      </c>
      <c r="I429" s="62" t="s">
        <v>987</v>
      </c>
    </row>
    <row r="430" spans="1:26" ht="84.75" customHeight="1">
      <c r="A430" s="59" t="s">
        <v>987</v>
      </c>
      <c r="B430" s="59" t="s">
        <v>94</v>
      </c>
      <c r="C430" s="59" t="s">
        <v>2685</v>
      </c>
      <c r="D430" s="125" t="s">
        <v>2690</v>
      </c>
      <c r="E430" s="375" t="s">
        <v>2687</v>
      </c>
      <c r="F430" s="59"/>
      <c r="G430" s="61">
        <v>15</v>
      </c>
      <c r="H430" s="61">
        <v>15</v>
      </c>
      <c r="I430" s="62" t="s">
        <v>987</v>
      </c>
      <c r="J430" s="50"/>
      <c r="K430" s="50"/>
      <c r="L430" s="50"/>
      <c r="M430" s="50"/>
      <c r="N430" s="50"/>
      <c r="O430" s="50"/>
      <c r="P430" s="50"/>
      <c r="Q430" s="50"/>
      <c r="R430" s="50"/>
      <c r="S430" s="50"/>
      <c r="T430" s="50"/>
      <c r="U430" s="50"/>
      <c r="V430" s="50"/>
      <c r="W430" s="50"/>
      <c r="X430" s="50"/>
      <c r="Y430" s="50"/>
      <c r="Z430" s="50"/>
    </row>
    <row r="431" spans="1:26" ht="70.5" customHeight="1">
      <c r="A431" s="59" t="s">
        <v>987</v>
      </c>
      <c r="B431" s="59" t="s">
        <v>94</v>
      </c>
      <c r="C431" s="59" t="s">
        <v>2685</v>
      </c>
      <c r="D431" s="125" t="s">
        <v>2691</v>
      </c>
      <c r="E431" s="375" t="s">
        <v>2687</v>
      </c>
      <c r="F431" s="59"/>
      <c r="G431" s="61">
        <v>15</v>
      </c>
      <c r="H431" s="61">
        <v>15</v>
      </c>
      <c r="I431" s="62" t="s">
        <v>987</v>
      </c>
      <c r="J431" s="50"/>
      <c r="K431" s="50"/>
      <c r="L431" s="50"/>
      <c r="M431" s="50"/>
      <c r="N431" s="50"/>
      <c r="O431" s="50"/>
      <c r="P431" s="50"/>
      <c r="Q431" s="50"/>
      <c r="R431" s="50"/>
      <c r="S431" s="50"/>
      <c r="T431" s="50"/>
      <c r="U431" s="50"/>
      <c r="V431" s="50"/>
      <c r="W431" s="50"/>
      <c r="X431" s="50"/>
      <c r="Y431" s="50"/>
      <c r="Z431" s="50"/>
    </row>
    <row r="432" spans="1:26" ht="70.5" customHeight="1">
      <c r="A432" s="59" t="s">
        <v>987</v>
      </c>
      <c r="B432" s="59" t="s">
        <v>94</v>
      </c>
      <c r="C432" s="59" t="s">
        <v>2685</v>
      </c>
      <c r="D432" s="125" t="s">
        <v>2692</v>
      </c>
      <c r="E432" s="375" t="s">
        <v>2687</v>
      </c>
      <c r="F432" s="59"/>
      <c r="G432" s="61">
        <v>15</v>
      </c>
      <c r="H432" s="61">
        <v>15</v>
      </c>
      <c r="I432" s="62" t="s">
        <v>987</v>
      </c>
    </row>
    <row r="433" spans="1:26" ht="84.75" customHeight="1">
      <c r="A433" s="59" t="s">
        <v>987</v>
      </c>
      <c r="B433" s="59" t="s">
        <v>94</v>
      </c>
      <c r="C433" s="59" t="s">
        <v>2685</v>
      </c>
      <c r="D433" s="125" t="s">
        <v>2693</v>
      </c>
      <c r="E433" s="375" t="s">
        <v>2687</v>
      </c>
      <c r="F433" s="59"/>
      <c r="G433" s="61">
        <v>15</v>
      </c>
      <c r="H433" s="61">
        <v>15</v>
      </c>
      <c r="I433" s="62" t="s">
        <v>987</v>
      </c>
    </row>
    <row r="434" spans="1:26" ht="70.5" customHeight="1">
      <c r="A434" s="59" t="s">
        <v>987</v>
      </c>
      <c r="B434" s="59" t="s">
        <v>94</v>
      </c>
      <c r="C434" s="59" t="s">
        <v>2694</v>
      </c>
      <c r="D434" s="125" t="s">
        <v>2695</v>
      </c>
      <c r="E434" s="60" t="s">
        <v>2696</v>
      </c>
      <c r="F434" s="59"/>
      <c r="G434" s="61">
        <v>15</v>
      </c>
      <c r="H434" s="61">
        <v>15</v>
      </c>
      <c r="I434" s="62" t="s">
        <v>987</v>
      </c>
    </row>
    <row r="435" spans="1:26" ht="84.75" customHeight="1">
      <c r="A435" s="59" t="s">
        <v>987</v>
      </c>
      <c r="B435" s="59" t="s">
        <v>94</v>
      </c>
      <c r="C435" s="59" t="s">
        <v>2694</v>
      </c>
      <c r="D435" s="125" t="s">
        <v>2697</v>
      </c>
      <c r="E435" s="60" t="s">
        <v>2696</v>
      </c>
      <c r="F435" s="59"/>
      <c r="G435" s="61">
        <v>15</v>
      </c>
      <c r="H435" s="61">
        <v>15</v>
      </c>
      <c r="I435" s="62" t="s">
        <v>987</v>
      </c>
    </row>
    <row r="436" spans="1:26" ht="99" customHeight="1">
      <c r="A436" s="59" t="s">
        <v>987</v>
      </c>
      <c r="B436" s="59" t="s">
        <v>120</v>
      </c>
      <c r="C436" s="59" t="s">
        <v>2682</v>
      </c>
      <c r="D436" s="125" t="s">
        <v>2683</v>
      </c>
      <c r="E436" s="60" t="s">
        <v>2698</v>
      </c>
      <c r="F436" s="59"/>
      <c r="G436" s="61">
        <v>15</v>
      </c>
      <c r="H436" s="61">
        <v>15</v>
      </c>
      <c r="I436" s="62" t="s">
        <v>987</v>
      </c>
    </row>
    <row r="437" spans="1:26" ht="99" customHeight="1">
      <c r="A437" s="59" t="s">
        <v>987</v>
      </c>
      <c r="B437" s="59" t="s">
        <v>94</v>
      </c>
      <c r="C437" s="59" t="s">
        <v>2685</v>
      </c>
      <c r="D437" s="125" t="s">
        <v>2699</v>
      </c>
      <c r="E437" s="375" t="s">
        <v>2687</v>
      </c>
      <c r="F437" s="59"/>
      <c r="G437" s="61">
        <v>15</v>
      </c>
      <c r="H437" s="61">
        <v>15</v>
      </c>
      <c r="I437" s="62" t="s">
        <v>987</v>
      </c>
    </row>
    <row r="438" spans="1:26" ht="15.75" customHeight="1">
      <c r="A438" s="59" t="s">
        <v>2700</v>
      </c>
      <c r="B438" s="59" t="s">
        <v>94</v>
      </c>
      <c r="C438" s="60" t="s">
        <v>2701</v>
      </c>
      <c r="D438" s="59" t="s">
        <v>2702</v>
      </c>
      <c r="E438" s="60" t="s">
        <v>2703</v>
      </c>
      <c r="F438" s="59" t="s">
        <v>1716</v>
      </c>
      <c r="G438" s="61">
        <v>15</v>
      </c>
      <c r="H438" s="61">
        <v>7.5</v>
      </c>
      <c r="I438" s="62" t="s">
        <v>2704</v>
      </c>
    </row>
    <row r="439" spans="1:26" ht="15.75" customHeight="1">
      <c r="A439" s="59" t="s">
        <v>2705</v>
      </c>
      <c r="B439" s="59" t="s">
        <v>94</v>
      </c>
      <c r="C439" s="60" t="s">
        <v>2706</v>
      </c>
      <c r="D439" s="58" t="s">
        <v>2707</v>
      </c>
      <c r="E439" s="60" t="s">
        <v>2708</v>
      </c>
      <c r="F439" s="59" t="s">
        <v>2709</v>
      </c>
      <c r="G439" s="61">
        <v>50</v>
      </c>
      <c r="H439" s="61">
        <v>16.66</v>
      </c>
      <c r="I439" s="62" t="s">
        <v>2704</v>
      </c>
    </row>
    <row r="440" spans="1:26" ht="15.75" customHeight="1">
      <c r="A440" s="59" t="s">
        <v>2710</v>
      </c>
      <c r="B440" s="59" t="s">
        <v>94</v>
      </c>
      <c r="C440" s="60" t="s">
        <v>2711</v>
      </c>
      <c r="D440" s="59" t="s">
        <v>2712</v>
      </c>
      <c r="E440" s="60" t="s">
        <v>2713</v>
      </c>
      <c r="F440" s="59" t="s">
        <v>1767</v>
      </c>
      <c r="G440" s="61">
        <v>50</v>
      </c>
      <c r="H440" s="61">
        <v>16.66</v>
      </c>
      <c r="I440" s="62" t="s">
        <v>2704</v>
      </c>
    </row>
    <row r="441" spans="1:26" ht="15.75" customHeight="1">
      <c r="A441" s="59" t="s">
        <v>2714</v>
      </c>
      <c r="B441" s="59" t="s">
        <v>94</v>
      </c>
      <c r="C441" s="60" t="s">
        <v>2715</v>
      </c>
      <c r="D441" s="59" t="s">
        <v>2716</v>
      </c>
      <c r="E441" s="60" t="s">
        <v>2717</v>
      </c>
      <c r="F441" s="59" t="s">
        <v>2718</v>
      </c>
      <c r="G441" s="61">
        <v>15</v>
      </c>
      <c r="H441" s="61">
        <v>7.5</v>
      </c>
      <c r="I441" s="62" t="s">
        <v>2704</v>
      </c>
      <c r="J441" s="50"/>
      <c r="K441" s="50"/>
      <c r="L441" s="50"/>
      <c r="M441" s="50"/>
      <c r="N441" s="50"/>
      <c r="O441" s="50"/>
      <c r="P441" s="50"/>
      <c r="Q441" s="50"/>
      <c r="R441" s="50"/>
      <c r="S441" s="50"/>
      <c r="T441" s="50"/>
      <c r="U441" s="50"/>
      <c r="V441" s="50"/>
      <c r="W441" s="50"/>
      <c r="X441" s="50"/>
      <c r="Y441" s="50"/>
      <c r="Z441" s="50"/>
    </row>
    <row r="442" spans="1:26" ht="15.75" customHeight="1">
      <c r="A442" s="59" t="s">
        <v>2714</v>
      </c>
      <c r="B442" s="59" t="s">
        <v>94</v>
      </c>
      <c r="C442" s="60" t="s">
        <v>2715</v>
      </c>
      <c r="D442" s="59" t="s">
        <v>2719</v>
      </c>
      <c r="E442" s="60" t="s">
        <v>2720</v>
      </c>
      <c r="F442" s="59" t="s">
        <v>1767</v>
      </c>
      <c r="G442" s="61">
        <v>50</v>
      </c>
      <c r="H442" s="61">
        <v>25</v>
      </c>
      <c r="I442" s="62" t="s">
        <v>2704</v>
      </c>
      <c r="J442" s="50"/>
      <c r="K442" s="50"/>
      <c r="L442" s="50"/>
      <c r="M442" s="50"/>
      <c r="N442" s="50"/>
      <c r="O442" s="50"/>
      <c r="P442" s="50"/>
      <c r="Q442" s="50"/>
      <c r="R442" s="50"/>
      <c r="S442" s="50"/>
      <c r="T442" s="50"/>
      <c r="U442" s="50"/>
      <c r="V442" s="50"/>
      <c r="W442" s="50"/>
      <c r="X442" s="50"/>
      <c r="Y442" s="50"/>
      <c r="Z442" s="50"/>
    </row>
    <row r="443" spans="1:26" ht="15.75" customHeight="1">
      <c r="A443" s="59" t="s">
        <v>2714</v>
      </c>
      <c r="B443" s="59" t="s">
        <v>94</v>
      </c>
      <c r="C443" s="60" t="s">
        <v>2715</v>
      </c>
      <c r="D443" s="59" t="s">
        <v>2721</v>
      </c>
      <c r="E443" s="60" t="s">
        <v>2722</v>
      </c>
      <c r="F443" s="59" t="s">
        <v>2723</v>
      </c>
      <c r="G443" s="61">
        <v>15</v>
      </c>
      <c r="H443" s="61">
        <v>7.5</v>
      </c>
      <c r="I443" s="62" t="s">
        <v>2704</v>
      </c>
    </row>
    <row r="444" spans="1:26" ht="15.75" customHeight="1">
      <c r="A444" s="59" t="s">
        <v>2714</v>
      </c>
      <c r="B444" s="59" t="s">
        <v>94</v>
      </c>
      <c r="C444" s="60" t="s">
        <v>2715</v>
      </c>
      <c r="D444" s="59" t="s">
        <v>2724</v>
      </c>
      <c r="E444" s="60" t="s">
        <v>2725</v>
      </c>
      <c r="F444" s="59" t="s">
        <v>2726</v>
      </c>
      <c r="G444" s="61">
        <v>50</v>
      </c>
      <c r="H444" s="61">
        <v>25</v>
      </c>
      <c r="I444" s="62" t="s">
        <v>2704</v>
      </c>
    </row>
    <row r="445" spans="1:26" ht="15.75" customHeight="1">
      <c r="A445" s="59" t="s">
        <v>2714</v>
      </c>
      <c r="B445" s="59" t="s">
        <v>94</v>
      </c>
      <c r="C445" s="60" t="s">
        <v>2715</v>
      </c>
      <c r="D445" s="59" t="s">
        <v>2727</v>
      </c>
      <c r="E445" s="60" t="s">
        <v>2728</v>
      </c>
      <c r="F445" s="59" t="s">
        <v>2729</v>
      </c>
      <c r="G445" s="61">
        <v>15</v>
      </c>
      <c r="H445" s="61">
        <v>7.5</v>
      </c>
      <c r="I445" s="62" t="s">
        <v>2704</v>
      </c>
    </row>
    <row r="446" spans="1:26" ht="15.75" customHeight="1">
      <c r="A446" s="59" t="s">
        <v>2710</v>
      </c>
      <c r="B446" s="59" t="s">
        <v>94</v>
      </c>
      <c r="C446" s="60" t="s">
        <v>2730</v>
      </c>
      <c r="D446" s="59" t="s">
        <v>2731</v>
      </c>
      <c r="E446" s="60" t="s">
        <v>2732</v>
      </c>
      <c r="F446" s="59" t="s">
        <v>2733</v>
      </c>
      <c r="G446" s="61">
        <v>50</v>
      </c>
      <c r="H446" s="61">
        <v>16.66</v>
      </c>
      <c r="I446" s="62" t="s">
        <v>2704</v>
      </c>
    </row>
    <row r="447" spans="1:26" ht="15.75" customHeight="1">
      <c r="A447" s="59" t="s">
        <v>2710</v>
      </c>
      <c r="B447" s="59" t="s">
        <v>94</v>
      </c>
      <c r="C447" s="60" t="s">
        <v>2730</v>
      </c>
      <c r="D447" s="59" t="s">
        <v>2734</v>
      </c>
      <c r="E447" s="60" t="s">
        <v>2735</v>
      </c>
      <c r="F447" s="59" t="s">
        <v>2736</v>
      </c>
      <c r="G447" s="61">
        <v>50</v>
      </c>
      <c r="H447" s="61">
        <v>16.66</v>
      </c>
      <c r="I447" s="62" t="s">
        <v>2704</v>
      </c>
    </row>
    <row r="448" spans="1:26" ht="15.75" customHeight="1">
      <c r="A448" s="59" t="s">
        <v>2710</v>
      </c>
      <c r="B448" s="59" t="s">
        <v>94</v>
      </c>
      <c r="C448" s="60" t="s">
        <v>2737</v>
      </c>
      <c r="D448" s="59" t="s">
        <v>2738</v>
      </c>
      <c r="E448" s="60" t="s">
        <v>2739</v>
      </c>
      <c r="F448" s="59" t="s">
        <v>2709</v>
      </c>
      <c r="G448" s="61">
        <v>50</v>
      </c>
      <c r="H448" s="61">
        <v>16.66</v>
      </c>
      <c r="I448" s="62" t="s">
        <v>2704</v>
      </c>
    </row>
    <row r="449" spans="1:26" ht="15.75" customHeight="1">
      <c r="A449" s="59" t="s">
        <v>2710</v>
      </c>
      <c r="B449" s="59" t="s">
        <v>94</v>
      </c>
      <c r="C449" s="60" t="s">
        <v>2737</v>
      </c>
      <c r="D449" s="59" t="s">
        <v>2740</v>
      </c>
      <c r="E449" s="60" t="s">
        <v>2741</v>
      </c>
      <c r="F449" s="59" t="s">
        <v>2709</v>
      </c>
      <c r="G449" s="61">
        <v>50</v>
      </c>
      <c r="H449" s="61">
        <v>16.66</v>
      </c>
      <c r="I449" s="62" t="s">
        <v>2704</v>
      </c>
      <c r="J449" s="50"/>
      <c r="K449" s="50"/>
      <c r="L449" s="50"/>
      <c r="M449" s="50"/>
      <c r="N449" s="50"/>
      <c r="O449" s="50"/>
      <c r="P449" s="50"/>
      <c r="Q449" s="50"/>
      <c r="R449" s="50"/>
      <c r="S449" s="50"/>
      <c r="T449" s="50"/>
      <c r="U449" s="50"/>
      <c r="V449" s="50"/>
      <c r="W449" s="50"/>
      <c r="X449" s="50"/>
      <c r="Y449" s="50"/>
      <c r="Z449" s="50"/>
    </row>
    <row r="450" spans="1:26" ht="15.75" customHeight="1">
      <c r="A450" s="59" t="s">
        <v>2742</v>
      </c>
      <c r="B450" s="59" t="s">
        <v>94</v>
      </c>
      <c r="C450" s="60" t="s">
        <v>2743</v>
      </c>
      <c r="D450" s="59" t="s">
        <v>2744</v>
      </c>
      <c r="E450" s="60" t="s">
        <v>2745</v>
      </c>
      <c r="F450" s="59" t="s">
        <v>2746</v>
      </c>
      <c r="G450" s="61">
        <v>15</v>
      </c>
      <c r="H450" s="61">
        <v>5</v>
      </c>
      <c r="I450" s="62" t="s">
        <v>2704</v>
      </c>
      <c r="J450" s="50"/>
      <c r="K450" s="50"/>
      <c r="L450" s="50"/>
      <c r="M450" s="50"/>
      <c r="N450" s="50"/>
      <c r="O450" s="50"/>
      <c r="P450" s="50"/>
      <c r="Q450" s="50"/>
      <c r="R450" s="50"/>
      <c r="S450" s="50"/>
      <c r="T450" s="50"/>
      <c r="U450" s="50"/>
      <c r="V450" s="50"/>
      <c r="W450" s="50"/>
      <c r="X450" s="50"/>
      <c r="Y450" s="50"/>
      <c r="Z450" s="50"/>
    </row>
    <row r="451" spans="1:26" ht="15.75" customHeight="1">
      <c r="A451" s="59" t="s">
        <v>2742</v>
      </c>
      <c r="B451" s="59" t="s">
        <v>94</v>
      </c>
      <c r="C451" s="60" t="s">
        <v>2743</v>
      </c>
      <c r="D451" s="59" t="s">
        <v>2747</v>
      </c>
      <c r="E451" s="60" t="s">
        <v>2748</v>
      </c>
      <c r="F451" s="59" t="s">
        <v>2749</v>
      </c>
      <c r="G451" s="61">
        <v>15</v>
      </c>
      <c r="H451" s="61">
        <v>5</v>
      </c>
      <c r="I451" s="62" t="s">
        <v>2704</v>
      </c>
    </row>
    <row r="452" spans="1:26" ht="15.75" customHeight="1">
      <c r="A452" s="59" t="s">
        <v>2742</v>
      </c>
      <c r="B452" s="59"/>
      <c r="C452" s="60" t="s">
        <v>2743</v>
      </c>
      <c r="D452" s="59" t="s">
        <v>2750</v>
      </c>
      <c r="E452" s="60" t="s">
        <v>2751</v>
      </c>
      <c r="F452" s="59" t="s">
        <v>1767</v>
      </c>
      <c r="G452" s="61">
        <v>50</v>
      </c>
      <c r="H452" s="61">
        <v>16.66</v>
      </c>
      <c r="I452" s="62" t="s">
        <v>2704</v>
      </c>
    </row>
    <row r="453" spans="1:26" ht="15.75" customHeight="1">
      <c r="A453" s="59" t="s">
        <v>996</v>
      </c>
      <c r="C453" s="59" t="s">
        <v>2752</v>
      </c>
      <c r="D453" s="59" t="s">
        <v>2753</v>
      </c>
      <c r="E453" s="60" t="s">
        <v>2754</v>
      </c>
      <c r="F453" s="59" t="s">
        <v>2755</v>
      </c>
      <c r="G453" s="61">
        <v>15</v>
      </c>
      <c r="H453" s="61">
        <v>15</v>
      </c>
      <c r="I453" s="62" t="s">
        <v>996</v>
      </c>
    </row>
    <row r="454" spans="1:26" ht="112.5" customHeight="1">
      <c r="A454" s="59" t="s">
        <v>2756</v>
      </c>
      <c r="C454" s="59" t="s">
        <v>2757</v>
      </c>
      <c r="D454" s="125" t="s">
        <v>2758</v>
      </c>
      <c r="E454" s="60" t="s">
        <v>2759</v>
      </c>
      <c r="F454" s="59" t="s">
        <v>2760</v>
      </c>
      <c r="G454" s="61">
        <v>15</v>
      </c>
      <c r="H454" s="61">
        <v>15</v>
      </c>
      <c r="I454" s="62" t="s">
        <v>996</v>
      </c>
    </row>
    <row r="455" spans="1:26" ht="318.75" customHeight="1">
      <c r="A455" s="105" t="s">
        <v>2761</v>
      </c>
      <c r="B455" s="197" t="s">
        <v>120</v>
      </c>
      <c r="C455" s="99" t="s">
        <v>2762</v>
      </c>
      <c r="D455" s="99" t="s">
        <v>2763</v>
      </c>
      <c r="E455" s="99" t="s">
        <v>2764</v>
      </c>
      <c r="F455" s="99" t="s">
        <v>2765</v>
      </c>
      <c r="G455" s="100">
        <v>50</v>
      </c>
      <c r="H455" s="62">
        <v>50</v>
      </c>
      <c r="I455" s="62" t="s">
        <v>119</v>
      </c>
    </row>
    <row r="456" spans="1:26" ht="168" customHeight="1">
      <c r="A456" s="105" t="s">
        <v>2766</v>
      </c>
      <c r="B456" s="197" t="s">
        <v>120</v>
      </c>
      <c r="C456" s="99" t="s">
        <v>2767</v>
      </c>
      <c r="D456" s="99" t="s">
        <v>2768</v>
      </c>
      <c r="E456" s="99" t="s">
        <v>2769</v>
      </c>
      <c r="F456" s="99" t="s">
        <v>2770</v>
      </c>
      <c r="G456" s="100">
        <v>15</v>
      </c>
      <c r="H456" s="62">
        <v>15</v>
      </c>
      <c r="I456" s="62" t="s">
        <v>119</v>
      </c>
    </row>
    <row r="457" spans="1:26" ht="126" customHeight="1">
      <c r="A457" s="105" t="s">
        <v>2771</v>
      </c>
      <c r="B457" s="197" t="s">
        <v>120</v>
      </c>
      <c r="C457" s="99" t="s">
        <v>2772</v>
      </c>
      <c r="D457" s="99" t="s">
        <v>2773</v>
      </c>
      <c r="E457" s="99" t="s">
        <v>2774</v>
      </c>
      <c r="F457" s="99" t="s">
        <v>2775</v>
      </c>
      <c r="G457" s="100">
        <v>15</v>
      </c>
      <c r="H457" s="62">
        <v>7.5</v>
      </c>
      <c r="I457" s="62" t="s">
        <v>119</v>
      </c>
    </row>
    <row r="458" spans="1:26" ht="126" customHeight="1">
      <c r="A458" s="105" t="s">
        <v>2776</v>
      </c>
      <c r="B458" s="197" t="s">
        <v>120</v>
      </c>
      <c r="C458" s="99" t="s">
        <v>2777</v>
      </c>
      <c r="D458" s="99" t="s">
        <v>2778</v>
      </c>
      <c r="E458" s="99" t="s">
        <v>2779</v>
      </c>
      <c r="F458" s="99" t="s">
        <v>2780</v>
      </c>
      <c r="G458" s="100">
        <v>15</v>
      </c>
      <c r="H458" s="62">
        <v>7.5</v>
      </c>
      <c r="I458" s="62" t="s">
        <v>119</v>
      </c>
    </row>
    <row r="459" spans="1:26" ht="139.5" customHeight="1">
      <c r="A459" s="105" t="s">
        <v>2781</v>
      </c>
      <c r="B459" s="197" t="s">
        <v>120</v>
      </c>
      <c r="C459" s="99" t="s">
        <v>2782</v>
      </c>
      <c r="D459" s="99" t="s">
        <v>2783</v>
      </c>
      <c r="E459" s="99" t="s">
        <v>2784</v>
      </c>
      <c r="F459" s="99" t="s">
        <v>2785</v>
      </c>
      <c r="G459" s="100">
        <v>15</v>
      </c>
      <c r="H459" s="62">
        <v>15</v>
      </c>
      <c r="I459" s="62" t="s">
        <v>119</v>
      </c>
    </row>
    <row r="460" spans="1:26" ht="195.75" customHeight="1">
      <c r="A460" s="105" t="s">
        <v>2786</v>
      </c>
      <c r="B460" s="197" t="s">
        <v>120</v>
      </c>
      <c r="C460" s="99" t="s">
        <v>2787</v>
      </c>
      <c r="D460" s="99" t="s">
        <v>2788</v>
      </c>
      <c r="E460" s="99" t="s">
        <v>2789</v>
      </c>
      <c r="F460" s="99" t="s">
        <v>2790</v>
      </c>
      <c r="G460" s="100">
        <v>50</v>
      </c>
      <c r="H460" s="62">
        <v>50</v>
      </c>
      <c r="I460" s="62" t="s">
        <v>119</v>
      </c>
      <c r="J460" s="50"/>
      <c r="K460" s="50"/>
      <c r="L460" s="50"/>
      <c r="M460" s="50"/>
      <c r="N460" s="50"/>
      <c r="O460" s="50"/>
      <c r="P460" s="50"/>
      <c r="Q460" s="50"/>
      <c r="R460" s="50"/>
      <c r="S460" s="50"/>
      <c r="T460" s="50"/>
      <c r="U460" s="50"/>
      <c r="V460" s="50"/>
      <c r="W460" s="50"/>
      <c r="X460" s="50"/>
      <c r="Y460" s="50"/>
      <c r="Z460" s="50"/>
    </row>
    <row r="461" spans="1:26" ht="111.75" customHeight="1">
      <c r="A461" s="105" t="s">
        <v>2791</v>
      </c>
      <c r="B461" s="197" t="s">
        <v>2792</v>
      </c>
      <c r="C461" s="99" t="s">
        <v>2793</v>
      </c>
      <c r="D461" s="99" t="s">
        <v>2794</v>
      </c>
      <c r="E461" s="99" t="s">
        <v>2795</v>
      </c>
      <c r="F461" s="99" t="s">
        <v>2796</v>
      </c>
      <c r="G461" s="100">
        <v>15</v>
      </c>
      <c r="H461" s="62">
        <v>15</v>
      </c>
      <c r="I461" s="62" t="s">
        <v>121</v>
      </c>
      <c r="J461" s="50"/>
      <c r="K461" s="50"/>
      <c r="L461" s="50"/>
      <c r="M461" s="50"/>
      <c r="N461" s="50"/>
      <c r="O461" s="50"/>
      <c r="P461" s="50"/>
      <c r="Q461" s="50"/>
      <c r="R461" s="50"/>
      <c r="S461" s="50"/>
      <c r="T461" s="50"/>
      <c r="U461" s="50"/>
      <c r="V461" s="50"/>
      <c r="W461" s="50"/>
      <c r="X461" s="50"/>
      <c r="Y461" s="50"/>
      <c r="Z461" s="50"/>
    </row>
    <row r="462" spans="1:26" ht="111.75" customHeight="1">
      <c r="A462" s="105" t="s">
        <v>2791</v>
      </c>
      <c r="B462" s="197" t="s">
        <v>2792</v>
      </c>
      <c r="C462" s="99" t="s">
        <v>2793</v>
      </c>
      <c r="D462" s="99" t="s">
        <v>2797</v>
      </c>
      <c r="E462" s="99" t="s">
        <v>2798</v>
      </c>
      <c r="F462" s="99" t="s">
        <v>2799</v>
      </c>
      <c r="G462" s="100">
        <v>15</v>
      </c>
      <c r="H462" s="62">
        <v>15</v>
      </c>
      <c r="I462" s="62" t="s">
        <v>121</v>
      </c>
    </row>
    <row r="463" spans="1:26" ht="111.75" customHeight="1">
      <c r="A463" s="105" t="s">
        <v>2791</v>
      </c>
      <c r="B463" s="197" t="s">
        <v>120</v>
      </c>
      <c r="C463" s="99" t="s">
        <v>2793</v>
      </c>
      <c r="D463" s="99" t="s">
        <v>2800</v>
      </c>
      <c r="E463" s="99" t="s">
        <v>2801</v>
      </c>
      <c r="F463" s="99" t="s">
        <v>2802</v>
      </c>
      <c r="G463" s="100">
        <v>15</v>
      </c>
      <c r="H463" s="62">
        <v>15</v>
      </c>
      <c r="I463" s="62" t="s">
        <v>121</v>
      </c>
    </row>
    <row r="464" spans="1:26" ht="111.75" customHeight="1">
      <c r="A464" s="105" t="s">
        <v>2791</v>
      </c>
      <c r="B464" s="197" t="s">
        <v>120</v>
      </c>
      <c r="C464" s="99" t="s">
        <v>2793</v>
      </c>
      <c r="D464" s="99" t="s">
        <v>2803</v>
      </c>
      <c r="E464" s="99" t="s">
        <v>2804</v>
      </c>
      <c r="F464" s="99" t="s">
        <v>2805</v>
      </c>
      <c r="G464" s="100">
        <v>15</v>
      </c>
      <c r="H464" s="62">
        <v>15</v>
      </c>
      <c r="I464" s="62" t="s">
        <v>121</v>
      </c>
    </row>
    <row r="465" spans="1:26" ht="252" customHeight="1">
      <c r="A465" s="105" t="s">
        <v>123</v>
      </c>
      <c r="B465" s="197" t="s">
        <v>120</v>
      </c>
      <c r="C465" s="99" t="s">
        <v>2806</v>
      </c>
      <c r="D465" s="99" t="s">
        <v>2807</v>
      </c>
      <c r="E465" s="99" t="s">
        <v>2808</v>
      </c>
      <c r="F465" s="99" t="s">
        <v>994</v>
      </c>
      <c r="G465" s="100">
        <v>15</v>
      </c>
      <c r="H465" s="62">
        <v>15</v>
      </c>
      <c r="I465" s="62" t="s">
        <v>123</v>
      </c>
    </row>
    <row r="466" spans="1:26" ht="126" customHeight="1">
      <c r="A466" s="105" t="s">
        <v>123</v>
      </c>
      <c r="B466" s="197" t="s">
        <v>120</v>
      </c>
      <c r="C466" s="99" t="s">
        <v>2806</v>
      </c>
      <c r="D466" s="422" t="s">
        <v>2809</v>
      </c>
      <c r="E466" s="99" t="s">
        <v>2810</v>
      </c>
      <c r="F466" s="99" t="s">
        <v>2811</v>
      </c>
      <c r="G466" s="100">
        <v>15</v>
      </c>
      <c r="H466" s="62">
        <v>15</v>
      </c>
      <c r="I466" s="62" t="s">
        <v>123</v>
      </c>
    </row>
    <row r="467" spans="1:26" ht="153.75" customHeight="1">
      <c r="A467" s="105" t="s">
        <v>123</v>
      </c>
      <c r="B467" s="197" t="s">
        <v>120</v>
      </c>
      <c r="C467" s="99" t="s">
        <v>2812</v>
      </c>
      <c r="D467" s="99" t="s">
        <v>2813</v>
      </c>
      <c r="E467" s="99" t="s">
        <v>2814</v>
      </c>
      <c r="F467" s="99" t="s">
        <v>2815</v>
      </c>
      <c r="G467" s="100">
        <v>15</v>
      </c>
      <c r="H467" s="62">
        <v>15</v>
      </c>
      <c r="I467" s="62" t="s">
        <v>123</v>
      </c>
    </row>
    <row r="468" spans="1:26" ht="111.75" customHeight="1">
      <c r="A468" s="105" t="s">
        <v>2816</v>
      </c>
      <c r="B468" s="197" t="s">
        <v>120</v>
      </c>
      <c r="C468" s="99" t="s">
        <v>2817</v>
      </c>
      <c r="D468" s="99" t="s">
        <v>2818</v>
      </c>
      <c r="E468" s="99"/>
      <c r="F468" s="99"/>
      <c r="G468" s="100">
        <v>15</v>
      </c>
      <c r="H468" s="62">
        <v>15</v>
      </c>
      <c r="I468" s="62" t="s">
        <v>124</v>
      </c>
      <c r="J468" s="50"/>
      <c r="K468" s="50"/>
      <c r="L468" s="50"/>
      <c r="M468" s="50"/>
      <c r="N468" s="50"/>
      <c r="O468" s="50"/>
      <c r="P468" s="50"/>
      <c r="Q468" s="50"/>
      <c r="R468" s="50"/>
      <c r="S468" s="50"/>
      <c r="T468" s="50"/>
      <c r="U468" s="50"/>
      <c r="V468" s="50"/>
      <c r="W468" s="50"/>
      <c r="X468" s="50"/>
      <c r="Y468" s="50"/>
      <c r="Z468" s="50"/>
    </row>
    <row r="469" spans="1:26" ht="84" customHeight="1">
      <c r="A469" s="105" t="s">
        <v>2819</v>
      </c>
      <c r="B469" s="197" t="s">
        <v>120</v>
      </c>
      <c r="C469" s="99" t="s">
        <v>2820</v>
      </c>
      <c r="D469" s="99" t="s">
        <v>2821</v>
      </c>
      <c r="E469" s="99" t="s">
        <v>2822</v>
      </c>
      <c r="F469" s="99" t="s">
        <v>1856</v>
      </c>
      <c r="G469" s="100">
        <v>15</v>
      </c>
      <c r="H469" s="62">
        <v>7.5</v>
      </c>
      <c r="I469" s="62" t="s">
        <v>125</v>
      </c>
      <c r="J469" s="50"/>
      <c r="K469" s="50"/>
      <c r="L469" s="50"/>
      <c r="M469" s="50"/>
      <c r="N469" s="50"/>
      <c r="O469" s="50"/>
      <c r="P469" s="50"/>
      <c r="Q469" s="50"/>
      <c r="R469" s="50"/>
      <c r="S469" s="50"/>
      <c r="T469" s="50"/>
      <c r="U469" s="50"/>
      <c r="V469" s="50"/>
      <c r="W469" s="50"/>
      <c r="X469" s="50"/>
      <c r="Y469" s="50"/>
      <c r="Z469" s="50"/>
    </row>
    <row r="470" spans="1:26" ht="55.5" customHeight="1">
      <c r="A470" s="105" t="s">
        <v>2819</v>
      </c>
      <c r="B470" s="197" t="s">
        <v>120</v>
      </c>
      <c r="C470" s="99" t="s">
        <v>2820</v>
      </c>
      <c r="D470" s="99" t="s">
        <v>2823</v>
      </c>
      <c r="E470" s="99" t="s">
        <v>2824</v>
      </c>
      <c r="F470" s="99" t="s">
        <v>1856</v>
      </c>
      <c r="G470" s="100">
        <v>15</v>
      </c>
      <c r="H470" s="62">
        <v>7.5</v>
      </c>
      <c r="I470" s="62" t="s">
        <v>125</v>
      </c>
    </row>
    <row r="471" spans="1:26" ht="139.5" customHeight="1">
      <c r="A471" s="105" t="s">
        <v>2819</v>
      </c>
      <c r="B471" s="197" t="s">
        <v>120</v>
      </c>
      <c r="C471" s="99" t="s">
        <v>2820</v>
      </c>
      <c r="D471" s="99" t="s">
        <v>2825</v>
      </c>
      <c r="E471" s="99" t="s">
        <v>2826</v>
      </c>
      <c r="F471" s="99" t="s">
        <v>2827</v>
      </c>
      <c r="G471" s="100">
        <v>15</v>
      </c>
      <c r="H471" s="62">
        <v>7.5</v>
      </c>
      <c r="I471" s="62" t="s">
        <v>125</v>
      </c>
    </row>
    <row r="472" spans="1:26" ht="97.5" customHeight="1">
      <c r="A472" s="105" t="s">
        <v>2819</v>
      </c>
      <c r="B472" s="197" t="s">
        <v>120</v>
      </c>
      <c r="C472" s="99" t="s">
        <v>2820</v>
      </c>
      <c r="D472" s="99" t="s">
        <v>2828</v>
      </c>
      <c r="E472" s="99" t="s">
        <v>2824</v>
      </c>
      <c r="F472" s="99" t="s">
        <v>1856</v>
      </c>
      <c r="G472" s="100">
        <v>15</v>
      </c>
      <c r="H472" s="62">
        <v>7.5</v>
      </c>
      <c r="I472" s="62" t="s">
        <v>125</v>
      </c>
    </row>
    <row r="473" spans="1:26" ht="69.75" customHeight="1">
      <c r="A473" s="105" t="s">
        <v>2819</v>
      </c>
      <c r="B473" s="197" t="s">
        <v>120</v>
      </c>
      <c r="C473" s="99" t="s">
        <v>2820</v>
      </c>
      <c r="D473" s="99" t="s">
        <v>2829</v>
      </c>
      <c r="E473" s="99" t="s">
        <v>2824</v>
      </c>
      <c r="F473" s="99" t="s">
        <v>1856</v>
      </c>
      <c r="G473" s="100">
        <v>15</v>
      </c>
      <c r="H473" s="62">
        <v>7.5</v>
      </c>
      <c r="I473" s="62" t="s">
        <v>125</v>
      </c>
    </row>
    <row r="474" spans="1:26" ht="55.5" customHeight="1">
      <c r="A474" s="105" t="s">
        <v>2819</v>
      </c>
      <c r="B474" s="197" t="s">
        <v>120</v>
      </c>
      <c r="C474" s="99" t="s">
        <v>2820</v>
      </c>
      <c r="D474" s="99" t="s">
        <v>2830</v>
      </c>
      <c r="E474" s="99" t="s">
        <v>2824</v>
      </c>
      <c r="F474" s="99" t="s">
        <v>1856</v>
      </c>
      <c r="G474" s="100">
        <v>15</v>
      </c>
      <c r="H474" s="62">
        <v>7.5</v>
      </c>
      <c r="I474" s="62" t="s">
        <v>125</v>
      </c>
    </row>
    <row r="475" spans="1:26" ht="97.5" customHeight="1">
      <c r="A475" s="105" t="s">
        <v>2831</v>
      </c>
      <c r="B475" s="197" t="s">
        <v>120</v>
      </c>
      <c r="C475" s="99" t="s">
        <v>585</v>
      </c>
      <c r="D475" s="99" t="s">
        <v>2832</v>
      </c>
      <c r="E475" s="99" t="s">
        <v>2833</v>
      </c>
      <c r="F475" s="99" t="s">
        <v>2834</v>
      </c>
      <c r="G475" s="100">
        <v>50</v>
      </c>
      <c r="H475" s="62">
        <v>25</v>
      </c>
      <c r="I475" s="62" t="s">
        <v>125</v>
      </c>
    </row>
    <row r="476" spans="1:26" ht="223.5" customHeight="1">
      <c r="A476" s="105" t="s">
        <v>2831</v>
      </c>
      <c r="B476" s="197" t="s">
        <v>120</v>
      </c>
      <c r="C476" s="99" t="s">
        <v>585</v>
      </c>
      <c r="D476" s="99" t="s">
        <v>2835</v>
      </c>
      <c r="E476" s="99" t="s">
        <v>2836</v>
      </c>
      <c r="F476" s="99" t="s">
        <v>2834</v>
      </c>
      <c r="G476" s="100">
        <v>50</v>
      </c>
      <c r="H476" s="62">
        <v>25</v>
      </c>
      <c r="I476" s="62" t="s">
        <v>125</v>
      </c>
    </row>
    <row r="477" spans="1:26" ht="111.75" customHeight="1">
      <c r="A477" s="105" t="s">
        <v>2831</v>
      </c>
      <c r="B477" s="197" t="s">
        <v>120</v>
      </c>
      <c r="C477" s="99" t="s">
        <v>585</v>
      </c>
      <c r="D477" s="99" t="s">
        <v>2837</v>
      </c>
      <c r="E477" s="99" t="s">
        <v>2838</v>
      </c>
      <c r="F477" s="99" t="s">
        <v>2834</v>
      </c>
      <c r="G477" s="100">
        <v>50</v>
      </c>
      <c r="H477" s="62">
        <v>25</v>
      </c>
      <c r="I477" s="62" t="s">
        <v>125</v>
      </c>
    </row>
    <row r="478" spans="1:26" ht="139.5" customHeight="1">
      <c r="A478" s="105" t="s">
        <v>2831</v>
      </c>
      <c r="B478" s="197" t="s">
        <v>120</v>
      </c>
      <c r="C478" s="99" t="s">
        <v>585</v>
      </c>
      <c r="D478" s="99" t="s">
        <v>2839</v>
      </c>
      <c r="E478" s="99" t="s">
        <v>2840</v>
      </c>
      <c r="F478" s="99" t="s">
        <v>2834</v>
      </c>
      <c r="G478" s="100">
        <v>50</v>
      </c>
      <c r="H478" s="62">
        <v>25</v>
      </c>
      <c r="I478" s="62" t="s">
        <v>125</v>
      </c>
    </row>
    <row r="479" spans="1:26" ht="153.75" customHeight="1">
      <c r="A479" s="105" t="s">
        <v>2831</v>
      </c>
      <c r="B479" s="197" t="s">
        <v>120</v>
      </c>
      <c r="C479" s="99" t="s">
        <v>585</v>
      </c>
      <c r="D479" s="99" t="s">
        <v>2841</v>
      </c>
      <c r="E479" s="99" t="s">
        <v>2842</v>
      </c>
      <c r="F479" s="99" t="s">
        <v>2834</v>
      </c>
      <c r="G479" s="100">
        <v>50</v>
      </c>
      <c r="H479" s="62">
        <v>25</v>
      </c>
      <c r="I479" s="62" t="s">
        <v>125</v>
      </c>
      <c r="J479" s="50"/>
      <c r="K479" s="50"/>
      <c r="L479" s="50"/>
      <c r="M479" s="50"/>
      <c r="N479" s="50"/>
      <c r="O479" s="50"/>
      <c r="P479" s="50"/>
      <c r="Q479" s="50"/>
      <c r="R479" s="50"/>
      <c r="S479" s="50"/>
      <c r="T479" s="50"/>
      <c r="U479" s="50"/>
      <c r="V479" s="50"/>
      <c r="W479" s="50"/>
      <c r="X479" s="50"/>
      <c r="Y479" s="50"/>
      <c r="Z479" s="50"/>
    </row>
    <row r="480" spans="1:26" ht="126" customHeight="1">
      <c r="A480" s="105" t="s">
        <v>2843</v>
      </c>
      <c r="B480" s="197" t="s">
        <v>120</v>
      </c>
      <c r="C480" s="99" t="s">
        <v>2844</v>
      </c>
      <c r="D480" s="99" t="s">
        <v>2845</v>
      </c>
      <c r="E480" s="99" t="s">
        <v>2846</v>
      </c>
      <c r="F480" s="99" t="s">
        <v>1856</v>
      </c>
      <c r="G480" s="100">
        <v>15</v>
      </c>
      <c r="H480" s="62">
        <v>15</v>
      </c>
      <c r="I480" s="62" t="s">
        <v>125</v>
      </c>
      <c r="J480" s="50"/>
      <c r="K480" s="50"/>
      <c r="L480" s="50"/>
      <c r="M480" s="50"/>
      <c r="N480" s="50"/>
      <c r="O480" s="50"/>
      <c r="P480" s="50"/>
      <c r="Q480" s="50"/>
      <c r="R480" s="50"/>
      <c r="S480" s="50"/>
      <c r="T480" s="50"/>
      <c r="U480" s="50"/>
      <c r="V480" s="50"/>
      <c r="W480" s="50"/>
      <c r="X480" s="50"/>
      <c r="Y480" s="50"/>
      <c r="Z480" s="50"/>
    </row>
    <row r="481" spans="1:26" ht="252" customHeight="1">
      <c r="A481" s="105" t="s">
        <v>2847</v>
      </c>
      <c r="B481" s="197" t="s">
        <v>120</v>
      </c>
      <c r="C481" s="99" t="s">
        <v>2848</v>
      </c>
      <c r="D481" s="99" t="s">
        <v>2849</v>
      </c>
      <c r="E481" s="99" t="s">
        <v>2850</v>
      </c>
      <c r="F481" s="99" t="s">
        <v>2834</v>
      </c>
      <c r="G481" s="100">
        <v>50</v>
      </c>
      <c r="H481" s="62">
        <v>10</v>
      </c>
      <c r="I481" s="62" t="s">
        <v>125</v>
      </c>
    </row>
    <row r="482" spans="1:26" ht="97.5" customHeight="1">
      <c r="A482" s="105" t="s">
        <v>2847</v>
      </c>
      <c r="B482" s="197" t="s">
        <v>120</v>
      </c>
      <c r="C482" s="99" t="s">
        <v>2848</v>
      </c>
      <c r="D482" s="99" t="s">
        <v>2851</v>
      </c>
      <c r="E482" s="99" t="s">
        <v>2852</v>
      </c>
      <c r="F482" s="99"/>
      <c r="G482" s="100">
        <v>15</v>
      </c>
      <c r="H482" s="62">
        <v>3</v>
      </c>
      <c r="I482" s="62" t="s">
        <v>125</v>
      </c>
    </row>
    <row r="483" spans="1:26" ht="153.75" customHeight="1">
      <c r="A483" s="105" t="s">
        <v>2847</v>
      </c>
      <c r="B483" s="197" t="s">
        <v>120</v>
      </c>
      <c r="C483" s="99" t="s">
        <v>2848</v>
      </c>
      <c r="D483" s="99" t="s">
        <v>2853</v>
      </c>
      <c r="E483" s="99" t="s">
        <v>2854</v>
      </c>
      <c r="F483" s="99" t="s">
        <v>2827</v>
      </c>
      <c r="G483" s="100">
        <v>15</v>
      </c>
      <c r="H483" s="62">
        <v>3</v>
      </c>
      <c r="I483" s="62" t="s">
        <v>125</v>
      </c>
    </row>
    <row r="484" spans="1:26" ht="318.75" customHeight="1">
      <c r="A484" s="105" t="s">
        <v>2847</v>
      </c>
      <c r="B484" s="197" t="s">
        <v>120</v>
      </c>
      <c r="C484" s="99" t="s">
        <v>2848</v>
      </c>
      <c r="D484" s="99" t="s">
        <v>2855</v>
      </c>
      <c r="E484" s="99" t="s">
        <v>2856</v>
      </c>
      <c r="F484" s="99" t="s">
        <v>1856</v>
      </c>
      <c r="G484" s="100">
        <v>15</v>
      </c>
      <c r="H484" s="62">
        <v>3</v>
      </c>
      <c r="I484" s="62" t="s">
        <v>125</v>
      </c>
    </row>
    <row r="485" spans="1:26" ht="139.5" customHeight="1">
      <c r="A485" s="105" t="s">
        <v>2847</v>
      </c>
      <c r="B485" s="197" t="s">
        <v>120</v>
      </c>
      <c r="C485" s="99" t="s">
        <v>2848</v>
      </c>
      <c r="D485" s="99" t="s">
        <v>2857</v>
      </c>
      <c r="E485" s="99" t="s">
        <v>2858</v>
      </c>
      <c r="F485" s="99" t="s">
        <v>1856</v>
      </c>
      <c r="G485" s="100">
        <v>15</v>
      </c>
      <c r="H485" s="62">
        <v>3</v>
      </c>
      <c r="I485" s="62" t="s">
        <v>125</v>
      </c>
    </row>
    <row r="486" spans="1:26" ht="111.75" customHeight="1">
      <c r="A486" s="105" t="s">
        <v>2847</v>
      </c>
      <c r="B486" s="197" t="s">
        <v>120</v>
      </c>
      <c r="C486" s="99" t="s">
        <v>2848</v>
      </c>
      <c r="D486" s="99" t="s">
        <v>2859</v>
      </c>
      <c r="E486" s="99" t="s">
        <v>2860</v>
      </c>
      <c r="F486" s="99" t="s">
        <v>1856</v>
      </c>
      <c r="G486" s="100">
        <v>15</v>
      </c>
      <c r="H486" s="62">
        <v>3</v>
      </c>
      <c r="I486" s="62" t="s">
        <v>125</v>
      </c>
    </row>
    <row r="487" spans="1:26" ht="69.75" customHeight="1">
      <c r="A487" s="105" t="s">
        <v>2847</v>
      </c>
      <c r="B487" s="197" t="s">
        <v>120</v>
      </c>
      <c r="C487" s="99" t="s">
        <v>2848</v>
      </c>
      <c r="D487" s="99" t="s">
        <v>2861</v>
      </c>
      <c r="E487" s="99" t="s">
        <v>2862</v>
      </c>
      <c r="F487" s="99" t="s">
        <v>2834</v>
      </c>
      <c r="G487" s="100">
        <v>50</v>
      </c>
      <c r="H487" s="62">
        <v>10</v>
      </c>
      <c r="I487" s="62" t="s">
        <v>125</v>
      </c>
      <c r="J487" s="50"/>
      <c r="K487" s="50"/>
      <c r="L487" s="50"/>
      <c r="M487" s="50"/>
      <c r="N487" s="50"/>
      <c r="O487" s="50"/>
      <c r="P487" s="50"/>
      <c r="Q487" s="50"/>
      <c r="R487" s="50"/>
      <c r="S487" s="50"/>
      <c r="T487" s="50"/>
      <c r="U487" s="50"/>
      <c r="V487" s="50"/>
      <c r="W487" s="50"/>
      <c r="X487" s="50"/>
      <c r="Y487" s="50"/>
      <c r="Z487" s="50"/>
    </row>
    <row r="488" spans="1:26" ht="69.75" customHeight="1">
      <c r="A488" s="105" t="s">
        <v>2847</v>
      </c>
      <c r="B488" s="197" t="s">
        <v>120</v>
      </c>
      <c r="C488" s="99" t="s">
        <v>2848</v>
      </c>
      <c r="D488" s="99" t="s">
        <v>2829</v>
      </c>
      <c r="E488" s="99" t="s">
        <v>2824</v>
      </c>
      <c r="F488" s="99" t="s">
        <v>1856</v>
      </c>
      <c r="G488" s="100">
        <v>15</v>
      </c>
      <c r="H488" s="62">
        <v>3</v>
      </c>
      <c r="I488" s="62" t="s">
        <v>125</v>
      </c>
      <c r="J488" s="50"/>
      <c r="K488" s="50"/>
      <c r="L488" s="50"/>
      <c r="M488" s="50"/>
      <c r="N488" s="50"/>
      <c r="O488" s="50"/>
      <c r="P488" s="50"/>
      <c r="Q488" s="50"/>
      <c r="R488" s="50"/>
      <c r="S488" s="50"/>
      <c r="T488" s="50"/>
      <c r="U488" s="50"/>
      <c r="V488" s="50"/>
      <c r="W488" s="50"/>
      <c r="X488" s="50"/>
      <c r="Y488" s="50"/>
      <c r="Z488" s="50"/>
    </row>
    <row r="489" spans="1:26" ht="69.75" customHeight="1">
      <c r="A489" s="105" t="s">
        <v>2847</v>
      </c>
      <c r="B489" s="197" t="s">
        <v>120</v>
      </c>
      <c r="C489" s="99" t="s">
        <v>2848</v>
      </c>
      <c r="D489" s="99" t="s">
        <v>2863</v>
      </c>
      <c r="E489" s="99" t="s">
        <v>2864</v>
      </c>
      <c r="F489" s="99" t="s">
        <v>1856</v>
      </c>
      <c r="G489" s="100">
        <v>15</v>
      </c>
      <c r="H489" s="62">
        <v>3</v>
      </c>
      <c r="I489" s="62" t="s">
        <v>125</v>
      </c>
    </row>
    <row r="490" spans="1:26" ht="69.75" customHeight="1">
      <c r="A490" s="105" t="s">
        <v>2847</v>
      </c>
      <c r="B490" s="197" t="s">
        <v>120</v>
      </c>
      <c r="C490" s="99" t="s">
        <v>2848</v>
      </c>
      <c r="D490" s="99" t="s">
        <v>2865</v>
      </c>
      <c r="E490" s="99" t="s">
        <v>2866</v>
      </c>
      <c r="F490" s="99" t="s">
        <v>2834</v>
      </c>
      <c r="G490" s="100">
        <v>50</v>
      </c>
      <c r="H490" s="62">
        <v>10</v>
      </c>
      <c r="I490" s="62" t="s">
        <v>125</v>
      </c>
    </row>
    <row r="491" spans="1:26" ht="84" customHeight="1">
      <c r="A491" s="105" t="s">
        <v>2847</v>
      </c>
      <c r="B491" s="197" t="s">
        <v>120</v>
      </c>
      <c r="C491" s="99" t="s">
        <v>2848</v>
      </c>
      <c r="D491" s="99" t="s">
        <v>2867</v>
      </c>
      <c r="E491" s="99" t="s">
        <v>2868</v>
      </c>
      <c r="F491" s="99" t="s">
        <v>793</v>
      </c>
      <c r="G491" s="100">
        <v>15</v>
      </c>
      <c r="H491" s="62">
        <v>3</v>
      </c>
      <c r="I491" s="62" t="s">
        <v>125</v>
      </c>
    </row>
    <row r="492" spans="1:26" ht="69.75" customHeight="1">
      <c r="A492" s="105" t="s">
        <v>2847</v>
      </c>
      <c r="B492" s="197" t="s">
        <v>120</v>
      </c>
      <c r="C492" s="99" t="s">
        <v>2848</v>
      </c>
      <c r="D492" s="99" t="s">
        <v>2869</v>
      </c>
      <c r="E492" s="99" t="s">
        <v>2870</v>
      </c>
      <c r="F492" s="99" t="s">
        <v>793</v>
      </c>
      <c r="G492" s="100">
        <v>15</v>
      </c>
      <c r="H492" s="62">
        <v>3</v>
      </c>
      <c r="I492" s="62" t="s">
        <v>125</v>
      </c>
    </row>
    <row r="493" spans="1:26" ht="69.75" customHeight="1">
      <c r="A493" s="105" t="s">
        <v>2871</v>
      </c>
      <c r="B493" s="197" t="s">
        <v>120</v>
      </c>
      <c r="C493" s="99" t="s">
        <v>2848</v>
      </c>
      <c r="D493" s="99" t="s">
        <v>2872</v>
      </c>
      <c r="E493" s="99" t="s">
        <v>2873</v>
      </c>
      <c r="F493" s="99" t="s">
        <v>1856</v>
      </c>
      <c r="G493" s="100">
        <v>15</v>
      </c>
      <c r="H493" s="62">
        <v>3</v>
      </c>
      <c r="I493" s="62" t="s">
        <v>125</v>
      </c>
    </row>
    <row r="494" spans="1:26" ht="69.75" customHeight="1">
      <c r="A494" s="105" t="s">
        <v>2871</v>
      </c>
      <c r="B494" s="197" t="s">
        <v>120</v>
      </c>
      <c r="C494" s="99" t="s">
        <v>2848</v>
      </c>
      <c r="D494" s="99" t="s">
        <v>2874</v>
      </c>
      <c r="E494" s="99" t="s">
        <v>2875</v>
      </c>
      <c r="F494" s="99" t="s">
        <v>1856</v>
      </c>
      <c r="G494" s="100">
        <v>15</v>
      </c>
      <c r="H494" s="62">
        <v>3</v>
      </c>
      <c r="I494" s="62" t="s">
        <v>125</v>
      </c>
    </row>
    <row r="495" spans="1:26" ht="69.75" customHeight="1">
      <c r="A495" s="105" t="s">
        <v>2871</v>
      </c>
      <c r="B495" s="197" t="s">
        <v>120</v>
      </c>
      <c r="C495" s="99" t="s">
        <v>2848</v>
      </c>
      <c r="D495" s="99" t="s">
        <v>2876</v>
      </c>
      <c r="E495" s="99" t="s">
        <v>2877</v>
      </c>
      <c r="F495" s="99" t="s">
        <v>1856</v>
      </c>
      <c r="G495" s="100">
        <v>15</v>
      </c>
      <c r="H495" s="62">
        <v>3</v>
      </c>
      <c r="I495" s="62" t="s">
        <v>125</v>
      </c>
    </row>
    <row r="496" spans="1:26" ht="84" customHeight="1">
      <c r="A496" s="105" t="s">
        <v>2871</v>
      </c>
      <c r="B496" s="197" t="s">
        <v>120</v>
      </c>
      <c r="C496" s="99" t="s">
        <v>2848</v>
      </c>
      <c r="D496" s="99" t="s">
        <v>2878</v>
      </c>
      <c r="E496" s="99" t="s">
        <v>2879</v>
      </c>
      <c r="F496" s="99" t="s">
        <v>2834</v>
      </c>
      <c r="G496" s="100">
        <v>50</v>
      </c>
      <c r="H496" s="62">
        <v>10</v>
      </c>
      <c r="I496" s="62" t="s">
        <v>125</v>
      </c>
    </row>
    <row r="497" spans="1:26" ht="97.5" customHeight="1">
      <c r="A497" s="105" t="s">
        <v>2871</v>
      </c>
      <c r="B497" s="197" t="s">
        <v>120</v>
      </c>
      <c r="C497" s="99" t="s">
        <v>2848</v>
      </c>
      <c r="D497" s="99" t="s">
        <v>2880</v>
      </c>
      <c r="E497" s="99" t="s">
        <v>2881</v>
      </c>
      <c r="F497" s="99" t="s">
        <v>1856</v>
      </c>
      <c r="G497" s="100">
        <v>15</v>
      </c>
      <c r="H497" s="62">
        <v>3</v>
      </c>
      <c r="I497" s="62" t="s">
        <v>125</v>
      </c>
    </row>
    <row r="498" spans="1:26" ht="84" customHeight="1">
      <c r="A498" s="105" t="s">
        <v>2871</v>
      </c>
      <c r="B498" s="197" t="s">
        <v>120</v>
      </c>
      <c r="C498" s="99" t="s">
        <v>2848</v>
      </c>
      <c r="D498" s="99" t="s">
        <v>2882</v>
      </c>
      <c r="E498" s="99" t="s">
        <v>2883</v>
      </c>
      <c r="F498" s="99" t="s">
        <v>2834</v>
      </c>
      <c r="G498" s="100">
        <v>50</v>
      </c>
      <c r="H498" s="62">
        <v>10</v>
      </c>
      <c r="I498" s="62" t="s">
        <v>125</v>
      </c>
      <c r="J498" s="50"/>
      <c r="K498" s="50"/>
      <c r="L498" s="50"/>
      <c r="M498" s="50"/>
      <c r="N498" s="50"/>
      <c r="O498" s="50"/>
      <c r="P498" s="50"/>
      <c r="Q498" s="50"/>
      <c r="R498" s="50"/>
      <c r="S498" s="50"/>
      <c r="T498" s="50"/>
      <c r="U498" s="50"/>
      <c r="V498" s="50"/>
      <c r="W498" s="50"/>
      <c r="X498" s="50"/>
      <c r="Y498" s="50"/>
      <c r="Z498" s="50"/>
    </row>
    <row r="499" spans="1:26" ht="97.5" customHeight="1">
      <c r="A499" s="105" t="s">
        <v>2871</v>
      </c>
      <c r="B499" s="197" t="s">
        <v>120</v>
      </c>
      <c r="C499" s="99" t="s">
        <v>2848</v>
      </c>
      <c r="D499" s="99" t="s">
        <v>2884</v>
      </c>
      <c r="E499" s="99" t="s">
        <v>2885</v>
      </c>
      <c r="F499" s="99" t="s">
        <v>2834</v>
      </c>
      <c r="G499" s="100">
        <v>50</v>
      </c>
      <c r="H499" s="62">
        <v>10</v>
      </c>
      <c r="I499" s="62" t="s">
        <v>125</v>
      </c>
      <c r="J499" s="50"/>
      <c r="K499" s="50"/>
      <c r="L499" s="50"/>
      <c r="M499" s="50"/>
      <c r="N499" s="50"/>
      <c r="O499" s="50"/>
      <c r="P499" s="50"/>
      <c r="Q499" s="50"/>
      <c r="R499" s="50"/>
      <c r="S499" s="50"/>
      <c r="T499" s="50"/>
      <c r="U499" s="50"/>
      <c r="V499" s="50"/>
      <c r="W499" s="50"/>
      <c r="X499" s="50"/>
      <c r="Y499" s="50"/>
      <c r="Z499" s="50"/>
    </row>
    <row r="500" spans="1:26" ht="84" customHeight="1">
      <c r="A500" s="105" t="s">
        <v>2843</v>
      </c>
      <c r="B500" s="197" t="s">
        <v>120</v>
      </c>
      <c r="C500" s="99" t="s">
        <v>2886</v>
      </c>
      <c r="D500" s="99" t="s">
        <v>2821</v>
      </c>
      <c r="E500" s="99" t="s">
        <v>2822</v>
      </c>
      <c r="F500" s="99" t="s">
        <v>1856</v>
      </c>
      <c r="G500" s="100">
        <v>15</v>
      </c>
      <c r="H500" s="62">
        <v>15</v>
      </c>
      <c r="I500" s="62" t="s">
        <v>125</v>
      </c>
    </row>
    <row r="501" spans="1:26" ht="97.5" customHeight="1">
      <c r="A501" s="105" t="s">
        <v>2843</v>
      </c>
      <c r="B501" s="197" t="s">
        <v>120</v>
      </c>
      <c r="C501" s="99" t="s">
        <v>2886</v>
      </c>
      <c r="D501" s="99" t="s">
        <v>2828</v>
      </c>
      <c r="E501" s="99" t="s">
        <v>2824</v>
      </c>
      <c r="F501" s="99" t="s">
        <v>1856</v>
      </c>
      <c r="G501" s="100">
        <v>15</v>
      </c>
      <c r="H501" s="62">
        <v>15</v>
      </c>
      <c r="I501" s="62" t="s">
        <v>125</v>
      </c>
    </row>
    <row r="502" spans="1:26" ht="69.75" customHeight="1">
      <c r="A502" s="105" t="s">
        <v>2843</v>
      </c>
      <c r="B502" s="197" t="s">
        <v>120</v>
      </c>
      <c r="C502" s="99" t="s">
        <v>2886</v>
      </c>
      <c r="D502" s="99" t="s">
        <v>2829</v>
      </c>
      <c r="E502" s="99" t="s">
        <v>2824</v>
      </c>
      <c r="F502" s="99" t="s">
        <v>1856</v>
      </c>
      <c r="G502" s="100">
        <v>15</v>
      </c>
      <c r="H502" s="62">
        <v>15</v>
      </c>
      <c r="I502" s="62" t="s">
        <v>125</v>
      </c>
    </row>
    <row r="503" spans="1:26" ht="42" customHeight="1">
      <c r="A503" s="105" t="s">
        <v>2843</v>
      </c>
      <c r="B503" s="197" t="s">
        <v>120</v>
      </c>
      <c r="C503" s="99" t="s">
        <v>2886</v>
      </c>
      <c r="D503" s="99" t="s">
        <v>2830</v>
      </c>
      <c r="E503" s="99" t="s">
        <v>2824</v>
      </c>
      <c r="F503" s="99" t="s">
        <v>1856</v>
      </c>
      <c r="G503" s="100">
        <v>15</v>
      </c>
      <c r="H503" s="62">
        <v>15</v>
      </c>
      <c r="I503" s="62" t="s">
        <v>125</v>
      </c>
    </row>
    <row r="504" spans="1:26" ht="153.75" customHeight="1">
      <c r="A504" s="105" t="s">
        <v>2843</v>
      </c>
      <c r="B504" s="197" t="s">
        <v>120</v>
      </c>
      <c r="C504" s="99" t="s">
        <v>2886</v>
      </c>
      <c r="D504" s="99" t="s">
        <v>2887</v>
      </c>
      <c r="E504" s="99" t="s">
        <v>2888</v>
      </c>
      <c r="F504" s="99" t="s">
        <v>2834</v>
      </c>
      <c r="G504" s="100">
        <v>50</v>
      </c>
      <c r="H504" s="62">
        <v>50</v>
      </c>
      <c r="I504" s="62" t="s">
        <v>125</v>
      </c>
    </row>
    <row r="505" spans="1:26" ht="265.5" customHeight="1">
      <c r="A505" s="105" t="s">
        <v>2889</v>
      </c>
      <c r="B505" s="197" t="s">
        <v>120</v>
      </c>
      <c r="C505" s="99" t="s">
        <v>2890</v>
      </c>
      <c r="D505" s="99" t="s">
        <v>2891</v>
      </c>
      <c r="E505" s="99" t="s">
        <v>2892</v>
      </c>
      <c r="F505" s="99" t="s">
        <v>2834</v>
      </c>
      <c r="G505" s="100">
        <v>50</v>
      </c>
      <c r="H505" s="62">
        <v>16.600000000000001</v>
      </c>
      <c r="I505" s="62" t="s">
        <v>125</v>
      </c>
    </row>
    <row r="506" spans="1:26" ht="139.5" customHeight="1">
      <c r="A506" s="105" t="s">
        <v>2893</v>
      </c>
      <c r="B506" s="197" t="s">
        <v>120</v>
      </c>
      <c r="C506" s="99" t="s">
        <v>2890</v>
      </c>
      <c r="D506" s="99" t="s">
        <v>2894</v>
      </c>
      <c r="E506" s="99" t="s">
        <v>2895</v>
      </c>
      <c r="F506" s="99" t="s">
        <v>2834</v>
      </c>
      <c r="G506" s="100">
        <v>50</v>
      </c>
      <c r="H506" s="62">
        <v>16.600000000000001</v>
      </c>
      <c r="I506" s="62" t="s">
        <v>125</v>
      </c>
      <c r="J506" s="50"/>
      <c r="K506" s="50"/>
      <c r="L506" s="50"/>
      <c r="M506" s="50"/>
      <c r="N506" s="50"/>
      <c r="O506" s="50"/>
      <c r="P506" s="50"/>
      <c r="Q506" s="50"/>
      <c r="R506" s="50"/>
      <c r="S506" s="50"/>
      <c r="T506" s="50"/>
      <c r="U506" s="50"/>
      <c r="V506" s="50"/>
      <c r="W506" s="50"/>
      <c r="X506" s="50"/>
      <c r="Y506" s="50"/>
      <c r="Z506" s="50"/>
    </row>
    <row r="507" spans="1:26" ht="168" customHeight="1">
      <c r="A507" s="105" t="s">
        <v>2893</v>
      </c>
      <c r="B507" s="197" t="s">
        <v>120</v>
      </c>
      <c r="C507" s="99" t="s">
        <v>2890</v>
      </c>
      <c r="D507" s="99" t="s">
        <v>2896</v>
      </c>
      <c r="E507" s="99" t="s">
        <v>2897</v>
      </c>
      <c r="F507" s="99" t="s">
        <v>2834</v>
      </c>
      <c r="G507" s="100">
        <v>50</v>
      </c>
      <c r="H507" s="62">
        <v>16.600000000000001</v>
      </c>
      <c r="I507" s="62" t="s">
        <v>125</v>
      </c>
      <c r="J507" s="50"/>
      <c r="K507" s="50"/>
      <c r="L507" s="50"/>
      <c r="M507" s="50"/>
      <c r="N507" s="50"/>
      <c r="O507" s="50"/>
      <c r="P507" s="50"/>
      <c r="Q507" s="50"/>
      <c r="R507" s="50"/>
      <c r="S507" s="50"/>
      <c r="T507" s="50"/>
      <c r="U507" s="50"/>
      <c r="V507" s="50"/>
      <c r="W507" s="50"/>
      <c r="X507" s="50"/>
      <c r="Y507" s="50"/>
      <c r="Z507" s="50"/>
    </row>
    <row r="508" spans="1:26" ht="84" customHeight="1">
      <c r="A508" s="105" t="s">
        <v>2893</v>
      </c>
      <c r="B508" s="197" t="s">
        <v>120</v>
      </c>
      <c r="C508" s="99" t="s">
        <v>2890</v>
      </c>
      <c r="D508" s="99" t="s">
        <v>2898</v>
      </c>
      <c r="E508" s="99" t="s">
        <v>2899</v>
      </c>
      <c r="F508" s="99" t="s">
        <v>2834</v>
      </c>
      <c r="G508" s="100">
        <v>50</v>
      </c>
      <c r="H508" s="62">
        <v>16.600000000000001</v>
      </c>
      <c r="I508" s="62" t="s">
        <v>125</v>
      </c>
    </row>
    <row r="509" spans="1:26" ht="195.75" customHeight="1">
      <c r="A509" s="105" t="s">
        <v>2893</v>
      </c>
      <c r="B509" s="197" t="s">
        <v>120</v>
      </c>
      <c r="C509" s="99" t="s">
        <v>2890</v>
      </c>
      <c r="D509" s="99" t="s">
        <v>2900</v>
      </c>
      <c r="E509" s="99" t="s">
        <v>2901</v>
      </c>
      <c r="F509" s="99" t="s">
        <v>2834</v>
      </c>
      <c r="G509" s="100">
        <v>50</v>
      </c>
      <c r="H509" s="62">
        <v>16.600000000000001</v>
      </c>
      <c r="I509" s="62" t="s">
        <v>125</v>
      </c>
    </row>
    <row r="510" spans="1:26" ht="111.75" customHeight="1">
      <c r="A510" s="105" t="s">
        <v>2819</v>
      </c>
      <c r="B510" s="197" t="s">
        <v>120</v>
      </c>
      <c r="C510" s="99" t="s">
        <v>2902</v>
      </c>
      <c r="D510" s="99" t="s">
        <v>2903</v>
      </c>
      <c r="E510" s="99" t="s">
        <v>2904</v>
      </c>
      <c r="F510" s="99" t="s">
        <v>1856</v>
      </c>
      <c r="G510" s="100">
        <v>15</v>
      </c>
      <c r="H510" s="62">
        <v>7.5</v>
      </c>
      <c r="I510" s="62" t="s">
        <v>125</v>
      </c>
    </row>
    <row r="511" spans="1:26" ht="111.75" customHeight="1">
      <c r="A511" s="105" t="s">
        <v>2819</v>
      </c>
      <c r="B511" s="197" t="s">
        <v>120</v>
      </c>
      <c r="C511" s="99" t="s">
        <v>2902</v>
      </c>
      <c r="D511" s="99" t="s">
        <v>2905</v>
      </c>
      <c r="E511" s="99" t="s">
        <v>2906</v>
      </c>
      <c r="F511" s="99" t="s">
        <v>2834</v>
      </c>
      <c r="G511" s="100">
        <v>50</v>
      </c>
      <c r="H511" s="62">
        <v>25</v>
      </c>
      <c r="I511" s="62" t="s">
        <v>125</v>
      </c>
    </row>
    <row r="512" spans="1:26" ht="111.75" customHeight="1">
      <c r="A512" s="105" t="s">
        <v>2819</v>
      </c>
      <c r="B512" s="197" t="s">
        <v>120</v>
      </c>
      <c r="C512" s="99" t="s">
        <v>2902</v>
      </c>
      <c r="D512" s="99" t="s">
        <v>2907</v>
      </c>
      <c r="E512" s="99" t="s">
        <v>2908</v>
      </c>
      <c r="F512" s="99" t="s">
        <v>2834</v>
      </c>
      <c r="G512" s="100">
        <v>50</v>
      </c>
      <c r="H512" s="62">
        <v>25</v>
      </c>
      <c r="I512" s="62" t="s">
        <v>125</v>
      </c>
    </row>
    <row r="513" spans="1:26" ht="55.5" customHeight="1">
      <c r="A513" s="105" t="s">
        <v>2819</v>
      </c>
      <c r="B513" s="197" t="s">
        <v>120</v>
      </c>
      <c r="C513" s="99" t="s">
        <v>2902</v>
      </c>
      <c r="D513" s="99" t="s">
        <v>2909</v>
      </c>
      <c r="E513" s="99" t="s">
        <v>2910</v>
      </c>
      <c r="F513" s="99" t="s">
        <v>1856</v>
      </c>
      <c r="G513" s="100">
        <v>15</v>
      </c>
      <c r="H513" s="62">
        <v>7.5</v>
      </c>
      <c r="I513" s="62" t="s">
        <v>125</v>
      </c>
    </row>
    <row r="514" spans="1:26" ht="153.75" customHeight="1">
      <c r="A514" s="105" t="s">
        <v>2819</v>
      </c>
      <c r="B514" s="197" t="s">
        <v>120</v>
      </c>
      <c r="C514" s="99" t="s">
        <v>2911</v>
      </c>
      <c r="D514" s="99" t="s">
        <v>2853</v>
      </c>
      <c r="E514" s="99" t="s">
        <v>2912</v>
      </c>
      <c r="F514" s="99" t="s">
        <v>2834</v>
      </c>
      <c r="G514" s="100">
        <v>50</v>
      </c>
      <c r="H514" s="62">
        <v>25</v>
      </c>
      <c r="I514" s="62" t="s">
        <v>125</v>
      </c>
    </row>
    <row r="515" spans="1:26" ht="97.5" customHeight="1">
      <c r="A515" s="105" t="s">
        <v>2819</v>
      </c>
      <c r="B515" s="197" t="s">
        <v>120</v>
      </c>
      <c r="C515" s="99" t="s">
        <v>2911</v>
      </c>
      <c r="D515" s="99" t="s">
        <v>2913</v>
      </c>
      <c r="E515" s="99" t="s">
        <v>2914</v>
      </c>
      <c r="F515" s="99" t="s">
        <v>1856</v>
      </c>
      <c r="G515" s="100">
        <v>15</v>
      </c>
      <c r="H515" s="62">
        <v>7.5</v>
      </c>
      <c r="I515" s="62" t="s">
        <v>125</v>
      </c>
    </row>
    <row r="516" spans="1:26" ht="97.5" customHeight="1">
      <c r="A516" s="105" t="s">
        <v>2843</v>
      </c>
      <c r="B516" s="197" t="s">
        <v>120</v>
      </c>
      <c r="C516" s="99" t="s">
        <v>2915</v>
      </c>
      <c r="D516" s="99" t="s">
        <v>2916</v>
      </c>
      <c r="E516" s="99" t="s">
        <v>2917</v>
      </c>
      <c r="F516" s="99" t="s">
        <v>2834</v>
      </c>
      <c r="G516" s="100">
        <v>50</v>
      </c>
      <c r="H516" s="62">
        <v>50</v>
      </c>
      <c r="I516" s="62" t="s">
        <v>125</v>
      </c>
    </row>
    <row r="517" spans="1:26" ht="69.75" customHeight="1">
      <c r="A517" s="105" t="s">
        <v>2843</v>
      </c>
      <c r="B517" s="197" t="s">
        <v>120</v>
      </c>
      <c r="C517" s="99" t="s">
        <v>2918</v>
      </c>
      <c r="D517" s="99" t="s">
        <v>2919</v>
      </c>
      <c r="E517" s="99" t="s">
        <v>2920</v>
      </c>
      <c r="F517" s="99" t="s">
        <v>1975</v>
      </c>
      <c r="G517" s="100">
        <v>15</v>
      </c>
      <c r="H517" s="62">
        <v>15</v>
      </c>
      <c r="I517" s="62" t="s">
        <v>125</v>
      </c>
      <c r="J517" s="50"/>
      <c r="K517" s="50"/>
      <c r="L517" s="50"/>
      <c r="M517" s="50"/>
      <c r="N517" s="50"/>
      <c r="O517" s="50"/>
      <c r="P517" s="50"/>
      <c r="Q517" s="50"/>
      <c r="R517" s="50"/>
      <c r="S517" s="50"/>
      <c r="T517" s="50"/>
      <c r="U517" s="50"/>
      <c r="V517" s="50"/>
      <c r="W517" s="50"/>
      <c r="X517" s="50"/>
      <c r="Y517" s="50"/>
      <c r="Z517" s="50"/>
    </row>
    <row r="518" spans="1:26" ht="84" customHeight="1">
      <c r="A518" s="105" t="s">
        <v>2843</v>
      </c>
      <c r="B518" s="197" t="s">
        <v>120</v>
      </c>
      <c r="C518" s="99" t="s">
        <v>2921</v>
      </c>
      <c r="D518" s="99" t="s">
        <v>2922</v>
      </c>
      <c r="E518" s="99" t="s">
        <v>2923</v>
      </c>
      <c r="F518" s="99" t="s">
        <v>2834</v>
      </c>
      <c r="G518" s="100">
        <v>50</v>
      </c>
      <c r="H518" s="62">
        <v>50</v>
      </c>
      <c r="I518" s="62" t="s">
        <v>125</v>
      </c>
      <c r="J518" s="50"/>
      <c r="K518" s="50"/>
      <c r="L518" s="50"/>
      <c r="M518" s="50"/>
      <c r="N518" s="50"/>
      <c r="O518" s="50"/>
      <c r="P518" s="50"/>
      <c r="Q518" s="50"/>
      <c r="R518" s="50"/>
      <c r="S518" s="50"/>
      <c r="T518" s="50"/>
      <c r="U518" s="50"/>
      <c r="V518" s="50"/>
      <c r="W518" s="50"/>
      <c r="X518" s="50"/>
      <c r="Y518" s="50"/>
      <c r="Z518" s="50"/>
    </row>
    <row r="519" spans="1:26" ht="126" customHeight="1">
      <c r="A519" s="105" t="s">
        <v>2843</v>
      </c>
      <c r="B519" s="197" t="s">
        <v>120</v>
      </c>
      <c r="C519" s="99" t="s">
        <v>2924</v>
      </c>
      <c r="D519" s="99" t="s">
        <v>2925</v>
      </c>
      <c r="E519" s="99" t="s">
        <v>2926</v>
      </c>
      <c r="F519" s="99" t="s">
        <v>2834</v>
      </c>
      <c r="G519" s="100">
        <v>50</v>
      </c>
      <c r="H519" s="62">
        <v>50</v>
      </c>
      <c r="I519" s="62" t="s">
        <v>125</v>
      </c>
    </row>
    <row r="520" spans="1:26" ht="181.5" customHeight="1">
      <c r="A520" s="105" t="s">
        <v>2843</v>
      </c>
      <c r="B520" s="197" t="s">
        <v>120</v>
      </c>
      <c r="C520" s="99" t="s">
        <v>2924</v>
      </c>
      <c r="D520" s="99" t="s">
        <v>2927</v>
      </c>
      <c r="E520" s="99" t="s">
        <v>2928</v>
      </c>
      <c r="F520" s="99" t="s">
        <v>2834</v>
      </c>
      <c r="G520" s="100">
        <v>50</v>
      </c>
      <c r="H520" s="62">
        <v>50</v>
      </c>
      <c r="I520" s="62" t="s">
        <v>125</v>
      </c>
    </row>
    <row r="521" spans="1:26" ht="84" customHeight="1">
      <c r="A521" s="105" t="s">
        <v>2843</v>
      </c>
      <c r="B521" s="197" t="s">
        <v>120</v>
      </c>
      <c r="C521" s="99" t="s">
        <v>2924</v>
      </c>
      <c r="D521" s="99" t="s">
        <v>2929</v>
      </c>
      <c r="E521" s="99" t="s">
        <v>2930</v>
      </c>
      <c r="F521" s="99" t="s">
        <v>2834</v>
      </c>
      <c r="G521" s="100">
        <v>50</v>
      </c>
      <c r="H521" s="62">
        <v>50</v>
      </c>
      <c r="I521" s="62" t="s">
        <v>125</v>
      </c>
    </row>
    <row r="522" spans="1:26" ht="111.75" customHeight="1">
      <c r="A522" s="105" t="s">
        <v>2843</v>
      </c>
      <c r="B522" s="197" t="s">
        <v>120</v>
      </c>
      <c r="C522" s="99" t="s">
        <v>2924</v>
      </c>
      <c r="D522" s="99" t="s">
        <v>2931</v>
      </c>
      <c r="E522" s="99" t="s">
        <v>2932</v>
      </c>
      <c r="F522" s="99" t="s">
        <v>2834</v>
      </c>
      <c r="G522" s="100">
        <v>50</v>
      </c>
      <c r="H522" s="62">
        <v>50</v>
      </c>
      <c r="I522" s="62" t="s">
        <v>125</v>
      </c>
    </row>
    <row r="523" spans="1:26" ht="168" customHeight="1">
      <c r="A523" s="105" t="s">
        <v>2843</v>
      </c>
      <c r="B523" s="197" t="s">
        <v>120</v>
      </c>
      <c r="C523" s="99" t="s">
        <v>2924</v>
      </c>
      <c r="D523" s="99" t="s">
        <v>2933</v>
      </c>
      <c r="E523" s="99" t="s">
        <v>2934</v>
      </c>
      <c r="F523" s="99" t="s">
        <v>2834</v>
      </c>
      <c r="G523" s="100">
        <v>50</v>
      </c>
      <c r="H523" s="62">
        <v>50</v>
      </c>
      <c r="I523" s="62" t="s">
        <v>125</v>
      </c>
    </row>
    <row r="524" spans="1:26" ht="153.75" customHeight="1">
      <c r="A524" s="105" t="s">
        <v>2843</v>
      </c>
      <c r="B524" s="197" t="s">
        <v>120</v>
      </c>
      <c r="C524" s="99" t="s">
        <v>2924</v>
      </c>
      <c r="D524" s="99" t="s">
        <v>2935</v>
      </c>
      <c r="E524" s="99" t="s">
        <v>2936</v>
      </c>
      <c r="F524" s="99" t="s">
        <v>2834</v>
      </c>
      <c r="G524" s="100">
        <v>50</v>
      </c>
      <c r="H524" s="62">
        <v>50</v>
      </c>
      <c r="I524" s="62" t="s">
        <v>125</v>
      </c>
    </row>
    <row r="525" spans="1:26" ht="97.5" customHeight="1">
      <c r="A525" s="105" t="s">
        <v>2937</v>
      </c>
      <c r="B525" s="197" t="s">
        <v>120</v>
      </c>
      <c r="C525" s="99" t="s">
        <v>2938</v>
      </c>
      <c r="D525" s="99" t="s">
        <v>2939</v>
      </c>
      <c r="E525" s="99" t="s">
        <v>2940</v>
      </c>
      <c r="F525" s="99" t="s">
        <v>1856</v>
      </c>
      <c r="G525" s="100">
        <v>15</v>
      </c>
      <c r="H525" s="62">
        <v>2.5</v>
      </c>
      <c r="I525" s="62" t="s">
        <v>125</v>
      </c>
      <c r="J525" s="50"/>
      <c r="K525" s="50"/>
      <c r="L525" s="50"/>
      <c r="M525" s="50"/>
      <c r="N525" s="50"/>
      <c r="O525" s="50"/>
      <c r="P525" s="50"/>
      <c r="Q525" s="50"/>
      <c r="R525" s="50"/>
      <c r="S525" s="50"/>
      <c r="T525" s="50"/>
      <c r="U525" s="50"/>
      <c r="V525" s="50"/>
      <c r="W525" s="50"/>
      <c r="X525" s="50"/>
      <c r="Y525" s="50"/>
      <c r="Z525" s="50"/>
    </row>
    <row r="526" spans="1:26" ht="55.5" customHeight="1">
      <c r="A526" s="105" t="s">
        <v>2937</v>
      </c>
      <c r="B526" s="197" t="s">
        <v>120</v>
      </c>
      <c r="C526" s="99" t="s">
        <v>2938</v>
      </c>
      <c r="D526" s="99" t="s">
        <v>2823</v>
      </c>
      <c r="E526" s="99" t="s">
        <v>2824</v>
      </c>
      <c r="F526" s="99" t="s">
        <v>1856</v>
      </c>
      <c r="G526" s="100">
        <v>15</v>
      </c>
      <c r="H526" s="62">
        <v>2.5</v>
      </c>
      <c r="I526" s="62" t="s">
        <v>125</v>
      </c>
      <c r="J526" s="50"/>
      <c r="K526" s="50"/>
      <c r="L526" s="50"/>
      <c r="M526" s="50"/>
      <c r="N526" s="50"/>
      <c r="O526" s="50"/>
      <c r="P526" s="50"/>
      <c r="Q526" s="50"/>
      <c r="R526" s="50"/>
      <c r="S526" s="50"/>
      <c r="T526" s="50"/>
      <c r="U526" s="50"/>
      <c r="V526" s="50"/>
      <c r="W526" s="50"/>
      <c r="X526" s="50"/>
      <c r="Y526" s="50"/>
      <c r="Z526" s="50"/>
    </row>
    <row r="527" spans="1:26" ht="69.75" customHeight="1">
      <c r="A527" s="105" t="s">
        <v>2937</v>
      </c>
      <c r="B527" s="197" t="s">
        <v>120</v>
      </c>
      <c r="C527" s="99" t="s">
        <v>2938</v>
      </c>
      <c r="D527" s="99" t="s">
        <v>2829</v>
      </c>
      <c r="E527" s="99" t="s">
        <v>2824</v>
      </c>
      <c r="F527" s="99" t="s">
        <v>1856</v>
      </c>
      <c r="G527" s="100">
        <v>15</v>
      </c>
      <c r="H527" s="62">
        <v>2.5</v>
      </c>
      <c r="I527" s="62" t="s">
        <v>125</v>
      </c>
    </row>
    <row r="528" spans="1:26" ht="55.5" customHeight="1">
      <c r="A528" s="105" t="s">
        <v>2937</v>
      </c>
      <c r="B528" s="197" t="s">
        <v>120</v>
      </c>
      <c r="C528" s="99" t="s">
        <v>2938</v>
      </c>
      <c r="D528" s="99" t="s">
        <v>2830</v>
      </c>
      <c r="E528" s="99" t="s">
        <v>2824</v>
      </c>
      <c r="F528" s="99" t="s">
        <v>1856</v>
      </c>
      <c r="G528" s="100">
        <v>15</v>
      </c>
      <c r="H528" s="62">
        <v>2.5</v>
      </c>
      <c r="I528" s="62" t="s">
        <v>125</v>
      </c>
    </row>
    <row r="529" spans="1:26" ht="55.5" customHeight="1">
      <c r="A529" s="105" t="s">
        <v>2937</v>
      </c>
      <c r="B529" s="197" t="s">
        <v>120</v>
      </c>
      <c r="C529" s="99" t="s">
        <v>2938</v>
      </c>
      <c r="D529" s="99" t="s">
        <v>2823</v>
      </c>
      <c r="E529" s="99" t="s">
        <v>2824</v>
      </c>
      <c r="F529" s="99" t="s">
        <v>1856</v>
      </c>
      <c r="G529" s="100">
        <v>15</v>
      </c>
      <c r="H529" s="62">
        <v>2.5</v>
      </c>
      <c r="I529" s="62" t="s">
        <v>125</v>
      </c>
    </row>
    <row r="530" spans="1:26" ht="84" customHeight="1">
      <c r="A530" s="105" t="s">
        <v>2937</v>
      </c>
      <c r="B530" s="197" t="s">
        <v>120</v>
      </c>
      <c r="C530" s="99" t="s">
        <v>2938</v>
      </c>
      <c r="D530" s="99" t="s">
        <v>2941</v>
      </c>
      <c r="E530" s="99" t="s">
        <v>2942</v>
      </c>
      <c r="F530" s="99" t="s">
        <v>1856</v>
      </c>
      <c r="G530" s="100">
        <v>15</v>
      </c>
      <c r="H530" s="62">
        <v>2.5</v>
      </c>
      <c r="I530" s="62" t="s">
        <v>125</v>
      </c>
    </row>
    <row r="531" spans="1:26" ht="111.75" customHeight="1">
      <c r="A531" s="105" t="s">
        <v>2937</v>
      </c>
      <c r="B531" s="197" t="s">
        <v>120</v>
      </c>
      <c r="C531" s="99" t="s">
        <v>2938</v>
      </c>
      <c r="D531" s="99" t="s">
        <v>2943</v>
      </c>
      <c r="E531" s="99" t="s">
        <v>2944</v>
      </c>
      <c r="F531" s="99"/>
      <c r="G531" s="100">
        <v>15</v>
      </c>
      <c r="H531" s="62">
        <v>2.5</v>
      </c>
      <c r="I531" s="62" t="s">
        <v>125</v>
      </c>
    </row>
    <row r="532" spans="1:26" ht="84" customHeight="1">
      <c r="A532" s="105" t="s">
        <v>2937</v>
      </c>
      <c r="B532" s="197" t="s">
        <v>120</v>
      </c>
      <c r="C532" s="99" t="s">
        <v>2938</v>
      </c>
      <c r="D532" s="99" t="s">
        <v>2945</v>
      </c>
      <c r="E532" s="99" t="s">
        <v>2822</v>
      </c>
      <c r="F532" s="99" t="s">
        <v>1856</v>
      </c>
      <c r="G532" s="100">
        <v>15</v>
      </c>
      <c r="H532" s="62">
        <v>2.5</v>
      </c>
      <c r="I532" s="62" t="s">
        <v>125</v>
      </c>
    </row>
    <row r="533" spans="1:26" ht="69.75" customHeight="1">
      <c r="A533" s="105" t="s">
        <v>2946</v>
      </c>
      <c r="B533" s="197" t="s">
        <v>120</v>
      </c>
      <c r="C533" s="99" t="s">
        <v>2947</v>
      </c>
      <c r="D533" s="99" t="s">
        <v>2830</v>
      </c>
      <c r="E533" s="99" t="s">
        <v>2824</v>
      </c>
      <c r="F533" s="99" t="s">
        <v>1856</v>
      </c>
      <c r="G533" s="100">
        <v>15</v>
      </c>
      <c r="H533" s="62">
        <v>2.5</v>
      </c>
      <c r="I533" s="62" t="s">
        <v>125</v>
      </c>
    </row>
    <row r="534" spans="1:26" ht="97.5" customHeight="1">
      <c r="A534" s="105" t="s">
        <v>2946</v>
      </c>
      <c r="B534" s="197" t="s">
        <v>120</v>
      </c>
      <c r="C534" s="99" t="s">
        <v>2947</v>
      </c>
      <c r="D534" s="99" t="s">
        <v>2828</v>
      </c>
      <c r="E534" s="99" t="s">
        <v>2824</v>
      </c>
      <c r="F534" s="99" t="s">
        <v>1856</v>
      </c>
      <c r="G534" s="100">
        <v>15</v>
      </c>
      <c r="H534" s="62">
        <v>2.5</v>
      </c>
      <c r="I534" s="62" t="s">
        <v>125</v>
      </c>
    </row>
    <row r="535" spans="1:26" ht="69.75" customHeight="1">
      <c r="A535" s="105" t="s">
        <v>2946</v>
      </c>
      <c r="B535" s="197" t="s">
        <v>120</v>
      </c>
      <c r="C535" s="99" t="s">
        <v>2947</v>
      </c>
      <c r="D535" s="99" t="s">
        <v>2829</v>
      </c>
      <c r="E535" s="99" t="s">
        <v>2824</v>
      </c>
      <c r="F535" s="99" t="s">
        <v>1856</v>
      </c>
      <c r="G535" s="100">
        <v>15</v>
      </c>
      <c r="H535" s="62">
        <v>2.5</v>
      </c>
      <c r="I535" s="62" t="s">
        <v>125</v>
      </c>
    </row>
    <row r="536" spans="1:26" ht="69.75" customHeight="1">
      <c r="A536" s="105" t="s">
        <v>2948</v>
      </c>
      <c r="B536" s="197" t="s">
        <v>120</v>
      </c>
      <c r="C536" s="99" t="s">
        <v>2949</v>
      </c>
      <c r="D536" s="99" t="s">
        <v>2950</v>
      </c>
      <c r="E536" s="99" t="s">
        <v>2951</v>
      </c>
      <c r="F536" s="99" t="s">
        <v>2827</v>
      </c>
      <c r="G536" s="100">
        <v>15</v>
      </c>
      <c r="H536" s="62">
        <v>15</v>
      </c>
      <c r="I536" s="62" t="s">
        <v>125</v>
      </c>
      <c r="J536" s="50"/>
      <c r="K536" s="50"/>
      <c r="L536" s="50"/>
      <c r="M536" s="50"/>
      <c r="N536" s="50"/>
      <c r="O536" s="50"/>
      <c r="P536" s="50"/>
      <c r="Q536" s="50"/>
      <c r="R536" s="50"/>
      <c r="S536" s="50"/>
      <c r="T536" s="50"/>
      <c r="U536" s="50"/>
      <c r="V536" s="50"/>
      <c r="W536" s="50"/>
      <c r="X536" s="50"/>
      <c r="Y536" s="50"/>
      <c r="Z536" s="50"/>
    </row>
    <row r="537" spans="1:26" ht="84" customHeight="1">
      <c r="A537" s="105" t="s">
        <v>2948</v>
      </c>
      <c r="B537" s="197" t="s">
        <v>120</v>
      </c>
      <c r="C537" s="99" t="s">
        <v>1006</v>
      </c>
      <c r="D537" s="99" t="s">
        <v>2952</v>
      </c>
      <c r="E537" s="99" t="s">
        <v>2953</v>
      </c>
      <c r="F537" s="99" t="s">
        <v>1975</v>
      </c>
      <c r="G537" s="100">
        <v>15</v>
      </c>
      <c r="H537" s="62">
        <v>15</v>
      </c>
      <c r="I537" s="62" t="s">
        <v>125</v>
      </c>
      <c r="J537" s="50"/>
      <c r="K537" s="50"/>
      <c r="L537" s="50"/>
      <c r="M537" s="50"/>
      <c r="N537" s="50"/>
      <c r="O537" s="50"/>
      <c r="P537" s="50"/>
      <c r="Q537" s="50"/>
      <c r="R537" s="50"/>
      <c r="S537" s="50"/>
      <c r="T537" s="50"/>
      <c r="U537" s="50"/>
      <c r="V537" s="50"/>
      <c r="W537" s="50"/>
      <c r="X537" s="50"/>
      <c r="Y537" s="50"/>
      <c r="Z537" s="50"/>
    </row>
    <row r="538" spans="1:26" ht="153.75" customHeight="1">
      <c r="A538" s="105" t="s">
        <v>127</v>
      </c>
      <c r="B538" s="197" t="s">
        <v>120</v>
      </c>
      <c r="C538" s="99" t="s">
        <v>2954</v>
      </c>
      <c r="D538" s="99" t="s">
        <v>2955</v>
      </c>
      <c r="E538" s="99" t="s">
        <v>2956</v>
      </c>
      <c r="F538" s="99" t="s">
        <v>2957</v>
      </c>
      <c r="G538" s="100">
        <v>50</v>
      </c>
      <c r="H538" s="62">
        <v>50</v>
      </c>
      <c r="I538" s="62" t="s">
        <v>127</v>
      </c>
    </row>
    <row r="539" spans="1:26" ht="210" customHeight="1">
      <c r="A539" s="105" t="s">
        <v>127</v>
      </c>
      <c r="B539" s="197" t="s">
        <v>120</v>
      </c>
      <c r="C539" s="99" t="s">
        <v>2958</v>
      </c>
      <c r="D539" s="99" t="s">
        <v>2959</v>
      </c>
      <c r="E539" s="99" t="s">
        <v>2960</v>
      </c>
      <c r="F539" s="99" t="s">
        <v>2957</v>
      </c>
      <c r="G539" s="100">
        <v>50</v>
      </c>
      <c r="H539" s="62">
        <v>50</v>
      </c>
      <c r="I539" s="62" t="s">
        <v>127</v>
      </c>
    </row>
    <row r="540" spans="1:26" ht="126" customHeight="1">
      <c r="A540" s="105" t="s">
        <v>127</v>
      </c>
      <c r="B540" s="197" t="s">
        <v>120</v>
      </c>
      <c r="C540" s="99" t="s">
        <v>2961</v>
      </c>
      <c r="D540" s="99" t="s">
        <v>2962</v>
      </c>
      <c r="E540" s="99" t="s">
        <v>2963</v>
      </c>
      <c r="F540" s="99" t="s">
        <v>2957</v>
      </c>
      <c r="G540" s="100">
        <v>50</v>
      </c>
      <c r="H540" s="62">
        <v>50</v>
      </c>
      <c r="I540" s="62" t="s">
        <v>127</v>
      </c>
    </row>
    <row r="541" spans="1:26" ht="181.5" customHeight="1">
      <c r="A541" s="105" t="s">
        <v>127</v>
      </c>
      <c r="B541" s="197" t="s">
        <v>120</v>
      </c>
      <c r="C541" s="99" t="s">
        <v>2964</v>
      </c>
      <c r="D541" s="99" t="s">
        <v>2965</v>
      </c>
      <c r="E541" s="99" t="s">
        <v>2966</v>
      </c>
      <c r="F541" s="99" t="s">
        <v>2957</v>
      </c>
      <c r="G541" s="100">
        <v>50</v>
      </c>
      <c r="H541" s="62">
        <v>50</v>
      </c>
      <c r="I541" s="62" t="s">
        <v>127</v>
      </c>
    </row>
    <row r="542" spans="1:26" ht="153.75" customHeight="1">
      <c r="A542" s="105" t="s">
        <v>127</v>
      </c>
      <c r="B542" s="197" t="s">
        <v>120</v>
      </c>
      <c r="C542" s="99" t="s">
        <v>2967</v>
      </c>
      <c r="D542" s="99" t="s">
        <v>2968</v>
      </c>
      <c r="E542" s="99" t="s">
        <v>2969</v>
      </c>
      <c r="F542" s="99" t="s">
        <v>2957</v>
      </c>
      <c r="G542" s="100">
        <v>50</v>
      </c>
      <c r="H542" s="62">
        <v>50</v>
      </c>
      <c r="I542" s="62" t="s">
        <v>127</v>
      </c>
    </row>
    <row r="543" spans="1:26" ht="126" customHeight="1">
      <c r="A543" s="105" t="s">
        <v>127</v>
      </c>
      <c r="B543" s="197" t="s">
        <v>120</v>
      </c>
      <c r="C543" s="99" t="s">
        <v>2970</v>
      </c>
      <c r="D543" s="99" t="s">
        <v>2971</v>
      </c>
      <c r="E543" s="99" t="s">
        <v>2972</v>
      </c>
      <c r="F543" s="99" t="s">
        <v>2957</v>
      </c>
      <c r="G543" s="100">
        <v>50</v>
      </c>
      <c r="H543" s="62">
        <v>50</v>
      </c>
      <c r="I543" s="62" t="s">
        <v>127</v>
      </c>
    </row>
    <row r="544" spans="1:26" ht="181.5" customHeight="1">
      <c r="A544" s="105" t="s">
        <v>127</v>
      </c>
      <c r="B544" s="197" t="s">
        <v>120</v>
      </c>
      <c r="C544" s="99" t="s">
        <v>2973</v>
      </c>
      <c r="D544" s="99" t="s">
        <v>2974</v>
      </c>
      <c r="E544" s="99" t="s">
        <v>2975</v>
      </c>
      <c r="F544" s="99" t="s">
        <v>2957</v>
      </c>
      <c r="G544" s="100">
        <v>50</v>
      </c>
      <c r="H544" s="62">
        <v>50</v>
      </c>
      <c r="I544" s="62" t="s">
        <v>127</v>
      </c>
      <c r="J544" s="50"/>
      <c r="K544" s="50"/>
      <c r="L544" s="50"/>
      <c r="M544" s="50"/>
      <c r="N544" s="50"/>
      <c r="O544" s="50"/>
      <c r="P544" s="50"/>
      <c r="Q544" s="50"/>
      <c r="R544" s="50"/>
      <c r="S544" s="50"/>
      <c r="T544" s="50"/>
      <c r="U544" s="50"/>
      <c r="V544" s="50"/>
      <c r="W544" s="50"/>
      <c r="X544" s="50"/>
      <c r="Y544" s="50"/>
      <c r="Z544" s="50"/>
    </row>
    <row r="545" spans="1:26" ht="181.5" customHeight="1">
      <c r="A545" s="105" t="s">
        <v>127</v>
      </c>
      <c r="B545" s="197" t="s">
        <v>120</v>
      </c>
      <c r="C545" s="99" t="s">
        <v>2976</v>
      </c>
      <c r="D545" s="99" t="s">
        <v>2977</v>
      </c>
      <c r="E545" s="99" t="s">
        <v>2978</v>
      </c>
      <c r="F545" s="99" t="s">
        <v>2957</v>
      </c>
      <c r="G545" s="100">
        <v>50</v>
      </c>
      <c r="H545" s="62">
        <v>50</v>
      </c>
      <c r="I545" s="62" t="s">
        <v>127</v>
      </c>
      <c r="J545" s="50"/>
      <c r="K545" s="50"/>
      <c r="L545" s="50"/>
      <c r="M545" s="50"/>
      <c r="N545" s="50"/>
      <c r="O545" s="50"/>
      <c r="P545" s="50"/>
      <c r="Q545" s="50"/>
      <c r="R545" s="50"/>
      <c r="S545" s="50"/>
      <c r="T545" s="50"/>
      <c r="U545" s="50"/>
      <c r="V545" s="50"/>
      <c r="W545" s="50"/>
      <c r="X545" s="50"/>
      <c r="Y545" s="50"/>
      <c r="Z545" s="50"/>
    </row>
    <row r="546" spans="1:26" ht="153.75" customHeight="1">
      <c r="A546" s="105" t="s">
        <v>127</v>
      </c>
      <c r="B546" s="197" t="s">
        <v>120</v>
      </c>
      <c r="C546" s="99" t="s">
        <v>2979</v>
      </c>
      <c r="D546" s="99" t="s">
        <v>2980</v>
      </c>
      <c r="E546" s="99" t="s">
        <v>2981</v>
      </c>
      <c r="F546" s="99" t="s">
        <v>2957</v>
      </c>
      <c r="G546" s="100">
        <v>50</v>
      </c>
      <c r="H546" s="62">
        <v>50</v>
      </c>
      <c r="I546" s="62" t="s">
        <v>127</v>
      </c>
    </row>
    <row r="547" spans="1:26" ht="195.75" customHeight="1">
      <c r="A547" s="105" t="s">
        <v>127</v>
      </c>
      <c r="B547" s="197" t="s">
        <v>120</v>
      </c>
      <c r="C547" s="99" t="s">
        <v>2982</v>
      </c>
      <c r="D547" s="99" t="s">
        <v>2983</v>
      </c>
      <c r="E547" s="99" t="s">
        <v>2984</v>
      </c>
      <c r="F547" s="99" t="s">
        <v>2957</v>
      </c>
      <c r="G547" s="100">
        <v>50</v>
      </c>
      <c r="H547" s="62">
        <v>50</v>
      </c>
      <c r="I547" s="62" t="s">
        <v>127</v>
      </c>
    </row>
    <row r="548" spans="1:26" ht="139.5" customHeight="1">
      <c r="A548" s="105" t="s">
        <v>127</v>
      </c>
      <c r="B548" s="197" t="s">
        <v>120</v>
      </c>
      <c r="C548" s="99" t="s">
        <v>2985</v>
      </c>
      <c r="D548" s="99" t="s">
        <v>2986</v>
      </c>
      <c r="E548" s="99" t="s">
        <v>2987</v>
      </c>
      <c r="F548" s="99" t="s">
        <v>2957</v>
      </c>
      <c r="G548" s="100">
        <v>50</v>
      </c>
      <c r="H548" s="62">
        <v>50</v>
      </c>
      <c r="I548" s="62" t="s">
        <v>127</v>
      </c>
    </row>
    <row r="549" spans="1:26" ht="153.75" customHeight="1">
      <c r="A549" s="105" t="s">
        <v>127</v>
      </c>
      <c r="B549" s="197" t="s">
        <v>120</v>
      </c>
      <c r="C549" s="99" t="s">
        <v>2988</v>
      </c>
      <c r="D549" s="99" t="s">
        <v>2989</v>
      </c>
      <c r="E549" s="99" t="s">
        <v>2990</v>
      </c>
      <c r="F549" s="99" t="s">
        <v>2957</v>
      </c>
      <c r="G549" s="100">
        <v>50</v>
      </c>
      <c r="H549" s="62">
        <v>50</v>
      </c>
      <c r="I549" s="62" t="s">
        <v>127</v>
      </c>
    </row>
    <row r="550" spans="1:26" ht="153.75" customHeight="1">
      <c r="A550" s="105" t="s">
        <v>127</v>
      </c>
      <c r="B550" s="197" t="s">
        <v>120</v>
      </c>
      <c r="C550" s="99" t="s">
        <v>2991</v>
      </c>
      <c r="D550" s="99" t="s">
        <v>2992</v>
      </c>
      <c r="E550" s="99" t="s">
        <v>2993</v>
      </c>
      <c r="F550" s="99" t="s">
        <v>2957</v>
      </c>
      <c r="G550" s="100">
        <v>50</v>
      </c>
      <c r="H550" s="62">
        <v>50</v>
      </c>
      <c r="I550" s="62" t="s">
        <v>127</v>
      </c>
    </row>
    <row r="551" spans="1:26" ht="345" customHeight="1">
      <c r="A551" s="105" t="s">
        <v>127</v>
      </c>
      <c r="B551" s="197" t="s">
        <v>120</v>
      </c>
      <c r="C551" s="99" t="s">
        <v>2994</v>
      </c>
      <c r="D551" s="99" t="s">
        <v>2995</v>
      </c>
      <c r="E551" s="99" t="s">
        <v>2996</v>
      </c>
      <c r="F551" s="99" t="s">
        <v>2957</v>
      </c>
      <c r="G551" s="100">
        <v>50</v>
      </c>
      <c r="H551" s="62">
        <v>50</v>
      </c>
      <c r="I551" s="62" t="s">
        <v>127</v>
      </c>
    </row>
    <row r="552" spans="1:26" ht="111.75" customHeight="1">
      <c r="A552" s="105" t="s">
        <v>127</v>
      </c>
      <c r="B552" s="197" t="s">
        <v>120</v>
      </c>
      <c r="C552" s="99" t="s">
        <v>2997</v>
      </c>
      <c r="D552" s="99" t="s">
        <v>2998</v>
      </c>
      <c r="E552" s="99" t="s">
        <v>2999</v>
      </c>
      <c r="F552" s="99" t="s">
        <v>2957</v>
      </c>
      <c r="G552" s="100">
        <v>50</v>
      </c>
      <c r="H552" s="62">
        <v>50</v>
      </c>
      <c r="I552" s="62" t="s">
        <v>127</v>
      </c>
    </row>
    <row r="553" spans="1:26" ht="139.5" customHeight="1">
      <c r="A553" s="105" t="s">
        <v>3000</v>
      </c>
      <c r="B553" s="197" t="s">
        <v>120</v>
      </c>
      <c r="C553" s="99" t="s">
        <v>3001</v>
      </c>
      <c r="D553" s="99" t="s">
        <v>3002</v>
      </c>
      <c r="E553" s="99" t="s">
        <v>3003</v>
      </c>
      <c r="F553" s="99" t="s">
        <v>2957</v>
      </c>
      <c r="G553" s="100">
        <v>50</v>
      </c>
      <c r="H553" s="62">
        <v>25</v>
      </c>
      <c r="I553" s="62" t="s">
        <v>127</v>
      </c>
    </row>
    <row r="554" spans="1:26" ht="168" customHeight="1">
      <c r="A554" s="105" t="s">
        <v>3000</v>
      </c>
      <c r="B554" s="197" t="s">
        <v>120</v>
      </c>
      <c r="C554" s="99" t="s">
        <v>3004</v>
      </c>
      <c r="D554" s="99" t="s">
        <v>3005</v>
      </c>
      <c r="E554" s="99" t="s">
        <v>3006</v>
      </c>
      <c r="F554" s="99" t="s">
        <v>2957</v>
      </c>
      <c r="G554" s="100">
        <v>50</v>
      </c>
      <c r="H554" s="62">
        <v>25</v>
      </c>
      <c r="I554" s="62" t="s">
        <v>127</v>
      </c>
    </row>
    <row r="555" spans="1:26" ht="153.75" customHeight="1">
      <c r="A555" s="105" t="s">
        <v>3000</v>
      </c>
      <c r="B555" s="197" t="s">
        <v>120</v>
      </c>
      <c r="C555" s="99" t="s">
        <v>3007</v>
      </c>
      <c r="D555" s="99" t="s">
        <v>3008</v>
      </c>
      <c r="E555" s="99" t="s">
        <v>3009</v>
      </c>
      <c r="F555" s="99" t="s">
        <v>2957</v>
      </c>
      <c r="G555" s="100">
        <v>50</v>
      </c>
      <c r="H555" s="62">
        <v>25</v>
      </c>
      <c r="I555" s="62" t="s">
        <v>127</v>
      </c>
    </row>
    <row r="556" spans="1:26" ht="181.5" customHeight="1">
      <c r="A556" s="105" t="s">
        <v>3000</v>
      </c>
      <c r="B556" s="197" t="s">
        <v>120</v>
      </c>
      <c r="C556" s="99" t="s">
        <v>3010</v>
      </c>
      <c r="D556" s="99" t="s">
        <v>3011</v>
      </c>
      <c r="E556" s="99" t="s">
        <v>3012</v>
      </c>
      <c r="F556" s="99" t="s">
        <v>2957</v>
      </c>
      <c r="G556" s="100">
        <v>50</v>
      </c>
      <c r="H556" s="62">
        <v>25</v>
      </c>
      <c r="I556" s="62" t="s">
        <v>127</v>
      </c>
      <c r="J556" s="50"/>
      <c r="K556" s="50"/>
      <c r="L556" s="50"/>
      <c r="M556" s="50"/>
      <c r="N556" s="50"/>
      <c r="O556" s="50"/>
      <c r="P556" s="50"/>
      <c r="Q556" s="50"/>
      <c r="R556" s="50"/>
      <c r="S556" s="50"/>
      <c r="T556" s="50"/>
      <c r="U556" s="50"/>
      <c r="V556" s="50"/>
      <c r="W556" s="50"/>
      <c r="X556" s="50"/>
      <c r="Y556" s="50"/>
      <c r="Z556" s="50"/>
    </row>
    <row r="557" spans="1:26" ht="139.5" customHeight="1">
      <c r="A557" s="105" t="s">
        <v>3000</v>
      </c>
      <c r="B557" s="197" t="s">
        <v>120</v>
      </c>
      <c r="C557" s="99" t="s">
        <v>3013</v>
      </c>
      <c r="D557" s="99" t="s">
        <v>3014</v>
      </c>
      <c r="E557" s="99" t="s">
        <v>3015</v>
      </c>
      <c r="F557" s="99" t="s">
        <v>2957</v>
      </c>
      <c r="G557" s="100">
        <v>50</v>
      </c>
      <c r="H557" s="62">
        <v>25</v>
      </c>
      <c r="I557" s="62" t="s">
        <v>127</v>
      </c>
      <c r="J557" s="50"/>
      <c r="K557" s="50"/>
      <c r="L557" s="50"/>
      <c r="M557" s="50"/>
      <c r="N557" s="50"/>
      <c r="O557" s="50"/>
      <c r="P557" s="50"/>
      <c r="Q557" s="50"/>
      <c r="R557" s="50"/>
      <c r="S557" s="50"/>
      <c r="T557" s="50"/>
      <c r="U557" s="50"/>
      <c r="V557" s="50"/>
      <c r="W557" s="50"/>
      <c r="X557" s="50"/>
      <c r="Y557" s="50"/>
      <c r="Z557" s="50"/>
    </row>
    <row r="558" spans="1:26" ht="126" customHeight="1">
      <c r="A558" s="105" t="s">
        <v>3016</v>
      </c>
      <c r="B558" s="197" t="s">
        <v>120</v>
      </c>
      <c r="C558" s="99" t="s">
        <v>3017</v>
      </c>
      <c r="D558" s="99" t="s">
        <v>3018</v>
      </c>
      <c r="E558" s="99" t="s">
        <v>3019</v>
      </c>
      <c r="F558" s="99" t="s">
        <v>3020</v>
      </c>
      <c r="G558" s="100">
        <v>50</v>
      </c>
      <c r="H558" s="62">
        <v>25</v>
      </c>
      <c r="I558" s="62" t="s">
        <v>127</v>
      </c>
    </row>
    <row r="559" spans="1:26" ht="126" customHeight="1">
      <c r="A559" s="105" t="s">
        <v>127</v>
      </c>
      <c r="B559" s="197" t="s">
        <v>120</v>
      </c>
      <c r="C559" s="99" t="s">
        <v>3021</v>
      </c>
      <c r="D559" s="99" t="s">
        <v>3022</v>
      </c>
      <c r="E559" s="99" t="s">
        <v>3023</v>
      </c>
      <c r="F559" s="99" t="s">
        <v>3020</v>
      </c>
      <c r="G559" s="100">
        <v>15</v>
      </c>
      <c r="H559" s="62">
        <v>15</v>
      </c>
      <c r="I559" s="62" t="s">
        <v>127</v>
      </c>
    </row>
    <row r="560" spans="1:26" ht="153.75" customHeight="1">
      <c r="A560" s="105" t="s">
        <v>127</v>
      </c>
      <c r="B560" s="197" t="s">
        <v>120</v>
      </c>
      <c r="C560" s="99" t="s">
        <v>3024</v>
      </c>
      <c r="D560" s="99" t="s">
        <v>3025</v>
      </c>
      <c r="E560" s="99" t="s">
        <v>3026</v>
      </c>
      <c r="F560" s="99" t="s">
        <v>3020</v>
      </c>
      <c r="G560" s="100">
        <v>15</v>
      </c>
      <c r="H560" s="62">
        <v>15</v>
      </c>
      <c r="I560" s="62" t="s">
        <v>127</v>
      </c>
    </row>
    <row r="561" spans="1:26" ht="139.5" customHeight="1">
      <c r="A561" s="105" t="s">
        <v>127</v>
      </c>
      <c r="B561" s="197" t="s">
        <v>120</v>
      </c>
      <c r="C561" s="99" t="s">
        <v>3027</v>
      </c>
      <c r="D561" s="99" t="s">
        <v>3028</v>
      </c>
      <c r="E561" s="99" t="s">
        <v>3029</v>
      </c>
      <c r="F561" s="99" t="s">
        <v>3020</v>
      </c>
      <c r="G561" s="100">
        <v>15</v>
      </c>
      <c r="H561" s="62">
        <v>15</v>
      </c>
      <c r="I561" s="62" t="s">
        <v>127</v>
      </c>
    </row>
    <row r="562" spans="1:26" ht="153.75" customHeight="1">
      <c r="A562" s="105" t="s">
        <v>127</v>
      </c>
      <c r="B562" s="197" t="s">
        <v>120</v>
      </c>
      <c r="C562" s="99" t="s">
        <v>3030</v>
      </c>
      <c r="D562" s="99" t="s">
        <v>3031</v>
      </c>
      <c r="E562" s="99" t="s">
        <v>3032</v>
      </c>
      <c r="F562" s="99" t="s">
        <v>3020</v>
      </c>
      <c r="G562" s="100">
        <v>15</v>
      </c>
      <c r="H562" s="62">
        <v>15</v>
      </c>
      <c r="I562" s="62" t="s">
        <v>127</v>
      </c>
    </row>
    <row r="563" spans="1:26" ht="153.75" customHeight="1">
      <c r="A563" s="105" t="s">
        <v>127</v>
      </c>
      <c r="B563" s="197" t="s">
        <v>120</v>
      </c>
      <c r="C563" s="99" t="s">
        <v>3033</v>
      </c>
      <c r="D563" s="99" t="s">
        <v>3034</v>
      </c>
      <c r="E563" s="99" t="s">
        <v>3035</v>
      </c>
      <c r="F563" s="99" t="s">
        <v>3020</v>
      </c>
      <c r="G563" s="100">
        <v>15</v>
      </c>
      <c r="H563" s="62">
        <v>15</v>
      </c>
      <c r="I563" s="62" t="s">
        <v>127</v>
      </c>
    </row>
    <row r="564" spans="1:26" ht="126" customHeight="1">
      <c r="A564" s="105" t="s">
        <v>127</v>
      </c>
      <c r="B564" s="197" t="s">
        <v>120</v>
      </c>
      <c r="C564" s="99" t="s">
        <v>3033</v>
      </c>
      <c r="D564" s="99" t="s">
        <v>3036</v>
      </c>
      <c r="E564" s="99" t="s">
        <v>3037</v>
      </c>
      <c r="F564" s="99" t="s">
        <v>3020</v>
      </c>
      <c r="G564" s="100">
        <v>15</v>
      </c>
      <c r="H564" s="62">
        <v>15</v>
      </c>
      <c r="I564" s="62" t="s">
        <v>127</v>
      </c>
      <c r="J564" s="50"/>
      <c r="K564" s="50"/>
      <c r="L564" s="50"/>
      <c r="M564" s="50"/>
      <c r="N564" s="50"/>
      <c r="O564" s="50"/>
      <c r="P564" s="50"/>
      <c r="Q564" s="50"/>
      <c r="R564" s="50"/>
      <c r="S564" s="50"/>
      <c r="T564" s="50"/>
      <c r="U564" s="50"/>
      <c r="V564" s="50"/>
      <c r="W564" s="50"/>
      <c r="X564" s="50"/>
      <c r="Y564" s="50"/>
      <c r="Z564" s="50"/>
    </row>
    <row r="565" spans="1:26" ht="126" customHeight="1">
      <c r="A565" s="105" t="s">
        <v>127</v>
      </c>
      <c r="B565" s="197" t="s">
        <v>120</v>
      </c>
      <c r="C565" s="99" t="s">
        <v>3033</v>
      </c>
      <c r="D565" s="99" t="s">
        <v>3038</v>
      </c>
      <c r="E565" s="99" t="s">
        <v>3039</v>
      </c>
      <c r="F565" s="99" t="s">
        <v>3020</v>
      </c>
      <c r="G565" s="100">
        <v>15</v>
      </c>
      <c r="H565" s="62">
        <v>15</v>
      </c>
      <c r="I565" s="62" t="s">
        <v>127</v>
      </c>
      <c r="J565" s="50"/>
      <c r="K565" s="50"/>
      <c r="L565" s="50"/>
      <c r="M565" s="50"/>
      <c r="N565" s="50"/>
      <c r="O565" s="50"/>
      <c r="P565" s="50"/>
      <c r="Q565" s="50"/>
      <c r="R565" s="50"/>
      <c r="S565" s="50"/>
      <c r="T565" s="50"/>
      <c r="U565" s="50"/>
      <c r="V565" s="50"/>
      <c r="W565" s="50"/>
      <c r="X565" s="50"/>
      <c r="Y565" s="50"/>
      <c r="Z565" s="50"/>
    </row>
    <row r="566" spans="1:26" ht="126" customHeight="1">
      <c r="A566" s="105" t="s">
        <v>127</v>
      </c>
      <c r="B566" s="197" t="s">
        <v>120</v>
      </c>
      <c r="C566" s="99" t="s">
        <v>3033</v>
      </c>
      <c r="D566" s="99" t="s">
        <v>3040</v>
      </c>
      <c r="E566" s="99" t="s">
        <v>3041</v>
      </c>
      <c r="F566" s="99" t="s">
        <v>3020</v>
      </c>
      <c r="G566" s="100">
        <v>15</v>
      </c>
      <c r="H566" s="62">
        <v>15</v>
      </c>
      <c r="I566" s="62" t="s">
        <v>127</v>
      </c>
    </row>
    <row r="567" spans="1:26" ht="153.75" customHeight="1">
      <c r="A567" s="105" t="s">
        <v>127</v>
      </c>
      <c r="B567" s="197" t="s">
        <v>120</v>
      </c>
      <c r="C567" s="99" t="s">
        <v>3033</v>
      </c>
      <c r="D567" s="99" t="s">
        <v>3042</v>
      </c>
      <c r="E567" s="99" t="s">
        <v>3043</v>
      </c>
      <c r="F567" s="99" t="s">
        <v>3020</v>
      </c>
      <c r="G567" s="100">
        <v>15</v>
      </c>
      <c r="H567" s="62">
        <v>15</v>
      </c>
      <c r="I567" s="62" t="s">
        <v>127</v>
      </c>
    </row>
    <row r="568" spans="1:26" ht="210" customHeight="1">
      <c r="A568" s="105" t="s">
        <v>127</v>
      </c>
      <c r="B568" s="197" t="s">
        <v>120</v>
      </c>
      <c r="C568" s="99" t="s">
        <v>3044</v>
      </c>
      <c r="D568" s="99" t="s">
        <v>3045</v>
      </c>
      <c r="E568" s="99" t="s">
        <v>3046</v>
      </c>
      <c r="F568" s="99" t="s">
        <v>3020</v>
      </c>
      <c r="G568" s="100">
        <v>15</v>
      </c>
      <c r="H568" s="62">
        <v>15</v>
      </c>
      <c r="I568" s="62" t="s">
        <v>127</v>
      </c>
    </row>
    <row r="569" spans="1:26" ht="168" customHeight="1">
      <c r="A569" s="105" t="s">
        <v>127</v>
      </c>
      <c r="B569" s="197" t="s">
        <v>120</v>
      </c>
      <c r="C569" s="99" t="s">
        <v>3047</v>
      </c>
      <c r="D569" s="99" t="s">
        <v>3048</v>
      </c>
      <c r="E569" s="99" t="s">
        <v>3049</v>
      </c>
      <c r="F569" s="99" t="s">
        <v>3020</v>
      </c>
      <c r="G569" s="100">
        <v>15</v>
      </c>
      <c r="H569" s="62">
        <v>15</v>
      </c>
      <c r="I569" s="62" t="s">
        <v>127</v>
      </c>
    </row>
    <row r="570" spans="1:26" ht="139.5" customHeight="1">
      <c r="A570" s="105" t="s">
        <v>127</v>
      </c>
      <c r="B570" s="197" t="s">
        <v>120</v>
      </c>
      <c r="C570" s="99" t="s">
        <v>3050</v>
      </c>
      <c r="D570" s="99" t="s">
        <v>3051</v>
      </c>
      <c r="E570" s="99" t="s">
        <v>3052</v>
      </c>
      <c r="F570" s="99" t="s">
        <v>3020</v>
      </c>
      <c r="G570" s="100">
        <v>15</v>
      </c>
      <c r="H570" s="62">
        <v>15</v>
      </c>
      <c r="I570" s="62" t="s">
        <v>127</v>
      </c>
    </row>
    <row r="571" spans="1:26" ht="139.5" customHeight="1">
      <c r="A571" s="105" t="s">
        <v>127</v>
      </c>
      <c r="B571" s="197" t="s">
        <v>120</v>
      </c>
      <c r="C571" s="99" t="s">
        <v>2994</v>
      </c>
      <c r="D571" s="99" t="s">
        <v>3053</v>
      </c>
      <c r="E571" s="99" t="s">
        <v>3054</v>
      </c>
      <c r="F571" s="99" t="s">
        <v>3020</v>
      </c>
      <c r="G571" s="100">
        <v>15</v>
      </c>
      <c r="H571" s="62">
        <v>15</v>
      </c>
      <c r="I571" s="62" t="s">
        <v>127</v>
      </c>
    </row>
    <row r="572" spans="1:26" ht="139.5" customHeight="1">
      <c r="A572" s="105" t="s">
        <v>127</v>
      </c>
      <c r="B572" s="197" t="s">
        <v>120</v>
      </c>
      <c r="C572" s="99" t="s">
        <v>2994</v>
      </c>
      <c r="D572" s="99" t="s">
        <v>3055</v>
      </c>
      <c r="E572" s="99" t="s">
        <v>3056</v>
      </c>
      <c r="F572" s="99" t="s">
        <v>3020</v>
      </c>
      <c r="G572" s="100">
        <v>15</v>
      </c>
      <c r="H572" s="62">
        <v>15</v>
      </c>
      <c r="I572" s="62" t="s">
        <v>127</v>
      </c>
    </row>
    <row r="573" spans="1:26" ht="139.5" customHeight="1">
      <c r="A573" s="105" t="s">
        <v>127</v>
      </c>
      <c r="B573" s="197" t="s">
        <v>120</v>
      </c>
      <c r="C573" s="99" t="s">
        <v>2994</v>
      </c>
      <c r="D573" s="99" t="s">
        <v>3057</v>
      </c>
      <c r="E573" s="99" t="s">
        <v>3058</v>
      </c>
      <c r="F573" s="99" t="s">
        <v>3020</v>
      </c>
      <c r="G573" s="100">
        <v>15</v>
      </c>
      <c r="H573" s="62">
        <v>15</v>
      </c>
      <c r="I573" s="62" t="s">
        <v>127</v>
      </c>
    </row>
    <row r="574" spans="1:26" ht="139.5" customHeight="1">
      <c r="A574" s="105" t="s">
        <v>127</v>
      </c>
      <c r="B574" s="197" t="s">
        <v>120</v>
      </c>
      <c r="C574" s="99" t="s">
        <v>2994</v>
      </c>
      <c r="D574" s="99" t="s">
        <v>3059</v>
      </c>
      <c r="E574" s="99" t="s">
        <v>3060</v>
      </c>
      <c r="F574" s="99" t="s">
        <v>3020</v>
      </c>
      <c r="G574" s="100">
        <v>15</v>
      </c>
      <c r="H574" s="62">
        <v>15</v>
      </c>
      <c r="I574" s="62" t="s">
        <v>127</v>
      </c>
    </row>
    <row r="575" spans="1:26" ht="139.5" customHeight="1">
      <c r="A575" s="105" t="s">
        <v>127</v>
      </c>
      <c r="B575" s="197" t="s">
        <v>120</v>
      </c>
      <c r="C575" s="99" t="s">
        <v>3061</v>
      </c>
      <c r="D575" s="99" t="s">
        <v>3062</v>
      </c>
      <c r="E575" s="99" t="s">
        <v>3063</v>
      </c>
      <c r="F575" s="99" t="s">
        <v>3020</v>
      </c>
      <c r="G575" s="100">
        <v>15</v>
      </c>
      <c r="H575" s="62">
        <v>15</v>
      </c>
      <c r="I575" s="62" t="s">
        <v>127</v>
      </c>
      <c r="J575" s="50"/>
      <c r="K575" s="50"/>
      <c r="L575" s="50"/>
      <c r="M575" s="50"/>
      <c r="N575" s="50"/>
      <c r="O575" s="50"/>
      <c r="P575" s="50"/>
      <c r="Q575" s="50"/>
      <c r="R575" s="50"/>
      <c r="S575" s="50"/>
      <c r="T575" s="50"/>
      <c r="U575" s="50"/>
      <c r="V575" s="50"/>
      <c r="W575" s="50"/>
      <c r="X575" s="50"/>
      <c r="Y575" s="50"/>
      <c r="Z575" s="50"/>
    </row>
    <row r="576" spans="1:26" ht="139.5" customHeight="1">
      <c r="A576" s="105" t="s">
        <v>127</v>
      </c>
      <c r="B576" s="197" t="s">
        <v>120</v>
      </c>
      <c r="C576" s="99" t="s">
        <v>3061</v>
      </c>
      <c r="D576" s="99" t="s">
        <v>3064</v>
      </c>
      <c r="E576" s="99" t="s">
        <v>3065</v>
      </c>
      <c r="F576" s="99" t="s">
        <v>3020</v>
      </c>
      <c r="G576" s="100">
        <v>15</v>
      </c>
      <c r="H576" s="62">
        <v>15</v>
      </c>
      <c r="I576" s="62" t="s">
        <v>127</v>
      </c>
      <c r="J576" s="50"/>
      <c r="K576" s="50"/>
      <c r="L576" s="50"/>
      <c r="M576" s="50"/>
      <c r="N576" s="50"/>
      <c r="O576" s="50"/>
      <c r="P576" s="50"/>
      <c r="Q576" s="50"/>
      <c r="R576" s="50"/>
      <c r="S576" s="50"/>
      <c r="T576" s="50"/>
      <c r="U576" s="50"/>
      <c r="V576" s="50"/>
      <c r="W576" s="50"/>
      <c r="X576" s="50"/>
      <c r="Y576" s="50"/>
      <c r="Z576" s="50"/>
    </row>
    <row r="577" spans="1:26" ht="126" customHeight="1">
      <c r="A577" s="105" t="s">
        <v>127</v>
      </c>
      <c r="B577" s="197" t="s">
        <v>120</v>
      </c>
      <c r="C577" s="99" t="s">
        <v>3066</v>
      </c>
      <c r="D577" s="99" t="s">
        <v>3067</v>
      </c>
      <c r="E577" s="99" t="s">
        <v>3068</v>
      </c>
      <c r="F577" s="99" t="s">
        <v>3020</v>
      </c>
      <c r="G577" s="100">
        <v>15</v>
      </c>
      <c r="H577" s="62">
        <v>15</v>
      </c>
      <c r="I577" s="62" t="s">
        <v>127</v>
      </c>
    </row>
    <row r="578" spans="1:26" ht="210" customHeight="1">
      <c r="A578" s="105" t="s">
        <v>127</v>
      </c>
      <c r="B578" s="197" t="s">
        <v>120</v>
      </c>
      <c r="C578" s="99" t="s">
        <v>3069</v>
      </c>
      <c r="D578" s="99" t="s">
        <v>3070</v>
      </c>
      <c r="E578" s="99" t="s">
        <v>3071</v>
      </c>
      <c r="F578" s="99" t="s">
        <v>3020</v>
      </c>
      <c r="G578" s="100">
        <v>15</v>
      </c>
      <c r="H578" s="62">
        <v>15</v>
      </c>
      <c r="I578" s="62" t="s">
        <v>127</v>
      </c>
    </row>
    <row r="579" spans="1:26" ht="139.5" customHeight="1">
      <c r="A579" s="105" t="s">
        <v>127</v>
      </c>
      <c r="B579" s="197" t="s">
        <v>120</v>
      </c>
      <c r="C579" s="99" t="s">
        <v>3072</v>
      </c>
      <c r="D579" s="99" t="s">
        <v>3073</v>
      </c>
      <c r="E579" s="99" t="s">
        <v>3074</v>
      </c>
      <c r="F579" s="99" t="s">
        <v>3020</v>
      </c>
      <c r="G579" s="100">
        <v>15</v>
      </c>
      <c r="H579" s="62">
        <v>15</v>
      </c>
      <c r="I579" s="62" t="s">
        <v>127</v>
      </c>
    </row>
    <row r="580" spans="1:26" ht="139.5" customHeight="1">
      <c r="A580" s="105" t="s">
        <v>127</v>
      </c>
      <c r="B580" s="197" t="s">
        <v>120</v>
      </c>
      <c r="C580" s="99" t="s">
        <v>3075</v>
      </c>
      <c r="D580" s="99" t="s">
        <v>3076</v>
      </c>
      <c r="E580" s="99" t="s">
        <v>3077</v>
      </c>
      <c r="F580" s="99" t="s">
        <v>3020</v>
      </c>
      <c r="G580" s="100">
        <v>15</v>
      </c>
      <c r="H580" s="62">
        <v>15</v>
      </c>
      <c r="I580" s="62" t="s">
        <v>127</v>
      </c>
    </row>
    <row r="581" spans="1:26" ht="181.5" customHeight="1">
      <c r="A581" s="105" t="s">
        <v>127</v>
      </c>
      <c r="B581" s="197" t="s">
        <v>120</v>
      </c>
      <c r="C581" s="99" t="s">
        <v>3078</v>
      </c>
      <c r="D581" s="99" t="s">
        <v>3079</v>
      </c>
      <c r="E581" s="99" t="s">
        <v>3080</v>
      </c>
      <c r="F581" s="99" t="s">
        <v>3020</v>
      </c>
      <c r="G581" s="100">
        <v>15</v>
      </c>
      <c r="H581" s="62">
        <v>15</v>
      </c>
      <c r="I581" s="62" t="s">
        <v>127</v>
      </c>
    </row>
    <row r="582" spans="1:26" ht="210" customHeight="1">
      <c r="A582" s="105" t="s">
        <v>127</v>
      </c>
      <c r="B582" s="197" t="s">
        <v>120</v>
      </c>
      <c r="C582" s="99" t="s">
        <v>3081</v>
      </c>
      <c r="D582" s="99" t="s">
        <v>3082</v>
      </c>
      <c r="E582" s="99" t="s">
        <v>3083</v>
      </c>
      <c r="F582" s="99" t="s">
        <v>3020</v>
      </c>
      <c r="G582" s="100">
        <v>15</v>
      </c>
      <c r="H582" s="62">
        <v>15</v>
      </c>
      <c r="I582" s="62" t="s">
        <v>127</v>
      </c>
    </row>
    <row r="583" spans="1:26" ht="181.5" customHeight="1">
      <c r="A583" s="105" t="s">
        <v>127</v>
      </c>
      <c r="B583" s="197" t="s">
        <v>120</v>
      </c>
      <c r="C583" s="99" t="s">
        <v>3078</v>
      </c>
      <c r="D583" s="99" t="s">
        <v>3084</v>
      </c>
      <c r="E583" s="99" t="s">
        <v>3085</v>
      </c>
      <c r="F583" s="99" t="s">
        <v>3020</v>
      </c>
      <c r="G583" s="100">
        <v>15</v>
      </c>
      <c r="H583" s="62">
        <v>15</v>
      </c>
      <c r="I583" s="62" t="s">
        <v>127</v>
      </c>
      <c r="J583" s="50"/>
      <c r="K583" s="50"/>
      <c r="L583" s="50"/>
      <c r="M583" s="50"/>
      <c r="N583" s="50"/>
      <c r="O583" s="50"/>
      <c r="P583" s="50"/>
      <c r="Q583" s="50"/>
      <c r="R583" s="50"/>
      <c r="S583" s="50"/>
      <c r="T583" s="50"/>
      <c r="U583" s="50"/>
      <c r="V583" s="50"/>
      <c r="W583" s="50"/>
      <c r="X583" s="50"/>
      <c r="Y583" s="50"/>
      <c r="Z583" s="50"/>
    </row>
    <row r="584" spans="1:26" ht="168" customHeight="1">
      <c r="A584" s="105" t="s">
        <v>127</v>
      </c>
      <c r="B584" s="197" t="s">
        <v>120</v>
      </c>
      <c r="C584" s="99" t="s">
        <v>3086</v>
      </c>
      <c r="D584" s="99" t="s">
        <v>3087</v>
      </c>
      <c r="E584" s="99" t="s">
        <v>3088</v>
      </c>
      <c r="F584" s="99" t="s">
        <v>3020</v>
      </c>
      <c r="G584" s="100">
        <v>15</v>
      </c>
      <c r="H584" s="62">
        <v>15</v>
      </c>
      <c r="I584" s="62" t="s">
        <v>127</v>
      </c>
      <c r="J584" s="50"/>
      <c r="K584" s="50"/>
      <c r="L584" s="50"/>
      <c r="M584" s="50"/>
      <c r="N584" s="50"/>
      <c r="O584" s="50"/>
      <c r="P584" s="50"/>
      <c r="Q584" s="50"/>
      <c r="R584" s="50"/>
      <c r="S584" s="50"/>
      <c r="T584" s="50"/>
      <c r="U584" s="50"/>
      <c r="V584" s="50"/>
      <c r="W584" s="50"/>
      <c r="X584" s="50"/>
      <c r="Y584" s="50"/>
      <c r="Z584" s="50"/>
    </row>
    <row r="585" spans="1:26" ht="181.5" customHeight="1">
      <c r="A585" s="105" t="s">
        <v>127</v>
      </c>
      <c r="B585" s="197" t="s">
        <v>120</v>
      </c>
      <c r="C585" s="99" t="s">
        <v>3089</v>
      </c>
      <c r="D585" s="99" t="s">
        <v>3090</v>
      </c>
      <c r="E585" s="99" t="s">
        <v>3091</v>
      </c>
      <c r="F585" s="99" t="s">
        <v>3020</v>
      </c>
      <c r="G585" s="100">
        <v>15</v>
      </c>
      <c r="H585" s="62">
        <v>15</v>
      </c>
      <c r="I585" s="62" t="s">
        <v>127</v>
      </c>
    </row>
    <row r="586" spans="1:26" ht="84" customHeight="1">
      <c r="A586" s="105" t="s">
        <v>127</v>
      </c>
      <c r="B586" s="197" t="s">
        <v>120</v>
      </c>
      <c r="C586" s="99" t="s">
        <v>3092</v>
      </c>
      <c r="D586" s="99" t="s">
        <v>3093</v>
      </c>
      <c r="E586" s="99" t="s">
        <v>3094</v>
      </c>
      <c r="F586" s="99" t="s">
        <v>3020</v>
      </c>
      <c r="G586" s="100">
        <v>15</v>
      </c>
      <c r="H586" s="62">
        <v>15</v>
      </c>
      <c r="I586" s="62" t="s">
        <v>127</v>
      </c>
    </row>
    <row r="587" spans="1:26" ht="153.75" customHeight="1">
      <c r="A587" s="105" t="s">
        <v>127</v>
      </c>
      <c r="B587" s="197" t="s">
        <v>120</v>
      </c>
      <c r="C587" s="99" t="s">
        <v>3095</v>
      </c>
      <c r="D587" s="99" t="s">
        <v>3096</v>
      </c>
      <c r="E587" s="99" t="s">
        <v>3097</v>
      </c>
      <c r="F587" s="99" t="s">
        <v>3020</v>
      </c>
      <c r="G587" s="100">
        <v>15</v>
      </c>
      <c r="H587" s="62">
        <v>15</v>
      </c>
      <c r="I587" s="62" t="s">
        <v>127</v>
      </c>
    </row>
    <row r="588" spans="1:26" ht="168" customHeight="1">
      <c r="A588" s="105" t="s">
        <v>127</v>
      </c>
      <c r="B588" s="197" t="s">
        <v>120</v>
      </c>
      <c r="C588" s="99" t="s">
        <v>3098</v>
      </c>
      <c r="D588" s="99" t="s">
        <v>3099</v>
      </c>
      <c r="E588" s="99" t="s">
        <v>3100</v>
      </c>
      <c r="F588" s="99" t="s">
        <v>3020</v>
      </c>
      <c r="G588" s="100">
        <v>15</v>
      </c>
      <c r="H588" s="62">
        <v>15</v>
      </c>
      <c r="I588" s="62" t="s">
        <v>127</v>
      </c>
    </row>
    <row r="589" spans="1:26" ht="168" customHeight="1">
      <c r="A589" s="105" t="s">
        <v>127</v>
      </c>
      <c r="B589" s="197" t="s">
        <v>120</v>
      </c>
      <c r="C589" s="99" t="s">
        <v>3086</v>
      </c>
      <c r="D589" s="99" t="s">
        <v>3101</v>
      </c>
      <c r="E589" s="99" t="s">
        <v>3102</v>
      </c>
      <c r="F589" s="99" t="s">
        <v>3020</v>
      </c>
      <c r="G589" s="100">
        <v>15</v>
      </c>
      <c r="H589" s="62">
        <v>15</v>
      </c>
      <c r="I589" s="62" t="s">
        <v>127</v>
      </c>
    </row>
    <row r="590" spans="1:26" ht="168" customHeight="1">
      <c r="A590" s="105" t="s">
        <v>127</v>
      </c>
      <c r="B590" s="197" t="s">
        <v>120</v>
      </c>
      <c r="C590" s="99" t="s">
        <v>3103</v>
      </c>
      <c r="D590" s="99" t="s">
        <v>3104</v>
      </c>
      <c r="E590" s="99" t="s">
        <v>3105</v>
      </c>
      <c r="F590" s="99" t="s">
        <v>3020</v>
      </c>
      <c r="G590" s="100">
        <v>15</v>
      </c>
      <c r="H590" s="62">
        <v>15</v>
      </c>
      <c r="I590" s="62" t="s">
        <v>127</v>
      </c>
    </row>
    <row r="591" spans="1:26" ht="168" customHeight="1">
      <c r="A591" s="105" t="s">
        <v>127</v>
      </c>
      <c r="B591" s="197" t="s">
        <v>120</v>
      </c>
      <c r="C591" s="99" t="s">
        <v>3106</v>
      </c>
      <c r="D591" s="99" t="s">
        <v>3107</v>
      </c>
      <c r="E591" s="99" t="s">
        <v>3108</v>
      </c>
      <c r="F591" s="99" t="s">
        <v>3020</v>
      </c>
      <c r="G591" s="100">
        <v>15</v>
      </c>
      <c r="H591" s="62">
        <v>15</v>
      </c>
      <c r="I591" s="62" t="s">
        <v>127</v>
      </c>
    </row>
    <row r="592" spans="1:26" ht="168" customHeight="1">
      <c r="A592" s="105" t="s">
        <v>127</v>
      </c>
      <c r="B592" s="197" t="s">
        <v>120</v>
      </c>
      <c r="C592" s="99" t="s">
        <v>3109</v>
      </c>
      <c r="D592" s="99" t="s">
        <v>3110</v>
      </c>
      <c r="E592" s="99" t="s">
        <v>3111</v>
      </c>
      <c r="F592" s="99" t="s">
        <v>3020</v>
      </c>
      <c r="G592" s="100">
        <v>15</v>
      </c>
      <c r="H592" s="62">
        <v>15</v>
      </c>
      <c r="I592" s="62" t="s">
        <v>127</v>
      </c>
    </row>
    <row r="593" spans="1:26" ht="168" customHeight="1">
      <c r="A593" s="105" t="s">
        <v>127</v>
      </c>
      <c r="B593" s="197" t="s">
        <v>120</v>
      </c>
      <c r="C593" s="99" t="s">
        <v>3112</v>
      </c>
      <c r="D593" s="99" t="s">
        <v>3113</v>
      </c>
      <c r="E593" s="99" t="s">
        <v>3114</v>
      </c>
      <c r="F593" s="99" t="s">
        <v>3020</v>
      </c>
      <c r="G593" s="100">
        <v>15</v>
      </c>
      <c r="H593" s="62">
        <v>15</v>
      </c>
      <c r="I593" s="62" t="s">
        <v>127</v>
      </c>
    </row>
    <row r="594" spans="1:26" ht="168" customHeight="1">
      <c r="A594" s="105" t="s">
        <v>127</v>
      </c>
      <c r="B594" s="197" t="s">
        <v>120</v>
      </c>
      <c r="C594" s="99" t="s">
        <v>3115</v>
      </c>
      <c r="D594" s="99" t="s">
        <v>3116</v>
      </c>
      <c r="E594" s="99" t="s">
        <v>3117</v>
      </c>
      <c r="F594" s="99" t="s">
        <v>3020</v>
      </c>
      <c r="G594" s="100">
        <v>15</v>
      </c>
      <c r="H594" s="62">
        <v>15</v>
      </c>
      <c r="I594" s="62" t="s">
        <v>127</v>
      </c>
      <c r="J594" s="50"/>
      <c r="K594" s="50"/>
      <c r="L594" s="50"/>
      <c r="M594" s="50"/>
      <c r="N594" s="50"/>
      <c r="O594" s="50"/>
      <c r="P594" s="50"/>
      <c r="Q594" s="50"/>
      <c r="R594" s="50"/>
      <c r="S594" s="50"/>
      <c r="T594" s="50"/>
      <c r="U594" s="50"/>
      <c r="V594" s="50"/>
      <c r="W594" s="50"/>
      <c r="X594" s="50"/>
      <c r="Y594" s="50"/>
      <c r="Z594" s="50"/>
    </row>
    <row r="595" spans="1:26" ht="168" customHeight="1">
      <c r="A595" s="105" t="s">
        <v>127</v>
      </c>
      <c r="B595" s="197" t="s">
        <v>120</v>
      </c>
      <c r="C595" s="99" t="s">
        <v>3118</v>
      </c>
      <c r="D595" s="99" t="s">
        <v>3119</v>
      </c>
      <c r="E595" s="99" t="s">
        <v>3120</v>
      </c>
      <c r="F595" s="99" t="s">
        <v>3020</v>
      </c>
      <c r="G595" s="100">
        <v>15</v>
      </c>
      <c r="H595" s="62">
        <v>15</v>
      </c>
      <c r="I595" s="62" t="s">
        <v>127</v>
      </c>
      <c r="J595" s="50"/>
      <c r="K595" s="50"/>
      <c r="L595" s="50"/>
      <c r="M595" s="50"/>
      <c r="N595" s="50"/>
      <c r="O595" s="50"/>
      <c r="P595" s="50"/>
      <c r="Q595" s="50"/>
      <c r="R595" s="50"/>
      <c r="S595" s="50"/>
      <c r="T595" s="50"/>
      <c r="U595" s="50"/>
      <c r="V595" s="50"/>
      <c r="W595" s="50"/>
      <c r="X595" s="50"/>
      <c r="Y595" s="50"/>
      <c r="Z595" s="50"/>
    </row>
    <row r="596" spans="1:26" ht="223.5" customHeight="1">
      <c r="A596" s="105" t="s">
        <v>127</v>
      </c>
      <c r="B596" s="197" t="s">
        <v>120</v>
      </c>
      <c r="C596" s="99" t="s">
        <v>3121</v>
      </c>
      <c r="D596" s="99" t="s">
        <v>3122</v>
      </c>
      <c r="E596" s="99" t="s">
        <v>3123</v>
      </c>
      <c r="F596" s="99" t="s">
        <v>3020</v>
      </c>
      <c r="G596" s="100">
        <v>15</v>
      </c>
      <c r="H596" s="62">
        <v>15</v>
      </c>
      <c r="I596" s="62" t="s">
        <v>127</v>
      </c>
    </row>
    <row r="597" spans="1:26" ht="168" customHeight="1">
      <c r="A597" s="105" t="s">
        <v>127</v>
      </c>
      <c r="B597" s="197" t="s">
        <v>120</v>
      </c>
      <c r="C597" s="99" t="s">
        <v>3124</v>
      </c>
      <c r="D597" s="99" t="s">
        <v>3125</v>
      </c>
      <c r="E597" s="99" t="s">
        <v>3126</v>
      </c>
      <c r="F597" s="99" t="s">
        <v>3020</v>
      </c>
      <c r="G597" s="100">
        <v>15</v>
      </c>
      <c r="H597" s="62">
        <v>15</v>
      </c>
      <c r="I597" s="62" t="s">
        <v>127</v>
      </c>
    </row>
    <row r="598" spans="1:26" ht="97.5" customHeight="1">
      <c r="A598" s="105" t="s">
        <v>3016</v>
      </c>
      <c r="B598" s="197" t="s">
        <v>120</v>
      </c>
      <c r="C598" s="99" t="s">
        <v>3017</v>
      </c>
      <c r="D598" s="99" t="s">
        <v>3127</v>
      </c>
      <c r="E598" s="99" t="s">
        <v>3128</v>
      </c>
      <c r="F598" s="99" t="s">
        <v>3020</v>
      </c>
      <c r="G598" s="100">
        <v>15</v>
      </c>
      <c r="H598" s="62">
        <v>7.5</v>
      </c>
      <c r="I598" s="62" t="s">
        <v>127</v>
      </c>
    </row>
    <row r="599" spans="1:26" ht="153.75" customHeight="1">
      <c r="A599" s="105" t="s">
        <v>127</v>
      </c>
      <c r="B599" s="197" t="s">
        <v>120</v>
      </c>
      <c r="C599" s="99" t="s">
        <v>3129</v>
      </c>
      <c r="D599" s="99" t="s">
        <v>3130</v>
      </c>
      <c r="E599" s="99" t="s">
        <v>3131</v>
      </c>
      <c r="F599" s="99" t="s">
        <v>3020</v>
      </c>
      <c r="G599" s="100">
        <v>15</v>
      </c>
      <c r="H599" s="62">
        <v>15</v>
      </c>
      <c r="I599" s="62" t="s">
        <v>127</v>
      </c>
    </row>
    <row r="600" spans="1:26" ht="153.75" customHeight="1">
      <c r="A600" s="105" t="s">
        <v>3132</v>
      </c>
      <c r="B600" s="197" t="s">
        <v>120</v>
      </c>
      <c r="C600" s="99" t="s">
        <v>3133</v>
      </c>
      <c r="D600" s="99" t="s">
        <v>3134</v>
      </c>
      <c r="E600" s="99" t="s">
        <v>3131</v>
      </c>
      <c r="F600" s="99" t="s">
        <v>3020</v>
      </c>
      <c r="G600" s="100">
        <v>15</v>
      </c>
      <c r="H600" s="62">
        <v>7.5</v>
      </c>
      <c r="I600" s="62" t="s">
        <v>127</v>
      </c>
    </row>
    <row r="601" spans="1:26" ht="126" customHeight="1">
      <c r="A601" s="105" t="s">
        <v>3132</v>
      </c>
      <c r="B601" s="197" t="s">
        <v>120</v>
      </c>
      <c r="C601" s="99" t="s">
        <v>3135</v>
      </c>
      <c r="D601" s="99" t="s">
        <v>3136</v>
      </c>
      <c r="E601" s="99" t="s">
        <v>3137</v>
      </c>
      <c r="F601" s="99" t="s">
        <v>3020</v>
      </c>
      <c r="G601" s="100">
        <v>15</v>
      </c>
      <c r="H601" s="62">
        <v>7.5</v>
      </c>
      <c r="I601" s="62" t="s">
        <v>127</v>
      </c>
    </row>
    <row r="602" spans="1:26" ht="111.75" customHeight="1">
      <c r="A602" s="105" t="s">
        <v>127</v>
      </c>
      <c r="B602" s="197" t="s">
        <v>120</v>
      </c>
      <c r="C602" s="99" t="s">
        <v>3138</v>
      </c>
      <c r="D602" s="99" t="s">
        <v>2913</v>
      </c>
      <c r="E602" s="99" t="s">
        <v>3139</v>
      </c>
      <c r="F602" s="99" t="s">
        <v>3020</v>
      </c>
      <c r="G602" s="100">
        <v>15</v>
      </c>
      <c r="H602" s="62">
        <v>15</v>
      </c>
      <c r="I602" s="62" t="s">
        <v>127</v>
      </c>
      <c r="J602" s="50"/>
      <c r="K602" s="50"/>
      <c r="L602" s="50"/>
      <c r="M602" s="50"/>
      <c r="N602" s="50"/>
      <c r="O602" s="50"/>
      <c r="P602" s="50"/>
      <c r="Q602" s="50"/>
      <c r="R602" s="50"/>
      <c r="S602" s="50"/>
      <c r="T602" s="50"/>
      <c r="U602" s="50"/>
      <c r="V602" s="50"/>
      <c r="W602" s="50"/>
      <c r="X602" s="50"/>
      <c r="Y602" s="50"/>
      <c r="Z602" s="50"/>
    </row>
    <row r="603" spans="1:26" ht="153.75" customHeight="1">
      <c r="A603" s="105" t="s">
        <v>127</v>
      </c>
      <c r="B603" s="197" t="s">
        <v>120</v>
      </c>
      <c r="C603" s="99" t="s">
        <v>3138</v>
      </c>
      <c r="D603" s="99" t="s">
        <v>3140</v>
      </c>
      <c r="E603" s="99" t="s">
        <v>3141</v>
      </c>
      <c r="F603" s="99" t="s">
        <v>3020</v>
      </c>
      <c r="G603" s="100">
        <v>15</v>
      </c>
      <c r="H603" s="62">
        <v>15</v>
      </c>
      <c r="I603" s="62" t="s">
        <v>127</v>
      </c>
      <c r="J603" s="50"/>
      <c r="K603" s="50"/>
      <c r="L603" s="50"/>
      <c r="M603" s="50"/>
      <c r="N603" s="50"/>
      <c r="O603" s="50"/>
      <c r="P603" s="50"/>
      <c r="Q603" s="50"/>
      <c r="R603" s="50"/>
      <c r="S603" s="50"/>
      <c r="T603" s="50"/>
      <c r="U603" s="50"/>
      <c r="V603" s="50"/>
      <c r="W603" s="50"/>
      <c r="X603" s="50"/>
      <c r="Y603" s="50"/>
      <c r="Z603" s="50"/>
    </row>
    <row r="604" spans="1:26" ht="153.75" customHeight="1">
      <c r="A604" s="105" t="s">
        <v>127</v>
      </c>
      <c r="B604" s="197" t="s">
        <v>120</v>
      </c>
      <c r="C604" s="99" t="s">
        <v>3142</v>
      </c>
      <c r="D604" s="99" t="s">
        <v>3143</v>
      </c>
      <c r="E604" s="99" t="s">
        <v>3144</v>
      </c>
      <c r="F604" s="99" t="s">
        <v>3020</v>
      </c>
      <c r="G604" s="100">
        <v>15</v>
      </c>
      <c r="H604" s="62">
        <v>15</v>
      </c>
      <c r="I604" s="62" t="s">
        <v>127</v>
      </c>
    </row>
    <row r="605" spans="1:26" ht="126" customHeight="1">
      <c r="A605" s="105" t="s">
        <v>127</v>
      </c>
      <c r="B605" s="197" t="s">
        <v>120</v>
      </c>
      <c r="C605" s="99" t="s">
        <v>3142</v>
      </c>
      <c r="D605" s="99" t="s">
        <v>3145</v>
      </c>
      <c r="E605" s="99" t="s">
        <v>3146</v>
      </c>
      <c r="F605" s="99" t="s">
        <v>3020</v>
      </c>
      <c r="G605" s="100">
        <v>15</v>
      </c>
      <c r="H605" s="62">
        <v>15</v>
      </c>
      <c r="I605" s="62" t="s">
        <v>127</v>
      </c>
    </row>
    <row r="606" spans="1:26" ht="111.75" customHeight="1">
      <c r="A606" s="105" t="s">
        <v>3147</v>
      </c>
      <c r="B606" s="197" t="s">
        <v>120</v>
      </c>
      <c r="C606" s="99" t="s">
        <v>3148</v>
      </c>
      <c r="D606" s="99" t="s">
        <v>3149</v>
      </c>
      <c r="E606" s="99" t="s">
        <v>3150</v>
      </c>
      <c r="F606" s="99" t="s">
        <v>3020</v>
      </c>
      <c r="G606" s="100">
        <v>15</v>
      </c>
      <c r="H606" s="62">
        <v>7.5</v>
      </c>
      <c r="I606" s="62" t="s">
        <v>127</v>
      </c>
    </row>
    <row r="607" spans="1:26" ht="111.75" customHeight="1">
      <c r="A607" s="105" t="s">
        <v>3147</v>
      </c>
      <c r="B607" s="197" t="s">
        <v>120</v>
      </c>
      <c r="C607" s="99" t="s">
        <v>3151</v>
      </c>
      <c r="D607" s="99" t="s">
        <v>3152</v>
      </c>
      <c r="E607" s="99" t="s">
        <v>3153</v>
      </c>
      <c r="F607" s="99" t="s">
        <v>3020</v>
      </c>
      <c r="G607" s="100">
        <v>15</v>
      </c>
      <c r="H607" s="62">
        <v>7.5</v>
      </c>
      <c r="I607" s="62" t="s">
        <v>127</v>
      </c>
    </row>
    <row r="608" spans="1:26" ht="153.75" customHeight="1">
      <c r="A608" s="105" t="s">
        <v>3154</v>
      </c>
      <c r="B608" s="197" t="s">
        <v>120</v>
      </c>
      <c r="C608" s="99" t="s">
        <v>3155</v>
      </c>
      <c r="D608" s="99" t="s">
        <v>3156</v>
      </c>
      <c r="E608" s="99" t="s">
        <v>3157</v>
      </c>
      <c r="F608" s="99" t="s">
        <v>3020</v>
      </c>
      <c r="G608" s="100">
        <v>15</v>
      </c>
      <c r="H608" s="62">
        <v>5</v>
      </c>
      <c r="I608" s="62" t="s">
        <v>127</v>
      </c>
    </row>
    <row r="609" spans="1:26" ht="126" customHeight="1">
      <c r="A609" s="105" t="s">
        <v>127</v>
      </c>
      <c r="B609" s="197" t="s">
        <v>120</v>
      </c>
      <c r="C609" s="99" t="s">
        <v>3158</v>
      </c>
      <c r="D609" s="99" t="s">
        <v>3159</v>
      </c>
      <c r="E609" s="99" t="s">
        <v>3160</v>
      </c>
      <c r="F609" s="99" t="s">
        <v>3020</v>
      </c>
      <c r="G609" s="100">
        <v>15</v>
      </c>
      <c r="H609" s="62">
        <v>15</v>
      </c>
      <c r="I609" s="62" t="s">
        <v>127</v>
      </c>
    </row>
    <row r="610" spans="1:26" ht="111.75" customHeight="1">
      <c r="A610" s="105" t="s">
        <v>3016</v>
      </c>
      <c r="B610" s="197" t="s">
        <v>120</v>
      </c>
      <c r="C610" s="99" t="s">
        <v>3161</v>
      </c>
      <c r="D610" s="99" t="s">
        <v>3162</v>
      </c>
      <c r="E610" s="99" t="s">
        <v>3163</v>
      </c>
      <c r="F610" s="99" t="s">
        <v>3020</v>
      </c>
      <c r="G610" s="100">
        <v>15</v>
      </c>
      <c r="H610" s="62">
        <v>7.5</v>
      </c>
      <c r="I610" s="62" t="s">
        <v>127</v>
      </c>
    </row>
    <row r="611" spans="1:26" ht="111.75" customHeight="1">
      <c r="A611" s="105" t="s">
        <v>127</v>
      </c>
      <c r="B611" s="197" t="s">
        <v>120</v>
      </c>
      <c r="C611" s="99" t="s">
        <v>3164</v>
      </c>
      <c r="D611" s="99" t="s">
        <v>3165</v>
      </c>
      <c r="E611" s="99" t="s">
        <v>3166</v>
      </c>
      <c r="F611" s="99" t="s">
        <v>3020</v>
      </c>
      <c r="G611" s="100">
        <v>15</v>
      </c>
      <c r="H611" s="62">
        <v>15</v>
      </c>
      <c r="I611" s="62" t="s">
        <v>127</v>
      </c>
    </row>
    <row r="612" spans="1:26" ht="126" customHeight="1">
      <c r="A612" s="105" t="s">
        <v>127</v>
      </c>
      <c r="B612" s="197" t="s">
        <v>120</v>
      </c>
      <c r="C612" s="99" t="s">
        <v>3167</v>
      </c>
      <c r="D612" s="99" t="s">
        <v>3168</v>
      </c>
      <c r="E612" s="99" t="s">
        <v>3169</v>
      </c>
      <c r="F612" s="99" t="s">
        <v>3020</v>
      </c>
      <c r="G612" s="100">
        <v>15</v>
      </c>
      <c r="H612" s="62">
        <v>15</v>
      </c>
      <c r="I612" s="62" t="s">
        <v>127</v>
      </c>
    </row>
    <row r="613" spans="1:26" ht="153.75" customHeight="1">
      <c r="A613" s="105" t="s">
        <v>127</v>
      </c>
      <c r="B613" s="197" t="s">
        <v>120</v>
      </c>
      <c r="C613" s="99" t="s">
        <v>3170</v>
      </c>
      <c r="D613" s="99" t="s">
        <v>3171</v>
      </c>
      <c r="E613" s="99" t="s">
        <v>3172</v>
      </c>
      <c r="F613" s="99" t="s">
        <v>3020</v>
      </c>
      <c r="G613" s="100">
        <v>15</v>
      </c>
      <c r="H613" s="62">
        <v>15</v>
      </c>
      <c r="I613" s="62" t="s">
        <v>127</v>
      </c>
      <c r="J613" s="50"/>
      <c r="K613" s="50"/>
      <c r="L613" s="50"/>
      <c r="M613" s="50"/>
      <c r="N613" s="50"/>
      <c r="O613" s="50"/>
      <c r="P613" s="50"/>
      <c r="Q613" s="50"/>
      <c r="R613" s="50"/>
      <c r="S613" s="50"/>
      <c r="T613" s="50"/>
      <c r="U613" s="50"/>
      <c r="V613" s="50"/>
      <c r="W613" s="50"/>
      <c r="X613" s="50"/>
      <c r="Y613" s="50"/>
      <c r="Z613" s="50"/>
    </row>
    <row r="614" spans="1:26" ht="97.5" customHeight="1">
      <c r="A614" s="105" t="s">
        <v>127</v>
      </c>
      <c r="B614" s="197" t="s">
        <v>120</v>
      </c>
      <c r="C614" s="99" t="s">
        <v>3173</v>
      </c>
      <c r="D614" s="99" t="s">
        <v>3174</v>
      </c>
      <c r="E614" s="99" t="s">
        <v>3175</v>
      </c>
      <c r="F614" s="99" t="s">
        <v>3020</v>
      </c>
      <c r="G614" s="100">
        <v>15</v>
      </c>
      <c r="H614" s="62">
        <v>15</v>
      </c>
      <c r="I614" s="62" t="s">
        <v>127</v>
      </c>
      <c r="J614" s="50"/>
      <c r="K614" s="50"/>
      <c r="L614" s="50"/>
      <c r="M614" s="50"/>
      <c r="N614" s="50"/>
      <c r="O614" s="50"/>
      <c r="P614" s="50"/>
      <c r="Q614" s="50"/>
      <c r="R614" s="50"/>
      <c r="S614" s="50"/>
      <c r="T614" s="50"/>
      <c r="U614" s="50"/>
      <c r="V614" s="50"/>
      <c r="W614" s="50"/>
      <c r="X614" s="50"/>
      <c r="Y614" s="50"/>
      <c r="Z614" s="50"/>
    </row>
    <row r="615" spans="1:26" ht="181.5" customHeight="1">
      <c r="A615" s="105" t="s">
        <v>127</v>
      </c>
      <c r="B615" s="197" t="s">
        <v>120</v>
      </c>
      <c r="C615" s="99" t="s">
        <v>3176</v>
      </c>
      <c r="D615" s="99" t="s">
        <v>3177</v>
      </c>
      <c r="E615" s="99" t="s">
        <v>3178</v>
      </c>
      <c r="F615" s="99" t="s">
        <v>3020</v>
      </c>
      <c r="G615" s="100">
        <v>15</v>
      </c>
      <c r="H615" s="62">
        <v>15</v>
      </c>
      <c r="I615" s="62" t="s">
        <v>127</v>
      </c>
    </row>
    <row r="616" spans="1:26" ht="69.75" customHeight="1">
      <c r="A616" s="105" t="s">
        <v>3179</v>
      </c>
      <c r="B616" s="197" t="s">
        <v>120</v>
      </c>
      <c r="C616" s="99" t="s">
        <v>3180</v>
      </c>
      <c r="D616" s="99" t="s">
        <v>3181</v>
      </c>
      <c r="E616" s="99" t="s">
        <v>3182</v>
      </c>
      <c r="F616" s="99" t="s">
        <v>591</v>
      </c>
      <c r="G616" s="100">
        <v>50</v>
      </c>
      <c r="H616" s="62">
        <v>25</v>
      </c>
      <c r="I616" s="62" t="s">
        <v>130</v>
      </c>
    </row>
    <row r="617" spans="1:26" ht="181.5" customHeight="1">
      <c r="A617" s="105" t="s">
        <v>3179</v>
      </c>
      <c r="B617" s="197" t="s">
        <v>120</v>
      </c>
      <c r="C617" s="99" t="s">
        <v>3180</v>
      </c>
      <c r="D617" s="99" t="s">
        <v>3183</v>
      </c>
      <c r="E617" s="99" t="s">
        <v>3184</v>
      </c>
      <c r="F617" s="99" t="s">
        <v>2369</v>
      </c>
      <c r="G617" s="100">
        <v>50</v>
      </c>
      <c r="H617" s="62">
        <v>25</v>
      </c>
      <c r="I617" s="62" t="s">
        <v>130</v>
      </c>
    </row>
    <row r="618" spans="1:26" ht="111.75" customHeight="1">
      <c r="A618" s="105" t="s">
        <v>3185</v>
      </c>
      <c r="B618" s="197" t="s">
        <v>120</v>
      </c>
      <c r="C618" s="99" t="s">
        <v>3186</v>
      </c>
      <c r="D618" s="99" t="s">
        <v>3187</v>
      </c>
      <c r="E618" s="99" t="s">
        <v>3188</v>
      </c>
      <c r="F618" s="99" t="s">
        <v>1592</v>
      </c>
      <c r="G618" s="100">
        <v>50</v>
      </c>
      <c r="H618" s="62">
        <v>50</v>
      </c>
      <c r="I618" s="62" t="s">
        <v>132</v>
      </c>
    </row>
    <row r="619" spans="1:26" ht="139.5" customHeight="1">
      <c r="A619" s="105" t="s">
        <v>3189</v>
      </c>
      <c r="B619" s="197" t="s">
        <v>120</v>
      </c>
      <c r="C619" s="99" t="s">
        <v>3190</v>
      </c>
      <c r="D619" s="99" t="s">
        <v>3191</v>
      </c>
      <c r="E619" s="99" t="s">
        <v>3192</v>
      </c>
      <c r="F619" s="99" t="s">
        <v>1716</v>
      </c>
      <c r="G619" s="100">
        <v>15</v>
      </c>
      <c r="H619" s="62">
        <v>5</v>
      </c>
      <c r="I619" s="62" t="s">
        <v>132</v>
      </c>
    </row>
    <row r="620" spans="1:26" ht="139.5" customHeight="1">
      <c r="A620" s="105" t="s">
        <v>3185</v>
      </c>
      <c r="B620" s="197" t="s">
        <v>120</v>
      </c>
      <c r="C620" s="99" t="s">
        <v>3193</v>
      </c>
      <c r="D620" s="99" t="s">
        <v>3194</v>
      </c>
      <c r="E620" s="99" t="s">
        <v>3195</v>
      </c>
      <c r="F620" s="99" t="s">
        <v>1592</v>
      </c>
      <c r="G620" s="100">
        <v>50</v>
      </c>
      <c r="H620" s="62">
        <v>50</v>
      </c>
      <c r="I620" s="62" t="s">
        <v>132</v>
      </c>
    </row>
    <row r="621" spans="1:26" ht="126" customHeight="1">
      <c r="A621" s="105" t="s">
        <v>3196</v>
      </c>
      <c r="B621" s="197" t="s">
        <v>120</v>
      </c>
      <c r="C621" s="99" t="s">
        <v>3197</v>
      </c>
      <c r="D621" s="99" t="s">
        <v>3198</v>
      </c>
      <c r="E621" s="99" t="s">
        <v>3199</v>
      </c>
      <c r="F621" s="99" t="s">
        <v>1592</v>
      </c>
      <c r="G621" s="100">
        <v>50</v>
      </c>
      <c r="H621" s="62">
        <v>25</v>
      </c>
      <c r="I621" s="62" t="s">
        <v>132</v>
      </c>
      <c r="J621" s="50"/>
      <c r="K621" s="50"/>
      <c r="L621" s="50"/>
      <c r="M621" s="50"/>
      <c r="N621" s="50"/>
      <c r="O621" s="50"/>
      <c r="P621" s="50"/>
      <c r="Q621" s="50"/>
      <c r="R621" s="50"/>
      <c r="S621" s="50"/>
      <c r="T621" s="50"/>
      <c r="U621" s="50"/>
      <c r="V621" s="50"/>
      <c r="W621" s="50"/>
      <c r="X621" s="50"/>
      <c r="Y621" s="50"/>
      <c r="Z621" s="50"/>
    </row>
    <row r="622" spans="1:26" ht="111.75" customHeight="1">
      <c r="A622" s="105" t="s">
        <v>3196</v>
      </c>
      <c r="B622" s="197" t="s">
        <v>120</v>
      </c>
      <c r="C622" s="99" t="s">
        <v>3197</v>
      </c>
      <c r="D622" s="99" t="s">
        <v>3200</v>
      </c>
      <c r="E622" s="99" t="s">
        <v>3201</v>
      </c>
      <c r="F622" s="99" t="s">
        <v>3202</v>
      </c>
      <c r="G622" s="100">
        <v>15</v>
      </c>
      <c r="H622" s="62">
        <v>7.5</v>
      </c>
      <c r="I622" s="62" t="s">
        <v>132</v>
      </c>
      <c r="J622" s="50"/>
      <c r="K622" s="50"/>
      <c r="L622" s="50"/>
      <c r="M622" s="50"/>
      <c r="N622" s="50"/>
      <c r="O622" s="50"/>
      <c r="P622" s="50"/>
      <c r="Q622" s="50"/>
      <c r="R622" s="50"/>
      <c r="S622" s="50"/>
      <c r="T622" s="50"/>
      <c r="U622" s="50"/>
      <c r="V622" s="50"/>
      <c r="W622" s="50"/>
      <c r="X622" s="50"/>
      <c r="Y622" s="50"/>
      <c r="Z622" s="50"/>
    </row>
    <row r="623" spans="1:26" ht="84" customHeight="1">
      <c r="A623" s="105" t="s">
        <v>3185</v>
      </c>
      <c r="B623" s="197" t="s">
        <v>120</v>
      </c>
      <c r="C623" s="99" t="s">
        <v>3203</v>
      </c>
      <c r="D623" s="99" t="s">
        <v>3204</v>
      </c>
      <c r="E623" s="99" t="s">
        <v>3205</v>
      </c>
      <c r="F623" s="99" t="s">
        <v>1592</v>
      </c>
      <c r="G623" s="100">
        <v>50</v>
      </c>
      <c r="H623" s="62">
        <v>50</v>
      </c>
      <c r="I623" s="62" t="s">
        <v>132</v>
      </c>
    </row>
    <row r="624" spans="1:26" ht="84" customHeight="1">
      <c r="A624" s="105" t="s">
        <v>3189</v>
      </c>
      <c r="B624" s="197" t="s">
        <v>120</v>
      </c>
      <c r="C624" s="99" t="s">
        <v>3190</v>
      </c>
      <c r="D624" s="99" t="s">
        <v>3204</v>
      </c>
      <c r="E624" s="99" t="s">
        <v>3205</v>
      </c>
      <c r="F624" s="99" t="s">
        <v>1592</v>
      </c>
      <c r="G624" s="100">
        <v>50</v>
      </c>
      <c r="H624" s="62">
        <v>16.66</v>
      </c>
      <c r="I624" s="62" t="s">
        <v>132</v>
      </c>
    </row>
    <row r="625" spans="1:26" ht="84" customHeight="1">
      <c r="A625" s="105" t="s">
        <v>3189</v>
      </c>
      <c r="B625" s="197" t="s">
        <v>120</v>
      </c>
      <c r="C625" s="99" t="s">
        <v>3206</v>
      </c>
      <c r="D625" s="99" t="s">
        <v>3204</v>
      </c>
      <c r="E625" s="99" t="s">
        <v>3205</v>
      </c>
      <c r="F625" s="99" t="s">
        <v>1592</v>
      </c>
      <c r="G625" s="100">
        <v>50</v>
      </c>
      <c r="H625" s="62">
        <v>16.66</v>
      </c>
      <c r="I625" s="62" t="s">
        <v>132</v>
      </c>
    </row>
    <row r="626" spans="1:26" ht="97.5" customHeight="1">
      <c r="A626" s="105" t="s">
        <v>3185</v>
      </c>
      <c r="B626" s="197" t="s">
        <v>120</v>
      </c>
      <c r="C626" s="99" t="s">
        <v>3207</v>
      </c>
      <c r="D626" s="99" t="s">
        <v>3204</v>
      </c>
      <c r="E626" s="99" t="s">
        <v>3205</v>
      </c>
      <c r="F626" s="99" t="s">
        <v>1592</v>
      </c>
      <c r="G626" s="100">
        <v>50</v>
      </c>
      <c r="H626" s="62">
        <v>50</v>
      </c>
      <c r="I626" s="62" t="s">
        <v>132</v>
      </c>
    </row>
    <row r="627" spans="1:26" ht="111.75" customHeight="1">
      <c r="A627" s="105" t="s">
        <v>3185</v>
      </c>
      <c r="B627" s="197" t="s">
        <v>120</v>
      </c>
      <c r="C627" s="99" t="s">
        <v>3208</v>
      </c>
      <c r="D627" s="99" t="s">
        <v>3204</v>
      </c>
      <c r="E627" s="99" t="s">
        <v>3205</v>
      </c>
      <c r="F627" s="99" t="s">
        <v>1592</v>
      </c>
      <c r="G627" s="100">
        <v>50</v>
      </c>
      <c r="H627" s="62">
        <v>50</v>
      </c>
      <c r="I627" s="62" t="s">
        <v>132</v>
      </c>
    </row>
    <row r="628" spans="1:26" ht="126" customHeight="1">
      <c r="A628" s="105" t="s">
        <v>3185</v>
      </c>
      <c r="B628" s="197" t="s">
        <v>120</v>
      </c>
      <c r="C628" s="99" t="s">
        <v>3209</v>
      </c>
      <c r="D628" s="99" t="s">
        <v>3204</v>
      </c>
      <c r="E628" s="99" t="s">
        <v>3205</v>
      </c>
      <c r="F628" s="99" t="s">
        <v>1592</v>
      </c>
      <c r="G628" s="100">
        <v>50</v>
      </c>
      <c r="H628" s="62">
        <v>50</v>
      </c>
      <c r="I628" s="62" t="s">
        <v>132</v>
      </c>
    </row>
    <row r="629" spans="1:26" ht="139.5" customHeight="1">
      <c r="A629" s="105" t="s">
        <v>3185</v>
      </c>
      <c r="B629" s="197" t="s">
        <v>120</v>
      </c>
      <c r="C629" s="99" t="s">
        <v>3210</v>
      </c>
      <c r="D629" s="99" t="s">
        <v>3204</v>
      </c>
      <c r="E629" s="99" t="s">
        <v>3205</v>
      </c>
      <c r="F629" s="99" t="s">
        <v>1592</v>
      </c>
      <c r="G629" s="100">
        <v>50</v>
      </c>
      <c r="H629" s="62">
        <v>50</v>
      </c>
      <c r="I629" s="62" t="s">
        <v>132</v>
      </c>
    </row>
    <row r="630" spans="1:26" ht="97.5" customHeight="1">
      <c r="A630" s="105" t="s">
        <v>3211</v>
      </c>
      <c r="B630" s="197" t="s">
        <v>120</v>
      </c>
      <c r="C630" s="99" t="s">
        <v>3212</v>
      </c>
      <c r="D630" s="99" t="s">
        <v>3213</v>
      </c>
      <c r="E630" s="99" t="s">
        <v>3214</v>
      </c>
      <c r="F630" s="99" t="s">
        <v>3215</v>
      </c>
      <c r="G630" s="100">
        <v>15</v>
      </c>
      <c r="H630" s="62">
        <v>15</v>
      </c>
      <c r="I630" s="62" t="s">
        <v>133</v>
      </c>
    </row>
    <row r="631" spans="1:26" ht="97.5" customHeight="1">
      <c r="A631" s="105" t="s">
        <v>3211</v>
      </c>
      <c r="B631" s="197" t="s">
        <v>120</v>
      </c>
      <c r="C631" s="99" t="s">
        <v>3216</v>
      </c>
      <c r="D631" s="99" t="s">
        <v>3217</v>
      </c>
      <c r="E631" s="99" t="s">
        <v>3214</v>
      </c>
      <c r="F631" s="99" t="s">
        <v>3215</v>
      </c>
      <c r="G631" s="100">
        <v>15</v>
      </c>
      <c r="H631" s="62">
        <v>15</v>
      </c>
      <c r="I631" s="62" t="s">
        <v>133</v>
      </c>
    </row>
    <row r="632" spans="1:26" ht="111.75" customHeight="1">
      <c r="A632" s="105" t="s">
        <v>3211</v>
      </c>
      <c r="B632" s="197" t="s">
        <v>120</v>
      </c>
      <c r="C632" s="99" t="s">
        <v>3218</v>
      </c>
      <c r="D632" s="99" t="s">
        <v>3219</v>
      </c>
      <c r="E632" s="99" t="s">
        <v>3220</v>
      </c>
      <c r="F632" s="99"/>
      <c r="G632" s="100">
        <v>15</v>
      </c>
      <c r="H632" s="62">
        <v>15</v>
      </c>
      <c r="I632" s="62" t="s">
        <v>133</v>
      </c>
      <c r="J632" s="50"/>
      <c r="K632" s="50"/>
      <c r="L632" s="50"/>
      <c r="M632" s="50"/>
      <c r="N632" s="50"/>
      <c r="O632" s="50"/>
      <c r="P632" s="50"/>
      <c r="Q632" s="50"/>
      <c r="R632" s="50"/>
      <c r="S632" s="50"/>
      <c r="T632" s="50"/>
      <c r="U632" s="50"/>
      <c r="V632" s="50"/>
      <c r="W632" s="50"/>
      <c r="X632" s="50"/>
      <c r="Y632" s="50"/>
      <c r="Z632" s="50"/>
    </row>
    <row r="633" spans="1:26" ht="97.5" customHeight="1">
      <c r="A633" s="105" t="s">
        <v>3211</v>
      </c>
      <c r="B633" s="197" t="s">
        <v>3221</v>
      </c>
      <c r="C633" s="99" t="s">
        <v>3222</v>
      </c>
      <c r="D633" s="99" t="s">
        <v>3223</v>
      </c>
      <c r="E633" s="99" t="s">
        <v>3220</v>
      </c>
      <c r="F633" s="99"/>
      <c r="G633" s="100">
        <v>15</v>
      </c>
      <c r="H633" s="62">
        <v>15</v>
      </c>
      <c r="I633" s="62" t="s">
        <v>133</v>
      </c>
      <c r="J633" s="50"/>
      <c r="K633" s="50"/>
      <c r="L633" s="50"/>
      <c r="M633" s="50"/>
      <c r="N633" s="50"/>
      <c r="O633" s="50"/>
      <c r="P633" s="50"/>
      <c r="Q633" s="50"/>
      <c r="R633" s="50"/>
      <c r="S633" s="50"/>
      <c r="T633" s="50"/>
      <c r="U633" s="50"/>
      <c r="V633" s="50"/>
      <c r="W633" s="50"/>
      <c r="X633" s="50"/>
      <c r="Y633" s="50"/>
      <c r="Z633" s="50"/>
    </row>
    <row r="634" spans="1:26" ht="111.75" customHeight="1">
      <c r="A634" s="105" t="s">
        <v>3211</v>
      </c>
      <c r="B634" s="197" t="s">
        <v>120</v>
      </c>
      <c r="C634" s="99" t="s">
        <v>3224</v>
      </c>
      <c r="D634" s="99" t="s">
        <v>3225</v>
      </c>
      <c r="E634" s="99" t="s">
        <v>3214</v>
      </c>
      <c r="F634" s="99"/>
      <c r="G634" s="100">
        <v>15</v>
      </c>
      <c r="H634" s="62">
        <v>15</v>
      </c>
      <c r="I634" s="62" t="s">
        <v>133</v>
      </c>
    </row>
    <row r="635" spans="1:26" ht="111.75" customHeight="1">
      <c r="A635" s="105" t="s">
        <v>3211</v>
      </c>
      <c r="B635" s="197" t="s">
        <v>120</v>
      </c>
      <c r="C635" s="99" t="s">
        <v>3226</v>
      </c>
      <c r="D635" s="99" t="s">
        <v>3227</v>
      </c>
      <c r="E635" s="99" t="s">
        <v>3214</v>
      </c>
      <c r="F635" s="99"/>
      <c r="G635" s="100">
        <v>15</v>
      </c>
      <c r="H635" s="62">
        <v>15</v>
      </c>
      <c r="I635" s="62" t="s">
        <v>133</v>
      </c>
    </row>
    <row r="636" spans="1:26" ht="111.75" customHeight="1">
      <c r="A636" s="105" t="s">
        <v>3211</v>
      </c>
      <c r="B636" s="197" t="s">
        <v>120</v>
      </c>
      <c r="C636" s="99" t="s">
        <v>3228</v>
      </c>
      <c r="D636" s="99" t="s">
        <v>3229</v>
      </c>
      <c r="E636" s="99" t="s">
        <v>3214</v>
      </c>
      <c r="F636" s="99"/>
      <c r="G636" s="100">
        <v>15</v>
      </c>
      <c r="H636" s="62">
        <v>15</v>
      </c>
      <c r="I636" s="62" t="s">
        <v>133</v>
      </c>
    </row>
    <row r="637" spans="1:26" ht="111.75" customHeight="1">
      <c r="A637" s="105" t="s">
        <v>3211</v>
      </c>
      <c r="B637" s="197" t="s">
        <v>120</v>
      </c>
      <c r="C637" s="99" t="s">
        <v>3230</v>
      </c>
      <c r="D637" s="99" t="s">
        <v>3231</v>
      </c>
      <c r="E637" s="99" t="s">
        <v>3214</v>
      </c>
      <c r="F637" s="99"/>
      <c r="G637" s="100">
        <v>15</v>
      </c>
      <c r="H637" s="62">
        <v>15</v>
      </c>
      <c r="I637" s="62" t="s">
        <v>133</v>
      </c>
    </row>
    <row r="638" spans="1:26" ht="126" customHeight="1">
      <c r="A638" s="105" t="s">
        <v>3211</v>
      </c>
      <c r="B638" s="197" t="s">
        <v>120</v>
      </c>
      <c r="C638" s="99" t="s">
        <v>3232</v>
      </c>
      <c r="D638" s="99" t="s">
        <v>3233</v>
      </c>
      <c r="E638" s="99" t="s">
        <v>3214</v>
      </c>
      <c r="F638" s="99"/>
      <c r="G638" s="100">
        <v>15</v>
      </c>
      <c r="H638" s="62">
        <v>15</v>
      </c>
      <c r="I638" s="62" t="s">
        <v>133</v>
      </c>
    </row>
    <row r="639" spans="1:26" ht="111.75" customHeight="1">
      <c r="A639" s="105" t="s">
        <v>3211</v>
      </c>
      <c r="B639" s="197" t="s">
        <v>120</v>
      </c>
      <c r="C639" s="99" t="s">
        <v>3234</v>
      </c>
      <c r="D639" s="99" t="s">
        <v>3235</v>
      </c>
      <c r="E639" s="99" t="s">
        <v>3214</v>
      </c>
      <c r="F639" s="99"/>
      <c r="G639" s="100">
        <v>15</v>
      </c>
      <c r="H639" s="62">
        <v>15</v>
      </c>
      <c r="I639" s="62" t="s">
        <v>133</v>
      </c>
    </row>
    <row r="640" spans="1:26" ht="84" customHeight="1">
      <c r="A640" s="105" t="s">
        <v>3236</v>
      </c>
      <c r="B640" s="197" t="s">
        <v>120</v>
      </c>
      <c r="C640" s="99" t="s">
        <v>3237</v>
      </c>
      <c r="D640" s="99" t="s">
        <v>3238</v>
      </c>
      <c r="E640" s="99"/>
      <c r="F640" s="99" t="s">
        <v>1856</v>
      </c>
      <c r="G640" s="100">
        <v>15</v>
      </c>
      <c r="H640" s="62">
        <v>15</v>
      </c>
      <c r="I640" s="62" t="s">
        <v>135</v>
      </c>
      <c r="J640" s="50"/>
      <c r="K640" s="50"/>
      <c r="L640" s="50"/>
      <c r="M640" s="50"/>
      <c r="N640" s="50"/>
      <c r="O640" s="50"/>
      <c r="P640" s="50"/>
      <c r="Q640" s="50"/>
      <c r="R640" s="50"/>
      <c r="S640" s="50"/>
      <c r="T640" s="50"/>
      <c r="U640" s="50"/>
      <c r="V640" s="50"/>
      <c r="W640" s="50"/>
      <c r="X640" s="50"/>
      <c r="Y640" s="50"/>
      <c r="Z640" s="50"/>
    </row>
    <row r="641" spans="1:26" ht="84" customHeight="1">
      <c r="A641" s="105" t="s">
        <v>3236</v>
      </c>
      <c r="B641" s="197" t="s">
        <v>120</v>
      </c>
      <c r="C641" s="99" t="s">
        <v>3239</v>
      </c>
      <c r="D641" s="99" t="s">
        <v>3238</v>
      </c>
      <c r="E641" s="99"/>
      <c r="F641" s="99" t="s">
        <v>1856</v>
      </c>
      <c r="G641" s="100">
        <v>15</v>
      </c>
      <c r="H641" s="62">
        <v>15</v>
      </c>
      <c r="I641" s="62" t="s">
        <v>135</v>
      </c>
      <c r="J641" s="50"/>
      <c r="K641" s="50"/>
      <c r="L641" s="50"/>
      <c r="M641" s="50"/>
      <c r="N641" s="50"/>
      <c r="O641" s="50"/>
      <c r="P641" s="50"/>
      <c r="Q641" s="50"/>
      <c r="R641" s="50"/>
      <c r="S641" s="50"/>
      <c r="T641" s="50"/>
      <c r="U641" s="50"/>
      <c r="V641" s="50"/>
      <c r="W641" s="50"/>
      <c r="X641" s="50"/>
      <c r="Y641" s="50"/>
      <c r="Z641" s="50"/>
    </row>
    <row r="642" spans="1:26" ht="84" customHeight="1">
      <c r="A642" s="105" t="s">
        <v>3236</v>
      </c>
      <c r="B642" s="197" t="s">
        <v>120</v>
      </c>
      <c r="C642" s="99" t="s">
        <v>3240</v>
      </c>
      <c r="D642" s="99" t="s">
        <v>3238</v>
      </c>
      <c r="E642" s="99"/>
      <c r="F642" s="99" t="s">
        <v>1856</v>
      </c>
      <c r="G642" s="100">
        <v>15</v>
      </c>
      <c r="H642" s="62">
        <v>15</v>
      </c>
      <c r="I642" s="62" t="s">
        <v>135</v>
      </c>
    </row>
    <row r="643" spans="1:26" ht="84" customHeight="1">
      <c r="A643" s="105" t="s">
        <v>3236</v>
      </c>
      <c r="B643" s="197" t="s">
        <v>120</v>
      </c>
      <c r="C643" s="99" t="s">
        <v>3241</v>
      </c>
      <c r="D643" s="99" t="s">
        <v>3238</v>
      </c>
      <c r="E643" s="99"/>
      <c r="F643" s="99" t="s">
        <v>1856</v>
      </c>
      <c r="G643" s="100">
        <v>15</v>
      </c>
      <c r="H643" s="62">
        <v>15</v>
      </c>
      <c r="I643" s="62" t="s">
        <v>135</v>
      </c>
    </row>
    <row r="644" spans="1:26" ht="84" customHeight="1">
      <c r="A644" s="105" t="s">
        <v>3236</v>
      </c>
      <c r="B644" s="197" t="s">
        <v>120</v>
      </c>
      <c r="C644" s="99" t="s">
        <v>3242</v>
      </c>
      <c r="D644" s="99" t="s">
        <v>3238</v>
      </c>
      <c r="E644" s="99"/>
      <c r="F644" s="99" t="s">
        <v>1856</v>
      </c>
      <c r="G644" s="100">
        <v>15</v>
      </c>
      <c r="H644" s="62">
        <v>15</v>
      </c>
      <c r="I644" s="62" t="s">
        <v>135</v>
      </c>
    </row>
    <row r="645" spans="1:26" ht="84" customHeight="1">
      <c r="A645" s="105" t="s">
        <v>3236</v>
      </c>
      <c r="B645" s="197" t="s">
        <v>120</v>
      </c>
      <c r="C645" s="99" t="s">
        <v>3243</v>
      </c>
      <c r="D645" s="99" t="s">
        <v>3238</v>
      </c>
      <c r="E645" s="99"/>
      <c r="F645" s="99" t="s">
        <v>1856</v>
      </c>
      <c r="G645" s="100">
        <v>15</v>
      </c>
      <c r="H645" s="62">
        <v>15</v>
      </c>
      <c r="I645" s="62" t="s">
        <v>135</v>
      </c>
    </row>
    <row r="646" spans="1:26" ht="153.75" customHeight="1">
      <c r="A646" s="105" t="s">
        <v>398</v>
      </c>
      <c r="B646" s="197" t="s">
        <v>120</v>
      </c>
      <c r="C646" s="99" t="s">
        <v>3244</v>
      </c>
      <c r="D646" s="99" t="s">
        <v>3245</v>
      </c>
      <c r="E646" s="99" t="s">
        <v>3246</v>
      </c>
      <c r="F646" s="99" t="s">
        <v>1812</v>
      </c>
      <c r="G646" s="100">
        <v>50</v>
      </c>
      <c r="H646" s="62">
        <v>50</v>
      </c>
      <c r="I646" s="62" t="s">
        <v>134</v>
      </c>
    </row>
    <row r="647" spans="1:26" ht="139.5" customHeight="1">
      <c r="A647" s="105" t="s">
        <v>3247</v>
      </c>
      <c r="B647" s="197" t="s">
        <v>120</v>
      </c>
      <c r="C647" s="99" t="s">
        <v>3248</v>
      </c>
      <c r="D647" s="99" t="s">
        <v>3249</v>
      </c>
      <c r="E647" s="99" t="s">
        <v>3250</v>
      </c>
      <c r="F647" s="99" t="s">
        <v>3251</v>
      </c>
      <c r="G647" s="100">
        <v>50</v>
      </c>
      <c r="H647" s="62">
        <v>50</v>
      </c>
      <c r="I647" s="62" t="s">
        <v>136</v>
      </c>
    </row>
    <row r="648" spans="1:26" ht="139.5" customHeight="1">
      <c r="A648" s="105" t="s">
        <v>3247</v>
      </c>
      <c r="B648" s="197" t="s">
        <v>120</v>
      </c>
      <c r="C648" s="99" t="s">
        <v>3248</v>
      </c>
      <c r="D648" s="99" t="s">
        <v>3252</v>
      </c>
      <c r="E648" s="99" t="s">
        <v>3253</v>
      </c>
      <c r="F648" s="99" t="s">
        <v>3251</v>
      </c>
      <c r="G648" s="100">
        <v>50</v>
      </c>
      <c r="H648" s="62">
        <v>50</v>
      </c>
      <c r="I648" s="62" t="s">
        <v>136</v>
      </c>
    </row>
    <row r="649" spans="1:26" ht="97.5" customHeight="1">
      <c r="A649" s="105" t="s">
        <v>3247</v>
      </c>
      <c r="B649" s="197" t="s">
        <v>120</v>
      </c>
      <c r="C649" s="99" t="s">
        <v>3248</v>
      </c>
      <c r="D649" s="99" t="s">
        <v>3254</v>
      </c>
      <c r="E649" s="99" t="s">
        <v>3255</v>
      </c>
      <c r="F649" s="99" t="s">
        <v>3256</v>
      </c>
      <c r="G649" s="100">
        <v>15</v>
      </c>
      <c r="H649" s="62">
        <v>15</v>
      </c>
      <c r="I649" s="62" t="s">
        <v>136</v>
      </c>
    </row>
    <row r="650" spans="1:26" ht="97.5" customHeight="1">
      <c r="A650" s="105" t="s">
        <v>3247</v>
      </c>
      <c r="B650" s="197" t="s">
        <v>120</v>
      </c>
      <c r="C650" s="99" t="s">
        <v>3248</v>
      </c>
      <c r="D650" s="99" t="s">
        <v>3257</v>
      </c>
      <c r="E650" s="99" t="s">
        <v>3258</v>
      </c>
      <c r="F650" s="99" t="s">
        <v>3251</v>
      </c>
      <c r="G650" s="100">
        <v>50</v>
      </c>
      <c r="H650" s="62">
        <v>50</v>
      </c>
      <c r="I650" s="62" t="s">
        <v>136</v>
      </c>
    </row>
    <row r="651" spans="1:26" ht="126" customHeight="1">
      <c r="A651" s="105" t="s">
        <v>3247</v>
      </c>
      <c r="B651" s="197" t="s">
        <v>120</v>
      </c>
      <c r="C651" s="99" t="s">
        <v>3248</v>
      </c>
      <c r="D651" s="99" t="s">
        <v>3259</v>
      </c>
      <c r="E651" s="99" t="s">
        <v>3260</v>
      </c>
      <c r="F651" s="99" t="s">
        <v>1812</v>
      </c>
      <c r="G651" s="100">
        <v>50</v>
      </c>
      <c r="H651" s="62">
        <v>50</v>
      </c>
      <c r="I651" s="62" t="s">
        <v>136</v>
      </c>
    </row>
    <row r="652" spans="1:26" ht="69.75" customHeight="1">
      <c r="A652" s="105" t="s">
        <v>3247</v>
      </c>
      <c r="B652" s="197" t="s">
        <v>120</v>
      </c>
      <c r="C652" s="99" t="s">
        <v>3248</v>
      </c>
      <c r="D652" s="99" t="s">
        <v>3261</v>
      </c>
      <c r="E652" s="99" t="s">
        <v>3262</v>
      </c>
      <c r="F652" s="99" t="s">
        <v>3263</v>
      </c>
      <c r="G652" s="100">
        <v>15</v>
      </c>
      <c r="H652" s="62">
        <v>15</v>
      </c>
      <c r="I652" s="62" t="s">
        <v>136</v>
      </c>
      <c r="J652" s="50"/>
      <c r="K652" s="50"/>
      <c r="L652" s="50"/>
      <c r="M652" s="50"/>
      <c r="N652" s="50"/>
      <c r="O652" s="50"/>
      <c r="P652" s="50"/>
      <c r="Q652" s="50"/>
      <c r="R652" s="50"/>
      <c r="S652" s="50"/>
      <c r="T652" s="50"/>
      <c r="U652" s="50"/>
      <c r="V652" s="50"/>
      <c r="W652" s="50"/>
      <c r="X652" s="50"/>
      <c r="Y652" s="50"/>
      <c r="Z652" s="50"/>
    </row>
    <row r="653" spans="1:26" ht="97.5" customHeight="1">
      <c r="A653" s="105" t="s">
        <v>3247</v>
      </c>
      <c r="B653" s="197" t="s">
        <v>120</v>
      </c>
      <c r="C653" s="99" t="s">
        <v>3248</v>
      </c>
      <c r="D653" s="99" t="s">
        <v>3264</v>
      </c>
      <c r="E653" s="99" t="s">
        <v>3265</v>
      </c>
      <c r="F653" s="99" t="s">
        <v>3251</v>
      </c>
      <c r="G653" s="100">
        <v>50</v>
      </c>
      <c r="H653" s="62">
        <v>50</v>
      </c>
      <c r="I653" s="62" t="s">
        <v>136</v>
      </c>
      <c r="J653" s="50"/>
      <c r="K653" s="50"/>
      <c r="L653" s="50"/>
      <c r="M653" s="50"/>
      <c r="N653" s="50"/>
      <c r="O653" s="50"/>
      <c r="P653" s="50"/>
      <c r="Q653" s="50"/>
      <c r="R653" s="50"/>
      <c r="S653" s="50"/>
      <c r="T653" s="50"/>
      <c r="U653" s="50"/>
      <c r="V653" s="50"/>
      <c r="W653" s="50"/>
      <c r="X653" s="50"/>
      <c r="Y653" s="50"/>
      <c r="Z653" s="50"/>
    </row>
    <row r="654" spans="1:26" ht="84" customHeight="1">
      <c r="A654" s="105" t="s">
        <v>3247</v>
      </c>
      <c r="B654" s="197" t="s">
        <v>120</v>
      </c>
      <c r="C654" s="99" t="s">
        <v>3248</v>
      </c>
      <c r="D654" s="99" t="s">
        <v>3266</v>
      </c>
      <c r="E654" s="99" t="s">
        <v>3267</v>
      </c>
      <c r="F654" s="99" t="s">
        <v>3268</v>
      </c>
      <c r="G654" s="100">
        <v>15</v>
      </c>
      <c r="H654" s="62">
        <v>15</v>
      </c>
      <c r="I654" s="62" t="s">
        <v>136</v>
      </c>
    </row>
    <row r="655" spans="1:26" ht="111.75" customHeight="1">
      <c r="A655" s="105" t="s">
        <v>3247</v>
      </c>
      <c r="B655" s="197" t="s">
        <v>120</v>
      </c>
      <c r="C655" s="99" t="s">
        <v>3248</v>
      </c>
      <c r="D655" s="99" t="s">
        <v>3269</v>
      </c>
      <c r="E655" s="99" t="s">
        <v>3270</v>
      </c>
      <c r="F655" s="99" t="s">
        <v>3271</v>
      </c>
      <c r="G655" s="100">
        <v>15</v>
      </c>
      <c r="H655" s="62">
        <v>15</v>
      </c>
      <c r="I655" s="62" t="s">
        <v>136</v>
      </c>
    </row>
    <row r="656" spans="1:26" ht="111.75" customHeight="1">
      <c r="A656" s="105" t="s">
        <v>3247</v>
      </c>
      <c r="B656" s="197" t="s">
        <v>120</v>
      </c>
      <c r="C656" s="99" t="s">
        <v>3248</v>
      </c>
      <c r="D656" s="99" t="s">
        <v>3272</v>
      </c>
      <c r="E656" s="99" t="s">
        <v>3273</v>
      </c>
      <c r="F656" s="99" t="s">
        <v>3274</v>
      </c>
      <c r="G656" s="100">
        <v>15</v>
      </c>
      <c r="H656" s="62">
        <v>15</v>
      </c>
      <c r="I656" s="62" t="s">
        <v>136</v>
      </c>
    </row>
    <row r="657" spans="1:26" ht="84" customHeight="1">
      <c r="A657" s="105" t="s">
        <v>3247</v>
      </c>
      <c r="B657" s="197" t="s">
        <v>120</v>
      </c>
      <c r="C657" s="99" t="s">
        <v>3248</v>
      </c>
      <c r="D657" s="99" t="s">
        <v>3275</v>
      </c>
      <c r="E657" s="99" t="s">
        <v>3276</v>
      </c>
      <c r="F657" s="99" t="s">
        <v>3271</v>
      </c>
      <c r="G657" s="100">
        <v>15</v>
      </c>
      <c r="H657" s="62">
        <v>15</v>
      </c>
      <c r="I657" s="62" t="s">
        <v>136</v>
      </c>
    </row>
    <row r="658" spans="1:26" ht="55.5" customHeight="1">
      <c r="A658" s="105" t="s">
        <v>3247</v>
      </c>
      <c r="B658" s="197" t="s">
        <v>120</v>
      </c>
      <c r="C658" s="99" t="s">
        <v>3248</v>
      </c>
      <c r="D658" s="99" t="s">
        <v>3277</v>
      </c>
      <c r="E658" s="99" t="s">
        <v>3278</v>
      </c>
      <c r="F658" s="99" t="s">
        <v>3263</v>
      </c>
      <c r="G658" s="100">
        <v>15</v>
      </c>
      <c r="H658" s="62">
        <v>15</v>
      </c>
      <c r="I658" s="62" t="s">
        <v>136</v>
      </c>
    </row>
    <row r="659" spans="1:26" ht="97.5" customHeight="1">
      <c r="A659" s="105" t="s">
        <v>3247</v>
      </c>
      <c r="B659" s="197" t="s">
        <v>120</v>
      </c>
      <c r="C659" s="99" t="s">
        <v>3248</v>
      </c>
      <c r="D659" s="99" t="s">
        <v>3279</v>
      </c>
      <c r="E659" s="99" t="s">
        <v>3280</v>
      </c>
      <c r="F659" s="99" t="s">
        <v>1812</v>
      </c>
      <c r="G659" s="100">
        <v>50</v>
      </c>
      <c r="H659" s="62">
        <v>50</v>
      </c>
      <c r="I659" s="62" t="s">
        <v>136</v>
      </c>
    </row>
    <row r="660" spans="1:26" ht="153.75" customHeight="1">
      <c r="A660" s="105" t="s">
        <v>3247</v>
      </c>
      <c r="B660" s="197" t="s">
        <v>120</v>
      </c>
      <c r="C660" s="99" t="s">
        <v>3248</v>
      </c>
      <c r="D660" s="99" t="s">
        <v>3281</v>
      </c>
      <c r="E660" s="99" t="s">
        <v>3282</v>
      </c>
      <c r="F660" s="99" t="s">
        <v>3283</v>
      </c>
      <c r="G660" s="100">
        <v>15</v>
      </c>
      <c r="H660" s="62">
        <v>15</v>
      </c>
      <c r="I660" s="62" t="s">
        <v>136</v>
      </c>
      <c r="J660" s="50"/>
      <c r="K660" s="50"/>
      <c r="L660" s="50"/>
      <c r="M660" s="50"/>
      <c r="N660" s="50"/>
      <c r="O660" s="50"/>
      <c r="P660" s="50"/>
      <c r="Q660" s="50"/>
      <c r="R660" s="50"/>
      <c r="S660" s="50"/>
      <c r="T660" s="50"/>
      <c r="U660" s="50"/>
      <c r="V660" s="50"/>
      <c r="W660" s="50"/>
      <c r="X660" s="50"/>
      <c r="Y660" s="50"/>
      <c r="Z660" s="50"/>
    </row>
    <row r="661" spans="1:26" ht="84" customHeight="1">
      <c r="A661" s="105" t="s">
        <v>3247</v>
      </c>
      <c r="B661" s="197" t="s">
        <v>120</v>
      </c>
      <c r="C661" s="99" t="s">
        <v>3248</v>
      </c>
      <c r="D661" s="99" t="s">
        <v>3284</v>
      </c>
      <c r="E661" s="99" t="s">
        <v>3285</v>
      </c>
      <c r="F661" s="99" t="s">
        <v>3286</v>
      </c>
      <c r="G661" s="100">
        <v>15</v>
      </c>
      <c r="H661" s="62">
        <v>15</v>
      </c>
      <c r="I661" s="62" t="s">
        <v>136</v>
      </c>
      <c r="J661" s="50"/>
      <c r="K661" s="50"/>
      <c r="L661" s="50"/>
      <c r="M661" s="50"/>
      <c r="N661" s="50"/>
      <c r="O661" s="50"/>
      <c r="P661" s="50"/>
      <c r="Q661" s="50"/>
      <c r="R661" s="50"/>
      <c r="S661" s="50"/>
      <c r="T661" s="50"/>
      <c r="U661" s="50"/>
      <c r="V661" s="50"/>
      <c r="W661" s="50"/>
      <c r="X661" s="50"/>
      <c r="Y661" s="50"/>
      <c r="Z661" s="50"/>
    </row>
    <row r="662" spans="1:26" ht="55.5" customHeight="1">
      <c r="A662" s="105" t="s">
        <v>3247</v>
      </c>
      <c r="B662" s="197" t="s">
        <v>120</v>
      </c>
      <c r="C662" s="99" t="s">
        <v>3248</v>
      </c>
      <c r="D662" s="99" t="s">
        <v>3287</v>
      </c>
      <c r="E662" s="99" t="s">
        <v>3288</v>
      </c>
      <c r="F662" s="99" t="s">
        <v>3286</v>
      </c>
      <c r="G662" s="100">
        <v>15</v>
      </c>
      <c r="H662" s="62">
        <v>15</v>
      </c>
      <c r="I662" s="62" t="s">
        <v>136</v>
      </c>
    </row>
    <row r="663" spans="1:26" ht="97.5" customHeight="1">
      <c r="A663" s="105" t="s">
        <v>3247</v>
      </c>
      <c r="B663" s="197" t="s">
        <v>120</v>
      </c>
      <c r="C663" s="99" t="s">
        <v>3248</v>
      </c>
      <c r="D663" s="99" t="s">
        <v>3289</v>
      </c>
      <c r="E663" s="99" t="s">
        <v>3290</v>
      </c>
      <c r="F663" s="99" t="s">
        <v>3263</v>
      </c>
      <c r="G663" s="100">
        <v>15</v>
      </c>
      <c r="H663" s="62">
        <v>15</v>
      </c>
      <c r="I663" s="62" t="s">
        <v>136</v>
      </c>
    </row>
    <row r="664" spans="1:26" ht="126" customHeight="1">
      <c r="A664" s="105" t="s">
        <v>3247</v>
      </c>
      <c r="B664" s="197" t="s">
        <v>120</v>
      </c>
      <c r="C664" s="99" t="s">
        <v>3248</v>
      </c>
      <c r="D664" s="99" t="s">
        <v>3291</v>
      </c>
      <c r="E664" s="99" t="s">
        <v>3292</v>
      </c>
      <c r="F664" s="99" t="s">
        <v>3293</v>
      </c>
      <c r="G664" s="100">
        <v>15</v>
      </c>
      <c r="H664" s="62">
        <v>15</v>
      </c>
      <c r="I664" s="62" t="s">
        <v>136</v>
      </c>
    </row>
    <row r="665" spans="1:26" ht="84" customHeight="1">
      <c r="A665" s="105" t="s">
        <v>3294</v>
      </c>
      <c r="B665" s="197" t="s">
        <v>120</v>
      </c>
      <c r="C665" s="99" t="s">
        <v>3295</v>
      </c>
      <c r="D665" s="99" t="s">
        <v>3296</v>
      </c>
      <c r="E665" s="99" t="s">
        <v>3297</v>
      </c>
      <c r="F665" s="99" t="s">
        <v>3251</v>
      </c>
      <c r="G665" s="100">
        <v>50</v>
      </c>
      <c r="H665" s="62">
        <v>50</v>
      </c>
      <c r="I665" s="62" t="s">
        <v>136</v>
      </c>
    </row>
    <row r="666" spans="1:26" ht="97.5" customHeight="1">
      <c r="A666" s="105" t="s">
        <v>3298</v>
      </c>
      <c r="B666" s="197" t="s">
        <v>120</v>
      </c>
      <c r="C666" s="99" t="s">
        <v>3299</v>
      </c>
      <c r="D666" s="99" t="s">
        <v>3300</v>
      </c>
      <c r="E666" s="99" t="s">
        <v>3301</v>
      </c>
      <c r="F666" s="99" t="s">
        <v>3302</v>
      </c>
      <c r="G666" s="100">
        <v>15</v>
      </c>
      <c r="H666" s="62">
        <v>7.5</v>
      </c>
      <c r="I666" s="62" t="s">
        <v>136</v>
      </c>
    </row>
    <row r="667" spans="1:26" ht="97.5" customHeight="1">
      <c r="A667" s="105" t="s">
        <v>3298</v>
      </c>
      <c r="B667" s="197" t="s">
        <v>120</v>
      </c>
      <c r="C667" s="99" t="s">
        <v>3299</v>
      </c>
      <c r="D667" s="99" t="s">
        <v>3303</v>
      </c>
      <c r="E667" s="99" t="s">
        <v>3304</v>
      </c>
      <c r="F667" s="99" t="s">
        <v>3305</v>
      </c>
      <c r="G667" s="100">
        <v>15</v>
      </c>
      <c r="H667" s="62">
        <v>7.5</v>
      </c>
      <c r="I667" s="62" t="s">
        <v>136</v>
      </c>
    </row>
    <row r="668" spans="1:26" ht="126" customHeight="1">
      <c r="A668" s="105" t="s">
        <v>3298</v>
      </c>
      <c r="B668" s="197" t="s">
        <v>120</v>
      </c>
      <c r="C668" s="99" t="s">
        <v>3299</v>
      </c>
      <c r="D668" s="99" t="s">
        <v>3306</v>
      </c>
      <c r="E668" s="99" t="s">
        <v>3307</v>
      </c>
      <c r="F668" s="99" t="s">
        <v>3302</v>
      </c>
      <c r="G668" s="100">
        <v>15</v>
      </c>
      <c r="H668" s="62">
        <v>7.5</v>
      </c>
      <c r="I668" s="62" t="s">
        <v>136</v>
      </c>
    </row>
    <row r="669" spans="1:26" ht="153.75" customHeight="1">
      <c r="A669" s="105" t="s">
        <v>3298</v>
      </c>
      <c r="B669" s="197" t="s">
        <v>120</v>
      </c>
      <c r="C669" s="99" t="s">
        <v>3299</v>
      </c>
      <c r="D669" s="99" t="s">
        <v>3308</v>
      </c>
      <c r="E669" s="99" t="s">
        <v>3309</v>
      </c>
      <c r="F669" s="99" t="s">
        <v>3251</v>
      </c>
      <c r="G669" s="100">
        <v>50</v>
      </c>
      <c r="H669" s="62">
        <v>25</v>
      </c>
      <c r="I669" s="62" t="s">
        <v>136</v>
      </c>
    </row>
    <row r="670" spans="1:26" ht="168" customHeight="1">
      <c r="A670" s="105" t="s">
        <v>3298</v>
      </c>
      <c r="B670" s="197" t="s">
        <v>120</v>
      </c>
      <c r="C670" s="99" t="s">
        <v>3299</v>
      </c>
      <c r="D670" s="99" t="s">
        <v>3310</v>
      </c>
      <c r="E670" s="99" t="s">
        <v>3311</v>
      </c>
      <c r="F670" s="99" t="s">
        <v>793</v>
      </c>
      <c r="G670" s="100">
        <v>15</v>
      </c>
      <c r="H670" s="62">
        <v>7.5</v>
      </c>
      <c r="I670" s="62" t="s">
        <v>136</v>
      </c>
    </row>
    <row r="671" spans="1:26" ht="139.5" customHeight="1">
      <c r="A671" s="105" t="s">
        <v>3298</v>
      </c>
      <c r="B671" s="197" t="s">
        <v>120</v>
      </c>
      <c r="C671" s="99" t="s">
        <v>3312</v>
      </c>
      <c r="D671" s="99" t="s">
        <v>3313</v>
      </c>
      <c r="E671" s="99" t="s">
        <v>3314</v>
      </c>
      <c r="F671" s="99" t="s">
        <v>3315</v>
      </c>
      <c r="G671" s="100">
        <v>15</v>
      </c>
      <c r="H671" s="62">
        <v>7.5</v>
      </c>
      <c r="I671" s="62" t="s">
        <v>136</v>
      </c>
      <c r="J671" s="50"/>
      <c r="K671" s="50"/>
      <c r="L671" s="50"/>
      <c r="M671" s="50"/>
      <c r="N671" s="50"/>
      <c r="O671" s="50"/>
      <c r="P671" s="50"/>
      <c r="Q671" s="50"/>
      <c r="R671" s="50"/>
      <c r="S671" s="50"/>
      <c r="T671" s="50"/>
      <c r="U671" s="50"/>
      <c r="V671" s="50"/>
      <c r="W671" s="50"/>
      <c r="X671" s="50"/>
      <c r="Y671" s="50"/>
      <c r="Z671" s="50"/>
    </row>
    <row r="672" spans="1:26" ht="97.5" customHeight="1">
      <c r="A672" s="105" t="s">
        <v>3316</v>
      </c>
      <c r="B672" s="197" t="s">
        <v>120</v>
      </c>
      <c r="C672" s="99" t="s">
        <v>291</v>
      </c>
      <c r="D672" s="99" t="s">
        <v>3317</v>
      </c>
      <c r="E672" s="99" t="s">
        <v>3318</v>
      </c>
      <c r="F672" s="99" t="s">
        <v>2369</v>
      </c>
      <c r="G672" s="100">
        <v>50</v>
      </c>
      <c r="H672" s="62">
        <v>50</v>
      </c>
      <c r="I672" s="62" t="s">
        <v>137</v>
      </c>
      <c r="J672" s="50"/>
      <c r="K672" s="50"/>
      <c r="L672" s="50"/>
      <c r="M672" s="50"/>
      <c r="N672" s="50"/>
      <c r="O672" s="50"/>
      <c r="P672" s="50"/>
      <c r="Q672" s="50"/>
      <c r="R672" s="50"/>
      <c r="S672" s="50"/>
      <c r="T672" s="50"/>
      <c r="U672" s="50"/>
      <c r="V672" s="50"/>
      <c r="W672" s="50"/>
      <c r="X672" s="50"/>
      <c r="Y672" s="50"/>
      <c r="Z672" s="50"/>
    </row>
    <row r="673" spans="1:26" ht="181.5" customHeight="1">
      <c r="A673" s="105" t="s">
        <v>3316</v>
      </c>
      <c r="B673" s="197" t="s">
        <v>120</v>
      </c>
      <c r="C673" s="99" t="s">
        <v>291</v>
      </c>
      <c r="D673" s="99" t="s">
        <v>3319</v>
      </c>
      <c r="E673" s="99" t="s">
        <v>3320</v>
      </c>
      <c r="F673" s="99" t="s">
        <v>1716</v>
      </c>
      <c r="G673" s="100">
        <v>15</v>
      </c>
      <c r="H673" s="62">
        <v>15</v>
      </c>
      <c r="I673" s="62" t="s">
        <v>137</v>
      </c>
    </row>
    <row r="674" spans="1:26" ht="139.5" customHeight="1">
      <c r="A674" s="105" t="s">
        <v>3316</v>
      </c>
      <c r="B674" s="197" t="s">
        <v>120</v>
      </c>
      <c r="C674" s="99" t="s">
        <v>291</v>
      </c>
      <c r="D674" s="99" t="s">
        <v>3321</v>
      </c>
      <c r="E674" s="99" t="s">
        <v>3322</v>
      </c>
      <c r="F674" s="99" t="s">
        <v>2369</v>
      </c>
      <c r="G674" s="100">
        <v>50</v>
      </c>
      <c r="H674" s="62">
        <v>50</v>
      </c>
      <c r="I674" s="62" t="s">
        <v>137</v>
      </c>
    </row>
    <row r="675" spans="1:26" ht="97.5" customHeight="1">
      <c r="A675" s="105" t="s">
        <v>3316</v>
      </c>
      <c r="B675" s="197" t="s">
        <v>120</v>
      </c>
      <c r="C675" s="99" t="s">
        <v>291</v>
      </c>
      <c r="D675" s="99" t="s">
        <v>3323</v>
      </c>
      <c r="E675" s="99" t="s">
        <v>3324</v>
      </c>
      <c r="F675" s="99" t="s">
        <v>2369</v>
      </c>
      <c r="G675" s="100">
        <v>50</v>
      </c>
      <c r="H675" s="62">
        <v>50</v>
      </c>
      <c r="I675" s="62" t="s">
        <v>137</v>
      </c>
    </row>
    <row r="676" spans="1:26" ht="139.5" customHeight="1">
      <c r="A676" s="105" t="s">
        <v>3316</v>
      </c>
      <c r="B676" s="197" t="s">
        <v>120</v>
      </c>
      <c r="C676" s="99" t="s">
        <v>291</v>
      </c>
      <c r="D676" s="99" t="s">
        <v>3325</v>
      </c>
      <c r="E676" s="99" t="s">
        <v>3326</v>
      </c>
      <c r="F676" s="99" t="s">
        <v>3327</v>
      </c>
      <c r="G676" s="100">
        <v>15</v>
      </c>
      <c r="H676" s="62">
        <v>15</v>
      </c>
      <c r="I676" s="62" t="s">
        <v>137</v>
      </c>
    </row>
    <row r="677" spans="1:26" ht="126" customHeight="1">
      <c r="A677" s="105" t="s">
        <v>3316</v>
      </c>
      <c r="B677" s="197" t="s">
        <v>120</v>
      </c>
      <c r="C677" s="99" t="s">
        <v>291</v>
      </c>
      <c r="D677" s="99" t="s">
        <v>3328</v>
      </c>
      <c r="E677" s="99" t="s">
        <v>3329</v>
      </c>
      <c r="F677" s="99" t="s">
        <v>3327</v>
      </c>
      <c r="G677" s="100">
        <v>50</v>
      </c>
      <c r="H677" s="62">
        <v>50</v>
      </c>
      <c r="I677" s="62" t="s">
        <v>137</v>
      </c>
    </row>
    <row r="678" spans="1:26" ht="139.5" customHeight="1">
      <c r="A678" s="105" t="s">
        <v>3330</v>
      </c>
      <c r="B678" s="197" t="s">
        <v>120</v>
      </c>
      <c r="C678" s="99" t="s">
        <v>3331</v>
      </c>
      <c r="D678" s="99" t="s">
        <v>3332</v>
      </c>
      <c r="E678" s="99" t="s">
        <v>3333</v>
      </c>
      <c r="F678" s="99" t="s">
        <v>3334</v>
      </c>
      <c r="G678" s="100">
        <v>15</v>
      </c>
      <c r="H678" s="62">
        <v>7.5</v>
      </c>
      <c r="I678" s="62" t="s">
        <v>137</v>
      </c>
    </row>
    <row r="679" spans="1:26" ht="153.75" customHeight="1">
      <c r="A679" s="105" t="s">
        <v>3330</v>
      </c>
      <c r="B679" s="197" t="s">
        <v>120</v>
      </c>
      <c r="C679" s="99" t="s">
        <v>3331</v>
      </c>
      <c r="D679" s="99" t="s">
        <v>3335</v>
      </c>
      <c r="E679" s="99" t="s">
        <v>3309</v>
      </c>
      <c r="F679" s="99" t="s">
        <v>2369</v>
      </c>
      <c r="G679" s="100">
        <v>50</v>
      </c>
      <c r="H679" s="62">
        <v>25</v>
      </c>
      <c r="I679" s="62" t="s">
        <v>137</v>
      </c>
      <c r="J679" s="50"/>
      <c r="K679" s="50"/>
      <c r="L679" s="50"/>
      <c r="M679" s="50"/>
      <c r="N679" s="50"/>
      <c r="O679" s="50"/>
      <c r="P679" s="50"/>
      <c r="Q679" s="50"/>
      <c r="R679" s="50"/>
      <c r="S679" s="50"/>
      <c r="T679" s="50"/>
      <c r="U679" s="50"/>
      <c r="V679" s="50"/>
      <c r="W679" s="50"/>
      <c r="X679" s="50"/>
      <c r="Y679" s="50"/>
      <c r="Z679" s="50"/>
    </row>
    <row r="680" spans="1:26" ht="126" customHeight="1">
      <c r="A680" s="105" t="s">
        <v>3316</v>
      </c>
      <c r="B680" s="197" t="s">
        <v>120</v>
      </c>
      <c r="C680" s="99" t="s">
        <v>291</v>
      </c>
      <c r="D680" s="99" t="s">
        <v>3336</v>
      </c>
      <c r="E680" s="99" t="s">
        <v>3337</v>
      </c>
      <c r="F680" s="99" t="s">
        <v>1716</v>
      </c>
      <c r="G680" s="100">
        <v>15</v>
      </c>
      <c r="H680" s="62">
        <v>15</v>
      </c>
      <c r="I680" s="62" t="s">
        <v>137</v>
      </c>
      <c r="J680" s="50"/>
      <c r="K680" s="50"/>
      <c r="L680" s="50"/>
      <c r="M680" s="50"/>
      <c r="N680" s="50"/>
      <c r="O680" s="50"/>
      <c r="P680" s="50"/>
      <c r="Q680" s="50"/>
      <c r="R680" s="50"/>
      <c r="S680" s="50"/>
      <c r="T680" s="50"/>
      <c r="U680" s="50"/>
      <c r="V680" s="50"/>
      <c r="W680" s="50"/>
      <c r="X680" s="50"/>
      <c r="Y680" s="50"/>
      <c r="Z680" s="50"/>
    </row>
    <row r="681" spans="1:26" ht="97.5" customHeight="1">
      <c r="A681" s="105" t="s">
        <v>3330</v>
      </c>
      <c r="B681" s="197" t="s">
        <v>120</v>
      </c>
      <c r="C681" s="99" t="s">
        <v>3299</v>
      </c>
      <c r="D681" s="99" t="s">
        <v>3303</v>
      </c>
      <c r="E681" s="99" t="s">
        <v>3304</v>
      </c>
      <c r="F681" s="99" t="s">
        <v>3305</v>
      </c>
      <c r="G681" s="100">
        <v>15</v>
      </c>
      <c r="H681" s="62">
        <v>7.5</v>
      </c>
      <c r="I681" s="62" t="s">
        <v>137</v>
      </c>
    </row>
    <row r="682" spans="1:26" ht="126" customHeight="1">
      <c r="A682" s="105" t="s">
        <v>3330</v>
      </c>
      <c r="B682" s="197" t="s">
        <v>120</v>
      </c>
      <c r="C682" s="99" t="s">
        <v>3299</v>
      </c>
      <c r="D682" s="99" t="s">
        <v>3306</v>
      </c>
      <c r="E682" s="99" t="s">
        <v>3307</v>
      </c>
      <c r="F682" s="99" t="s">
        <v>3302</v>
      </c>
      <c r="G682" s="100">
        <v>15</v>
      </c>
      <c r="H682" s="62">
        <v>7.5</v>
      </c>
      <c r="I682" s="62" t="s">
        <v>137</v>
      </c>
    </row>
    <row r="683" spans="1:26" ht="168" customHeight="1">
      <c r="A683" s="105" t="s">
        <v>3330</v>
      </c>
      <c r="B683" s="197" t="s">
        <v>120</v>
      </c>
      <c r="C683" s="99" t="s">
        <v>3299</v>
      </c>
      <c r="D683" s="99" t="s">
        <v>3310</v>
      </c>
      <c r="E683" s="99" t="s">
        <v>3311</v>
      </c>
      <c r="F683" s="99" t="s">
        <v>793</v>
      </c>
      <c r="G683" s="100">
        <v>15</v>
      </c>
      <c r="H683" s="62">
        <v>7.5</v>
      </c>
      <c r="I683" s="62" t="s">
        <v>137</v>
      </c>
    </row>
    <row r="684" spans="1:26" ht="139.5" customHeight="1">
      <c r="A684" s="105" t="s">
        <v>3330</v>
      </c>
      <c r="B684" s="197" t="s">
        <v>120</v>
      </c>
      <c r="C684" s="99" t="s">
        <v>3312</v>
      </c>
      <c r="D684" s="99" t="s">
        <v>3313</v>
      </c>
      <c r="E684" s="99" t="s">
        <v>3314</v>
      </c>
      <c r="F684" s="99" t="s">
        <v>3315</v>
      </c>
      <c r="G684" s="100">
        <v>15</v>
      </c>
      <c r="H684" s="62">
        <v>7.5</v>
      </c>
      <c r="I684" s="62" t="s">
        <v>137</v>
      </c>
    </row>
    <row r="685" spans="1:26" ht="139.5" customHeight="1">
      <c r="A685" s="105" t="s">
        <v>3338</v>
      </c>
      <c r="B685" s="197" t="s">
        <v>120</v>
      </c>
      <c r="C685" s="99" t="s">
        <v>3339</v>
      </c>
      <c r="D685" s="99" t="s">
        <v>3340</v>
      </c>
      <c r="E685" s="99" t="s">
        <v>3341</v>
      </c>
      <c r="F685" s="99" t="s">
        <v>3342</v>
      </c>
      <c r="G685" s="100">
        <v>50</v>
      </c>
      <c r="H685" s="62">
        <v>25</v>
      </c>
      <c r="I685" s="62" t="s">
        <v>138</v>
      </c>
    </row>
    <row r="686" spans="1:26" ht="195.75" customHeight="1">
      <c r="A686" s="105" t="s">
        <v>3338</v>
      </c>
      <c r="B686" s="197" t="s">
        <v>120</v>
      </c>
      <c r="C686" s="99" t="s">
        <v>3339</v>
      </c>
      <c r="D686" s="99" t="s">
        <v>3343</v>
      </c>
      <c r="E686" s="99" t="s">
        <v>2397</v>
      </c>
      <c r="F686" s="99" t="s">
        <v>3342</v>
      </c>
      <c r="G686" s="100">
        <v>50</v>
      </c>
      <c r="H686" s="62">
        <v>25</v>
      </c>
      <c r="I686" s="62" t="s">
        <v>138</v>
      </c>
    </row>
    <row r="687" spans="1:26" ht="153.75" customHeight="1">
      <c r="A687" s="105" t="s">
        <v>3338</v>
      </c>
      <c r="B687" s="197" t="s">
        <v>120</v>
      </c>
      <c r="C687" s="99" t="s">
        <v>3339</v>
      </c>
      <c r="D687" s="99" t="s">
        <v>3344</v>
      </c>
      <c r="E687" s="99" t="s">
        <v>3345</v>
      </c>
      <c r="F687" s="99" t="s">
        <v>1812</v>
      </c>
      <c r="G687" s="100">
        <v>50</v>
      </c>
      <c r="H687" s="62">
        <v>25</v>
      </c>
      <c r="I687" s="62" t="s">
        <v>138</v>
      </c>
    </row>
    <row r="688" spans="1:26" ht="153.75" customHeight="1">
      <c r="A688" s="105" t="s">
        <v>3338</v>
      </c>
      <c r="B688" s="197" t="s">
        <v>120</v>
      </c>
      <c r="C688" s="99" t="s">
        <v>3339</v>
      </c>
      <c r="D688" s="99" t="s">
        <v>3346</v>
      </c>
      <c r="E688" s="99" t="s">
        <v>2393</v>
      </c>
      <c r="F688" s="99" t="s">
        <v>1812</v>
      </c>
      <c r="G688" s="100">
        <v>50</v>
      </c>
      <c r="H688" s="62">
        <v>25</v>
      </c>
      <c r="I688" s="62" t="s">
        <v>138</v>
      </c>
    </row>
    <row r="689" spans="1:26" ht="181.5" customHeight="1">
      <c r="A689" s="105" t="s">
        <v>3338</v>
      </c>
      <c r="B689" s="197" t="s">
        <v>120</v>
      </c>
      <c r="C689" s="99" t="s">
        <v>3339</v>
      </c>
      <c r="D689" s="99" t="s">
        <v>3347</v>
      </c>
      <c r="E689" s="99" t="s">
        <v>2395</v>
      </c>
      <c r="F689" s="99" t="s">
        <v>591</v>
      </c>
      <c r="G689" s="100">
        <v>50</v>
      </c>
      <c r="H689" s="62">
        <v>25</v>
      </c>
      <c r="I689" s="62" t="s">
        <v>138</v>
      </c>
    </row>
    <row r="690" spans="1:26" ht="181.5" customHeight="1">
      <c r="A690" s="105" t="s">
        <v>3338</v>
      </c>
      <c r="B690" s="197" t="s">
        <v>120</v>
      </c>
      <c r="C690" s="99" t="s">
        <v>3339</v>
      </c>
      <c r="D690" s="99" t="s">
        <v>3348</v>
      </c>
      <c r="E690" s="99" t="s">
        <v>2401</v>
      </c>
      <c r="F690" s="99" t="s">
        <v>591</v>
      </c>
      <c r="G690" s="100">
        <v>50</v>
      </c>
      <c r="H690" s="62">
        <v>25</v>
      </c>
      <c r="I690" s="62" t="s">
        <v>138</v>
      </c>
      <c r="J690" s="50"/>
      <c r="K690" s="50"/>
      <c r="L690" s="50"/>
      <c r="M690" s="50"/>
      <c r="N690" s="50"/>
      <c r="O690" s="50"/>
      <c r="P690" s="50"/>
      <c r="Q690" s="50"/>
      <c r="R690" s="50"/>
      <c r="S690" s="50"/>
      <c r="T690" s="50"/>
      <c r="U690" s="50"/>
      <c r="V690" s="50"/>
      <c r="W690" s="50"/>
      <c r="X690" s="50"/>
      <c r="Y690" s="50"/>
      <c r="Z690" s="50"/>
    </row>
    <row r="691" spans="1:26" ht="153.75" customHeight="1">
      <c r="A691" s="105" t="s">
        <v>3338</v>
      </c>
      <c r="B691" s="197" t="s">
        <v>120</v>
      </c>
      <c r="C691" s="99" t="s">
        <v>3349</v>
      </c>
      <c r="D691" s="99" t="s">
        <v>3350</v>
      </c>
      <c r="E691" s="99" t="s">
        <v>3351</v>
      </c>
      <c r="F691" s="99" t="s">
        <v>1825</v>
      </c>
      <c r="G691" s="100">
        <v>15</v>
      </c>
      <c r="H691" s="62">
        <v>7.5</v>
      </c>
      <c r="I691" s="62" t="s">
        <v>138</v>
      </c>
      <c r="J691" s="50"/>
      <c r="K691" s="50"/>
      <c r="L691" s="50"/>
      <c r="M691" s="50"/>
      <c r="N691" s="50"/>
      <c r="O691" s="50"/>
      <c r="P691" s="50"/>
      <c r="Q691" s="50"/>
      <c r="R691" s="50"/>
      <c r="S691" s="50"/>
      <c r="T691" s="50"/>
      <c r="U691" s="50"/>
      <c r="V691" s="50"/>
      <c r="W691" s="50"/>
      <c r="X691" s="50"/>
      <c r="Y691" s="50"/>
      <c r="Z691" s="50"/>
    </row>
    <row r="692" spans="1:26" ht="181.5" customHeight="1">
      <c r="A692" s="105" t="s">
        <v>3338</v>
      </c>
      <c r="B692" s="197" t="s">
        <v>120</v>
      </c>
      <c r="C692" s="99" t="s">
        <v>3339</v>
      </c>
      <c r="D692" s="99" t="s">
        <v>3352</v>
      </c>
      <c r="E692" s="99" t="s">
        <v>3353</v>
      </c>
      <c r="F692" s="99" t="s">
        <v>1825</v>
      </c>
      <c r="G692" s="100">
        <v>15</v>
      </c>
      <c r="H692" s="62">
        <v>7.5</v>
      </c>
      <c r="I692" s="62" t="s">
        <v>138</v>
      </c>
    </row>
    <row r="693" spans="1:26" ht="195.75" customHeight="1">
      <c r="A693" s="105" t="s">
        <v>3338</v>
      </c>
      <c r="B693" s="197" t="s">
        <v>120</v>
      </c>
      <c r="C693" s="99" t="s">
        <v>3339</v>
      </c>
      <c r="D693" s="99" t="s">
        <v>3354</v>
      </c>
      <c r="E693" s="99" t="s">
        <v>2456</v>
      </c>
      <c r="F693" s="99" t="s">
        <v>1825</v>
      </c>
      <c r="G693" s="100">
        <v>15</v>
      </c>
      <c r="H693" s="62">
        <v>7.5</v>
      </c>
      <c r="I693" s="62" t="s">
        <v>138</v>
      </c>
    </row>
    <row r="694" spans="1:26" ht="139.5" customHeight="1">
      <c r="A694" s="105" t="s">
        <v>3338</v>
      </c>
      <c r="B694" s="197" t="s">
        <v>120</v>
      </c>
      <c r="C694" s="99" t="s">
        <v>3339</v>
      </c>
      <c r="D694" s="99" t="s">
        <v>3355</v>
      </c>
      <c r="E694" s="99" t="s">
        <v>2458</v>
      </c>
      <c r="F694" s="99" t="s">
        <v>1825</v>
      </c>
      <c r="G694" s="100">
        <v>15</v>
      </c>
      <c r="H694" s="62">
        <v>7.5</v>
      </c>
      <c r="I694" s="62" t="s">
        <v>138</v>
      </c>
    </row>
    <row r="695" spans="1:26" ht="153.75" customHeight="1">
      <c r="A695" s="105" t="s">
        <v>3338</v>
      </c>
      <c r="B695" s="197" t="s">
        <v>120</v>
      </c>
      <c r="C695" s="99" t="s">
        <v>3339</v>
      </c>
      <c r="D695" s="99" t="s">
        <v>3356</v>
      </c>
      <c r="E695" s="99" t="s">
        <v>2460</v>
      </c>
      <c r="F695" s="99" t="s">
        <v>3357</v>
      </c>
      <c r="G695" s="100">
        <v>15</v>
      </c>
      <c r="H695" s="62">
        <v>7.5</v>
      </c>
      <c r="I695" s="62" t="s">
        <v>138</v>
      </c>
    </row>
    <row r="696" spans="1:26" ht="181.5" customHeight="1">
      <c r="A696" s="105" t="s">
        <v>3338</v>
      </c>
      <c r="B696" s="197" t="s">
        <v>120</v>
      </c>
      <c r="C696" s="99" t="s">
        <v>3339</v>
      </c>
      <c r="D696" s="99" t="s">
        <v>3358</v>
      </c>
      <c r="E696" s="99" t="s">
        <v>2462</v>
      </c>
      <c r="F696" s="99" t="s">
        <v>1825</v>
      </c>
      <c r="G696" s="100">
        <v>15</v>
      </c>
      <c r="H696" s="62">
        <v>7.5</v>
      </c>
      <c r="I696" s="62" t="s">
        <v>138</v>
      </c>
    </row>
    <row r="697" spans="1:26" ht="111.75" customHeight="1">
      <c r="A697" s="105" t="s">
        <v>3338</v>
      </c>
      <c r="B697" s="197" t="s">
        <v>120</v>
      </c>
      <c r="C697" s="99" t="s">
        <v>2389</v>
      </c>
      <c r="D697" s="99" t="s">
        <v>3359</v>
      </c>
      <c r="E697" s="99" t="s">
        <v>2467</v>
      </c>
      <c r="F697" s="99" t="s">
        <v>1825</v>
      </c>
      <c r="G697" s="100">
        <v>15</v>
      </c>
      <c r="H697" s="62">
        <v>7.5</v>
      </c>
      <c r="I697" s="62" t="s">
        <v>138</v>
      </c>
    </row>
    <row r="698" spans="1:26" ht="84" customHeight="1">
      <c r="A698" s="105" t="s">
        <v>3338</v>
      </c>
      <c r="B698" s="197" t="s">
        <v>120</v>
      </c>
      <c r="C698" s="99" t="s">
        <v>3339</v>
      </c>
      <c r="D698" s="99" t="s">
        <v>3360</v>
      </c>
      <c r="E698" s="99" t="s">
        <v>2464</v>
      </c>
      <c r="F698" s="99" t="s">
        <v>2465</v>
      </c>
      <c r="G698" s="100">
        <v>15</v>
      </c>
      <c r="H698" s="62">
        <v>7.5</v>
      </c>
      <c r="I698" s="62" t="s">
        <v>138</v>
      </c>
      <c r="J698" s="50"/>
      <c r="K698" s="50"/>
      <c r="L698" s="50"/>
      <c r="M698" s="50"/>
      <c r="N698" s="50"/>
      <c r="O698" s="50"/>
      <c r="P698" s="50"/>
      <c r="Q698" s="50"/>
      <c r="R698" s="50"/>
      <c r="S698" s="50"/>
      <c r="T698" s="50"/>
      <c r="U698" s="50"/>
      <c r="V698" s="50"/>
      <c r="W698" s="50"/>
      <c r="X698" s="50"/>
      <c r="Y698" s="50"/>
      <c r="Z698" s="50"/>
    </row>
    <row r="699" spans="1:26" ht="153.75" customHeight="1">
      <c r="A699" s="105" t="s">
        <v>3361</v>
      </c>
      <c r="B699" s="197" t="s">
        <v>120</v>
      </c>
      <c r="C699" s="99" t="s">
        <v>3362</v>
      </c>
      <c r="D699" s="99" t="s">
        <v>3363</v>
      </c>
      <c r="E699" s="99" t="s">
        <v>3364</v>
      </c>
      <c r="F699" s="99" t="s">
        <v>591</v>
      </c>
      <c r="G699" s="100">
        <v>50</v>
      </c>
      <c r="H699" s="62">
        <v>10</v>
      </c>
      <c r="I699" s="62" t="s">
        <v>138</v>
      </c>
      <c r="J699" s="50"/>
      <c r="K699" s="50"/>
      <c r="L699" s="50"/>
      <c r="M699" s="50"/>
      <c r="N699" s="50"/>
      <c r="O699" s="50"/>
      <c r="P699" s="50"/>
      <c r="Q699" s="50"/>
      <c r="R699" s="50"/>
      <c r="S699" s="50"/>
      <c r="T699" s="50"/>
      <c r="U699" s="50"/>
      <c r="V699" s="50"/>
      <c r="W699" s="50"/>
      <c r="X699" s="50"/>
      <c r="Y699" s="50"/>
      <c r="Z699" s="50"/>
    </row>
    <row r="700" spans="1:26" ht="111.75" customHeight="1">
      <c r="A700" s="105" t="s">
        <v>3361</v>
      </c>
      <c r="B700" s="197" t="s">
        <v>120</v>
      </c>
      <c r="C700" s="99" t="s">
        <v>3362</v>
      </c>
      <c r="D700" s="99" t="s">
        <v>3365</v>
      </c>
      <c r="E700" s="99" t="s">
        <v>3366</v>
      </c>
      <c r="F700" s="99" t="s">
        <v>1716</v>
      </c>
      <c r="G700" s="100">
        <v>15</v>
      </c>
      <c r="H700" s="62">
        <v>3</v>
      </c>
      <c r="I700" s="62" t="s">
        <v>138</v>
      </c>
    </row>
    <row r="701" spans="1:26" ht="97.5" customHeight="1">
      <c r="A701" s="105" t="s">
        <v>3367</v>
      </c>
      <c r="B701" s="197" t="s">
        <v>120</v>
      </c>
      <c r="C701" s="99" t="s">
        <v>3368</v>
      </c>
      <c r="D701" s="99" t="s">
        <v>3369</v>
      </c>
      <c r="E701" s="99" t="s">
        <v>3370</v>
      </c>
      <c r="F701" s="99" t="s">
        <v>3371</v>
      </c>
      <c r="G701" s="100">
        <v>15</v>
      </c>
      <c r="H701" s="62">
        <v>7.5</v>
      </c>
      <c r="I701" s="62" t="s">
        <v>139</v>
      </c>
    </row>
    <row r="702" spans="1:26" ht="84" customHeight="1">
      <c r="A702" s="105" t="s">
        <v>3367</v>
      </c>
      <c r="B702" s="197" t="s">
        <v>120</v>
      </c>
      <c r="C702" s="99" t="s">
        <v>3368</v>
      </c>
      <c r="D702" s="99" t="s">
        <v>3372</v>
      </c>
      <c r="E702" s="99" t="s">
        <v>3373</v>
      </c>
      <c r="F702" s="99" t="s">
        <v>3374</v>
      </c>
      <c r="G702" s="100">
        <v>15</v>
      </c>
      <c r="H702" s="62">
        <v>7.5</v>
      </c>
      <c r="I702" s="62" t="s">
        <v>139</v>
      </c>
    </row>
    <row r="703" spans="1:26" ht="111.75" customHeight="1">
      <c r="A703" s="105" t="s">
        <v>3367</v>
      </c>
      <c r="B703" s="197" t="s">
        <v>120</v>
      </c>
      <c r="C703" s="99" t="s">
        <v>3368</v>
      </c>
      <c r="D703" s="99" t="s">
        <v>3375</v>
      </c>
      <c r="E703" s="99" t="s">
        <v>3376</v>
      </c>
      <c r="F703" s="99" t="s">
        <v>3377</v>
      </c>
      <c r="G703" s="100">
        <v>15</v>
      </c>
      <c r="H703" s="62">
        <v>7.5</v>
      </c>
      <c r="I703" s="62" t="s">
        <v>139</v>
      </c>
    </row>
    <row r="704" spans="1:26" ht="97.5" customHeight="1">
      <c r="A704" s="105" t="s">
        <v>3367</v>
      </c>
      <c r="B704" s="197" t="s">
        <v>120</v>
      </c>
      <c r="C704" s="99" t="s">
        <v>3368</v>
      </c>
      <c r="D704" s="99" t="s">
        <v>3378</v>
      </c>
      <c r="E704" s="99" t="s">
        <v>3379</v>
      </c>
      <c r="F704" s="99" t="s">
        <v>3380</v>
      </c>
      <c r="G704" s="100">
        <v>15</v>
      </c>
      <c r="H704" s="62">
        <v>7.5</v>
      </c>
      <c r="I704" s="62" t="s">
        <v>139</v>
      </c>
    </row>
    <row r="705" spans="1:26" ht="111.75" customHeight="1">
      <c r="A705" s="105" t="s">
        <v>3367</v>
      </c>
      <c r="B705" s="197" t="s">
        <v>120</v>
      </c>
      <c r="C705" s="99" t="s">
        <v>3368</v>
      </c>
      <c r="D705" s="99" t="s">
        <v>3381</v>
      </c>
      <c r="E705" s="99" t="s">
        <v>3382</v>
      </c>
      <c r="F705" s="99" t="s">
        <v>3383</v>
      </c>
      <c r="G705" s="100">
        <v>15</v>
      </c>
      <c r="H705" s="62">
        <v>7.5</v>
      </c>
      <c r="I705" s="62" t="s">
        <v>139</v>
      </c>
    </row>
    <row r="706" spans="1:26" ht="97.5" customHeight="1">
      <c r="A706" s="105" t="s">
        <v>3384</v>
      </c>
      <c r="B706" s="197" t="s">
        <v>120</v>
      </c>
      <c r="C706" s="99" t="s">
        <v>3385</v>
      </c>
      <c r="D706" s="99" t="s">
        <v>3386</v>
      </c>
      <c r="E706" s="99" t="s">
        <v>3387</v>
      </c>
      <c r="F706" s="99" t="s">
        <v>1062</v>
      </c>
      <c r="G706" s="100">
        <v>15</v>
      </c>
      <c r="H706" s="62">
        <v>15</v>
      </c>
      <c r="I706" s="62" t="s">
        <v>139</v>
      </c>
    </row>
    <row r="707" spans="1:26" ht="84" customHeight="1">
      <c r="A707" s="105" t="s">
        <v>3384</v>
      </c>
      <c r="B707" s="197" t="s">
        <v>120</v>
      </c>
      <c r="C707" s="99" t="s">
        <v>657</v>
      </c>
      <c r="D707" s="99" t="s">
        <v>3388</v>
      </c>
      <c r="E707" s="99" t="s">
        <v>3389</v>
      </c>
      <c r="F707" s="99" t="s">
        <v>1592</v>
      </c>
      <c r="G707" s="100">
        <v>50</v>
      </c>
      <c r="H707" s="62">
        <v>50</v>
      </c>
      <c r="I707" s="62" t="s">
        <v>139</v>
      </c>
    </row>
    <row r="708" spans="1:26" ht="97.5" customHeight="1">
      <c r="A708" s="105" t="s">
        <v>3384</v>
      </c>
      <c r="B708" s="197" t="s">
        <v>120</v>
      </c>
      <c r="C708" s="99" t="s">
        <v>3390</v>
      </c>
      <c r="D708" s="99" t="s">
        <v>3391</v>
      </c>
      <c r="E708" s="99" t="s">
        <v>3392</v>
      </c>
      <c r="F708" s="99" t="s">
        <v>3393</v>
      </c>
      <c r="G708" s="100">
        <v>50</v>
      </c>
      <c r="H708" s="62">
        <v>50</v>
      </c>
      <c r="I708" s="62" t="s">
        <v>139</v>
      </c>
    </row>
    <row r="709" spans="1:26" ht="55.5" customHeight="1">
      <c r="A709" s="105" t="s">
        <v>3394</v>
      </c>
      <c r="B709" s="197" t="s">
        <v>120</v>
      </c>
      <c r="C709" s="99" t="s">
        <v>3395</v>
      </c>
      <c r="D709" s="99" t="s">
        <v>3396</v>
      </c>
      <c r="E709" s="99" t="s">
        <v>3397</v>
      </c>
      <c r="F709" s="99" t="s">
        <v>3398</v>
      </c>
      <c r="G709" s="100">
        <v>15</v>
      </c>
      <c r="H709" s="62">
        <v>7.5</v>
      </c>
      <c r="I709" s="62" t="s">
        <v>139</v>
      </c>
      <c r="J709" s="50"/>
      <c r="K709" s="50"/>
      <c r="L709" s="50"/>
      <c r="M709" s="50"/>
      <c r="N709" s="50"/>
      <c r="O709" s="50"/>
      <c r="P709" s="50"/>
      <c r="Q709" s="50"/>
      <c r="R709" s="50"/>
      <c r="S709" s="50"/>
      <c r="T709" s="50"/>
      <c r="U709" s="50"/>
      <c r="V709" s="50"/>
      <c r="W709" s="50"/>
      <c r="X709" s="50"/>
      <c r="Y709" s="50"/>
      <c r="Z709" s="50"/>
    </row>
    <row r="710" spans="1:26" ht="55.5" customHeight="1">
      <c r="A710" s="105" t="s">
        <v>3399</v>
      </c>
      <c r="B710" s="197" t="s">
        <v>120</v>
      </c>
      <c r="C710" s="99" t="s">
        <v>3400</v>
      </c>
      <c r="D710" s="99" t="s">
        <v>3401</v>
      </c>
      <c r="E710" s="99" t="s">
        <v>3402</v>
      </c>
      <c r="F710" s="99" t="s">
        <v>2534</v>
      </c>
      <c r="G710" s="100">
        <v>15</v>
      </c>
      <c r="H710" s="62">
        <v>7.5</v>
      </c>
      <c r="I710" s="62" t="s">
        <v>140</v>
      </c>
      <c r="J710" s="50"/>
      <c r="K710" s="50"/>
      <c r="L710" s="50"/>
      <c r="M710" s="50"/>
      <c r="N710" s="50"/>
      <c r="O710" s="50"/>
      <c r="P710" s="50"/>
      <c r="Q710" s="50"/>
      <c r="R710" s="50"/>
      <c r="S710" s="50"/>
      <c r="T710" s="50"/>
      <c r="U710" s="50"/>
      <c r="V710" s="50"/>
      <c r="W710" s="50"/>
      <c r="X710" s="50"/>
      <c r="Y710" s="50"/>
      <c r="Z710" s="50"/>
    </row>
    <row r="711" spans="1:26" ht="111.75" customHeight="1">
      <c r="A711" s="105" t="s">
        <v>3403</v>
      </c>
      <c r="B711" s="197" t="s">
        <v>120</v>
      </c>
      <c r="C711" s="99" t="s">
        <v>3404</v>
      </c>
      <c r="D711" s="99" t="s">
        <v>3405</v>
      </c>
      <c r="E711" s="99" t="s">
        <v>3406</v>
      </c>
      <c r="F711" s="99" t="s">
        <v>1812</v>
      </c>
      <c r="G711" s="100">
        <v>50</v>
      </c>
      <c r="H711" s="62">
        <v>25</v>
      </c>
      <c r="I711" s="62" t="s">
        <v>142</v>
      </c>
    </row>
    <row r="712" spans="1:26" ht="111.75" customHeight="1">
      <c r="A712" s="105" t="s">
        <v>3407</v>
      </c>
      <c r="B712" s="197" t="s">
        <v>120</v>
      </c>
      <c r="C712" s="99" t="s">
        <v>3408</v>
      </c>
      <c r="D712" s="99" t="s">
        <v>3409</v>
      </c>
      <c r="E712" s="99" t="s">
        <v>3410</v>
      </c>
      <c r="F712" s="99" t="s">
        <v>3411</v>
      </c>
      <c r="G712" s="100">
        <v>15</v>
      </c>
      <c r="H712" s="62">
        <v>15</v>
      </c>
      <c r="I712" s="62" t="s">
        <v>142</v>
      </c>
    </row>
    <row r="713" spans="1:26" ht="345" customHeight="1">
      <c r="A713" s="105" t="s">
        <v>3412</v>
      </c>
      <c r="B713" s="197" t="s">
        <v>120</v>
      </c>
      <c r="C713" s="99" t="s">
        <v>3413</v>
      </c>
      <c r="D713" s="99" t="s">
        <v>3414</v>
      </c>
      <c r="E713" s="99" t="s">
        <v>3415</v>
      </c>
      <c r="F713" s="99" t="s">
        <v>3416</v>
      </c>
      <c r="G713" s="100">
        <v>15</v>
      </c>
      <c r="H713" s="62">
        <v>7.5</v>
      </c>
      <c r="I713" s="62" t="s">
        <v>142</v>
      </c>
    </row>
    <row r="714" spans="1:26" ht="111.75" customHeight="1">
      <c r="A714" s="105" t="s">
        <v>3403</v>
      </c>
      <c r="B714" s="197" t="s">
        <v>120</v>
      </c>
      <c r="C714" s="99" t="s">
        <v>3417</v>
      </c>
      <c r="D714" s="99" t="s">
        <v>3409</v>
      </c>
      <c r="E714" s="99" t="s">
        <v>3410</v>
      </c>
      <c r="F714" s="99" t="s">
        <v>3411</v>
      </c>
      <c r="G714" s="100">
        <v>15</v>
      </c>
      <c r="H714" s="62">
        <v>7.5</v>
      </c>
      <c r="I714" s="62" t="s">
        <v>142</v>
      </c>
    </row>
    <row r="715" spans="1:26" ht="153.75" customHeight="1">
      <c r="A715" s="105" t="s">
        <v>3403</v>
      </c>
      <c r="B715" s="197" t="s">
        <v>120</v>
      </c>
      <c r="C715" s="99" t="s">
        <v>3418</v>
      </c>
      <c r="D715" s="99" t="s">
        <v>3419</v>
      </c>
      <c r="E715" s="99" t="s">
        <v>3420</v>
      </c>
      <c r="F715" s="99" t="s">
        <v>3421</v>
      </c>
      <c r="G715" s="100">
        <v>15</v>
      </c>
      <c r="H715" s="62">
        <v>7.5</v>
      </c>
      <c r="I715" s="62" t="s">
        <v>142</v>
      </c>
    </row>
    <row r="716" spans="1:26" ht="181.5" customHeight="1">
      <c r="A716" s="105" t="s">
        <v>3422</v>
      </c>
      <c r="B716" s="197" t="s">
        <v>120</v>
      </c>
      <c r="C716" s="99" t="s">
        <v>3423</v>
      </c>
      <c r="D716" s="99" t="s">
        <v>3424</v>
      </c>
      <c r="E716" s="99" t="s">
        <v>3425</v>
      </c>
      <c r="F716" s="99" t="s">
        <v>3426</v>
      </c>
      <c r="G716" s="100">
        <v>15</v>
      </c>
      <c r="H716" s="62">
        <v>15</v>
      </c>
      <c r="I716" s="62" t="s">
        <v>143</v>
      </c>
    </row>
    <row r="717" spans="1:26" ht="126" customHeight="1">
      <c r="A717" s="105" t="s">
        <v>3422</v>
      </c>
      <c r="B717" s="197" t="s">
        <v>120</v>
      </c>
      <c r="C717" s="99" t="s">
        <v>3423</v>
      </c>
      <c r="D717" s="99" t="s">
        <v>3427</v>
      </c>
      <c r="E717" s="99" t="s">
        <v>3428</v>
      </c>
      <c r="F717" s="99" t="s">
        <v>1767</v>
      </c>
      <c r="G717" s="100">
        <v>50</v>
      </c>
      <c r="H717" s="62">
        <v>50</v>
      </c>
      <c r="I717" s="62" t="s">
        <v>143</v>
      </c>
      <c r="J717" s="50"/>
      <c r="K717" s="50"/>
      <c r="L717" s="50"/>
      <c r="M717" s="50"/>
      <c r="N717" s="50"/>
      <c r="O717" s="50"/>
      <c r="P717" s="50"/>
      <c r="Q717" s="50"/>
      <c r="R717" s="50"/>
      <c r="S717" s="50"/>
      <c r="T717" s="50"/>
      <c r="U717" s="50"/>
      <c r="V717" s="50"/>
      <c r="W717" s="50"/>
      <c r="X717" s="50"/>
      <c r="Y717" s="50"/>
      <c r="Z717" s="50"/>
    </row>
    <row r="718" spans="1:26" ht="153.75" customHeight="1">
      <c r="A718" s="105" t="s">
        <v>3422</v>
      </c>
      <c r="B718" s="197" t="s">
        <v>120</v>
      </c>
      <c r="C718" s="99" t="s">
        <v>3423</v>
      </c>
      <c r="D718" s="99" t="s">
        <v>3429</v>
      </c>
      <c r="E718" s="99" t="s">
        <v>3430</v>
      </c>
      <c r="F718" s="99" t="s">
        <v>1767</v>
      </c>
      <c r="G718" s="100">
        <v>50</v>
      </c>
      <c r="H718" s="62">
        <v>50</v>
      </c>
      <c r="I718" s="62" t="s">
        <v>143</v>
      </c>
      <c r="J718" s="50"/>
      <c r="K718" s="50"/>
      <c r="L718" s="50"/>
      <c r="M718" s="50"/>
      <c r="N718" s="50"/>
      <c r="O718" s="50"/>
      <c r="P718" s="50"/>
      <c r="Q718" s="50"/>
      <c r="R718" s="50"/>
      <c r="S718" s="50"/>
      <c r="T718" s="50"/>
      <c r="U718" s="50"/>
      <c r="V718" s="50"/>
      <c r="W718" s="50"/>
      <c r="X718" s="50"/>
      <c r="Y718" s="50"/>
      <c r="Z718" s="50"/>
    </row>
    <row r="719" spans="1:26" ht="139.5" customHeight="1">
      <c r="A719" s="105" t="s">
        <v>3422</v>
      </c>
      <c r="B719" s="197" t="s">
        <v>120</v>
      </c>
      <c r="C719" s="99" t="s">
        <v>3423</v>
      </c>
      <c r="D719" s="99" t="s">
        <v>3431</v>
      </c>
      <c r="E719" s="99" t="s">
        <v>3432</v>
      </c>
      <c r="F719" s="99" t="s">
        <v>1767</v>
      </c>
      <c r="G719" s="100">
        <v>50</v>
      </c>
      <c r="H719" s="62">
        <v>50</v>
      </c>
      <c r="I719" s="62" t="s">
        <v>143</v>
      </c>
    </row>
    <row r="720" spans="1:26" ht="97.5" customHeight="1">
      <c r="A720" s="105" t="s">
        <v>3422</v>
      </c>
      <c r="B720" s="197" t="s">
        <v>120</v>
      </c>
      <c r="C720" s="99" t="s">
        <v>3423</v>
      </c>
      <c r="D720" s="99" t="s">
        <v>3433</v>
      </c>
      <c r="E720" s="99" t="s">
        <v>3434</v>
      </c>
      <c r="F720" s="99" t="s">
        <v>1767</v>
      </c>
      <c r="G720" s="100">
        <v>50</v>
      </c>
      <c r="H720" s="62">
        <v>50</v>
      </c>
      <c r="I720" s="62" t="s">
        <v>143</v>
      </c>
    </row>
    <row r="721" spans="1:26" ht="153.75" customHeight="1">
      <c r="A721" s="105" t="s">
        <v>3422</v>
      </c>
      <c r="B721" s="197" t="s">
        <v>120</v>
      </c>
      <c r="C721" s="99" t="s">
        <v>3423</v>
      </c>
      <c r="D721" s="99" t="s">
        <v>3435</v>
      </c>
      <c r="E721" s="99" t="s">
        <v>3436</v>
      </c>
      <c r="F721" s="99" t="s">
        <v>1767</v>
      </c>
      <c r="G721" s="100">
        <v>50</v>
      </c>
      <c r="H721" s="62">
        <v>50</v>
      </c>
      <c r="I721" s="62" t="s">
        <v>143</v>
      </c>
    </row>
    <row r="722" spans="1:26" ht="139.5" customHeight="1">
      <c r="A722" s="105" t="s">
        <v>3422</v>
      </c>
      <c r="B722" s="197" t="s">
        <v>120</v>
      </c>
      <c r="C722" s="99" t="s">
        <v>3423</v>
      </c>
      <c r="D722" s="99" t="s">
        <v>3437</v>
      </c>
      <c r="E722" s="99" t="s">
        <v>3438</v>
      </c>
      <c r="F722" s="99" t="s">
        <v>1767</v>
      </c>
      <c r="G722" s="100">
        <v>50</v>
      </c>
      <c r="H722" s="62">
        <v>50</v>
      </c>
      <c r="I722" s="62" t="s">
        <v>143</v>
      </c>
    </row>
    <row r="723" spans="1:26" ht="168" customHeight="1">
      <c r="A723" s="105" t="s">
        <v>3422</v>
      </c>
      <c r="B723" s="197" t="s">
        <v>120</v>
      </c>
      <c r="C723" s="99" t="s">
        <v>3423</v>
      </c>
      <c r="D723" s="99" t="s">
        <v>3439</v>
      </c>
      <c r="E723" s="99" t="s">
        <v>3440</v>
      </c>
      <c r="F723" s="99" t="s">
        <v>1767</v>
      </c>
      <c r="G723" s="100">
        <v>50</v>
      </c>
      <c r="H723" s="62">
        <v>50</v>
      </c>
      <c r="I723" s="62" t="s">
        <v>143</v>
      </c>
    </row>
    <row r="724" spans="1:26" ht="139.5" customHeight="1">
      <c r="A724" s="105" t="s">
        <v>3422</v>
      </c>
      <c r="B724" s="197" t="s">
        <v>120</v>
      </c>
      <c r="C724" s="99" t="s">
        <v>3423</v>
      </c>
      <c r="D724" s="99" t="s">
        <v>3441</v>
      </c>
      <c r="E724" s="99" t="s">
        <v>3442</v>
      </c>
      <c r="F724" s="99" t="s">
        <v>1767</v>
      </c>
      <c r="G724" s="100">
        <v>50</v>
      </c>
      <c r="H724" s="62">
        <v>50</v>
      </c>
      <c r="I724" s="62" t="s">
        <v>143</v>
      </c>
    </row>
    <row r="725" spans="1:26" ht="168" customHeight="1">
      <c r="A725" s="105" t="s">
        <v>3422</v>
      </c>
      <c r="B725" s="197" t="s">
        <v>120</v>
      </c>
      <c r="C725" s="99" t="s">
        <v>3423</v>
      </c>
      <c r="D725" s="99" t="s">
        <v>3443</v>
      </c>
      <c r="E725" s="99" t="s">
        <v>3444</v>
      </c>
      <c r="F725" s="99" t="s">
        <v>1767</v>
      </c>
      <c r="G725" s="100">
        <v>50</v>
      </c>
      <c r="H725" s="62">
        <v>50</v>
      </c>
      <c r="I725" s="62" t="s">
        <v>143</v>
      </c>
    </row>
    <row r="726" spans="1:26" ht="139.5" customHeight="1">
      <c r="A726" s="105" t="s">
        <v>3422</v>
      </c>
      <c r="B726" s="197" t="s">
        <v>120</v>
      </c>
      <c r="C726" s="99" t="s">
        <v>3423</v>
      </c>
      <c r="D726" s="99" t="s">
        <v>3445</v>
      </c>
      <c r="E726" s="99" t="s">
        <v>3446</v>
      </c>
      <c r="F726" s="99" t="s">
        <v>1767</v>
      </c>
      <c r="G726" s="100">
        <v>50</v>
      </c>
      <c r="H726" s="62">
        <v>50</v>
      </c>
      <c r="I726" s="62" t="s">
        <v>143</v>
      </c>
    </row>
    <row r="727" spans="1:26" ht="139.5" customHeight="1">
      <c r="A727" s="105" t="s">
        <v>3422</v>
      </c>
      <c r="B727" s="197" t="s">
        <v>120</v>
      </c>
      <c r="C727" s="99" t="s">
        <v>3423</v>
      </c>
      <c r="D727" s="99" t="s">
        <v>3447</v>
      </c>
      <c r="E727" s="99" t="s">
        <v>3448</v>
      </c>
      <c r="F727" s="99" t="s">
        <v>1767</v>
      </c>
      <c r="G727" s="100">
        <v>50</v>
      </c>
      <c r="H727" s="62">
        <v>50</v>
      </c>
      <c r="I727" s="62" t="s">
        <v>143</v>
      </c>
    </row>
    <row r="728" spans="1:26" ht="126" customHeight="1">
      <c r="A728" s="105" t="s">
        <v>3422</v>
      </c>
      <c r="B728" s="197" t="s">
        <v>120</v>
      </c>
      <c r="C728" s="99" t="s">
        <v>3423</v>
      </c>
      <c r="D728" s="99" t="s">
        <v>3449</v>
      </c>
      <c r="E728" s="99" t="s">
        <v>3450</v>
      </c>
      <c r="F728" s="99" t="s">
        <v>1767</v>
      </c>
      <c r="G728" s="100">
        <v>50</v>
      </c>
      <c r="H728" s="62">
        <v>50</v>
      </c>
      <c r="I728" s="62" t="s">
        <v>143</v>
      </c>
      <c r="J728" s="50"/>
      <c r="K728" s="50"/>
      <c r="L728" s="50"/>
      <c r="M728" s="50"/>
      <c r="N728" s="50"/>
      <c r="O728" s="50"/>
      <c r="P728" s="50"/>
      <c r="Q728" s="50"/>
      <c r="R728" s="50"/>
      <c r="S728" s="50"/>
      <c r="T728" s="50"/>
      <c r="U728" s="50"/>
      <c r="V728" s="50"/>
      <c r="W728" s="50"/>
      <c r="X728" s="50"/>
      <c r="Y728" s="50"/>
      <c r="Z728" s="50"/>
    </row>
    <row r="729" spans="1:26" ht="168" customHeight="1">
      <c r="A729" s="105" t="s">
        <v>3422</v>
      </c>
      <c r="B729" s="197" t="s">
        <v>120</v>
      </c>
      <c r="C729" s="99" t="s">
        <v>3423</v>
      </c>
      <c r="D729" s="99" t="s">
        <v>3451</v>
      </c>
      <c r="E729" s="99" t="s">
        <v>3452</v>
      </c>
      <c r="F729" s="99" t="s">
        <v>1767</v>
      </c>
      <c r="G729" s="100">
        <v>50</v>
      </c>
      <c r="H729" s="62">
        <v>50</v>
      </c>
      <c r="I729" s="62" t="s">
        <v>143</v>
      </c>
      <c r="J729" s="50"/>
      <c r="K729" s="50"/>
      <c r="L729" s="50"/>
      <c r="M729" s="50"/>
      <c r="N729" s="50"/>
      <c r="O729" s="50"/>
      <c r="P729" s="50"/>
      <c r="Q729" s="50"/>
      <c r="R729" s="50"/>
      <c r="S729" s="50"/>
      <c r="T729" s="50"/>
      <c r="U729" s="50"/>
      <c r="V729" s="50"/>
      <c r="W729" s="50"/>
      <c r="X729" s="50"/>
      <c r="Y729" s="50"/>
      <c r="Z729" s="50"/>
    </row>
    <row r="730" spans="1:26" ht="181.5" customHeight="1">
      <c r="A730" s="105" t="s">
        <v>3422</v>
      </c>
      <c r="B730" s="197" t="s">
        <v>120</v>
      </c>
      <c r="C730" s="99" t="s">
        <v>3423</v>
      </c>
      <c r="D730" s="99" t="s">
        <v>3453</v>
      </c>
      <c r="E730" s="99" t="s">
        <v>3454</v>
      </c>
      <c r="F730" s="99" t="s">
        <v>1767</v>
      </c>
      <c r="G730" s="100">
        <v>50</v>
      </c>
      <c r="H730" s="62">
        <v>50</v>
      </c>
      <c r="I730" s="62" t="s">
        <v>143</v>
      </c>
    </row>
    <row r="731" spans="1:26" ht="139.5" customHeight="1">
      <c r="A731" s="105" t="s">
        <v>3422</v>
      </c>
      <c r="B731" s="197" t="s">
        <v>120</v>
      </c>
      <c r="C731" s="99" t="s">
        <v>3423</v>
      </c>
      <c r="D731" s="99" t="s">
        <v>3455</v>
      </c>
      <c r="E731" s="99" t="s">
        <v>3456</v>
      </c>
      <c r="F731" s="99" t="s">
        <v>1767</v>
      </c>
      <c r="G731" s="100">
        <v>50</v>
      </c>
      <c r="H731" s="62">
        <v>50</v>
      </c>
      <c r="I731" s="62" t="s">
        <v>143</v>
      </c>
    </row>
    <row r="732" spans="1:26" ht="252" customHeight="1">
      <c r="A732" s="105" t="s">
        <v>3422</v>
      </c>
      <c r="B732" s="197" t="s">
        <v>120</v>
      </c>
      <c r="C732" s="99" t="s">
        <v>3423</v>
      </c>
      <c r="D732" s="99" t="s">
        <v>3457</v>
      </c>
      <c r="E732" s="99" t="s">
        <v>3458</v>
      </c>
      <c r="F732" s="99" t="s">
        <v>1767</v>
      </c>
      <c r="G732" s="100">
        <v>50</v>
      </c>
      <c r="H732" s="62">
        <v>50</v>
      </c>
      <c r="I732" s="62" t="s">
        <v>143</v>
      </c>
    </row>
    <row r="733" spans="1:26" ht="195.75" customHeight="1">
      <c r="A733" s="105" t="s">
        <v>3422</v>
      </c>
      <c r="B733" s="197" t="s">
        <v>120</v>
      </c>
      <c r="C733" s="99" t="s">
        <v>3423</v>
      </c>
      <c r="D733" s="99" t="s">
        <v>3459</v>
      </c>
      <c r="E733" s="99" t="s">
        <v>3460</v>
      </c>
      <c r="F733" s="99" t="s">
        <v>1767</v>
      </c>
      <c r="G733" s="100">
        <v>50</v>
      </c>
      <c r="H733" s="62">
        <v>50</v>
      </c>
      <c r="I733" s="62" t="s">
        <v>143</v>
      </c>
    </row>
    <row r="734" spans="1:26" ht="111.75" customHeight="1">
      <c r="A734" s="105" t="s">
        <v>3461</v>
      </c>
      <c r="B734" s="197" t="s">
        <v>120</v>
      </c>
      <c r="C734" s="99" t="s">
        <v>3462</v>
      </c>
      <c r="D734" s="99" t="s">
        <v>3463</v>
      </c>
      <c r="E734" s="99" t="s">
        <v>3464</v>
      </c>
      <c r="F734" s="99" t="s">
        <v>3465</v>
      </c>
      <c r="G734" s="100">
        <v>15</v>
      </c>
      <c r="H734" s="62">
        <v>15</v>
      </c>
      <c r="I734" s="62" t="s">
        <v>143</v>
      </c>
    </row>
    <row r="735" spans="1:26" ht="111.75" customHeight="1">
      <c r="A735" s="105" t="s">
        <v>3461</v>
      </c>
      <c r="B735" s="197" t="s">
        <v>120</v>
      </c>
      <c r="C735" s="99" t="s">
        <v>3462</v>
      </c>
      <c r="D735" s="99" t="s">
        <v>3466</v>
      </c>
      <c r="E735" s="99" t="s">
        <v>3467</v>
      </c>
      <c r="F735" s="99" t="s">
        <v>3468</v>
      </c>
      <c r="G735" s="100">
        <v>15</v>
      </c>
      <c r="H735" s="62">
        <v>15</v>
      </c>
      <c r="I735" s="62" t="s">
        <v>143</v>
      </c>
    </row>
    <row r="736" spans="1:26" ht="126" customHeight="1">
      <c r="A736" s="105" t="s">
        <v>3461</v>
      </c>
      <c r="B736" s="197" t="s">
        <v>120</v>
      </c>
      <c r="C736" s="99" t="s">
        <v>3462</v>
      </c>
      <c r="D736" s="99" t="s">
        <v>3469</v>
      </c>
      <c r="E736" s="99" t="s">
        <v>3470</v>
      </c>
      <c r="F736" s="99" t="s">
        <v>3471</v>
      </c>
      <c r="G736" s="100">
        <v>15</v>
      </c>
      <c r="H736" s="62">
        <v>15</v>
      </c>
      <c r="I736" s="62" t="s">
        <v>143</v>
      </c>
      <c r="J736" s="50"/>
      <c r="K736" s="50"/>
      <c r="L736" s="50"/>
      <c r="M736" s="50"/>
      <c r="N736" s="50"/>
      <c r="O736" s="50"/>
      <c r="P736" s="50"/>
      <c r="Q736" s="50"/>
      <c r="R736" s="50"/>
      <c r="S736" s="50"/>
      <c r="T736" s="50"/>
      <c r="U736" s="50"/>
      <c r="V736" s="50"/>
      <c r="W736" s="50"/>
      <c r="X736" s="50"/>
      <c r="Y736" s="50"/>
      <c r="Z736" s="50"/>
    </row>
    <row r="737" spans="1:26" ht="111.75" customHeight="1">
      <c r="A737" s="105" t="s">
        <v>3461</v>
      </c>
      <c r="B737" s="197" t="s">
        <v>120</v>
      </c>
      <c r="C737" s="99" t="s">
        <v>3462</v>
      </c>
      <c r="D737" s="99" t="s">
        <v>3472</v>
      </c>
      <c r="E737" s="99" t="s">
        <v>3473</v>
      </c>
      <c r="F737" s="99" t="s">
        <v>3474</v>
      </c>
      <c r="G737" s="100">
        <v>15</v>
      </c>
      <c r="H737" s="62">
        <v>15</v>
      </c>
      <c r="I737" s="62" t="s">
        <v>143</v>
      </c>
      <c r="J737" s="50"/>
      <c r="K737" s="50"/>
      <c r="L737" s="50"/>
      <c r="M737" s="50"/>
      <c r="N737" s="50"/>
      <c r="O737" s="50"/>
      <c r="P737" s="50"/>
      <c r="Q737" s="50"/>
      <c r="R737" s="50"/>
      <c r="S737" s="50"/>
      <c r="T737" s="50"/>
      <c r="U737" s="50"/>
      <c r="V737" s="50"/>
      <c r="W737" s="50"/>
      <c r="X737" s="50"/>
      <c r="Y737" s="50"/>
      <c r="Z737" s="50"/>
    </row>
    <row r="738" spans="1:26" ht="126" customHeight="1">
      <c r="A738" s="105" t="s">
        <v>3461</v>
      </c>
      <c r="B738" s="197" t="s">
        <v>120</v>
      </c>
      <c r="C738" s="99" t="s">
        <v>3462</v>
      </c>
      <c r="D738" s="99" t="s">
        <v>3449</v>
      </c>
      <c r="E738" s="99" t="s">
        <v>3450</v>
      </c>
      <c r="F738" s="99" t="s">
        <v>1767</v>
      </c>
      <c r="G738" s="100">
        <v>50</v>
      </c>
      <c r="H738" s="62">
        <v>50</v>
      </c>
      <c r="I738" s="62" t="s">
        <v>143</v>
      </c>
    </row>
    <row r="739" spans="1:26" ht="139.5" customHeight="1">
      <c r="A739" s="105" t="s">
        <v>3461</v>
      </c>
      <c r="B739" s="197" t="s">
        <v>120</v>
      </c>
      <c r="C739" s="99" t="s">
        <v>3462</v>
      </c>
      <c r="D739" s="99" t="s">
        <v>3475</v>
      </c>
      <c r="E739" s="99" t="s">
        <v>3476</v>
      </c>
      <c r="F739" s="99" t="s">
        <v>1767</v>
      </c>
      <c r="G739" s="100">
        <v>50</v>
      </c>
      <c r="H739" s="62">
        <v>50</v>
      </c>
      <c r="I739" s="62" t="s">
        <v>143</v>
      </c>
    </row>
    <row r="740" spans="1:26" ht="139.5" customHeight="1">
      <c r="A740" s="105" t="s">
        <v>3461</v>
      </c>
      <c r="B740" s="197" t="s">
        <v>120</v>
      </c>
      <c r="C740" s="99" t="s">
        <v>3462</v>
      </c>
      <c r="D740" s="99" t="s">
        <v>3477</v>
      </c>
      <c r="E740" s="99" t="s">
        <v>3438</v>
      </c>
      <c r="F740" s="99" t="s">
        <v>1767</v>
      </c>
      <c r="G740" s="100">
        <v>50</v>
      </c>
      <c r="H740" s="62">
        <v>50</v>
      </c>
      <c r="I740" s="62" t="s">
        <v>143</v>
      </c>
    </row>
    <row r="741" spans="1:26" ht="181.5" customHeight="1">
      <c r="A741" s="105" t="s">
        <v>3461</v>
      </c>
      <c r="B741" s="197" t="s">
        <v>120</v>
      </c>
      <c r="C741" s="99" t="s">
        <v>3462</v>
      </c>
      <c r="D741" s="99" t="s">
        <v>3478</v>
      </c>
      <c r="E741" s="99" t="s">
        <v>3479</v>
      </c>
      <c r="F741" s="99" t="s">
        <v>1767</v>
      </c>
      <c r="G741" s="100">
        <v>50</v>
      </c>
      <c r="H741" s="62">
        <v>50</v>
      </c>
      <c r="I741" s="62" t="s">
        <v>143</v>
      </c>
    </row>
    <row r="742" spans="1:26" ht="181.5" customHeight="1">
      <c r="A742" s="105" t="s">
        <v>3461</v>
      </c>
      <c r="B742" s="197" t="s">
        <v>120</v>
      </c>
      <c r="C742" s="99" t="s">
        <v>3462</v>
      </c>
      <c r="D742" s="99" t="s">
        <v>3480</v>
      </c>
      <c r="E742" s="99" t="s">
        <v>3481</v>
      </c>
      <c r="F742" s="99" t="s">
        <v>1767</v>
      </c>
      <c r="G742" s="100">
        <v>50</v>
      </c>
      <c r="H742" s="62">
        <v>50</v>
      </c>
      <c r="I742" s="62" t="s">
        <v>143</v>
      </c>
    </row>
    <row r="743" spans="1:26" ht="153.75" customHeight="1">
      <c r="A743" s="105" t="s">
        <v>3482</v>
      </c>
      <c r="B743" s="197" t="s">
        <v>120</v>
      </c>
      <c r="C743" s="99" t="s">
        <v>3483</v>
      </c>
      <c r="D743" s="99" t="s">
        <v>3484</v>
      </c>
      <c r="E743" s="99" t="s">
        <v>3454</v>
      </c>
      <c r="F743" s="99" t="s">
        <v>1767</v>
      </c>
      <c r="G743" s="100">
        <v>50</v>
      </c>
      <c r="H743" s="62">
        <v>50</v>
      </c>
      <c r="I743" s="62" t="s">
        <v>143</v>
      </c>
    </row>
    <row r="744" spans="1:26" ht="195.75" customHeight="1">
      <c r="A744" s="105" t="s">
        <v>3482</v>
      </c>
      <c r="B744" s="197" t="s">
        <v>120</v>
      </c>
      <c r="C744" s="99" t="s">
        <v>3483</v>
      </c>
      <c r="D744" s="99" t="s">
        <v>3485</v>
      </c>
      <c r="E744" s="99" t="s">
        <v>3486</v>
      </c>
      <c r="F744" s="99" t="s">
        <v>1767</v>
      </c>
      <c r="G744" s="100">
        <v>50</v>
      </c>
      <c r="H744" s="62">
        <v>50</v>
      </c>
      <c r="I744" s="62" t="s">
        <v>143</v>
      </c>
    </row>
    <row r="745" spans="1:26" ht="153.75" customHeight="1">
      <c r="A745" s="105" t="s">
        <v>3487</v>
      </c>
      <c r="B745" s="197" t="s">
        <v>120</v>
      </c>
      <c r="C745" s="99" t="s">
        <v>3488</v>
      </c>
      <c r="D745" s="99" t="s">
        <v>3489</v>
      </c>
      <c r="E745" s="99" t="s">
        <v>3490</v>
      </c>
      <c r="F745" s="99" t="s">
        <v>3491</v>
      </c>
      <c r="G745" s="100">
        <v>15</v>
      </c>
      <c r="H745" s="62">
        <v>15</v>
      </c>
      <c r="I745" s="62" t="s">
        <v>143</v>
      </c>
    </row>
    <row r="746" spans="1:26" ht="195.75" customHeight="1">
      <c r="A746" s="105" t="s">
        <v>3487</v>
      </c>
      <c r="B746" s="197" t="s">
        <v>120</v>
      </c>
      <c r="C746" s="99" t="s">
        <v>3488</v>
      </c>
      <c r="D746" s="99" t="s">
        <v>3492</v>
      </c>
      <c r="E746" s="99" t="s">
        <v>3493</v>
      </c>
      <c r="F746" s="99" t="s">
        <v>3494</v>
      </c>
      <c r="G746" s="100">
        <v>15</v>
      </c>
      <c r="H746" s="62">
        <v>15</v>
      </c>
      <c r="I746" s="62" t="s">
        <v>143</v>
      </c>
    </row>
    <row r="747" spans="1:26" ht="345" customHeight="1">
      <c r="A747" s="105" t="s">
        <v>3495</v>
      </c>
      <c r="B747" s="197" t="s">
        <v>120</v>
      </c>
      <c r="C747" s="99" t="s">
        <v>3496</v>
      </c>
      <c r="D747" s="99" t="s">
        <v>3497</v>
      </c>
      <c r="E747" s="99" t="s">
        <v>3498</v>
      </c>
      <c r="F747" s="99" t="s">
        <v>1716</v>
      </c>
      <c r="G747" s="100">
        <v>15</v>
      </c>
      <c r="H747" s="62">
        <v>7.5</v>
      </c>
      <c r="I747" s="62" t="s">
        <v>143</v>
      </c>
    </row>
    <row r="748" spans="1:26" ht="181.5" customHeight="1">
      <c r="A748" s="105" t="s">
        <v>3495</v>
      </c>
      <c r="B748" s="197" t="s">
        <v>120</v>
      </c>
      <c r="C748" s="99" t="s">
        <v>3496</v>
      </c>
      <c r="D748" s="99" t="s">
        <v>3499</v>
      </c>
      <c r="E748" s="99" t="s">
        <v>3500</v>
      </c>
      <c r="F748" s="99" t="s">
        <v>3501</v>
      </c>
      <c r="G748" s="100">
        <v>15</v>
      </c>
      <c r="H748" s="62">
        <v>7.5</v>
      </c>
      <c r="I748" s="62" t="s">
        <v>143</v>
      </c>
      <c r="J748" s="50"/>
      <c r="K748" s="50"/>
      <c r="L748" s="50"/>
      <c r="M748" s="50"/>
      <c r="N748" s="50"/>
      <c r="O748" s="50"/>
      <c r="P748" s="50"/>
      <c r="Q748" s="50"/>
      <c r="R748" s="50"/>
      <c r="S748" s="50"/>
      <c r="T748" s="50"/>
      <c r="U748" s="50"/>
      <c r="V748" s="50"/>
      <c r="W748" s="50"/>
      <c r="X748" s="50"/>
      <c r="Y748" s="50"/>
      <c r="Z748" s="50"/>
    </row>
    <row r="749" spans="1:26" ht="345" customHeight="1">
      <c r="A749" s="105" t="s">
        <v>3502</v>
      </c>
      <c r="B749" s="197" t="s">
        <v>120</v>
      </c>
      <c r="C749" s="99" t="s">
        <v>3503</v>
      </c>
      <c r="D749" s="99" t="s">
        <v>3504</v>
      </c>
      <c r="E749" s="99" t="s">
        <v>3498</v>
      </c>
      <c r="F749" s="99" t="s">
        <v>1716</v>
      </c>
      <c r="G749" s="100">
        <v>15</v>
      </c>
      <c r="H749" s="62">
        <v>3</v>
      </c>
      <c r="I749" s="62" t="s">
        <v>143</v>
      </c>
      <c r="J749" s="50"/>
      <c r="K749" s="50"/>
      <c r="L749" s="50"/>
      <c r="M749" s="50"/>
      <c r="N749" s="50"/>
      <c r="O749" s="50"/>
      <c r="P749" s="50"/>
      <c r="Q749" s="50"/>
      <c r="R749" s="50"/>
      <c r="S749" s="50"/>
      <c r="T749" s="50"/>
      <c r="U749" s="50"/>
      <c r="V749" s="50"/>
      <c r="W749" s="50"/>
      <c r="X749" s="50"/>
      <c r="Y749" s="50"/>
      <c r="Z749" s="50"/>
    </row>
    <row r="750" spans="1:26" ht="168" customHeight="1">
      <c r="A750" s="105" t="s">
        <v>3502</v>
      </c>
      <c r="B750" s="197" t="s">
        <v>120</v>
      </c>
      <c r="C750" s="99" t="s">
        <v>3503</v>
      </c>
      <c r="D750" s="99" t="s">
        <v>3505</v>
      </c>
      <c r="E750" s="99" t="s">
        <v>3364</v>
      </c>
      <c r="F750" s="99" t="s">
        <v>1767</v>
      </c>
      <c r="G750" s="100">
        <v>50</v>
      </c>
      <c r="H750" s="62">
        <v>10</v>
      </c>
      <c r="I750" s="62" t="s">
        <v>143</v>
      </c>
    </row>
    <row r="751" spans="1:26" ht="168" customHeight="1">
      <c r="A751" s="105" t="s">
        <v>3506</v>
      </c>
      <c r="B751" s="197" t="s">
        <v>120</v>
      </c>
      <c r="C751" s="99" t="s">
        <v>3507</v>
      </c>
      <c r="D751" s="99" t="s">
        <v>3508</v>
      </c>
      <c r="E751" s="99" t="s">
        <v>3509</v>
      </c>
      <c r="F751" s="99" t="s">
        <v>1592</v>
      </c>
      <c r="G751" s="100">
        <v>50</v>
      </c>
      <c r="H751" s="62">
        <v>25</v>
      </c>
      <c r="I751" s="62" t="s">
        <v>144</v>
      </c>
    </row>
    <row r="752" spans="1:26" ht="153.75" customHeight="1">
      <c r="A752" s="105" t="s">
        <v>3506</v>
      </c>
      <c r="B752" s="197" t="s">
        <v>120</v>
      </c>
      <c r="C752" s="99" t="s">
        <v>3507</v>
      </c>
      <c r="D752" s="99" t="s">
        <v>3510</v>
      </c>
      <c r="E752" s="99" t="s">
        <v>3511</v>
      </c>
      <c r="F752" s="99" t="s">
        <v>1592</v>
      </c>
      <c r="G752" s="100">
        <v>50</v>
      </c>
      <c r="H752" s="62">
        <v>25</v>
      </c>
      <c r="I752" s="62" t="s">
        <v>144</v>
      </c>
    </row>
    <row r="753" spans="1:26" ht="84" customHeight="1">
      <c r="A753" s="105" t="s">
        <v>3506</v>
      </c>
      <c r="B753" s="197" t="s">
        <v>120</v>
      </c>
      <c r="C753" s="99" t="s">
        <v>3507</v>
      </c>
      <c r="D753" s="99" t="s">
        <v>3512</v>
      </c>
      <c r="E753" s="99" t="s">
        <v>3513</v>
      </c>
      <c r="F753" s="99" t="s">
        <v>3514</v>
      </c>
      <c r="G753" s="100">
        <v>15</v>
      </c>
      <c r="H753" s="62">
        <v>7.5</v>
      </c>
      <c r="I753" s="62" t="s">
        <v>144</v>
      </c>
    </row>
    <row r="754" spans="1:26" ht="97.5" customHeight="1">
      <c r="A754" s="105" t="s">
        <v>3506</v>
      </c>
      <c r="B754" s="197" t="s">
        <v>120</v>
      </c>
      <c r="C754" s="99" t="s">
        <v>3507</v>
      </c>
      <c r="D754" s="99" t="s">
        <v>3515</v>
      </c>
      <c r="E754" s="99" t="s">
        <v>3516</v>
      </c>
      <c r="F754" s="99" t="s">
        <v>994</v>
      </c>
      <c r="G754" s="100">
        <v>15</v>
      </c>
      <c r="H754" s="62">
        <v>7.5</v>
      </c>
      <c r="I754" s="62" t="s">
        <v>144</v>
      </c>
    </row>
    <row r="755" spans="1:26" ht="126" customHeight="1">
      <c r="A755" s="105" t="s">
        <v>3506</v>
      </c>
      <c r="B755" s="197" t="s">
        <v>120</v>
      </c>
      <c r="C755" s="99" t="s">
        <v>3507</v>
      </c>
      <c r="D755" s="99" t="s">
        <v>3517</v>
      </c>
      <c r="E755" s="99" t="s">
        <v>3518</v>
      </c>
      <c r="F755" s="99" t="s">
        <v>1592</v>
      </c>
      <c r="G755" s="100">
        <v>50</v>
      </c>
      <c r="H755" s="62">
        <v>25</v>
      </c>
      <c r="I755" s="62" t="s">
        <v>144</v>
      </c>
    </row>
    <row r="756" spans="1:26" ht="139.5" customHeight="1">
      <c r="A756" s="105" t="s">
        <v>3506</v>
      </c>
      <c r="B756" s="197" t="s">
        <v>120</v>
      </c>
      <c r="C756" s="99" t="s">
        <v>3507</v>
      </c>
      <c r="D756" s="99" t="s">
        <v>3519</v>
      </c>
      <c r="E756" s="99" t="s">
        <v>3520</v>
      </c>
      <c r="F756" s="99" t="s">
        <v>1592</v>
      </c>
      <c r="G756" s="100">
        <v>50</v>
      </c>
      <c r="H756" s="62">
        <v>25</v>
      </c>
      <c r="I756" s="62" t="s">
        <v>144</v>
      </c>
      <c r="J756" s="50"/>
      <c r="K756" s="50"/>
      <c r="L756" s="50"/>
      <c r="M756" s="50"/>
      <c r="N756" s="50"/>
      <c r="O756" s="50"/>
      <c r="P756" s="50"/>
      <c r="Q756" s="50"/>
      <c r="R756" s="50"/>
      <c r="S756" s="50"/>
      <c r="T756" s="50"/>
      <c r="U756" s="50"/>
      <c r="V756" s="50"/>
      <c r="W756" s="50"/>
      <c r="X756" s="50"/>
      <c r="Y756" s="50"/>
      <c r="Z756" s="50"/>
    </row>
    <row r="757" spans="1:26" ht="195.75" customHeight="1">
      <c r="A757" s="105" t="s">
        <v>3506</v>
      </c>
      <c r="B757" s="197" t="s">
        <v>120</v>
      </c>
      <c r="C757" s="99" t="s">
        <v>3507</v>
      </c>
      <c r="D757" s="99" t="s">
        <v>3521</v>
      </c>
      <c r="E757" s="99" t="s">
        <v>3522</v>
      </c>
      <c r="F757" s="99" t="s">
        <v>1592</v>
      </c>
      <c r="G757" s="100">
        <v>50</v>
      </c>
      <c r="H757" s="62">
        <v>25</v>
      </c>
      <c r="I757" s="62" t="s">
        <v>144</v>
      </c>
      <c r="J757" s="50"/>
      <c r="K757" s="50"/>
      <c r="L757" s="50"/>
      <c r="M757" s="50"/>
      <c r="N757" s="50"/>
      <c r="O757" s="50"/>
      <c r="P757" s="50"/>
      <c r="Q757" s="50"/>
      <c r="R757" s="50"/>
      <c r="S757" s="50"/>
      <c r="T757" s="50"/>
      <c r="U757" s="50"/>
      <c r="V757" s="50"/>
      <c r="W757" s="50"/>
      <c r="X757" s="50"/>
      <c r="Y757" s="50"/>
      <c r="Z757" s="50"/>
    </row>
    <row r="758" spans="1:26" ht="210" customHeight="1">
      <c r="A758" s="105" t="s">
        <v>3523</v>
      </c>
      <c r="B758" s="197" t="s">
        <v>120</v>
      </c>
      <c r="C758" s="99" t="s">
        <v>3524</v>
      </c>
      <c r="D758" s="99" t="s">
        <v>3525</v>
      </c>
      <c r="E758" s="99" t="s">
        <v>3526</v>
      </c>
      <c r="F758" s="99" t="s">
        <v>3283</v>
      </c>
      <c r="G758" s="100">
        <v>15</v>
      </c>
      <c r="H758" s="62">
        <v>15</v>
      </c>
      <c r="I758" s="62" t="s">
        <v>144</v>
      </c>
    </row>
    <row r="759" spans="1:26" ht="139.5" customHeight="1">
      <c r="A759" s="105" t="s">
        <v>3527</v>
      </c>
      <c r="B759" s="197" t="s">
        <v>120</v>
      </c>
      <c r="C759" s="99" t="s">
        <v>3528</v>
      </c>
      <c r="D759" s="99" t="s">
        <v>3529</v>
      </c>
      <c r="E759" s="99" t="s">
        <v>3500</v>
      </c>
      <c r="F759" s="99" t="s">
        <v>3283</v>
      </c>
      <c r="G759" s="100">
        <v>15</v>
      </c>
      <c r="H759" s="62">
        <v>7.5</v>
      </c>
      <c r="I759" s="62" t="s">
        <v>144</v>
      </c>
    </row>
    <row r="760" spans="1:26" ht="153.75" customHeight="1">
      <c r="A760" s="105" t="s">
        <v>3530</v>
      </c>
      <c r="B760" s="197" t="s">
        <v>120</v>
      </c>
      <c r="C760" s="99" t="s">
        <v>3413</v>
      </c>
      <c r="D760" s="99" t="s">
        <v>3531</v>
      </c>
      <c r="E760" s="99" t="s">
        <v>3532</v>
      </c>
      <c r="F760" s="99" t="s">
        <v>3283</v>
      </c>
      <c r="G760" s="100">
        <v>15</v>
      </c>
      <c r="H760" s="62">
        <v>7.5</v>
      </c>
      <c r="I760" s="62" t="s">
        <v>144</v>
      </c>
    </row>
    <row r="761" spans="1:26" ht="168" customHeight="1">
      <c r="A761" s="105" t="s">
        <v>3523</v>
      </c>
      <c r="B761" s="197" t="s">
        <v>120</v>
      </c>
      <c r="C761" s="99" t="s">
        <v>3533</v>
      </c>
      <c r="D761" s="99" t="s">
        <v>3534</v>
      </c>
      <c r="E761" s="99" t="s">
        <v>3535</v>
      </c>
      <c r="F761" s="99" t="s">
        <v>994</v>
      </c>
      <c r="G761" s="100">
        <v>15</v>
      </c>
      <c r="H761" s="62">
        <v>15</v>
      </c>
      <c r="I761" s="62" t="s">
        <v>144</v>
      </c>
    </row>
    <row r="762" spans="1:26" ht="111.75" customHeight="1">
      <c r="A762" s="105" t="s">
        <v>3361</v>
      </c>
      <c r="B762" s="197" t="s">
        <v>120</v>
      </c>
      <c r="C762" s="99" t="s">
        <v>3362</v>
      </c>
      <c r="D762" s="99" t="s">
        <v>3365</v>
      </c>
      <c r="E762" s="99" t="s">
        <v>3366</v>
      </c>
      <c r="F762" s="99" t="s">
        <v>1716</v>
      </c>
      <c r="G762" s="100">
        <v>15</v>
      </c>
      <c r="H762" s="62">
        <v>3</v>
      </c>
      <c r="I762" s="62" t="s">
        <v>144</v>
      </c>
    </row>
    <row r="763" spans="1:26" ht="139.5" customHeight="1">
      <c r="A763" s="105" t="s">
        <v>3536</v>
      </c>
      <c r="B763" s="197" t="s">
        <v>120</v>
      </c>
      <c r="C763" s="99" t="s">
        <v>3362</v>
      </c>
      <c r="D763" s="99" t="s">
        <v>3537</v>
      </c>
      <c r="E763" s="99" t="s">
        <v>3538</v>
      </c>
      <c r="F763" s="99" t="s">
        <v>1592</v>
      </c>
      <c r="G763" s="100">
        <v>50</v>
      </c>
      <c r="H763" s="62">
        <v>10</v>
      </c>
      <c r="I763" s="62" t="s">
        <v>144</v>
      </c>
    </row>
    <row r="764" spans="1:26" ht="84" customHeight="1">
      <c r="A764" s="105" t="s">
        <v>3539</v>
      </c>
      <c r="B764" s="197" t="s">
        <v>120</v>
      </c>
      <c r="C764" s="99" t="s">
        <v>3540</v>
      </c>
      <c r="D764" s="99" t="s">
        <v>3541</v>
      </c>
      <c r="E764" s="99" t="s">
        <v>3542</v>
      </c>
      <c r="F764" s="99" t="s">
        <v>3543</v>
      </c>
      <c r="G764" s="100">
        <v>15</v>
      </c>
      <c r="H764" s="62">
        <v>15</v>
      </c>
      <c r="I764" s="62" t="s">
        <v>3544</v>
      </c>
    </row>
    <row r="765" spans="1:26" ht="84" customHeight="1">
      <c r="A765" s="105" t="s">
        <v>3545</v>
      </c>
      <c r="B765" s="197" t="s">
        <v>120</v>
      </c>
      <c r="C765" s="99" t="s">
        <v>3546</v>
      </c>
      <c r="D765" s="99" t="s">
        <v>3547</v>
      </c>
      <c r="E765" s="99" t="s">
        <v>3548</v>
      </c>
      <c r="F765" s="99"/>
      <c r="G765" s="100">
        <v>15</v>
      </c>
      <c r="H765" s="62">
        <v>5</v>
      </c>
      <c r="I765" s="62" t="s">
        <v>146</v>
      </c>
    </row>
    <row r="766" spans="1:26" ht="97.5" customHeight="1">
      <c r="A766" s="105" t="s">
        <v>3549</v>
      </c>
      <c r="B766" s="197" t="s">
        <v>120</v>
      </c>
      <c r="C766" s="99" t="s">
        <v>3550</v>
      </c>
      <c r="D766" s="99" t="s">
        <v>3551</v>
      </c>
      <c r="E766" s="99" t="s">
        <v>3552</v>
      </c>
      <c r="F766" s="99"/>
      <c r="G766" s="100">
        <v>15</v>
      </c>
      <c r="H766" s="62">
        <v>7.5</v>
      </c>
      <c r="I766" s="62" t="s">
        <v>146</v>
      </c>
    </row>
    <row r="767" spans="1:26" ht="126" customHeight="1">
      <c r="A767" s="105" t="s">
        <v>3553</v>
      </c>
      <c r="B767" s="197" t="s">
        <v>120</v>
      </c>
      <c r="C767" s="99" t="s">
        <v>3554</v>
      </c>
      <c r="D767" s="99" t="s">
        <v>3555</v>
      </c>
      <c r="E767" s="99" t="s">
        <v>3556</v>
      </c>
      <c r="F767" s="99" t="s">
        <v>3557</v>
      </c>
      <c r="G767" s="100">
        <v>50</v>
      </c>
      <c r="H767" s="62">
        <v>10</v>
      </c>
      <c r="I767" s="62" t="s">
        <v>146</v>
      </c>
      <c r="J767" s="50"/>
      <c r="K767" s="50"/>
      <c r="L767" s="50"/>
      <c r="M767" s="50"/>
      <c r="N767" s="50"/>
      <c r="O767" s="50"/>
      <c r="P767" s="50"/>
      <c r="Q767" s="50"/>
      <c r="R767" s="50"/>
      <c r="S767" s="50"/>
      <c r="T767" s="50"/>
      <c r="U767" s="50"/>
      <c r="V767" s="50"/>
      <c r="W767" s="50"/>
      <c r="X767" s="50"/>
      <c r="Y767" s="50"/>
      <c r="Z767" s="50"/>
    </row>
    <row r="768" spans="1:26" ht="139.5" customHeight="1">
      <c r="A768" s="105" t="s">
        <v>3553</v>
      </c>
      <c r="B768" s="197" t="s">
        <v>120</v>
      </c>
      <c r="C768" s="99" t="s">
        <v>3554</v>
      </c>
      <c r="D768" s="99" t="s">
        <v>3558</v>
      </c>
      <c r="E768" s="99" t="s">
        <v>3559</v>
      </c>
      <c r="F768" s="99" t="s">
        <v>1592</v>
      </c>
      <c r="G768" s="100">
        <v>50</v>
      </c>
      <c r="H768" s="62">
        <v>10</v>
      </c>
      <c r="I768" s="62" t="s">
        <v>146</v>
      </c>
      <c r="J768" s="50"/>
      <c r="K768" s="50"/>
      <c r="L768" s="50"/>
      <c r="M768" s="50"/>
      <c r="N768" s="50"/>
      <c r="O768" s="50"/>
      <c r="P768" s="50"/>
      <c r="Q768" s="50"/>
      <c r="R768" s="50"/>
      <c r="S768" s="50"/>
      <c r="T768" s="50"/>
      <c r="U768" s="50"/>
      <c r="V768" s="50"/>
      <c r="W768" s="50"/>
      <c r="X768" s="50"/>
      <c r="Y768" s="50"/>
      <c r="Z768" s="50"/>
    </row>
    <row r="769" spans="1:26" ht="139.5" customHeight="1">
      <c r="A769" s="105" t="s">
        <v>3560</v>
      </c>
      <c r="B769" s="197" t="s">
        <v>120</v>
      </c>
      <c r="C769" s="99" t="s">
        <v>3561</v>
      </c>
      <c r="D769" s="99" t="s">
        <v>3558</v>
      </c>
      <c r="E769" s="99" t="s">
        <v>3559</v>
      </c>
      <c r="F769" s="99" t="s">
        <v>1592</v>
      </c>
      <c r="G769" s="100">
        <v>50</v>
      </c>
      <c r="H769" s="62">
        <v>50</v>
      </c>
      <c r="I769" s="62" t="s">
        <v>146</v>
      </c>
    </row>
    <row r="770" spans="1:26" ht="126" customHeight="1">
      <c r="A770" s="105" t="s">
        <v>3562</v>
      </c>
      <c r="B770" s="197" t="s">
        <v>120</v>
      </c>
      <c r="C770" s="99" t="s">
        <v>3563</v>
      </c>
      <c r="D770" s="99" t="s">
        <v>3564</v>
      </c>
      <c r="E770" s="99" t="s">
        <v>3199</v>
      </c>
      <c r="F770" s="99" t="s">
        <v>1592</v>
      </c>
      <c r="G770" s="100">
        <v>50</v>
      </c>
      <c r="H770" s="62">
        <v>25</v>
      </c>
      <c r="I770" s="62" t="s">
        <v>146</v>
      </c>
    </row>
    <row r="771" spans="1:26" ht="84" customHeight="1">
      <c r="A771" s="105" t="s">
        <v>3562</v>
      </c>
      <c r="B771" s="197" t="s">
        <v>120</v>
      </c>
      <c r="C771" s="99" t="s">
        <v>3563</v>
      </c>
      <c r="D771" s="99" t="s">
        <v>3565</v>
      </c>
      <c r="E771" s="99" t="s">
        <v>3201</v>
      </c>
      <c r="F771" s="99"/>
      <c r="G771" s="100">
        <v>15</v>
      </c>
      <c r="H771" s="62">
        <v>7.5</v>
      </c>
      <c r="I771" s="62" t="s">
        <v>146</v>
      </c>
    </row>
    <row r="772" spans="1:26" ht="153.75" customHeight="1">
      <c r="A772" s="105" t="s">
        <v>3553</v>
      </c>
      <c r="B772" s="197" t="s">
        <v>120</v>
      </c>
      <c r="C772" s="99" t="s">
        <v>3554</v>
      </c>
      <c r="D772" s="99" t="s">
        <v>3566</v>
      </c>
      <c r="E772" s="99" t="s">
        <v>3567</v>
      </c>
      <c r="F772" s="99" t="s">
        <v>3557</v>
      </c>
      <c r="G772" s="100">
        <v>50</v>
      </c>
      <c r="H772" s="62">
        <v>10</v>
      </c>
      <c r="I772" s="62" t="s">
        <v>146</v>
      </c>
    </row>
    <row r="773" spans="1:26" ht="126" customHeight="1">
      <c r="A773" s="105" t="s">
        <v>3553</v>
      </c>
      <c r="B773" s="197" t="s">
        <v>120</v>
      </c>
      <c r="C773" s="99" t="s">
        <v>3554</v>
      </c>
      <c r="D773" s="99" t="s">
        <v>3568</v>
      </c>
      <c r="E773" s="99" t="s">
        <v>3569</v>
      </c>
      <c r="F773" s="99" t="s">
        <v>3570</v>
      </c>
      <c r="G773" s="100">
        <v>15</v>
      </c>
      <c r="H773" s="62">
        <v>3</v>
      </c>
      <c r="I773" s="62" t="s">
        <v>146</v>
      </c>
    </row>
    <row r="774" spans="1:26" ht="97.5" customHeight="1">
      <c r="A774" s="105" t="s">
        <v>3553</v>
      </c>
      <c r="B774" s="197" t="s">
        <v>120</v>
      </c>
      <c r="C774" s="99" t="s">
        <v>3554</v>
      </c>
      <c r="D774" s="99" t="s">
        <v>3571</v>
      </c>
      <c r="E774" s="99" t="s">
        <v>3572</v>
      </c>
      <c r="F774" s="99" t="s">
        <v>3570</v>
      </c>
      <c r="G774" s="100">
        <v>15</v>
      </c>
      <c r="H774" s="62">
        <v>3</v>
      </c>
      <c r="I774" s="62" t="s">
        <v>146</v>
      </c>
    </row>
    <row r="775" spans="1:26" ht="126" customHeight="1">
      <c r="A775" s="105" t="s">
        <v>3553</v>
      </c>
      <c r="B775" s="197" t="s">
        <v>120</v>
      </c>
      <c r="C775" s="99" t="s">
        <v>3554</v>
      </c>
      <c r="D775" s="99" t="s">
        <v>3573</v>
      </c>
      <c r="E775" s="99" t="s">
        <v>3574</v>
      </c>
      <c r="F775" s="99" t="s">
        <v>3575</v>
      </c>
      <c r="G775" s="100">
        <v>50</v>
      </c>
      <c r="H775" s="62">
        <v>10</v>
      </c>
      <c r="I775" s="62" t="s">
        <v>146</v>
      </c>
      <c r="J775" s="50"/>
      <c r="K775" s="50"/>
      <c r="L775" s="50"/>
      <c r="M775" s="50"/>
      <c r="N775" s="50"/>
      <c r="O775" s="50"/>
      <c r="P775" s="50"/>
      <c r="Q775" s="50"/>
      <c r="R775" s="50"/>
      <c r="S775" s="50"/>
      <c r="T775" s="50"/>
      <c r="U775" s="50"/>
      <c r="V775" s="50"/>
      <c r="W775" s="50"/>
      <c r="X775" s="50"/>
      <c r="Y775" s="50"/>
      <c r="Z775" s="50"/>
    </row>
    <row r="776" spans="1:26" ht="139.5" customHeight="1">
      <c r="A776" s="105" t="s">
        <v>3553</v>
      </c>
      <c r="B776" s="197" t="s">
        <v>120</v>
      </c>
      <c r="C776" s="99" t="s">
        <v>3554</v>
      </c>
      <c r="D776" s="99" t="s">
        <v>3576</v>
      </c>
      <c r="E776" s="99" t="s">
        <v>3577</v>
      </c>
      <c r="F776" s="99" t="s">
        <v>3575</v>
      </c>
      <c r="G776" s="100">
        <v>50</v>
      </c>
      <c r="H776" s="62">
        <v>10</v>
      </c>
      <c r="I776" s="62" t="s">
        <v>146</v>
      </c>
      <c r="J776" s="50"/>
      <c r="K776" s="50"/>
      <c r="L776" s="50"/>
      <c r="M776" s="50"/>
      <c r="N776" s="50"/>
      <c r="O776" s="50"/>
      <c r="P776" s="50"/>
      <c r="Q776" s="50"/>
      <c r="R776" s="50"/>
      <c r="S776" s="50"/>
      <c r="T776" s="50"/>
      <c r="U776" s="50"/>
      <c r="V776" s="50"/>
      <c r="W776" s="50"/>
      <c r="X776" s="50"/>
      <c r="Y776" s="50"/>
      <c r="Z776" s="50"/>
    </row>
    <row r="777" spans="1:26" ht="97.5" customHeight="1">
      <c r="A777" s="105" t="s">
        <v>3553</v>
      </c>
      <c r="B777" s="197" t="s">
        <v>120</v>
      </c>
      <c r="C777" s="99" t="s">
        <v>3554</v>
      </c>
      <c r="D777" s="99" t="s">
        <v>3578</v>
      </c>
      <c r="E777" s="99" t="s">
        <v>3579</v>
      </c>
      <c r="F777" s="99" t="s">
        <v>3570</v>
      </c>
      <c r="G777" s="100">
        <v>15</v>
      </c>
      <c r="H777" s="62">
        <v>3</v>
      </c>
      <c r="I777" s="62" t="s">
        <v>146</v>
      </c>
    </row>
    <row r="778" spans="1:26" ht="97.5" customHeight="1">
      <c r="A778" s="105" t="s">
        <v>3553</v>
      </c>
      <c r="B778" s="197" t="s">
        <v>120</v>
      </c>
      <c r="C778" s="99" t="s">
        <v>3554</v>
      </c>
      <c r="D778" s="99" t="s">
        <v>3580</v>
      </c>
      <c r="E778" s="99" t="s">
        <v>3581</v>
      </c>
      <c r="F778" s="99" t="s">
        <v>1592</v>
      </c>
      <c r="G778" s="100">
        <v>50</v>
      </c>
      <c r="H778" s="62">
        <v>10</v>
      </c>
      <c r="I778" s="62" t="s">
        <v>146</v>
      </c>
    </row>
    <row r="779" spans="1:26" ht="168" customHeight="1">
      <c r="A779" s="105" t="s">
        <v>3553</v>
      </c>
      <c r="B779" s="197" t="s">
        <v>120</v>
      </c>
      <c r="C779" s="99" t="s">
        <v>3554</v>
      </c>
      <c r="D779" s="99" t="s">
        <v>3582</v>
      </c>
      <c r="E779" s="99" t="s">
        <v>3583</v>
      </c>
      <c r="F779" s="99" t="s">
        <v>3584</v>
      </c>
      <c r="G779" s="100">
        <v>15</v>
      </c>
      <c r="H779" s="62">
        <v>3</v>
      </c>
      <c r="I779" s="62" t="s">
        <v>146</v>
      </c>
    </row>
    <row r="780" spans="1:26" ht="195.75" customHeight="1">
      <c r="A780" s="105" t="s">
        <v>3553</v>
      </c>
      <c r="B780" s="197" t="s">
        <v>120</v>
      </c>
      <c r="C780" s="99" t="s">
        <v>3554</v>
      </c>
      <c r="D780" s="99" t="s">
        <v>3585</v>
      </c>
      <c r="E780" s="99" t="s">
        <v>319</v>
      </c>
      <c r="F780" s="99" t="s">
        <v>3557</v>
      </c>
      <c r="G780" s="100">
        <v>50</v>
      </c>
      <c r="H780" s="62">
        <v>10</v>
      </c>
      <c r="I780" s="62" t="s">
        <v>146</v>
      </c>
    </row>
    <row r="781" spans="1:26" ht="223.5" customHeight="1">
      <c r="A781" s="105" t="s">
        <v>3586</v>
      </c>
      <c r="B781" s="197" t="s">
        <v>120</v>
      </c>
      <c r="C781" s="99" t="s">
        <v>3587</v>
      </c>
      <c r="D781" s="99" t="s">
        <v>3588</v>
      </c>
      <c r="E781" s="99" t="s">
        <v>3589</v>
      </c>
      <c r="F781" s="99" t="s">
        <v>3557</v>
      </c>
      <c r="G781" s="100">
        <v>50</v>
      </c>
      <c r="H781" s="62">
        <v>50</v>
      </c>
      <c r="I781" s="62" t="s">
        <v>146</v>
      </c>
    </row>
    <row r="782" spans="1:26" ht="97.5" customHeight="1">
      <c r="A782" s="105" t="s">
        <v>3586</v>
      </c>
      <c r="B782" s="197" t="s">
        <v>120</v>
      </c>
      <c r="C782" s="99" t="s">
        <v>3590</v>
      </c>
      <c r="D782" s="99" t="s">
        <v>3591</v>
      </c>
      <c r="E782" s="99" t="s">
        <v>3592</v>
      </c>
      <c r="F782" s="99"/>
      <c r="G782" s="100">
        <v>15</v>
      </c>
      <c r="H782" s="62">
        <v>15</v>
      </c>
      <c r="I782" s="62" t="s">
        <v>146</v>
      </c>
    </row>
    <row r="783" spans="1:26" ht="111.75" customHeight="1">
      <c r="A783" s="105" t="s">
        <v>3586</v>
      </c>
      <c r="B783" s="197" t="s">
        <v>120</v>
      </c>
      <c r="C783" s="99" t="s">
        <v>3590</v>
      </c>
      <c r="D783" s="99" t="s">
        <v>3593</v>
      </c>
      <c r="E783" s="99" t="s">
        <v>3594</v>
      </c>
      <c r="F783" s="99"/>
      <c r="G783" s="100">
        <v>15</v>
      </c>
      <c r="H783" s="62">
        <v>15</v>
      </c>
      <c r="I783" s="62" t="s">
        <v>146</v>
      </c>
    </row>
    <row r="784" spans="1:26" ht="111.75" customHeight="1">
      <c r="A784" s="105" t="s">
        <v>3560</v>
      </c>
      <c r="B784" s="197" t="s">
        <v>120</v>
      </c>
      <c r="C784" s="99" t="s">
        <v>3561</v>
      </c>
      <c r="D784" s="99" t="s">
        <v>3595</v>
      </c>
      <c r="E784" s="99" t="s">
        <v>3596</v>
      </c>
      <c r="F784" s="99"/>
      <c r="G784" s="100">
        <v>15</v>
      </c>
      <c r="H784" s="62">
        <v>15</v>
      </c>
      <c r="I784" s="62" t="s">
        <v>146</v>
      </c>
    </row>
    <row r="785" spans="1:26" ht="69.75" customHeight="1">
      <c r="A785" s="105" t="s">
        <v>3597</v>
      </c>
      <c r="B785" s="197" t="s">
        <v>120</v>
      </c>
      <c r="C785" s="99" t="s">
        <v>3598</v>
      </c>
      <c r="D785" s="99" t="s">
        <v>3599</v>
      </c>
      <c r="E785" s="99" t="s">
        <v>3600</v>
      </c>
      <c r="F785" s="99" t="s">
        <v>3601</v>
      </c>
      <c r="G785" s="100">
        <v>15</v>
      </c>
      <c r="H785" s="62">
        <v>5</v>
      </c>
      <c r="I785" s="62" t="s">
        <v>146</v>
      </c>
    </row>
    <row r="786" spans="1:26" ht="181.5" customHeight="1">
      <c r="A786" s="105" t="s">
        <v>3560</v>
      </c>
      <c r="B786" s="197" t="s">
        <v>120</v>
      </c>
      <c r="C786" s="99" t="s">
        <v>3561</v>
      </c>
      <c r="D786" s="99" t="s">
        <v>3602</v>
      </c>
      <c r="E786" s="99" t="s">
        <v>3603</v>
      </c>
      <c r="F786" s="99" t="s">
        <v>3557</v>
      </c>
      <c r="G786" s="100">
        <v>50</v>
      </c>
      <c r="H786" s="62">
        <v>50</v>
      </c>
      <c r="I786" s="62" t="s">
        <v>146</v>
      </c>
      <c r="J786" s="50"/>
      <c r="K786" s="50"/>
      <c r="L786" s="50"/>
      <c r="M786" s="50"/>
      <c r="N786" s="50"/>
      <c r="O786" s="50"/>
      <c r="P786" s="50"/>
      <c r="Q786" s="50"/>
      <c r="R786" s="50"/>
      <c r="S786" s="50"/>
      <c r="T786" s="50"/>
      <c r="U786" s="50"/>
      <c r="V786" s="50"/>
      <c r="W786" s="50"/>
      <c r="X786" s="50"/>
      <c r="Y786" s="50"/>
      <c r="Z786" s="50"/>
    </row>
    <row r="787" spans="1:26" ht="126" customHeight="1">
      <c r="A787" s="105" t="s">
        <v>301</v>
      </c>
      <c r="B787" s="197" t="s">
        <v>120</v>
      </c>
      <c r="C787" s="99" t="s">
        <v>3604</v>
      </c>
      <c r="D787" s="99" t="s">
        <v>3605</v>
      </c>
      <c r="E787" s="99" t="s">
        <v>3606</v>
      </c>
      <c r="F787" s="99" t="s">
        <v>3607</v>
      </c>
      <c r="G787" s="100">
        <v>15</v>
      </c>
      <c r="H787" s="62">
        <v>15</v>
      </c>
      <c r="I787" s="62" t="s">
        <v>147</v>
      </c>
      <c r="J787" s="50"/>
      <c r="K787" s="50"/>
      <c r="L787" s="50"/>
      <c r="M787" s="50"/>
      <c r="N787" s="50"/>
      <c r="O787" s="50"/>
      <c r="P787" s="50"/>
      <c r="Q787" s="50"/>
      <c r="R787" s="50"/>
      <c r="S787" s="50"/>
      <c r="T787" s="50"/>
      <c r="U787" s="50"/>
      <c r="V787" s="50"/>
      <c r="W787" s="50"/>
      <c r="X787" s="50"/>
      <c r="Y787" s="50"/>
      <c r="Z787" s="50"/>
    </row>
    <row r="788" spans="1:26" ht="181.5" customHeight="1">
      <c r="A788" s="105" t="s">
        <v>301</v>
      </c>
      <c r="B788" s="197" t="s">
        <v>120</v>
      </c>
      <c r="C788" s="99" t="s">
        <v>3608</v>
      </c>
      <c r="D788" s="99" t="s">
        <v>3609</v>
      </c>
      <c r="E788" s="99" t="s">
        <v>3610</v>
      </c>
      <c r="F788" s="99" t="s">
        <v>3611</v>
      </c>
      <c r="G788" s="100">
        <v>15</v>
      </c>
      <c r="H788" s="62">
        <v>15</v>
      </c>
      <c r="I788" s="62" t="s">
        <v>147</v>
      </c>
    </row>
    <row r="789" spans="1:26" ht="168" customHeight="1">
      <c r="A789" s="105" t="s">
        <v>301</v>
      </c>
      <c r="B789" s="197" t="s">
        <v>120</v>
      </c>
      <c r="C789" s="99" t="s">
        <v>3612</v>
      </c>
      <c r="D789" s="99" t="s">
        <v>3609</v>
      </c>
      <c r="E789" s="99" t="s">
        <v>3610</v>
      </c>
      <c r="F789" s="99" t="s">
        <v>3611</v>
      </c>
      <c r="G789" s="100">
        <v>15</v>
      </c>
      <c r="H789" s="62">
        <v>15</v>
      </c>
      <c r="I789" s="62" t="s">
        <v>147</v>
      </c>
    </row>
    <row r="790" spans="1:26" ht="111.75" customHeight="1">
      <c r="A790" s="105" t="s">
        <v>301</v>
      </c>
      <c r="B790" s="197" t="s">
        <v>120</v>
      </c>
      <c r="C790" s="99" t="s">
        <v>3613</v>
      </c>
      <c r="D790" s="99" t="s">
        <v>3614</v>
      </c>
      <c r="E790" s="99" t="s">
        <v>3615</v>
      </c>
      <c r="F790" s="99" t="s">
        <v>793</v>
      </c>
      <c r="G790" s="100">
        <v>15</v>
      </c>
      <c r="H790" s="62">
        <v>15</v>
      </c>
      <c r="I790" s="62" t="s">
        <v>147</v>
      </c>
    </row>
    <row r="791" spans="1:26" ht="111.75" customHeight="1">
      <c r="A791" s="105" t="s">
        <v>301</v>
      </c>
      <c r="B791" s="197" t="s">
        <v>120</v>
      </c>
      <c r="C791" s="99" t="s">
        <v>3616</v>
      </c>
      <c r="D791" s="99" t="s">
        <v>3617</v>
      </c>
      <c r="E791" s="99" t="s">
        <v>3618</v>
      </c>
      <c r="F791" s="99" t="s">
        <v>591</v>
      </c>
      <c r="G791" s="100">
        <v>50</v>
      </c>
      <c r="H791" s="62">
        <v>50</v>
      </c>
      <c r="I791" s="62" t="s">
        <v>147</v>
      </c>
    </row>
    <row r="792" spans="1:26" ht="168" customHeight="1">
      <c r="A792" s="105" t="s">
        <v>301</v>
      </c>
      <c r="B792" s="197" t="s">
        <v>120</v>
      </c>
      <c r="C792" s="99" t="s">
        <v>3619</v>
      </c>
      <c r="D792" s="99" t="s">
        <v>3620</v>
      </c>
      <c r="E792" s="99" t="s">
        <v>3621</v>
      </c>
      <c r="F792" s="99" t="s">
        <v>3622</v>
      </c>
      <c r="G792" s="100">
        <v>15</v>
      </c>
      <c r="H792" s="62">
        <v>3</v>
      </c>
      <c r="I792" s="62" t="s">
        <v>147</v>
      </c>
    </row>
    <row r="793" spans="1:26" ht="126" customHeight="1">
      <c r="A793" s="105" t="s">
        <v>301</v>
      </c>
      <c r="B793" s="197" t="s">
        <v>120</v>
      </c>
      <c r="C793" s="99" t="s">
        <v>3623</v>
      </c>
      <c r="D793" s="99" t="s">
        <v>3624</v>
      </c>
      <c r="E793" s="99" t="s">
        <v>3625</v>
      </c>
      <c r="F793" s="99" t="s">
        <v>591</v>
      </c>
      <c r="G793" s="100">
        <v>50</v>
      </c>
      <c r="H793" s="62">
        <v>50</v>
      </c>
      <c r="I793" s="62" t="s">
        <v>147</v>
      </c>
    </row>
    <row r="794" spans="1:26" ht="153.75" customHeight="1">
      <c r="A794" s="105" t="s">
        <v>301</v>
      </c>
      <c r="B794" s="197" t="s">
        <v>120</v>
      </c>
      <c r="C794" s="99" t="s">
        <v>3626</v>
      </c>
      <c r="D794" s="99" t="s">
        <v>3627</v>
      </c>
      <c r="E794" s="99" t="s">
        <v>3628</v>
      </c>
      <c r="F794" s="99" t="s">
        <v>1812</v>
      </c>
      <c r="G794" s="100">
        <v>50</v>
      </c>
      <c r="H794" s="62">
        <v>50</v>
      </c>
      <c r="I794" s="62" t="s">
        <v>147</v>
      </c>
      <c r="J794" s="50"/>
      <c r="K794" s="50"/>
      <c r="L794" s="50"/>
      <c r="M794" s="50"/>
      <c r="N794" s="50"/>
      <c r="O794" s="50"/>
      <c r="P794" s="50"/>
      <c r="Q794" s="50"/>
      <c r="R794" s="50"/>
      <c r="S794" s="50"/>
      <c r="T794" s="50"/>
      <c r="U794" s="50"/>
      <c r="V794" s="50"/>
      <c r="W794" s="50"/>
      <c r="X794" s="50"/>
      <c r="Y794" s="50"/>
      <c r="Z794" s="50"/>
    </row>
    <row r="795" spans="1:26" ht="111.75" customHeight="1">
      <c r="A795" s="105" t="s">
        <v>301</v>
      </c>
      <c r="B795" s="197" t="s">
        <v>120</v>
      </c>
      <c r="C795" s="99" t="s">
        <v>3629</v>
      </c>
      <c r="D795" s="99" t="s">
        <v>3630</v>
      </c>
      <c r="E795" s="99" t="s">
        <v>3631</v>
      </c>
      <c r="F795" s="99" t="s">
        <v>3632</v>
      </c>
      <c r="G795" s="100">
        <v>15</v>
      </c>
      <c r="H795" s="62">
        <v>15</v>
      </c>
      <c r="I795" s="62" t="s">
        <v>147</v>
      </c>
      <c r="J795" s="50"/>
      <c r="K795" s="50"/>
      <c r="L795" s="50"/>
      <c r="M795" s="50"/>
      <c r="N795" s="50"/>
      <c r="O795" s="50"/>
      <c r="P795" s="50"/>
      <c r="Q795" s="50"/>
      <c r="R795" s="50"/>
      <c r="S795" s="50"/>
      <c r="T795" s="50"/>
      <c r="U795" s="50"/>
      <c r="V795" s="50"/>
      <c r="W795" s="50"/>
      <c r="X795" s="50"/>
      <c r="Y795" s="50"/>
      <c r="Z795" s="50"/>
    </row>
    <row r="796" spans="1:26" ht="153.75" customHeight="1">
      <c r="A796" s="105" t="s">
        <v>301</v>
      </c>
      <c r="B796" s="197" t="s">
        <v>120</v>
      </c>
      <c r="C796" s="99" t="s">
        <v>3633</v>
      </c>
      <c r="D796" s="99" t="s">
        <v>3634</v>
      </c>
      <c r="E796" s="99" t="s">
        <v>506</v>
      </c>
      <c r="F796" s="99" t="s">
        <v>591</v>
      </c>
      <c r="G796" s="100">
        <v>50</v>
      </c>
      <c r="H796" s="62">
        <v>50</v>
      </c>
      <c r="I796" s="62" t="s">
        <v>147</v>
      </c>
    </row>
    <row r="797" spans="1:26" ht="84" customHeight="1">
      <c r="A797" s="105" t="s">
        <v>301</v>
      </c>
      <c r="B797" s="197" t="s">
        <v>120</v>
      </c>
      <c r="C797" s="99" t="s">
        <v>3635</v>
      </c>
      <c r="D797" s="99" t="s">
        <v>3636</v>
      </c>
      <c r="E797" s="99" t="s">
        <v>3637</v>
      </c>
      <c r="F797" s="99" t="s">
        <v>1716</v>
      </c>
      <c r="G797" s="100">
        <v>15</v>
      </c>
      <c r="H797" s="62">
        <v>15</v>
      </c>
      <c r="I797" s="62" t="s">
        <v>147</v>
      </c>
    </row>
    <row r="798" spans="1:26" ht="111.75" customHeight="1">
      <c r="A798" s="105" t="s">
        <v>301</v>
      </c>
      <c r="B798" s="197" t="s">
        <v>120</v>
      </c>
      <c r="C798" s="99" t="s">
        <v>3629</v>
      </c>
      <c r="D798" s="99" t="s">
        <v>3638</v>
      </c>
      <c r="E798" s="99" t="s">
        <v>3639</v>
      </c>
      <c r="F798" s="99" t="s">
        <v>1716</v>
      </c>
      <c r="G798" s="100">
        <v>15</v>
      </c>
      <c r="H798" s="62">
        <v>15</v>
      </c>
      <c r="I798" s="62" t="s">
        <v>147</v>
      </c>
    </row>
    <row r="799" spans="1:26" ht="126" customHeight="1">
      <c r="A799" s="105" t="s">
        <v>301</v>
      </c>
      <c r="B799" s="197" t="s">
        <v>120</v>
      </c>
      <c r="C799" s="99" t="s">
        <v>3635</v>
      </c>
      <c r="D799" s="99" t="s">
        <v>3640</v>
      </c>
      <c r="E799" s="99" t="s">
        <v>3641</v>
      </c>
      <c r="F799" s="99" t="s">
        <v>1716</v>
      </c>
      <c r="G799" s="100">
        <v>15</v>
      </c>
      <c r="H799" s="62">
        <v>15</v>
      </c>
      <c r="I799" s="62" t="s">
        <v>147</v>
      </c>
    </row>
    <row r="800" spans="1:26" ht="168" customHeight="1">
      <c r="A800" s="105" t="s">
        <v>3642</v>
      </c>
      <c r="B800" s="197" t="s">
        <v>120</v>
      </c>
      <c r="C800" s="99" t="s">
        <v>3643</v>
      </c>
      <c r="D800" s="99" t="s">
        <v>3644</v>
      </c>
      <c r="E800" s="99" t="s">
        <v>3645</v>
      </c>
      <c r="F800" s="99" t="s">
        <v>3646</v>
      </c>
      <c r="G800" s="100">
        <v>15</v>
      </c>
      <c r="H800" s="62">
        <v>15</v>
      </c>
      <c r="I800" s="62" t="s">
        <v>147</v>
      </c>
    </row>
    <row r="801" spans="1:26" ht="126" customHeight="1">
      <c r="A801" s="105" t="s">
        <v>301</v>
      </c>
      <c r="B801" s="197" t="s">
        <v>120</v>
      </c>
      <c r="C801" s="99" t="s">
        <v>3604</v>
      </c>
      <c r="D801" s="99" t="s">
        <v>3647</v>
      </c>
      <c r="E801" s="99" t="s">
        <v>3648</v>
      </c>
      <c r="F801" s="99" t="s">
        <v>3649</v>
      </c>
      <c r="G801" s="100">
        <v>15</v>
      </c>
      <c r="H801" s="62">
        <v>15</v>
      </c>
      <c r="I801" s="62" t="s">
        <v>147</v>
      </c>
    </row>
    <row r="802" spans="1:26" ht="97.5" customHeight="1">
      <c r="A802" s="105" t="s">
        <v>301</v>
      </c>
      <c r="B802" s="197" t="s">
        <v>120</v>
      </c>
      <c r="C802" s="99" t="s">
        <v>3650</v>
      </c>
      <c r="D802" s="99" t="s">
        <v>3651</v>
      </c>
      <c r="E802" s="99" t="s">
        <v>3652</v>
      </c>
      <c r="F802" s="99" t="s">
        <v>1716</v>
      </c>
      <c r="G802" s="100">
        <v>15</v>
      </c>
      <c r="H802" s="62">
        <v>15</v>
      </c>
      <c r="I802" s="62" t="s">
        <v>147</v>
      </c>
    </row>
    <row r="803" spans="1:26" ht="168" customHeight="1">
      <c r="A803" s="105" t="s">
        <v>301</v>
      </c>
      <c r="B803" s="197" t="s">
        <v>120</v>
      </c>
      <c r="C803" s="99" t="s">
        <v>3653</v>
      </c>
      <c r="D803" s="99" t="s">
        <v>3654</v>
      </c>
      <c r="E803" s="99" t="s">
        <v>3655</v>
      </c>
      <c r="F803" s="99" t="s">
        <v>3656</v>
      </c>
      <c r="G803" s="100">
        <v>50</v>
      </c>
      <c r="H803" s="62">
        <v>50</v>
      </c>
      <c r="I803" s="62" t="s">
        <v>147</v>
      </c>
    </row>
    <row r="804" spans="1:26" ht="153.75" customHeight="1">
      <c r="A804" s="105" t="s">
        <v>301</v>
      </c>
      <c r="B804" s="197" t="s">
        <v>120</v>
      </c>
      <c r="C804" s="99" t="s">
        <v>3657</v>
      </c>
      <c r="D804" s="99" t="s">
        <v>3658</v>
      </c>
      <c r="E804" s="99" t="s">
        <v>3655</v>
      </c>
      <c r="F804" s="99" t="s">
        <v>3656</v>
      </c>
      <c r="G804" s="100">
        <v>50</v>
      </c>
      <c r="H804" s="62">
        <v>50</v>
      </c>
      <c r="I804" s="62" t="s">
        <v>147</v>
      </c>
    </row>
    <row r="805" spans="1:26" ht="153.75" customHeight="1">
      <c r="A805" s="105" t="s">
        <v>301</v>
      </c>
      <c r="B805" s="197" t="s">
        <v>120</v>
      </c>
      <c r="C805" s="99" t="s">
        <v>3626</v>
      </c>
      <c r="D805" s="99" t="s">
        <v>3659</v>
      </c>
      <c r="E805" s="99" t="s">
        <v>3660</v>
      </c>
      <c r="F805" s="99" t="s">
        <v>1716</v>
      </c>
      <c r="G805" s="100">
        <v>15</v>
      </c>
      <c r="H805" s="62">
        <v>15</v>
      </c>
      <c r="I805" s="62" t="s">
        <v>147</v>
      </c>
      <c r="J805" s="50"/>
      <c r="K805" s="50"/>
      <c r="L805" s="50"/>
      <c r="M805" s="50"/>
      <c r="N805" s="50"/>
      <c r="O805" s="50"/>
      <c r="P805" s="50"/>
      <c r="Q805" s="50"/>
      <c r="R805" s="50"/>
      <c r="S805" s="50"/>
      <c r="T805" s="50"/>
      <c r="U805" s="50"/>
      <c r="V805" s="50"/>
      <c r="W805" s="50"/>
      <c r="X805" s="50"/>
      <c r="Y805" s="50"/>
      <c r="Z805" s="50"/>
    </row>
    <row r="806" spans="1:26" ht="153.75" customHeight="1">
      <c r="A806" s="105" t="s">
        <v>301</v>
      </c>
      <c r="B806" s="197" t="s">
        <v>120</v>
      </c>
      <c r="C806" s="99" t="s">
        <v>3623</v>
      </c>
      <c r="D806" s="99" t="s">
        <v>3661</v>
      </c>
      <c r="E806" s="99" t="s">
        <v>3662</v>
      </c>
      <c r="F806" s="99" t="s">
        <v>591</v>
      </c>
      <c r="G806" s="100">
        <v>50</v>
      </c>
      <c r="H806" s="62">
        <v>50</v>
      </c>
      <c r="I806" s="62" t="s">
        <v>147</v>
      </c>
      <c r="J806" s="50"/>
      <c r="K806" s="50"/>
      <c r="L806" s="50"/>
      <c r="M806" s="50"/>
      <c r="N806" s="50"/>
      <c r="O806" s="50"/>
      <c r="P806" s="50"/>
      <c r="Q806" s="50"/>
      <c r="R806" s="50"/>
      <c r="S806" s="50"/>
      <c r="T806" s="50"/>
      <c r="U806" s="50"/>
      <c r="V806" s="50"/>
      <c r="W806" s="50"/>
      <c r="X806" s="50"/>
      <c r="Y806" s="50"/>
      <c r="Z806" s="50"/>
    </row>
    <row r="807" spans="1:26" ht="153.75" customHeight="1">
      <c r="A807" s="105" t="s">
        <v>301</v>
      </c>
      <c r="B807" s="197" t="s">
        <v>120</v>
      </c>
      <c r="C807" s="99" t="s">
        <v>3663</v>
      </c>
      <c r="D807" s="99" t="s">
        <v>3664</v>
      </c>
      <c r="E807" s="99" t="s">
        <v>3665</v>
      </c>
      <c r="F807" s="99" t="s">
        <v>2404</v>
      </c>
      <c r="G807" s="100">
        <v>15</v>
      </c>
      <c r="H807" s="62">
        <v>15</v>
      </c>
      <c r="I807" s="62" t="s">
        <v>147</v>
      </c>
    </row>
    <row r="808" spans="1:26" ht="153.75" customHeight="1">
      <c r="A808" s="105" t="s">
        <v>301</v>
      </c>
      <c r="B808" s="197" t="s">
        <v>120</v>
      </c>
      <c r="C808" s="99" t="s">
        <v>3663</v>
      </c>
      <c r="D808" s="99" t="s">
        <v>3666</v>
      </c>
      <c r="E808" s="99" t="s">
        <v>3667</v>
      </c>
      <c r="F808" s="99" t="s">
        <v>1812</v>
      </c>
      <c r="G808" s="100">
        <v>50</v>
      </c>
      <c r="H808" s="62">
        <v>50</v>
      </c>
      <c r="I808" s="62" t="s">
        <v>147</v>
      </c>
    </row>
    <row r="809" spans="1:26" ht="153.75" customHeight="1">
      <c r="A809" s="105" t="s">
        <v>301</v>
      </c>
      <c r="B809" s="197" t="s">
        <v>120</v>
      </c>
      <c r="C809" s="99" t="s">
        <v>3663</v>
      </c>
      <c r="D809" s="99" t="s">
        <v>3668</v>
      </c>
      <c r="E809" s="99" t="s">
        <v>3669</v>
      </c>
      <c r="F809" s="99" t="s">
        <v>1812</v>
      </c>
      <c r="G809" s="100">
        <v>50</v>
      </c>
      <c r="H809" s="62">
        <v>50</v>
      </c>
      <c r="I809" s="62" t="s">
        <v>147</v>
      </c>
    </row>
    <row r="810" spans="1:26" ht="153.75" customHeight="1">
      <c r="A810" s="105" t="s">
        <v>301</v>
      </c>
      <c r="B810" s="197" t="s">
        <v>120</v>
      </c>
      <c r="C810" s="99" t="s">
        <v>3663</v>
      </c>
      <c r="D810" s="99" t="s">
        <v>3670</v>
      </c>
      <c r="E810" s="99" t="s">
        <v>3671</v>
      </c>
      <c r="F810" s="99" t="s">
        <v>3672</v>
      </c>
      <c r="G810" s="100">
        <v>15</v>
      </c>
      <c r="H810" s="62">
        <v>15</v>
      </c>
      <c r="I810" s="62" t="s">
        <v>147</v>
      </c>
    </row>
    <row r="811" spans="1:26" ht="168" customHeight="1">
      <c r="A811" s="105" t="s">
        <v>301</v>
      </c>
      <c r="B811" s="197" t="s">
        <v>120</v>
      </c>
      <c r="C811" s="99" t="s">
        <v>3673</v>
      </c>
      <c r="D811" s="99" t="s">
        <v>3674</v>
      </c>
      <c r="E811" s="99" t="s">
        <v>3675</v>
      </c>
      <c r="F811" s="99" t="s">
        <v>1812</v>
      </c>
      <c r="G811" s="100">
        <v>50</v>
      </c>
      <c r="H811" s="62">
        <v>50</v>
      </c>
      <c r="I811" s="62" t="s">
        <v>147</v>
      </c>
    </row>
    <row r="812" spans="1:26" ht="139.5" customHeight="1">
      <c r="A812" s="105" t="s">
        <v>301</v>
      </c>
      <c r="B812" s="197" t="s">
        <v>120</v>
      </c>
      <c r="C812" s="99" t="s">
        <v>3676</v>
      </c>
      <c r="D812" s="99" t="s">
        <v>3677</v>
      </c>
      <c r="E812" s="99" t="s">
        <v>3678</v>
      </c>
      <c r="F812" s="99" t="s">
        <v>3679</v>
      </c>
      <c r="G812" s="100">
        <v>15</v>
      </c>
      <c r="H812" s="62">
        <v>15</v>
      </c>
      <c r="I812" s="62" t="s">
        <v>147</v>
      </c>
    </row>
    <row r="813" spans="1:26" ht="111.75" customHeight="1">
      <c r="A813" s="105" t="s">
        <v>301</v>
      </c>
      <c r="B813" s="197" t="s">
        <v>120</v>
      </c>
      <c r="C813" s="99" t="s">
        <v>3680</v>
      </c>
      <c r="D813" s="99" t="s">
        <v>3681</v>
      </c>
      <c r="E813" s="99" t="s">
        <v>3682</v>
      </c>
      <c r="F813" s="99" t="s">
        <v>3683</v>
      </c>
      <c r="G813" s="100">
        <v>15</v>
      </c>
      <c r="H813" s="62">
        <v>15</v>
      </c>
      <c r="I813" s="62" t="s">
        <v>147</v>
      </c>
      <c r="J813" s="50"/>
      <c r="K813" s="50"/>
      <c r="L813" s="50"/>
      <c r="M813" s="50"/>
      <c r="N813" s="50"/>
      <c r="O813" s="50"/>
      <c r="P813" s="50"/>
      <c r="Q813" s="50"/>
      <c r="R813" s="50"/>
      <c r="S813" s="50"/>
      <c r="T813" s="50"/>
      <c r="U813" s="50"/>
      <c r="V813" s="50"/>
      <c r="W813" s="50"/>
      <c r="X813" s="50"/>
      <c r="Y813" s="50"/>
      <c r="Z813" s="50"/>
    </row>
    <row r="814" spans="1:26" ht="97.5" customHeight="1">
      <c r="A814" s="105" t="s">
        <v>301</v>
      </c>
      <c r="B814" s="197" t="s">
        <v>120</v>
      </c>
      <c r="C814" s="99" t="s">
        <v>3684</v>
      </c>
      <c r="D814" s="99" t="s">
        <v>3685</v>
      </c>
      <c r="E814" s="99" t="s">
        <v>3686</v>
      </c>
      <c r="F814" s="99" t="s">
        <v>3687</v>
      </c>
      <c r="G814" s="100">
        <v>15</v>
      </c>
      <c r="H814" s="62">
        <v>15</v>
      </c>
      <c r="I814" s="62" t="s">
        <v>147</v>
      </c>
      <c r="J814" s="50"/>
      <c r="K814" s="50"/>
      <c r="L814" s="50"/>
      <c r="M814" s="50"/>
      <c r="N814" s="50"/>
      <c r="O814" s="50"/>
      <c r="P814" s="50"/>
      <c r="Q814" s="50"/>
      <c r="R814" s="50"/>
      <c r="S814" s="50"/>
      <c r="T814" s="50"/>
      <c r="U814" s="50"/>
      <c r="V814" s="50"/>
      <c r="W814" s="50"/>
      <c r="X814" s="50"/>
      <c r="Y814" s="50"/>
      <c r="Z814" s="50"/>
    </row>
    <row r="815" spans="1:26" ht="111.75" customHeight="1">
      <c r="A815" s="105" t="s">
        <v>301</v>
      </c>
      <c r="B815" s="197" t="s">
        <v>120</v>
      </c>
      <c r="C815" s="99" t="s">
        <v>3688</v>
      </c>
      <c r="D815" s="99" t="s">
        <v>3689</v>
      </c>
      <c r="E815" s="99" t="s">
        <v>3690</v>
      </c>
      <c r="F815" s="99" t="s">
        <v>3691</v>
      </c>
      <c r="G815" s="100">
        <v>15</v>
      </c>
      <c r="H815" s="62">
        <v>15</v>
      </c>
      <c r="I815" s="62" t="s">
        <v>147</v>
      </c>
    </row>
    <row r="816" spans="1:26" ht="111.75" customHeight="1">
      <c r="A816" s="105" t="s">
        <v>301</v>
      </c>
      <c r="B816" s="197" t="s">
        <v>120</v>
      </c>
      <c r="C816" s="99" t="s">
        <v>3692</v>
      </c>
      <c r="D816" s="99" t="s">
        <v>3693</v>
      </c>
      <c r="E816" s="99" t="s">
        <v>3694</v>
      </c>
      <c r="F816" s="99" t="s">
        <v>1812</v>
      </c>
      <c r="G816" s="100">
        <v>50</v>
      </c>
      <c r="H816" s="62">
        <v>50</v>
      </c>
      <c r="I816" s="62" t="s">
        <v>147</v>
      </c>
    </row>
    <row r="817" spans="1:26" ht="139.5" customHeight="1">
      <c r="A817" s="105" t="s">
        <v>301</v>
      </c>
      <c r="B817" s="197" t="s">
        <v>120</v>
      </c>
      <c r="C817" s="99" t="s">
        <v>3695</v>
      </c>
      <c r="D817" s="99" t="s">
        <v>3696</v>
      </c>
      <c r="E817" s="99" t="s">
        <v>3697</v>
      </c>
      <c r="F817" s="99" t="s">
        <v>3698</v>
      </c>
      <c r="G817" s="100">
        <v>15</v>
      </c>
      <c r="H817" s="62">
        <v>15</v>
      </c>
      <c r="I817" s="62" t="s">
        <v>147</v>
      </c>
    </row>
    <row r="818" spans="1:26" ht="126" customHeight="1">
      <c r="A818" s="105" t="s">
        <v>301</v>
      </c>
      <c r="B818" s="197" t="s">
        <v>120</v>
      </c>
      <c r="C818" s="99" t="s">
        <v>3699</v>
      </c>
      <c r="D818" s="99" t="s">
        <v>3700</v>
      </c>
      <c r="E818" s="99" t="s">
        <v>3701</v>
      </c>
      <c r="F818" s="99" t="s">
        <v>591</v>
      </c>
      <c r="G818" s="100">
        <v>50</v>
      </c>
      <c r="H818" s="62">
        <v>50</v>
      </c>
      <c r="I818" s="62" t="s">
        <v>147</v>
      </c>
    </row>
    <row r="819" spans="1:26" ht="139.5" customHeight="1">
      <c r="A819" s="105" t="s">
        <v>301</v>
      </c>
      <c r="B819" s="197" t="s">
        <v>120</v>
      </c>
      <c r="C819" s="99" t="s">
        <v>3702</v>
      </c>
      <c r="D819" s="99" t="s">
        <v>3703</v>
      </c>
      <c r="E819" s="99" t="s">
        <v>3704</v>
      </c>
      <c r="F819" s="99" t="s">
        <v>591</v>
      </c>
      <c r="G819" s="100">
        <v>50</v>
      </c>
      <c r="H819" s="62">
        <v>50</v>
      </c>
      <c r="I819" s="62" t="s">
        <v>147</v>
      </c>
    </row>
    <row r="820" spans="1:26" ht="111.75" customHeight="1">
      <c r="A820" s="105" t="s">
        <v>301</v>
      </c>
      <c r="B820" s="197" t="s">
        <v>120</v>
      </c>
      <c r="C820" s="99" t="s">
        <v>3705</v>
      </c>
      <c r="D820" s="99" t="s">
        <v>3706</v>
      </c>
      <c r="E820" s="99" t="s">
        <v>3707</v>
      </c>
      <c r="F820" s="99" t="s">
        <v>1716</v>
      </c>
      <c r="G820" s="100">
        <v>15</v>
      </c>
      <c r="H820" s="62">
        <v>15</v>
      </c>
      <c r="I820" s="62" t="s">
        <v>147</v>
      </c>
    </row>
    <row r="821" spans="1:26" ht="153.75" customHeight="1">
      <c r="A821" s="105" t="s">
        <v>301</v>
      </c>
      <c r="B821" s="197" t="s">
        <v>120</v>
      </c>
      <c r="C821" s="99" t="s">
        <v>3708</v>
      </c>
      <c r="D821" s="99" t="s">
        <v>3709</v>
      </c>
      <c r="E821" s="99" t="s">
        <v>3710</v>
      </c>
      <c r="F821" s="99" t="s">
        <v>591</v>
      </c>
      <c r="G821" s="100">
        <v>50</v>
      </c>
      <c r="H821" s="62">
        <v>50</v>
      </c>
      <c r="I821" s="62" t="s">
        <v>147</v>
      </c>
    </row>
    <row r="822" spans="1:26" ht="126" customHeight="1">
      <c r="A822" s="105" t="s">
        <v>301</v>
      </c>
      <c r="B822" s="197" t="s">
        <v>120</v>
      </c>
      <c r="C822" s="99" t="s">
        <v>3711</v>
      </c>
      <c r="D822" s="99" t="s">
        <v>3712</v>
      </c>
      <c r="E822" s="99" t="s">
        <v>3713</v>
      </c>
      <c r="F822" s="99" t="s">
        <v>591</v>
      </c>
      <c r="G822" s="100">
        <v>50</v>
      </c>
      <c r="H822" s="62">
        <v>50</v>
      </c>
      <c r="I822" s="62" t="s">
        <v>147</v>
      </c>
    </row>
    <row r="823" spans="1:26" ht="139.5" customHeight="1">
      <c r="A823" s="105" t="s">
        <v>301</v>
      </c>
      <c r="B823" s="197" t="s">
        <v>120</v>
      </c>
      <c r="C823" s="99" t="s">
        <v>3714</v>
      </c>
      <c r="D823" s="99" t="s">
        <v>3715</v>
      </c>
      <c r="E823" s="99" t="s">
        <v>3716</v>
      </c>
      <c r="F823" s="99" t="s">
        <v>3717</v>
      </c>
      <c r="G823" s="100">
        <v>15</v>
      </c>
      <c r="H823" s="62">
        <v>15</v>
      </c>
      <c r="I823" s="62" t="s">
        <v>147</v>
      </c>
    </row>
    <row r="824" spans="1:26" ht="153.75" customHeight="1">
      <c r="A824" s="105" t="s">
        <v>3642</v>
      </c>
      <c r="B824" s="197" t="s">
        <v>120</v>
      </c>
      <c r="C824" s="99" t="s">
        <v>3718</v>
      </c>
      <c r="D824" s="99" t="s">
        <v>3719</v>
      </c>
      <c r="E824" s="99" t="s">
        <v>3720</v>
      </c>
      <c r="F824" s="99" t="s">
        <v>1812</v>
      </c>
      <c r="G824" s="100">
        <v>50</v>
      </c>
      <c r="H824" s="62">
        <v>50</v>
      </c>
      <c r="I824" s="62" t="s">
        <v>147</v>
      </c>
      <c r="J824" s="50"/>
      <c r="K824" s="50"/>
      <c r="L824" s="50"/>
      <c r="M824" s="50"/>
      <c r="N824" s="50"/>
      <c r="O824" s="50"/>
      <c r="P824" s="50"/>
      <c r="Q824" s="50"/>
      <c r="R824" s="50"/>
      <c r="S824" s="50"/>
      <c r="T824" s="50"/>
      <c r="U824" s="50"/>
      <c r="V824" s="50"/>
      <c r="W824" s="50"/>
      <c r="X824" s="50"/>
      <c r="Y824" s="50"/>
      <c r="Z824" s="50"/>
    </row>
    <row r="825" spans="1:26" ht="168" customHeight="1">
      <c r="A825" s="105" t="s">
        <v>301</v>
      </c>
      <c r="B825" s="197" t="s">
        <v>120</v>
      </c>
      <c r="C825" s="99" t="s">
        <v>3721</v>
      </c>
      <c r="D825" s="99" t="s">
        <v>3722</v>
      </c>
      <c r="E825" s="99" t="s">
        <v>3723</v>
      </c>
      <c r="F825" s="99" t="s">
        <v>591</v>
      </c>
      <c r="G825" s="100">
        <v>50</v>
      </c>
      <c r="H825" s="62">
        <v>50</v>
      </c>
      <c r="I825" s="62" t="s">
        <v>147</v>
      </c>
      <c r="J825" s="50"/>
      <c r="K825" s="50"/>
      <c r="L825" s="50"/>
      <c r="M825" s="50"/>
      <c r="N825" s="50"/>
      <c r="O825" s="50"/>
      <c r="P825" s="50"/>
      <c r="Q825" s="50"/>
      <c r="R825" s="50"/>
      <c r="S825" s="50"/>
      <c r="T825" s="50"/>
      <c r="U825" s="50"/>
      <c r="V825" s="50"/>
      <c r="W825" s="50"/>
      <c r="X825" s="50"/>
      <c r="Y825" s="50"/>
      <c r="Z825" s="50"/>
    </row>
    <row r="826" spans="1:26" ht="126" customHeight="1">
      <c r="A826" s="105" t="s">
        <v>301</v>
      </c>
      <c r="B826" s="197" t="s">
        <v>120</v>
      </c>
      <c r="C826" s="99" t="s">
        <v>3724</v>
      </c>
      <c r="D826" s="99" t="s">
        <v>3722</v>
      </c>
      <c r="E826" s="99" t="s">
        <v>3723</v>
      </c>
      <c r="F826" s="99" t="s">
        <v>591</v>
      </c>
      <c r="G826" s="100">
        <v>50</v>
      </c>
      <c r="H826" s="62">
        <v>50</v>
      </c>
      <c r="I826" s="62" t="s">
        <v>147</v>
      </c>
    </row>
    <row r="827" spans="1:26" ht="139.5" customHeight="1">
      <c r="A827" s="105" t="s">
        <v>301</v>
      </c>
      <c r="B827" s="197" t="s">
        <v>120</v>
      </c>
      <c r="C827" s="99" t="s">
        <v>3725</v>
      </c>
      <c r="D827" s="99" t="s">
        <v>3726</v>
      </c>
      <c r="E827" s="99" t="s">
        <v>3727</v>
      </c>
      <c r="F827" s="99" t="s">
        <v>591</v>
      </c>
      <c r="G827" s="100">
        <v>50</v>
      </c>
      <c r="H827" s="62">
        <v>50</v>
      </c>
      <c r="I827" s="62" t="s">
        <v>147</v>
      </c>
    </row>
    <row r="828" spans="1:26" ht="168" customHeight="1">
      <c r="A828" s="105" t="s">
        <v>3642</v>
      </c>
      <c r="B828" s="197" t="s">
        <v>120</v>
      </c>
      <c r="C828" s="99" t="s">
        <v>3643</v>
      </c>
      <c r="D828" s="99" t="s">
        <v>3728</v>
      </c>
      <c r="E828" s="99" t="s">
        <v>3729</v>
      </c>
      <c r="F828" s="99" t="s">
        <v>3730</v>
      </c>
      <c r="G828" s="100">
        <v>15</v>
      </c>
      <c r="H828" s="62">
        <v>15</v>
      </c>
      <c r="I828" s="62" t="s">
        <v>147</v>
      </c>
    </row>
    <row r="829" spans="1:26" ht="84" customHeight="1">
      <c r="A829" s="105" t="s">
        <v>301</v>
      </c>
      <c r="B829" s="197" t="s">
        <v>120</v>
      </c>
      <c r="C829" s="99" t="s">
        <v>3731</v>
      </c>
      <c r="D829" s="99" t="s">
        <v>3732</v>
      </c>
      <c r="E829" s="99" t="s">
        <v>3733</v>
      </c>
      <c r="F829" s="99" t="s">
        <v>3734</v>
      </c>
      <c r="G829" s="100">
        <v>15</v>
      </c>
      <c r="H829" s="62">
        <v>15</v>
      </c>
      <c r="I829" s="62" t="s">
        <v>147</v>
      </c>
    </row>
    <row r="830" spans="1:26" ht="139.5" customHeight="1">
      <c r="A830" s="105" t="s">
        <v>301</v>
      </c>
      <c r="B830" s="197" t="s">
        <v>120</v>
      </c>
      <c r="C830" s="99" t="s">
        <v>3735</v>
      </c>
      <c r="D830" s="99" t="s">
        <v>3736</v>
      </c>
      <c r="E830" s="99" t="s">
        <v>3737</v>
      </c>
      <c r="F830" s="99" t="s">
        <v>3738</v>
      </c>
      <c r="G830" s="100">
        <v>15</v>
      </c>
      <c r="H830" s="62">
        <v>15</v>
      </c>
      <c r="I830" s="62" t="s">
        <v>147</v>
      </c>
    </row>
    <row r="831" spans="1:26" ht="168" customHeight="1">
      <c r="A831" s="105" t="s">
        <v>301</v>
      </c>
      <c r="B831" s="197" t="s">
        <v>120</v>
      </c>
      <c r="C831" s="99" t="s">
        <v>3739</v>
      </c>
      <c r="D831" s="99" t="s">
        <v>3740</v>
      </c>
      <c r="E831" s="99" t="s">
        <v>3741</v>
      </c>
      <c r="F831" s="99" t="s">
        <v>3742</v>
      </c>
      <c r="G831" s="100">
        <v>15</v>
      </c>
      <c r="H831" s="62">
        <v>15</v>
      </c>
      <c r="I831" s="62" t="s">
        <v>147</v>
      </c>
    </row>
    <row r="832" spans="1:26" ht="126" customHeight="1">
      <c r="A832" s="105" t="s">
        <v>301</v>
      </c>
      <c r="B832" s="197" t="s">
        <v>120</v>
      </c>
      <c r="C832" s="99" t="s">
        <v>3743</v>
      </c>
      <c r="D832" s="99" t="s">
        <v>3744</v>
      </c>
      <c r="E832" s="99" t="s">
        <v>3745</v>
      </c>
      <c r="F832" s="99" t="s">
        <v>1716</v>
      </c>
      <c r="G832" s="100">
        <v>15</v>
      </c>
      <c r="H832" s="62">
        <v>15</v>
      </c>
      <c r="I832" s="62" t="s">
        <v>147</v>
      </c>
      <c r="J832" s="50"/>
      <c r="K832" s="50"/>
      <c r="L832" s="50"/>
      <c r="M832" s="50"/>
      <c r="N832" s="50"/>
      <c r="O832" s="50"/>
      <c r="P832" s="50"/>
      <c r="Q832" s="50"/>
      <c r="R832" s="50"/>
      <c r="S832" s="50"/>
      <c r="T832" s="50"/>
      <c r="U832" s="50"/>
      <c r="V832" s="50"/>
      <c r="W832" s="50"/>
      <c r="X832" s="50"/>
      <c r="Y832" s="50"/>
      <c r="Z832" s="50"/>
    </row>
    <row r="833" spans="1:26" ht="126" customHeight="1">
      <c r="A833" s="105" t="s">
        <v>301</v>
      </c>
      <c r="B833" s="197" t="s">
        <v>120</v>
      </c>
      <c r="C833" s="99" t="s">
        <v>3604</v>
      </c>
      <c r="D833" s="99" t="s">
        <v>3746</v>
      </c>
      <c r="E833" s="99" t="s">
        <v>3747</v>
      </c>
      <c r="F833" s="99" t="s">
        <v>3748</v>
      </c>
      <c r="G833" s="100">
        <v>15</v>
      </c>
      <c r="H833" s="62">
        <v>15</v>
      </c>
      <c r="I833" s="62" t="s">
        <v>147</v>
      </c>
      <c r="J833" s="50"/>
      <c r="K833" s="50"/>
      <c r="L833" s="50"/>
      <c r="M833" s="50"/>
      <c r="N833" s="50"/>
      <c r="O833" s="50"/>
      <c r="P833" s="50"/>
      <c r="Q833" s="50"/>
      <c r="R833" s="50"/>
      <c r="S833" s="50"/>
      <c r="T833" s="50"/>
      <c r="U833" s="50"/>
      <c r="V833" s="50"/>
      <c r="W833" s="50"/>
      <c r="X833" s="50"/>
      <c r="Y833" s="50"/>
      <c r="Z833" s="50"/>
    </row>
    <row r="834" spans="1:26" ht="126" customHeight="1">
      <c r="A834" s="105" t="s">
        <v>301</v>
      </c>
      <c r="B834" s="197" t="s">
        <v>120</v>
      </c>
      <c r="C834" s="99" t="s">
        <v>3604</v>
      </c>
      <c r="D834" s="99" t="s">
        <v>3749</v>
      </c>
      <c r="E834" s="99" t="s">
        <v>3750</v>
      </c>
      <c r="F834" s="99" t="s">
        <v>1716</v>
      </c>
      <c r="G834" s="100">
        <v>15</v>
      </c>
      <c r="H834" s="62">
        <v>15</v>
      </c>
      <c r="I834" s="62" t="s">
        <v>147</v>
      </c>
    </row>
    <row r="835" spans="1:26" ht="97.5" customHeight="1">
      <c r="A835" s="105" t="s">
        <v>301</v>
      </c>
      <c r="B835" s="197" t="s">
        <v>120</v>
      </c>
      <c r="C835" s="99" t="s">
        <v>3692</v>
      </c>
      <c r="D835" s="99" t="s">
        <v>3751</v>
      </c>
      <c r="E835" s="99" t="s">
        <v>3752</v>
      </c>
      <c r="F835" s="99" t="s">
        <v>1716</v>
      </c>
      <c r="G835" s="100">
        <v>15</v>
      </c>
      <c r="H835" s="62">
        <v>15</v>
      </c>
      <c r="I835" s="62" t="s">
        <v>147</v>
      </c>
    </row>
    <row r="836" spans="1:26" ht="97.5" customHeight="1">
      <c r="A836" s="105" t="s">
        <v>301</v>
      </c>
      <c r="B836" s="197" t="s">
        <v>120</v>
      </c>
      <c r="C836" s="99" t="s">
        <v>3692</v>
      </c>
      <c r="D836" s="99" t="s">
        <v>3753</v>
      </c>
      <c r="E836" s="99" t="s">
        <v>3754</v>
      </c>
      <c r="F836" s="99" t="s">
        <v>1716</v>
      </c>
      <c r="G836" s="100">
        <v>15</v>
      </c>
      <c r="H836" s="62">
        <v>15</v>
      </c>
      <c r="I836" s="62" t="s">
        <v>147</v>
      </c>
    </row>
    <row r="837" spans="1:26" ht="126" customHeight="1">
      <c r="A837" s="105" t="s">
        <v>301</v>
      </c>
      <c r="B837" s="197" t="s">
        <v>120</v>
      </c>
      <c r="C837" s="99" t="s">
        <v>3604</v>
      </c>
      <c r="D837" s="99" t="s">
        <v>3755</v>
      </c>
      <c r="E837" s="99" t="s">
        <v>3756</v>
      </c>
      <c r="F837" s="99" t="s">
        <v>3757</v>
      </c>
      <c r="G837" s="100">
        <v>15</v>
      </c>
      <c r="H837" s="62">
        <v>15</v>
      </c>
      <c r="I837" s="62" t="s">
        <v>147</v>
      </c>
    </row>
    <row r="838" spans="1:26" ht="126" customHeight="1">
      <c r="A838" s="105" t="s">
        <v>301</v>
      </c>
      <c r="B838" s="197" t="s">
        <v>120</v>
      </c>
      <c r="C838" s="99" t="s">
        <v>3623</v>
      </c>
      <c r="D838" s="99" t="s">
        <v>3758</v>
      </c>
      <c r="E838" s="99" t="s">
        <v>3759</v>
      </c>
      <c r="F838" s="99" t="s">
        <v>3760</v>
      </c>
      <c r="G838" s="100">
        <v>15</v>
      </c>
      <c r="H838" s="62">
        <v>15</v>
      </c>
      <c r="I838" s="62" t="s">
        <v>147</v>
      </c>
    </row>
    <row r="839" spans="1:26" ht="181.5" customHeight="1">
      <c r="A839" s="105" t="s">
        <v>301</v>
      </c>
      <c r="B839" s="197" t="s">
        <v>120</v>
      </c>
      <c r="C839" s="99" t="s">
        <v>3608</v>
      </c>
      <c r="D839" s="99" t="s">
        <v>3758</v>
      </c>
      <c r="E839" s="99" t="s">
        <v>3759</v>
      </c>
      <c r="F839" s="99" t="s">
        <v>3760</v>
      </c>
      <c r="G839" s="100">
        <v>15</v>
      </c>
      <c r="H839" s="62">
        <v>15</v>
      </c>
      <c r="I839" s="62" t="s">
        <v>147</v>
      </c>
    </row>
    <row r="840" spans="1:26" ht="111.75" customHeight="1">
      <c r="A840" s="105" t="s">
        <v>301</v>
      </c>
      <c r="B840" s="197" t="s">
        <v>120</v>
      </c>
      <c r="C840" s="99" t="s">
        <v>3692</v>
      </c>
      <c r="D840" s="99" t="s">
        <v>3761</v>
      </c>
      <c r="E840" s="99" t="s">
        <v>3762</v>
      </c>
      <c r="F840" s="99" t="s">
        <v>1716</v>
      </c>
      <c r="G840" s="100">
        <v>15</v>
      </c>
      <c r="H840" s="62">
        <v>15</v>
      </c>
      <c r="I840" s="62" t="s">
        <v>147</v>
      </c>
    </row>
    <row r="841" spans="1:26" ht="139.5" customHeight="1">
      <c r="A841" s="105" t="s">
        <v>669</v>
      </c>
      <c r="B841" s="197" t="s">
        <v>120</v>
      </c>
      <c r="C841" s="99" t="s">
        <v>3763</v>
      </c>
      <c r="D841" s="99" t="s">
        <v>3764</v>
      </c>
      <c r="E841" s="99" t="s">
        <v>659</v>
      </c>
      <c r="F841" s="99" t="s">
        <v>1592</v>
      </c>
      <c r="G841" s="100">
        <v>50</v>
      </c>
      <c r="H841" s="62">
        <v>50</v>
      </c>
      <c r="I841" s="62" t="s">
        <v>148</v>
      </c>
    </row>
    <row r="842" spans="1:26" ht="97.5" customHeight="1">
      <c r="A842" s="105" t="s">
        <v>669</v>
      </c>
      <c r="B842" s="197" t="s">
        <v>120</v>
      </c>
      <c r="C842" s="99" t="s">
        <v>3765</v>
      </c>
      <c r="D842" s="99" t="s">
        <v>3766</v>
      </c>
      <c r="E842" s="99" t="s">
        <v>1063</v>
      </c>
      <c r="F842" s="99" t="s">
        <v>3767</v>
      </c>
      <c r="G842" s="100">
        <v>15</v>
      </c>
      <c r="H842" s="62">
        <v>15</v>
      </c>
      <c r="I842" s="62" t="s">
        <v>148</v>
      </c>
    </row>
    <row r="843" spans="1:26" ht="126" customHeight="1">
      <c r="A843" s="105" t="s">
        <v>3768</v>
      </c>
      <c r="B843" s="197" t="s">
        <v>120</v>
      </c>
      <c r="C843" s="99" t="s">
        <v>3769</v>
      </c>
      <c r="D843" s="99" t="s">
        <v>3770</v>
      </c>
      <c r="E843" s="99" t="s">
        <v>3771</v>
      </c>
      <c r="F843" s="99"/>
      <c r="G843" s="100">
        <v>15</v>
      </c>
      <c r="H843" s="62">
        <v>7.5</v>
      </c>
      <c r="I843" s="62" t="s">
        <v>148</v>
      </c>
    </row>
    <row r="844" spans="1:26" ht="97.5" customHeight="1">
      <c r="A844" s="105" t="s">
        <v>3768</v>
      </c>
      <c r="B844" s="197" t="s">
        <v>120</v>
      </c>
      <c r="C844" s="99" t="s">
        <v>3769</v>
      </c>
      <c r="D844" s="99" t="s">
        <v>3772</v>
      </c>
      <c r="E844" s="99" t="s">
        <v>3373</v>
      </c>
      <c r="F844" s="99"/>
      <c r="G844" s="100">
        <v>15</v>
      </c>
      <c r="H844" s="62">
        <v>7.5</v>
      </c>
      <c r="I844" s="62" t="s">
        <v>148</v>
      </c>
      <c r="J844" s="50"/>
      <c r="K844" s="50"/>
      <c r="L844" s="50"/>
      <c r="M844" s="50"/>
      <c r="N844" s="50"/>
      <c r="O844" s="50"/>
      <c r="P844" s="50"/>
      <c r="Q844" s="50"/>
      <c r="R844" s="50"/>
      <c r="S844" s="50"/>
      <c r="T844" s="50"/>
      <c r="U844" s="50"/>
      <c r="V844" s="50"/>
      <c r="W844" s="50"/>
      <c r="X844" s="50"/>
      <c r="Y844" s="50"/>
      <c r="Z844" s="50"/>
    </row>
    <row r="845" spans="1:26" ht="126" customHeight="1">
      <c r="A845" s="105" t="s">
        <v>3768</v>
      </c>
      <c r="B845" s="197" t="s">
        <v>120</v>
      </c>
      <c r="C845" s="99" t="s">
        <v>3773</v>
      </c>
      <c r="D845" s="99" t="s">
        <v>3774</v>
      </c>
      <c r="E845" s="99" t="s">
        <v>3376</v>
      </c>
      <c r="F845" s="99"/>
      <c r="G845" s="100">
        <v>15</v>
      </c>
      <c r="H845" s="62">
        <v>7.5</v>
      </c>
      <c r="I845" s="62" t="s">
        <v>148</v>
      </c>
      <c r="J845" s="50"/>
      <c r="K845" s="50"/>
      <c r="L845" s="50"/>
      <c r="M845" s="50"/>
      <c r="N845" s="50"/>
      <c r="O845" s="50"/>
      <c r="P845" s="50"/>
      <c r="Q845" s="50"/>
      <c r="R845" s="50"/>
      <c r="S845" s="50"/>
      <c r="T845" s="50"/>
      <c r="U845" s="50"/>
      <c r="V845" s="50"/>
      <c r="W845" s="50"/>
      <c r="X845" s="50"/>
      <c r="Y845" s="50"/>
      <c r="Z845" s="50"/>
    </row>
    <row r="846" spans="1:26" ht="97.5" customHeight="1">
      <c r="A846" s="105" t="s">
        <v>3768</v>
      </c>
      <c r="B846" s="197" t="s">
        <v>120</v>
      </c>
      <c r="C846" s="99" t="s">
        <v>3773</v>
      </c>
      <c r="D846" s="99" t="s">
        <v>3775</v>
      </c>
      <c r="E846" s="99" t="s">
        <v>3379</v>
      </c>
      <c r="F846" s="99"/>
      <c r="G846" s="100">
        <v>15</v>
      </c>
      <c r="H846" s="62">
        <v>7.5</v>
      </c>
      <c r="I846" s="62" t="s">
        <v>148</v>
      </c>
    </row>
    <row r="847" spans="1:26" ht="111.75" customHeight="1">
      <c r="A847" s="105" t="s">
        <v>3768</v>
      </c>
      <c r="B847" s="197" t="s">
        <v>120</v>
      </c>
      <c r="C847" s="99" t="s">
        <v>3773</v>
      </c>
      <c r="D847" s="99" t="s">
        <v>3776</v>
      </c>
      <c r="E847" s="99" t="s">
        <v>3777</v>
      </c>
      <c r="F847" s="99"/>
      <c r="G847" s="100">
        <v>15</v>
      </c>
      <c r="H847" s="62">
        <v>7.5</v>
      </c>
      <c r="I847" s="62" t="s">
        <v>148</v>
      </c>
    </row>
    <row r="848" spans="1:26" ht="69.75" customHeight="1">
      <c r="A848" s="105" t="s">
        <v>3768</v>
      </c>
      <c r="B848" s="197" t="s">
        <v>120</v>
      </c>
      <c r="C848" s="99" t="s">
        <v>3778</v>
      </c>
      <c r="D848" s="99" t="s">
        <v>3779</v>
      </c>
      <c r="E848" s="99" t="s">
        <v>3780</v>
      </c>
      <c r="F848" s="99" t="s">
        <v>3398</v>
      </c>
      <c r="G848" s="100">
        <v>15</v>
      </c>
      <c r="H848" s="62">
        <v>7.5</v>
      </c>
      <c r="I848" s="62" t="s">
        <v>148</v>
      </c>
    </row>
    <row r="849" spans="1:26" ht="97.5" customHeight="1">
      <c r="A849" s="105" t="s">
        <v>3781</v>
      </c>
      <c r="B849" s="197" t="s">
        <v>120</v>
      </c>
      <c r="C849" s="99" t="s">
        <v>3782</v>
      </c>
      <c r="D849" s="99" t="s">
        <v>3783</v>
      </c>
      <c r="E849" s="99" t="s">
        <v>3784</v>
      </c>
      <c r="F849" s="99" t="s">
        <v>3785</v>
      </c>
      <c r="G849" s="100">
        <v>15</v>
      </c>
      <c r="H849" s="62">
        <v>7.5</v>
      </c>
      <c r="I849" s="62" t="s">
        <v>148</v>
      </c>
    </row>
    <row r="850" spans="1:26" ht="97.5" customHeight="1">
      <c r="A850" s="105" t="s">
        <v>3786</v>
      </c>
      <c r="B850" s="197" t="s">
        <v>120</v>
      </c>
      <c r="C850" s="99" t="s">
        <v>3787</v>
      </c>
      <c r="D850" s="99" t="s">
        <v>3783</v>
      </c>
      <c r="E850" s="99" t="s">
        <v>3784</v>
      </c>
      <c r="F850" s="99" t="s">
        <v>3785</v>
      </c>
      <c r="G850" s="100">
        <v>15</v>
      </c>
      <c r="H850" s="62">
        <v>15</v>
      </c>
      <c r="I850" s="62" t="s">
        <v>148</v>
      </c>
    </row>
    <row r="851" spans="1:26" ht="84" customHeight="1">
      <c r="A851" s="105" t="s">
        <v>3786</v>
      </c>
      <c r="B851" s="197" t="s">
        <v>120</v>
      </c>
      <c r="C851" s="99" t="s">
        <v>3788</v>
      </c>
      <c r="D851" s="99" t="s">
        <v>3789</v>
      </c>
      <c r="E851" s="99" t="s">
        <v>3790</v>
      </c>
      <c r="F851" s="99"/>
      <c r="G851" s="100">
        <v>15</v>
      </c>
      <c r="H851" s="62">
        <v>15</v>
      </c>
      <c r="I851" s="62" t="s">
        <v>148</v>
      </c>
    </row>
    <row r="852" spans="1:26" ht="195.75" customHeight="1">
      <c r="A852" s="105" t="s">
        <v>3791</v>
      </c>
      <c r="B852" s="197" t="s">
        <v>120</v>
      </c>
      <c r="C852" s="99" t="s">
        <v>3792</v>
      </c>
      <c r="D852" s="99" t="s">
        <v>3793</v>
      </c>
      <c r="E852" s="99" t="s">
        <v>3794</v>
      </c>
      <c r="F852" s="99" t="s">
        <v>1592</v>
      </c>
      <c r="G852" s="100">
        <v>50</v>
      </c>
      <c r="H852" s="62">
        <v>50</v>
      </c>
      <c r="I852" s="62" t="s">
        <v>149</v>
      </c>
      <c r="J852" s="50"/>
      <c r="K852" s="50"/>
      <c r="L852" s="50"/>
      <c r="M852" s="50"/>
      <c r="N852" s="50"/>
      <c r="O852" s="50"/>
      <c r="P852" s="50"/>
      <c r="Q852" s="50"/>
      <c r="R852" s="50"/>
      <c r="S852" s="50"/>
      <c r="T852" s="50"/>
      <c r="U852" s="50"/>
      <c r="V852" s="50"/>
      <c r="W852" s="50"/>
      <c r="X852" s="50"/>
      <c r="Y852" s="50"/>
      <c r="Z852" s="50"/>
    </row>
    <row r="853" spans="1:26" ht="181.5" customHeight="1">
      <c r="A853" s="105" t="s">
        <v>3791</v>
      </c>
      <c r="B853" s="197" t="s">
        <v>120</v>
      </c>
      <c r="C853" s="99" t="s">
        <v>3795</v>
      </c>
      <c r="D853" s="99" t="s">
        <v>3796</v>
      </c>
      <c r="E853" s="99" t="s">
        <v>3797</v>
      </c>
      <c r="F853" s="99" t="s">
        <v>3798</v>
      </c>
      <c r="G853" s="100">
        <v>15</v>
      </c>
      <c r="H853" s="62">
        <v>15</v>
      </c>
      <c r="I853" s="62" t="s">
        <v>149</v>
      </c>
      <c r="J853" s="50"/>
      <c r="K853" s="50"/>
      <c r="L853" s="50"/>
      <c r="M853" s="50"/>
      <c r="N853" s="50"/>
      <c r="O853" s="50"/>
      <c r="P853" s="50"/>
      <c r="Q853" s="50"/>
      <c r="R853" s="50"/>
      <c r="S853" s="50"/>
      <c r="T853" s="50"/>
      <c r="U853" s="50"/>
      <c r="V853" s="50"/>
      <c r="W853" s="50"/>
      <c r="X853" s="50"/>
      <c r="Y853" s="50"/>
      <c r="Z853" s="50"/>
    </row>
    <row r="854" spans="1:26" ht="69.75" customHeight="1">
      <c r="A854" s="105" t="s">
        <v>3179</v>
      </c>
      <c r="B854" s="197" t="s">
        <v>120</v>
      </c>
      <c r="C854" s="99" t="s">
        <v>3180</v>
      </c>
      <c r="D854" s="99" t="s">
        <v>3181</v>
      </c>
      <c r="E854" s="99" t="s">
        <v>3182</v>
      </c>
      <c r="F854" s="99" t="s">
        <v>591</v>
      </c>
      <c r="G854" s="100">
        <v>50</v>
      </c>
      <c r="H854" s="62">
        <v>25</v>
      </c>
      <c r="I854" s="62" t="s">
        <v>150</v>
      </c>
    </row>
    <row r="855" spans="1:26" ht="181.5" customHeight="1">
      <c r="A855" s="105" t="s">
        <v>3179</v>
      </c>
      <c r="B855" s="197" t="s">
        <v>120</v>
      </c>
      <c r="C855" s="99" t="s">
        <v>3180</v>
      </c>
      <c r="D855" s="99" t="s">
        <v>3183</v>
      </c>
      <c r="E855" s="99" t="s">
        <v>3184</v>
      </c>
      <c r="F855" s="99" t="s">
        <v>2369</v>
      </c>
      <c r="G855" s="100">
        <v>50</v>
      </c>
      <c r="H855" s="62">
        <v>25</v>
      </c>
      <c r="I855" s="62" t="s">
        <v>150</v>
      </c>
    </row>
    <row r="856" spans="1:26" ht="69.75" customHeight="1">
      <c r="A856" s="105" t="s">
        <v>150</v>
      </c>
      <c r="B856" s="197" t="s">
        <v>120</v>
      </c>
      <c r="C856" s="99" t="s">
        <v>3799</v>
      </c>
      <c r="D856" s="99" t="s">
        <v>3800</v>
      </c>
      <c r="E856" s="99" t="s">
        <v>1005</v>
      </c>
      <c r="F856" s="99" t="s">
        <v>3801</v>
      </c>
      <c r="G856" s="100">
        <v>15</v>
      </c>
      <c r="H856" s="62">
        <v>15</v>
      </c>
      <c r="I856" s="62" t="s">
        <v>150</v>
      </c>
    </row>
    <row r="857" spans="1:26" ht="168" customHeight="1">
      <c r="A857" s="105" t="s">
        <v>3802</v>
      </c>
      <c r="B857" s="197" t="s">
        <v>120</v>
      </c>
      <c r="C857" s="99" t="s">
        <v>3803</v>
      </c>
      <c r="D857" s="99" t="s">
        <v>3804</v>
      </c>
      <c r="E857" s="99" t="s">
        <v>3805</v>
      </c>
      <c r="F857" s="99" t="s">
        <v>1720</v>
      </c>
      <c r="G857" s="100">
        <v>50</v>
      </c>
      <c r="H857" s="62">
        <v>50</v>
      </c>
      <c r="I857" s="62" t="s">
        <v>152</v>
      </c>
    </row>
    <row r="858" spans="1:26" ht="126" customHeight="1">
      <c r="A858" s="105" t="s">
        <v>3802</v>
      </c>
      <c r="B858" s="197" t="s">
        <v>120</v>
      </c>
      <c r="C858" s="99" t="s">
        <v>3803</v>
      </c>
      <c r="D858" s="99" t="s">
        <v>3806</v>
      </c>
      <c r="E858" s="99" t="s">
        <v>3807</v>
      </c>
      <c r="F858" s="99" t="s">
        <v>3808</v>
      </c>
      <c r="G858" s="100">
        <v>15</v>
      </c>
      <c r="H858" s="62">
        <v>15</v>
      </c>
      <c r="I858" s="62" t="s">
        <v>152</v>
      </c>
    </row>
    <row r="859" spans="1:26" ht="153.75" customHeight="1">
      <c r="A859" s="105" t="s">
        <v>3802</v>
      </c>
      <c r="B859" s="197" t="s">
        <v>120</v>
      </c>
      <c r="C859" s="99" t="s">
        <v>3803</v>
      </c>
      <c r="D859" s="99" t="s">
        <v>3809</v>
      </c>
      <c r="E859" s="99" t="s">
        <v>3810</v>
      </c>
      <c r="F859" s="99" t="s">
        <v>1812</v>
      </c>
      <c r="G859" s="100">
        <v>50</v>
      </c>
      <c r="H859" s="62">
        <v>50</v>
      </c>
      <c r="I859" s="62" t="s">
        <v>152</v>
      </c>
    </row>
    <row r="860" spans="1:26" ht="126" customHeight="1">
      <c r="A860" s="105" t="s">
        <v>3802</v>
      </c>
      <c r="B860" s="197" t="s">
        <v>120</v>
      </c>
      <c r="C860" s="99" t="s">
        <v>3803</v>
      </c>
      <c r="D860" s="99" t="s">
        <v>3811</v>
      </c>
      <c r="E860" s="99" t="s">
        <v>3812</v>
      </c>
      <c r="F860" s="99" t="s">
        <v>1812</v>
      </c>
      <c r="G860" s="100">
        <v>50</v>
      </c>
      <c r="H860" s="62">
        <v>50</v>
      </c>
      <c r="I860" s="62" t="s">
        <v>152</v>
      </c>
    </row>
    <row r="861" spans="1:26" ht="153.75" customHeight="1">
      <c r="A861" s="105" t="s">
        <v>3802</v>
      </c>
      <c r="B861" s="197" t="s">
        <v>120</v>
      </c>
      <c r="C861" s="99" t="s">
        <v>3803</v>
      </c>
      <c r="D861" s="99" t="s">
        <v>3813</v>
      </c>
      <c r="E861" s="99" t="s">
        <v>3814</v>
      </c>
      <c r="F861" s="99" t="s">
        <v>1812</v>
      </c>
      <c r="G861" s="100">
        <v>50</v>
      </c>
      <c r="H861" s="62">
        <v>50</v>
      </c>
      <c r="I861" s="62" t="s">
        <v>152</v>
      </c>
    </row>
    <row r="862" spans="1:26" ht="126" customHeight="1">
      <c r="A862" s="105" t="s">
        <v>3802</v>
      </c>
      <c r="B862" s="197" t="s">
        <v>120</v>
      </c>
      <c r="C862" s="99" t="s">
        <v>3803</v>
      </c>
      <c r="D862" s="99" t="s">
        <v>3815</v>
      </c>
      <c r="E862" s="99" t="s">
        <v>3816</v>
      </c>
      <c r="F862" s="99" t="s">
        <v>1812</v>
      </c>
      <c r="G862" s="100">
        <v>50</v>
      </c>
      <c r="H862" s="62">
        <v>50</v>
      </c>
      <c r="I862" s="62" t="s">
        <v>152</v>
      </c>
    </row>
    <row r="863" spans="1:26" ht="195.75" customHeight="1">
      <c r="A863" s="105" t="s">
        <v>3802</v>
      </c>
      <c r="B863" s="197" t="s">
        <v>120</v>
      </c>
      <c r="C863" s="99" t="s">
        <v>3803</v>
      </c>
      <c r="D863" s="99" t="s">
        <v>3817</v>
      </c>
      <c r="E863" s="99" t="s">
        <v>3818</v>
      </c>
      <c r="F863" s="99" t="s">
        <v>3808</v>
      </c>
      <c r="G863" s="100">
        <v>15</v>
      </c>
      <c r="H863" s="62">
        <v>15</v>
      </c>
      <c r="I863" s="62" t="s">
        <v>152</v>
      </c>
      <c r="J863" s="50"/>
      <c r="K863" s="50"/>
      <c r="L863" s="50"/>
      <c r="M863" s="50"/>
      <c r="N863" s="50"/>
      <c r="O863" s="50"/>
      <c r="P863" s="50"/>
      <c r="Q863" s="50"/>
      <c r="R863" s="50"/>
      <c r="S863" s="50"/>
      <c r="T863" s="50"/>
      <c r="U863" s="50"/>
      <c r="V863" s="50"/>
      <c r="W863" s="50"/>
      <c r="X863" s="50"/>
      <c r="Y863" s="50"/>
      <c r="Z863" s="50"/>
    </row>
    <row r="864" spans="1:26" ht="126" customHeight="1">
      <c r="A864" s="105" t="s">
        <v>3802</v>
      </c>
      <c r="B864" s="197" t="s">
        <v>120</v>
      </c>
      <c r="C864" s="99" t="s">
        <v>3803</v>
      </c>
      <c r="D864" s="99" t="s">
        <v>3819</v>
      </c>
      <c r="E864" s="99" t="s">
        <v>3820</v>
      </c>
      <c r="F864" s="99" t="s">
        <v>3808</v>
      </c>
      <c r="G864" s="100">
        <v>15</v>
      </c>
      <c r="H864" s="62">
        <v>15</v>
      </c>
      <c r="I864" s="62" t="s">
        <v>152</v>
      </c>
      <c r="J864" s="50"/>
      <c r="K864" s="50"/>
      <c r="L864" s="50"/>
      <c r="M864" s="50"/>
      <c r="N864" s="50"/>
      <c r="O864" s="50"/>
      <c r="P864" s="50"/>
      <c r="Q864" s="50"/>
      <c r="R864" s="50"/>
      <c r="S864" s="50"/>
      <c r="T864" s="50"/>
      <c r="U864" s="50"/>
      <c r="V864" s="50"/>
      <c r="W864" s="50"/>
      <c r="X864" s="50"/>
      <c r="Y864" s="50"/>
      <c r="Z864" s="50"/>
    </row>
    <row r="865" spans="1:26" ht="139.5" customHeight="1">
      <c r="A865" s="105" t="s">
        <v>3821</v>
      </c>
      <c r="B865" s="197" t="s">
        <v>120</v>
      </c>
      <c r="C865" s="99" t="s">
        <v>3822</v>
      </c>
      <c r="D865" s="99" t="s">
        <v>3823</v>
      </c>
      <c r="E865" s="99" t="s">
        <v>3824</v>
      </c>
      <c r="F865" s="99" t="s">
        <v>1812</v>
      </c>
      <c r="G865" s="100">
        <v>50</v>
      </c>
      <c r="H865" s="62">
        <v>50</v>
      </c>
      <c r="I865" s="62" t="s">
        <v>152</v>
      </c>
    </row>
    <row r="866" spans="1:26" ht="168" customHeight="1">
      <c r="A866" s="105" t="s">
        <v>3821</v>
      </c>
      <c r="B866" s="197" t="s">
        <v>120</v>
      </c>
      <c r="C866" s="99" t="s">
        <v>3822</v>
      </c>
      <c r="D866" s="99" t="s">
        <v>3825</v>
      </c>
      <c r="E866" s="99" t="s">
        <v>3826</v>
      </c>
      <c r="F866" s="99" t="s">
        <v>1812</v>
      </c>
      <c r="G866" s="100">
        <v>50</v>
      </c>
      <c r="H866" s="62">
        <v>50</v>
      </c>
      <c r="I866" s="62" t="s">
        <v>152</v>
      </c>
    </row>
    <row r="867" spans="1:26" ht="111.75" customHeight="1">
      <c r="A867" s="105" t="s">
        <v>3802</v>
      </c>
      <c r="B867" s="197" t="s">
        <v>120</v>
      </c>
      <c r="C867" s="99" t="s">
        <v>3827</v>
      </c>
      <c r="D867" s="99" t="s">
        <v>3828</v>
      </c>
      <c r="E867" s="99" t="s">
        <v>3829</v>
      </c>
      <c r="F867" s="99" t="s">
        <v>1812</v>
      </c>
      <c r="G867" s="100">
        <v>50</v>
      </c>
      <c r="H867" s="62">
        <v>50</v>
      </c>
      <c r="I867" s="62" t="s">
        <v>152</v>
      </c>
    </row>
    <row r="868" spans="1:26" ht="153.75" customHeight="1">
      <c r="A868" s="105" t="s">
        <v>3802</v>
      </c>
      <c r="B868" s="197" t="s">
        <v>120</v>
      </c>
      <c r="C868" s="99" t="s">
        <v>3827</v>
      </c>
      <c r="D868" s="99" t="s">
        <v>3830</v>
      </c>
      <c r="E868" s="99" t="s">
        <v>3831</v>
      </c>
      <c r="F868" s="99" t="s">
        <v>3808</v>
      </c>
      <c r="G868" s="100">
        <v>15</v>
      </c>
      <c r="H868" s="62">
        <v>15</v>
      </c>
      <c r="I868" s="62" t="s">
        <v>152</v>
      </c>
    </row>
    <row r="869" spans="1:26" ht="126" customHeight="1">
      <c r="A869" s="105" t="s">
        <v>3802</v>
      </c>
      <c r="B869" s="197" t="s">
        <v>120</v>
      </c>
      <c r="C869" s="99" t="s">
        <v>3827</v>
      </c>
      <c r="D869" s="99" t="s">
        <v>3832</v>
      </c>
      <c r="E869" s="99" t="s">
        <v>2866</v>
      </c>
      <c r="F869" s="99" t="s">
        <v>1812</v>
      </c>
      <c r="G869" s="100">
        <v>50</v>
      </c>
      <c r="H869" s="62">
        <v>50</v>
      </c>
      <c r="I869" s="62" t="s">
        <v>152</v>
      </c>
    </row>
    <row r="870" spans="1:26" ht="210" customHeight="1">
      <c r="A870" s="105" t="s">
        <v>3802</v>
      </c>
      <c r="B870" s="197" t="s">
        <v>120</v>
      </c>
      <c r="C870" s="99" t="s">
        <v>3833</v>
      </c>
      <c r="D870" s="99" t="s">
        <v>3834</v>
      </c>
      <c r="E870" s="99" t="s">
        <v>3835</v>
      </c>
      <c r="F870" s="99" t="s">
        <v>1812</v>
      </c>
      <c r="G870" s="100">
        <v>50</v>
      </c>
      <c r="H870" s="62">
        <v>50</v>
      </c>
      <c r="I870" s="62" t="s">
        <v>152</v>
      </c>
    </row>
    <row r="871" spans="1:26" ht="210" customHeight="1">
      <c r="A871" s="105" t="s">
        <v>3802</v>
      </c>
      <c r="B871" s="197" t="s">
        <v>120</v>
      </c>
      <c r="C871" s="99" t="s">
        <v>3833</v>
      </c>
      <c r="D871" s="99" t="s">
        <v>3836</v>
      </c>
      <c r="E871" s="99" t="s">
        <v>3837</v>
      </c>
      <c r="F871" s="99" t="s">
        <v>1812</v>
      </c>
      <c r="G871" s="100">
        <v>50</v>
      </c>
      <c r="H871" s="62">
        <v>50</v>
      </c>
      <c r="I871" s="62" t="s">
        <v>152</v>
      </c>
      <c r="J871" s="50"/>
      <c r="K871" s="50"/>
      <c r="L871" s="50"/>
      <c r="M871" s="50"/>
      <c r="N871" s="50"/>
      <c r="O871" s="50"/>
      <c r="P871" s="50"/>
      <c r="Q871" s="50"/>
      <c r="R871" s="50"/>
      <c r="S871" s="50"/>
      <c r="T871" s="50"/>
      <c r="U871" s="50"/>
      <c r="V871" s="50"/>
      <c r="W871" s="50"/>
      <c r="X871" s="50"/>
      <c r="Y871" s="50"/>
      <c r="Z871" s="50"/>
    </row>
    <row r="872" spans="1:26" ht="210" customHeight="1">
      <c r="A872" s="105" t="s">
        <v>3802</v>
      </c>
      <c r="B872" s="197" t="s">
        <v>120</v>
      </c>
      <c r="C872" s="99" t="s">
        <v>3833</v>
      </c>
      <c r="D872" s="99" t="s">
        <v>3838</v>
      </c>
      <c r="E872" s="99" t="s">
        <v>3839</v>
      </c>
      <c r="F872" s="99" t="s">
        <v>1812</v>
      </c>
      <c r="G872" s="100">
        <v>50</v>
      </c>
      <c r="H872" s="62">
        <v>50</v>
      </c>
      <c r="I872" s="62" t="s">
        <v>152</v>
      </c>
      <c r="J872" s="50"/>
      <c r="K872" s="50"/>
      <c r="L872" s="50"/>
      <c r="M872" s="50"/>
      <c r="N872" s="50"/>
      <c r="O872" s="50"/>
      <c r="P872" s="50"/>
      <c r="Q872" s="50"/>
      <c r="R872" s="50"/>
      <c r="S872" s="50"/>
      <c r="T872" s="50"/>
      <c r="U872" s="50"/>
      <c r="V872" s="50"/>
      <c r="W872" s="50"/>
      <c r="X872" s="50"/>
      <c r="Y872" s="50"/>
      <c r="Z872" s="50"/>
    </row>
    <row r="873" spans="1:26" ht="210" customHeight="1">
      <c r="A873" s="105" t="s">
        <v>3802</v>
      </c>
      <c r="B873" s="197" t="s">
        <v>120</v>
      </c>
      <c r="C873" s="99" t="s">
        <v>3833</v>
      </c>
      <c r="D873" s="99" t="s">
        <v>3840</v>
      </c>
      <c r="E873" s="99" t="s">
        <v>3841</v>
      </c>
      <c r="F873" s="99" t="s">
        <v>1812</v>
      </c>
      <c r="G873" s="100">
        <v>50</v>
      </c>
      <c r="H873" s="62">
        <v>50</v>
      </c>
      <c r="I873" s="62" t="s">
        <v>152</v>
      </c>
    </row>
    <row r="874" spans="1:26" ht="210" customHeight="1">
      <c r="A874" s="105" t="s">
        <v>3802</v>
      </c>
      <c r="B874" s="197" t="s">
        <v>120</v>
      </c>
      <c r="C874" s="99" t="s">
        <v>3833</v>
      </c>
      <c r="D874" s="99" t="s">
        <v>3842</v>
      </c>
      <c r="E874" s="99" t="s">
        <v>3843</v>
      </c>
      <c r="F874" s="99" t="s">
        <v>1812</v>
      </c>
      <c r="G874" s="100">
        <v>50</v>
      </c>
      <c r="H874" s="62">
        <v>50</v>
      </c>
      <c r="I874" s="62" t="s">
        <v>152</v>
      </c>
    </row>
    <row r="875" spans="1:26" ht="210" customHeight="1">
      <c r="A875" s="105" t="s">
        <v>3802</v>
      </c>
      <c r="B875" s="197" t="s">
        <v>120</v>
      </c>
      <c r="C875" s="99" t="s">
        <v>3833</v>
      </c>
      <c r="D875" s="99" t="s">
        <v>3844</v>
      </c>
      <c r="E875" s="99" t="s">
        <v>3845</v>
      </c>
      <c r="F875" s="99" t="s">
        <v>3846</v>
      </c>
      <c r="G875" s="100">
        <v>15</v>
      </c>
      <c r="H875" s="62">
        <v>15</v>
      </c>
      <c r="I875" s="62" t="s">
        <v>152</v>
      </c>
    </row>
    <row r="876" spans="1:26" ht="210" customHeight="1">
      <c r="A876" s="105" t="s">
        <v>3802</v>
      </c>
      <c r="B876" s="197" t="s">
        <v>120</v>
      </c>
      <c r="C876" s="99" t="s">
        <v>3833</v>
      </c>
      <c r="D876" s="99" t="s">
        <v>3847</v>
      </c>
      <c r="E876" s="99" t="s">
        <v>3848</v>
      </c>
      <c r="F876" s="99" t="s">
        <v>3808</v>
      </c>
      <c r="G876" s="100">
        <v>15</v>
      </c>
      <c r="H876" s="62">
        <v>15</v>
      </c>
      <c r="I876" s="62" t="s">
        <v>152</v>
      </c>
    </row>
    <row r="877" spans="1:26" ht="210" customHeight="1">
      <c r="A877" s="105" t="s">
        <v>3802</v>
      </c>
      <c r="B877" s="197" t="s">
        <v>120</v>
      </c>
      <c r="C877" s="99" t="s">
        <v>3833</v>
      </c>
      <c r="D877" s="99" t="s">
        <v>3849</v>
      </c>
      <c r="E877" s="99" t="s">
        <v>3850</v>
      </c>
      <c r="F877" s="99" t="s">
        <v>1812</v>
      </c>
      <c r="G877" s="100">
        <v>50</v>
      </c>
      <c r="H877" s="62">
        <v>50</v>
      </c>
      <c r="I877" s="62" t="s">
        <v>152</v>
      </c>
    </row>
    <row r="878" spans="1:26" ht="252" customHeight="1">
      <c r="A878" s="105" t="s">
        <v>3802</v>
      </c>
      <c r="B878" s="197" t="s">
        <v>120</v>
      </c>
      <c r="C878" s="99" t="s">
        <v>3833</v>
      </c>
      <c r="D878" s="99" t="s">
        <v>3851</v>
      </c>
      <c r="E878" s="99" t="s">
        <v>3852</v>
      </c>
      <c r="F878" s="99" t="s">
        <v>1812</v>
      </c>
      <c r="G878" s="100">
        <v>50</v>
      </c>
      <c r="H878" s="62">
        <v>50</v>
      </c>
      <c r="I878" s="62" t="s">
        <v>152</v>
      </c>
    </row>
    <row r="879" spans="1:26" ht="210" customHeight="1">
      <c r="A879" s="105" t="s">
        <v>3802</v>
      </c>
      <c r="B879" s="197" t="s">
        <v>120</v>
      </c>
      <c r="C879" s="99" t="s">
        <v>3833</v>
      </c>
      <c r="D879" s="99" t="s">
        <v>3853</v>
      </c>
      <c r="E879" s="99" t="s">
        <v>3854</v>
      </c>
      <c r="F879" s="99" t="s">
        <v>3808</v>
      </c>
      <c r="G879" s="100">
        <v>15</v>
      </c>
      <c r="H879" s="62">
        <v>15</v>
      </c>
      <c r="I879" s="62" t="s">
        <v>152</v>
      </c>
    </row>
    <row r="880" spans="1:26" ht="210" customHeight="1">
      <c r="A880" s="105" t="s">
        <v>3802</v>
      </c>
      <c r="B880" s="197" t="s">
        <v>120</v>
      </c>
      <c r="C880" s="99" t="s">
        <v>3833</v>
      </c>
      <c r="D880" s="99" t="s">
        <v>3855</v>
      </c>
      <c r="E880" s="99" t="s">
        <v>3856</v>
      </c>
      <c r="F880" s="99" t="s">
        <v>3808</v>
      </c>
      <c r="G880" s="100">
        <v>15</v>
      </c>
      <c r="H880" s="62">
        <v>15</v>
      </c>
      <c r="I880" s="62" t="s">
        <v>152</v>
      </c>
    </row>
    <row r="881" spans="1:26" ht="210" customHeight="1">
      <c r="A881" s="105" t="s">
        <v>3802</v>
      </c>
      <c r="B881" s="197" t="s">
        <v>120</v>
      </c>
      <c r="C881" s="99" t="s">
        <v>3833</v>
      </c>
      <c r="D881" s="99" t="s">
        <v>3857</v>
      </c>
      <c r="E881" s="99" t="s">
        <v>3858</v>
      </c>
      <c r="F881" s="99" t="s">
        <v>3808</v>
      </c>
      <c r="G881" s="100">
        <v>15</v>
      </c>
      <c r="H881" s="62">
        <v>15</v>
      </c>
      <c r="I881" s="62" t="s">
        <v>152</v>
      </c>
    </row>
    <row r="882" spans="1:26" ht="210" customHeight="1">
      <c r="A882" s="105" t="s">
        <v>3802</v>
      </c>
      <c r="B882" s="197" t="s">
        <v>120</v>
      </c>
      <c r="C882" s="99" t="s">
        <v>3833</v>
      </c>
      <c r="D882" s="99" t="s">
        <v>3859</v>
      </c>
      <c r="E882" s="99" t="s">
        <v>3860</v>
      </c>
      <c r="F882" s="99" t="s">
        <v>3808</v>
      </c>
      <c r="G882" s="100">
        <v>15</v>
      </c>
      <c r="H882" s="62">
        <v>15</v>
      </c>
      <c r="I882" s="62" t="s">
        <v>152</v>
      </c>
      <c r="J882" s="50"/>
      <c r="K882" s="50"/>
      <c r="L882" s="50"/>
      <c r="M882" s="50"/>
      <c r="N882" s="50"/>
      <c r="O882" s="50"/>
      <c r="P882" s="50"/>
      <c r="Q882" s="50"/>
      <c r="R882" s="50"/>
      <c r="S882" s="50"/>
      <c r="T882" s="50"/>
      <c r="U882" s="50"/>
      <c r="V882" s="50"/>
      <c r="W882" s="50"/>
      <c r="X882" s="50"/>
      <c r="Y882" s="50"/>
      <c r="Z882" s="50"/>
    </row>
    <row r="883" spans="1:26" ht="210" customHeight="1">
      <c r="A883" s="105" t="s">
        <v>3802</v>
      </c>
      <c r="B883" s="197" t="s">
        <v>120</v>
      </c>
      <c r="C883" s="99" t="s">
        <v>3833</v>
      </c>
      <c r="D883" s="99" t="s">
        <v>3861</v>
      </c>
      <c r="E883" s="99" t="s">
        <v>3862</v>
      </c>
      <c r="F883" s="99" t="s">
        <v>3808</v>
      </c>
      <c r="G883" s="100">
        <v>15</v>
      </c>
      <c r="H883" s="62">
        <v>15</v>
      </c>
      <c r="I883" s="62" t="s">
        <v>152</v>
      </c>
      <c r="J883" s="50"/>
      <c r="K883" s="50"/>
      <c r="L883" s="50"/>
      <c r="M883" s="50"/>
      <c r="N883" s="50"/>
      <c r="O883" s="50"/>
      <c r="P883" s="50"/>
      <c r="Q883" s="50"/>
      <c r="R883" s="50"/>
      <c r="S883" s="50"/>
      <c r="T883" s="50"/>
      <c r="U883" s="50"/>
      <c r="V883" s="50"/>
      <c r="W883" s="50"/>
      <c r="X883" s="50"/>
      <c r="Y883" s="50"/>
      <c r="Z883" s="50"/>
    </row>
    <row r="884" spans="1:26" ht="210" customHeight="1">
      <c r="A884" s="105" t="s">
        <v>3802</v>
      </c>
      <c r="B884" s="197" t="s">
        <v>120</v>
      </c>
      <c r="C884" s="99" t="s">
        <v>3833</v>
      </c>
      <c r="D884" s="99" t="s">
        <v>3863</v>
      </c>
      <c r="E884" s="99" t="s">
        <v>3864</v>
      </c>
      <c r="F884" s="99" t="s">
        <v>3808</v>
      </c>
      <c r="G884" s="100">
        <v>15</v>
      </c>
      <c r="H884" s="62">
        <v>15</v>
      </c>
      <c r="I884" s="62" t="s">
        <v>152</v>
      </c>
    </row>
    <row r="885" spans="1:26" ht="210" customHeight="1">
      <c r="A885" s="105" t="s">
        <v>3802</v>
      </c>
      <c r="B885" s="197" t="s">
        <v>120</v>
      </c>
      <c r="C885" s="99" t="s">
        <v>3833</v>
      </c>
      <c r="D885" s="99" t="s">
        <v>3865</v>
      </c>
      <c r="E885" s="99" t="s">
        <v>3866</v>
      </c>
      <c r="F885" s="99" t="s">
        <v>3808</v>
      </c>
      <c r="G885" s="100">
        <v>15</v>
      </c>
      <c r="H885" s="62">
        <v>15</v>
      </c>
      <c r="I885" s="62" t="s">
        <v>152</v>
      </c>
    </row>
    <row r="886" spans="1:26" ht="168" customHeight="1">
      <c r="A886" s="105" t="s">
        <v>3867</v>
      </c>
      <c r="B886" s="197" t="s">
        <v>120</v>
      </c>
      <c r="C886" s="99" t="s">
        <v>3868</v>
      </c>
      <c r="D886" s="99" t="s">
        <v>3869</v>
      </c>
      <c r="E886" s="99" t="s">
        <v>3870</v>
      </c>
      <c r="F886" s="99" t="s">
        <v>3808</v>
      </c>
      <c r="G886" s="100">
        <v>15</v>
      </c>
      <c r="H886" s="62">
        <v>7.5</v>
      </c>
      <c r="I886" s="62" t="s">
        <v>152</v>
      </c>
    </row>
    <row r="887" spans="1:26" ht="139.5" customHeight="1">
      <c r="A887" s="105" t="s">
        <v>3871</v>
      </c>
      <c r="B887" s="197" t="s">
        <v>120</v>
      </c>
      <c r="C887" s="99" t="s">
        <v>3872</v>
      </c>
      <c r="D887" s="99" t="s">
        <v>3873</v>
      </c>
      <c r="E887" s="99" t="s">
        <v>3874</v>
      </c>
      <c r="F887" s="99" t="s">
        <v>1812</v>
      </c>
      <c r="G887" s="100">
        <v>50</v>
      </c>
      <c r="H887" s="62">
        <v>25</v>
      </c>
      <c r="I887" s="62" t="s">
        <v>152</v>
      </c>
    </row>
    <row r="888" spans="1:26" ht="139.5" customHeight="1">
      <c r="A888" s="105" t="s">
        <v>3871</v>
      </c>
      <c r="B888" s="197" t="s">
        <v>120</v>
      </c>
      <c r="C888" s="99" t="s">
        <v>3872</v>
      </c>
      <c r="D888" s="99" t="s">
        <v>3875</v>
      </c>
      <c r="E888" s="99" t="s">
        <v>3876</v>
      </c>
      <c r="F888" s="99" t="s">
        <v>1812</v>
      </c>
      <c r="G888" s="100">
        <v>50</v>
      </c>
      <c r="H888" s="62">
        <v>25</v>
      </c>
      <c r="I888" s="62" t="s">
        <v>152</v>
      </c>
    </row>
    <row r="889" spans="1:26" ht="153.75" customHeight="1">
      <c r="A889" s="105" t="s">
        <v>152</v>
      </c>
      <c r="B889" s="197" t="s">
        <v>120</v>
      </c>
      <c r="C889" s="99" t="s">
        <v>3877</v>
      </c>
      <c r="D889" s="99" t="s">
        <v>3878</v>
      </c>
      <c r="E889" s="99" t="s">
        <v>589</v>
      </c>
      <c r="F889" s="99" t="s">
        <v>3879</v>
      </c>
      <c r="G889" s="100">
        <v>50</v>
      </c>
      <c r="H889" s="62">
        <v>50</v>
      </c>
      <c r="I889" s="62" t="s">
        <v>152</v>
      </c>
    </row>
    <row r="890" spans="1:26" ht="153.75" customHeight="1">
      <c r="A890" s="105" t="s">
        <v>3880</v>
      </c>
      <c r="B890" s="197" t="s">
        <v>120</v>
      </c>
      <c r="C890" s="99" t="s">
        <v>3881</v>
      </c>
      <c r="D890" s="99" t="s">
        <v>3878</v>
      </c>
      <c r="E890" s="99" t="s">
        <v>589</v>
      </c>
      <c r="F890" s="99" t="s">
        <v>3879</v>
      </c>
      <c r="G890" s="100">
        <v>50</v>
      </c>
      <c r="H890" s="62">
        <v>25</v>
      </c>
      <c r="I890" s="62" t="s">
        <v>152</v>
      </c>
      <c r="J890" s="50"/>
      <c r="K890" s="50"/>
      <c r="L890" s="50"/>
      <c r="M890" s="50"/>
      <c r="N890" s="50"/>
      <c r="O890" s="50"/>
      <c r="P890" s="50"/>
      <c r="Q890" s="50"/>
      <c r="R890" s="50"/>
      <c r="S890" s="50"/>
      <c r="T890" s="50"/>
      <c r="U890" s="50"/>
      <c r="V890" s="50"/>
      <c r="W890" s="50"/>
      <c r="X890" s="50"/>
      <c r="Y890" s="50"/>
      <c r="Z890" s="50"/>
    </row>
    <row r="891" spans="1:26" ht="153.75" customHeight="1">
      <c r="A891" s="105" t="s">
        <v>3882</v>
      </c>
      <c r="B891" s="197" t="s">
        <v>120</v>
      </c>
      <c r="C891" s="99" t="s">
        <v>3883</v>
      </c>
      <c r="D891" s="99" t="s">
        <v>3878</v>
      </c>
      <c r="E891" s="99" t="s">
        <v>589</v>
      </c>
      <c r="F891" s="99" t="s">
        <v>3879</v>
      </c>
      <c r="G891" s="100">
        <v>50</v>
      </c>
      <c r="H891" s="62">
        <v>25</v>
      </c>
      <c r="I891" s="62" t="s">
        <v>152</v>
      </c>
      <c r="J891" s="50"/>
      <c r="K891" s="50"/>
      <c r="L891" s="50"/>
      <c r="M891" s="50"/>
      <c r="N891" s="50"/>
      <c r="O891" s="50"/>
      <c r="P891" s="50"/>
      <c r="Q891" s="50"/>
      <c r="R891" s="50"/>
      <c r="S891" s="50"/>
      <c r="T891" s="50"/>
      <c r="U891" s="50"/>
      <c r="V891" s="50"/>
      <c r="W891" s="50"/>
      <c r="X891" s="50"/>
      <c r="Y891" s="50"/>
      <c r="Z891" s="50"/>
    </row>
    <row r="892" spans="1:26" ht="111.75" customHeight="1">
      <c r="A892" s="105" t="s">
        <v>3880</v>
      </c>
      <c r="B892" s="197" t="s">
        <v>120</v>
      </c>
      <c r="C892" s="99" t="s">
        <v>3884</v>
      </c>
      <c r="D892" s="99" t="s">
        <v>3885</v>
      </c>
      <c r="E892" s="99" t="s">
        <v>3886</v>
      </c>
      <c r="F892" s="99" t="s">
        <v>1812</v>
      </c>
      <c r="G892" s="100">
        <v>50</v>
      </c>
      <c r="H892" s="62">
        <v>25</v>
      </c>
      <c r="I892" s="62" t="s">
        <v>152</v>
      </c>
    </row>
    <row r="893" spans="1:26" ht="126" customHeight="1">
      <c r="A893" s="105" t="s">
        <v>3880</v>
      </c>
      <c r="B893" s="197" t="s">
        <v>120</v>
      </c>
      <c r="C893" s="99" t="s">
        <v>3884</v>
      </c>
      <c r="D893" s="99" t="s">
        <v>3887</v>
      </c>
      <c r="E893" s="99" t="s">
        <v>3131</v>
      </c>
      <c r="F893" s="99" t="s">
        <v>3808</v>
      </c>
      <c r="G893" s="100">
        <v>15</v>
      </c>
      <c r="H893" s="62">
        <v>7.5</v>
      </c>
      <c r="I893" s="62" t="s">
        <v>152</v>
      </c>
    </row>
    <row r="894" spans="1:26" ht="126" customHeight="1">
      <c r="A894" s="105" t="s">
        <v>3888</v>
      </c>
      <c r="B894" s="197" t="s">
        <v>120</v>
      </c>
      <c r="C894" s="99" t="s">
        <v>3889</v>
      </c>
      <c r="D894" s="99" t="s">
        <v>3890</v>
      </c>
      <c r="E894" s="99" t="s">
        <v>3891</v>
      </c>
      <c r="F894" s="99" t="s">
        <v>3879</v>
      </c>
      <c r="G894" s="100">
        <v>50</v>
      </c>
      <c r="H894" s="62">
        <v>16.666666666666668</v>
      </c>
      <c r="I894" s="62" t="s">
        <v>152</v>
      </c>
    </row>
    <row r="895" spans="1:26" ht="181.5" customHeight="1">
      <c r="A895" s="105" t="s">
        <v>3892</v>
      </c>
      <c r="B895" s="197" t="s">
        <v>120</v>
      </c>
      <c r="C895" s="99" t="s">
        <v>3893</v>
      </c>
      <c r="D895" s="99" t="s">
        <v>3894</v>
      </c>
      <c r="E895" s="99" t="s">
        <v>3895</v>
      </c>
      <c r="F895" s="99" t="s">
        <v>1767</v>
      </c>
      <c r="G895" s="100">
        <v>50</v>
      </c>
      <c r="H895" s="62">
        <v>16.666666666666668</v>
      </c>
      <c r="I895" s="62" t="s">
        <v>152</v>
      </c>
    </row>
    <row r="896" spans="1:26" ht="181.5" customHeight="1">
      <c r="A896" s="105" t="s">
        <v>3892</v>
      </c>
      <c r="B896" s="197" t="s">
        <v>120</v>
      </c>
      <c r="C896" s="99" t="s">
        <v>3893</v>
      </c>
      <c r="D896" s="99" t="s">
        <v>3896</v>
      </c>
      <c r="E896" s="99" t="s">
        <v>3897</v>
      </c>
      <c r="F896" s="99" t="s">
        <v>1767</v>
      </c>
      <c r="G896" s="100">
        <v>50</v>
      </c>
      <c r="H896" s="62">
        <v>16.666666666666668</v>
      </c>
      <c r="I896" s="62" t="s">
        <v>152</v>
      </c>
    </row>
    <row r="897" spans="1:26" ht="210" customHeight="1">
      <c r="A897" s="105" t="s">
        <v>3892</v>
      </c>
      <c r="B897" s="197" t="s">
        <v>120</v>
      </c>
      <c r="C897" s="99" t="s">
        <v>3893</v>
      </c>
      <c r="D897" s="99" t="s">
        <v>3898</v>
      </c>
      <c r="E897" s="99" t="s">
        <v>3899</v>
      </c>
      <c r="F897" s="99" t="s">
        <v>3808</v>
      </c>
      <c r="G897" s="100">
        <v>15</v>
      </c>
      <c r="H897" s="62">
        <v>5</v>
      </c>
      <c r="I897" s="62" t="s">
        <v>152</v>
      </c>
    </row>
    <row r="898" spans="1:26" ht="153.75" customHeight="1">
      <c r="A898" s="105" t="s">
        <v>152</v>
      </c>
      <c r="B898" s="197" t="s">
        <v>120</v>
      </c>
      <c r="C898" s="99" t="s">
        <v>3900</v>
      </c>
      <c r="D898" s="99" t="s">
        <v>3901</v>
      </c>
      <c r="E898" s="99" t="s">
        <v>3902</v>
      </c>
      <c r="F898" s="99" t="s">
        <v>3808</v>
      </c>
      <c r="G898" s="100">
        <v>15</v>
      </c>
      <c r="H898" s="62">
        <v>15</v>
      </c>
      <c r="I898" s="62" t="s">
        <v>152</v>
      </c>
    </row>
    <row r="899" spans="1:26" ht="139.5" customHeight="1">
      <c r="A899" s="105" t="s">
        <v>152</v>
      </c>
      <c r="B899" s="197" t="s">
        <v>120</v>
      </c>
      <c r="C899" s="99" t="s">
        <v>3900</v>
      </c>
      <c r="D899" s="99" t="s">
        <v>3903</v>
      </c>
      <c r="E899" s="99" t="s">
        <v>3904</v>
      </c>
      <c r="F899" s="99" t="s">
        <v>1812</v>
      </c>
      <c r="G899" s="100">
        <v>50</v>
      </c>
      <c r="H899" s="62">
        <v>50</v>
      </c>
      <c r="I899" s="62" t="s">
        <v>152</v>
      </c>
    </row>
    <row r="900" spans="1:26" ht="168" customHeight="1">
      <c r="A900" s="105" t="s">
        <v>3905</v>
      </c>
      <c r="B900" s="197" t="s">
        <v>120</v>
      </c>
      <c r="C900" s="99" t="s">
        <v>3906</v>
      </c>
      <c r="D900" s="99" t="s">
        <v>3907</v>
      </c>
      <c r="E900" s="99" t="s">
        <v>3908</v>
      </c>
      <c r="F900" s="99" t="s">
        <v>3808</v>
      </c>
      <c r="G900" s="100">
        <v>15</v>
      </c>
      <c r="H900" s="62">
        <v>7.5</v>
      </c>
      <c r="I900" s="62" t="s">
        <v>152</v>
      </c>
    </row>
    <row r="901" spans="1:26" ht="153.75" customHeight="1">
      <c r="A901" s="105" t="s">
        <v>3909</v>
      </c>
      <c r="B901" s="197" t="s">
        <v>120</v>
      </c>
      <c r="C901" s="99" t="s">
        <v>3910</v>
      </c>
      <c r="D901" s="99" t="s">
        <v>3911</v>
      </c>
      <c r="E901" s="99" t="s">
        <v>3912</v>
      </c>
      <c r="F901" s="99" t="s">
        <v>1812</v>
      </c>
      <c r="G901" s="100">
        <v>50</v>
      </c>
      <c r="H901" s="62">
        <v>25</v>
      </c>
      <c r="I901" s="62" t="s">
        <v>152</v>
      </c>
      <c r="J901" s="50"/>
      <c r="K901" s="50"/>
      <c r="L901" s="50"/>
      <c r="M901" s="50"/>
      <c r="N901" s="50"/>
      <c r="O901" s="50"/>
      <c r="P901" s="50"/>
      <c r="Q901" s="50"/>
      <c r="R901" s="50"/>
      <c r="S901" s="50"/>
      <c r="T901" s="50"/>
      <c r="U901" s="50"/>
      <c r="V901" s="50"/>
      <c r="W901" s="50"/>
      <c r="X901" s="50"/>
      <c r="Y901" s="50"/>
      <c r="Z901" s="50"/>
    </row>
    <row r="902" spans="1:26" ht="111.75" customHeight="1">
      <c r="A902" s="105" t="s">
        <v>3821</v>
      </c>
      <c r="B902" s="197" t="s">
        <v>120</v>
      </c>
      <c r="C902" s="99" t="s">
        <v>3822</v>
      </c>
      <c r="D902" s="99" t="s">
        <v>3913</v>
      </c>
      <c r="E902" s="99" t="s">
        <v>3914</v>
      </c>
      <c r="F902" s="99" t="s">
        <v>3808</v>
      </c>
      <c r="G902" s="100">
        <v>15</v>
      </c>
      <c r="H902" s="62">
        <v>15</v>
      </c>
      <c r="I902" s="62" t="s">
        <v>152</v>
      </c>
      <c r="J902" s="50"/>
      <c r="K902" s="50"/>
      <c r="L902" s="50"/>
      <c r="M902" s="50"/>
      <c r="N902" s="50"/>
      <c r="O902" s="50"/>
      <c r="P902" s="50"/>
      <c r="Q902" s="50"/>
      <c r="R902" s="50"/>
      <c r="S902" s="50"/>
      <c r="T902" s="50"/>
      <c r="U902" s="50"/>
      <c r="V902" s="50"/>
      <c r="W902" s="50"/>
      <c r="X902" s="50"/>
      <c r="Y902" s="50"/>
      <c r="Z902" s="50"/>
    </row>
    <row r="903" spans="1:26" ht="15.75" customHeight="1">
      <c r="A903" s="199" t="s">
        <v>3915</v>
      </c>
      <c r="B903" s="423" t="s">
        <v>154</v>
      </c>
      <c r="C903" s="423" t="s">
        <v>3916</v>
      </c>
      <c r="D903" s="423" t="s">
        <v>3917</v>
      </c>
      <c r="E903" s="424" t="s">
        <v>3918</v>
      </c>
      <c r="F903" s="425" t="s">
        <v>1539</v>
      </c>
      <c r="G903" s="426">
        <v>50</v>
      </c>
      <c r="H903" s="427">
        <v>12.5</v>
      </c>
      <c r="I903" s="427" t="s">
        <v>157</v>
      </c>
    </row>
    <row r="904" spans="1:26" ht="15.75" customHeight="1">
      <c r="A904" s="199" t="s">
        <v>3919</v>
      </c>
      <c r="B904" s="423" t="s">
        <v>154</v>
      </c>
      <c r="C904" s="423" t="s">
        <v>3920</v>
      </c>
      <c r="D904" s="423" t="s">
        <v>3917</v>
      </c>
      <c r="E904" s="424" t="s">
        <v>3921</v>
      </c>
      <c r="F904" s="425" t="s">
        <v>1539</v>
      </c>
      <c r="G904" s="426">
        <v>50</v>
      </c>
      <c r="H904" s="427">
        <v>12.5</v>
      </c>
      <c r="I904" s="427" t="s">
        <v>157</v>
      </c>
    </row>
    <row r="905" spans="1:26" ht="15.75" customHeight="1">
      <c r="A905" s="199" t="s">
        <v>3919</v>
      </c>
      <c r="B905" s="423" t="s">
        <v>154</v>
      </c>
      <c r="C905" s="423" t="s">
        <v>3920</v>
      </c>
      <c r="D905" s="423" t="s">
        <v>3922</v>
      </c>
      <c r="E905" s="424" t="s">
        <v>3923</v>
      </c>
      <c r="F905" s="425" t="s">
        <v>591</v>
      </c>
      <c r="G905" s="426">
        <v>50</v>
      </c>
      <c r="H905" s="427">
        <v>12.5</v>
      </c>
      <c r="I905" s="427" t="s">
        <v>157</v>
      </c>
    </row>
    <row r="906" spans="1:26" ht="15.75" customHeight="1">
      <c r="A906" s="199" t="s">
        <v>3924</v>
      </c>
      <c r="B906" s="423" t="s">
        <v>154</v>
      </c>
      <c r="C906" s="423" t="s">
        <v>3920</v>
      </c>
      <c r="D906" s="423" t="s">
        <v>3925</v>
      </c>
      <c r="E906" s="424" t="s">
        <v>3926</v>
      </c>
      <c r="F906" s="425" t="s">
        <v>2404</v>
      </c>
      <c r="G906" s="426">
        <v>15</v>
      </c>
      <c r="H906" s="427">
        <v>3.75</v>
      </c>
      <c r="I906" s="427" t="s">
        <v>157</v>
      </c>
    </row>
    <row r="907" spans="1:26" ht="15.75" customHeight="1">
      <c r="A907" s="428" t="s">
        <v>3927</v>
      </c>
      <c r="B907" s="423" t="s">
        <v>154</v>
      </c>
      <c r="C907" s="423" t="s">
        <v>3928</v>
      </c>
      <c r="D907" s="423" t="s">
        <v>3929</v>
      </c>
      <c r="E907" s="424" t="s">
        <v>3930</v>
      </c>
      <c r="F907" s="425" t="s">
        <v>3931</v>
      </c>
      <c r="G907" s="426">
        <v>15</v>
      </c>
      <c r="H907" s="427">
        <v>7.5</v>
      </c>
      <c r="I907" s="427" t="s">
        <v>413</v>
      </c>
    </row>
    <row r="908" spans="1:26" ht="15.75" customHeight="1">
      <c r="A908" s="199" t="s">
        <v>3927</v>
      </c>
      <c r="B908" s="423" t="s">
        <v>154</v>
      </c>
      <c r="C908" s="423" t="s">
        <v>3928</v>
      </c>
      <c r="D908" s="423" t="s">
        <v>3932</v>
      </c>
      <c r="E908" s="429" t="s">
        <v>3933</v>
      </c>
      <c r="F908" s="425" t="s">
        <v>3934</v>
      </c>
      <c r="G908" s="426">
        <v>15</v>
      </c>
      <c r="H908" s="427">
        <v>7.5</v>
      </c>
      <c r="I908" s="427" t="s">
        <v>413</v>
      </c>
    </row>
    <row r="909" spans="1:26" ht="15.75" customHeight="1">
      <c r="A909" s="199" t="s">
        <v>3935</v>
      </c>
      <c r="B909" s="423" t="s">
        <v>154</v>
      </c>
      <c r="C909" s="423" t="s">
        <v>3936</v>
      </c>
      <c r="D909" s="423" t="s">
        <v>3937</v>
      </c>
      <c r="E909" s="424" t="s">
        <v>3938</v>
      </c>
      <c r="F909" s="425" t="s">
        <v>3939</v>
      </c>
      <c r="G909" s="426">
        <v>50</v>
      </c>
      <c r="H909" s="427">
        <v>50</v>
      </c>
      <c r="I909" s="427" t="s">
        <v>413</v>
      </c>
      <c r="J909" s="50"/>
      <c r="K909" s="50"/>
      <c r="L909" s="50"/>
      <c r="M909" s="50"/>
      <c r="N909" s="50"/>
      <c r="O909" s="50"/>
      <c r="P909" s="50"/>
      <c r="Q909" s="50"/>
      <c r="R909" s="50"/>
      <c r="S909" s="50"/>
      <c r="T909" s="50"/>
      <c r="U909" s="50"/>
      <c r="V909" s="50"/>
      <c r="W909" s="50"/>
      <c r="X909" s="50"/>
      <c r="Y909" s="50"/>
      <c r="Z909" s="50"/>
    </row>
    <row r="910" spans="1:26" ht="15.75" customHeight="1">
      <c r="A910" s="199" t="s">
        <v>3940</v>
      </c>
      <c r="B910" s="423" t="s">
        <v>154</v>
      </c>
      <c r="C910" s="423" t="s">
        <v>3941</v>
      </c>
      <c r="D910" s="423" t="s">
        <v>3942</v>
      </c>
      <c r="E910" s="429" t="s">
        <v>3943</v>
      </c>
      <c r="F910" s="425" t="s">
        <v>3944</v>
      </c>
      <c r="G910" s="426">
        <v>50</v>
      </c>
      <c r="H910" s="427">
        <v>50</v>
      </c>
      <c r="I910" s="427" t="s">
        <v>162</v>
      </c>
      <c r="J910" s="50"/>
      <c r="K910" s="50"/>
      <c r="L910" s="50"/>
      <c r="M910" s="50"/>
      <c r="N910" s="50"/>
      <c r="O910" s="50"/>
      <c r="P910" s="50"/>
      <c r="Q910" s="50"/>
      <c r="R910" s="50"/>
      <c r="S910" s="50"/>
      <c r="T910" s="50"/>
      <c r="U910" s="50"/>
      <c r="V910" s="50"/>
      <c r="W910" s="50"/>
      <c r="X910" s="50"/>
      <c r="Y910" s="50"/>
      <c r="Z910" s="50"/>
    </row>
    <row r="911" spans="1:26" ht="15.75" customHeight="1">
      <c r="A911" s="199" t="s">
        <v>3940</v>
      </c>
      <c r="B911" s="423" t="s">
        <v>154</v>
      </c>
      <c r="C911" s="423" t="s">
        <v>3941</v>
      </c>
      <c r="D911" s="423" t="s">
        <v>3945</v>
      </c>
      <c r="E911" s="429" t="s">
        <v>3946</v>
      </c>
      <c r="F911" s="425" t="s">
        <v>3947</v>
      </c>
      <c r="G911" s="426">
        <v>50</v>
      </c>
      <c r="H911" s="427">
        <v>50</v>
      </c>
      <c r="I911" s="427" t="s">
        <v>162</v>
      </c>
    </row>
    <row r="912" spans="1:26" ht="16.5" customHeight="1">
      <c r="A912" s="199" t="s">
        <v>3948</v>
      </c>
      <c r="B912" s="423" t="s">
        <v>154</v>
      </c>
      <c r="C912" s="423" t="s">
        <v>3949</v>
      </c>
      <c r="D912" s="423" t="s">
        <v>3950</v>
      </c>
      <c r="E912" s="429" t="s">
        <v>3951</v>
      </c>
      <c r="F912" s="425" t="s">
        <v>3947</v>
      </c>
      <c r="G912" s="426">
        <v>50</v>
      </c>
      <c r="H912" s="427">
        <v>25</v>
      </c>
      <c r="I912" s="427" t="s">
        <v>162</v>
      </c>
    </row>
    <row r="913" spans="1:26" ht="15.75" customHeight="1">
      <c r="A913" s="199" t="s">
        <v>3952</v>
      </c>
      <c r="B913" s="423" t="s">
        <v>154</v>
      </c>
      <c r="C913" s="423" t="s">
        <v>3953</v>
      </c>
      <c r="D913" s="423" t="s">
        <v>3954</v>
      </c>
      <c r="E913" s="429" t="s">
        <v>3955</v>
      </c>
      <c r="F913" s="425" t="s">
        <v>3956</v>
      </c>
      <c r="G913" s="426">
        <v>50</v>
      </c>
      <c r="H913" s="427">
        <v>50</v>
      </c>
      <c r="I913" s="427" t="s">
        <v>162</v>
      </c>
    </row>
    <row r="914" spans="1:26" ht="15.75" customHeight="1">
      <c r="A914" s="199" t="s">
        <v>3919</v>
      </c>
      <c r="B914" s="423" t="s">
        <v>154</v>
      </c>
      <c r="C914" s="423" t="s">
        <v>3957</v>
      </c>
      <c r="D914" s="423" t="s">
        <v>3958</v>
      </c>
      <c r="E914" s="424" t="s">
        <v>3959</v>
      </c>
      <c r="F914" s="425" t="s">
        <v>1812</v>
      </c>
      <c r="G914" s="426">
        <v>50</v>
      </c>
      <c r="H914" s="427">
        <v>12.5</v>
      </c>
      <c r="I914" s="427" t="s">
        <v>166</v>
      </c>
    </row>
    <row r="915" spans="1:26" ht="15.75" customHeight="1">
      <c r="A915" s="199" t="s">
        <v>3960</v>
      </c>
      <c r="B915" s="423" t="s">
        <v>154</v>
      </c>
      <c r="C915" s="423" t="s">
        <v>3961</v>
      </c>
      <c r="D915" s="423" t="s">
        <v>3922</v>
      </c>
      <c r="E915" s="424" t="s">
        <v>3923</v>
      </c>
      <c r="F915" s="425" t="s">
        <v>591</v>
      </c>
      <c r="G915" s="426">
        <v>50</v>
      </c>
      <c r="H915" s="427">
        <v>12.5</v>
      </c>
      <c r="I915" s="427" t="s">
        <v>166</v>
      </c>
    </row>
    <row r="916" spans="1:26" ht="15.75" customHeight="1">
      <c r="A916" s="199" t="s">
        <v>3960</v>
      </c>
      <c r="B916" s="423" t="s">
        <v>154</v>
      </c>
      <c r="C916" s="423" t="s">
        <v>3961</v>
      </c>
      <c r="D916" s="423" t="s">
        <v>3925</v>
      </c>
      <c r="E916" s="424" t="s">
        <v>3926</v>
      </c>
      <c r="F916" s="425" t="s">
        <v>2404</v>
      </c>
      <c r="G916" s="426">
        <v>15</v>
      </c>
      <c r="H916" s="427">
        <v>3.75</v>
      </c>
      <c r="I916" s="427" t="s">
        <v>166</v>
      </c>
    </row>
    <row r="917" spans="1:26" ht="15.75" customHeight="1">
      <c r="A917" s="199" t="s">
        <v>3962</v>
      </c>
      <c r="B917" s="423" t="s">
        <v>154</v>
      </c>
      <c r="C917" s="423" t="s">
        <v>3963</v>
      </c>
      <c r="D917" s="423" t="s">
        <v>3964</v>
      </c>
      <c r="E917" s="424" t="s">
        <v>3965</v>
      </c>
      <c r="F917" s="425" t="s">
        <v>1812</v>
      </c>
      <c r="G917" s="426">
        <v>50</v>
      </c>
      <c r="H917" s="427">
        <v>25</v>
      </c>
      <c r="I917" s="427" t="s">
        <v>166</v>
      </c>
    </row>
    <row r="918" spans="1:26" ht="15.75" customHeight="1">
      <c r="A918" s="199" t="s">
        <v>3962</v>
      </c>
      <c r="B918" s="423" t="s">
        <v>154</v>
      </c>
      <c r="C918" s="423" t="s">
        <v>3963</v>
      </c>
      <c r="D918" s="423" t="s">
        <v>3966</v>
      </c>
      <c r="E918" s="424" t="s">
        <v>3967</v>
      </c>
      <c r="F918" s="425" t="s">
        <v>1812</v>
      </c>
      <c r="G918" s="426">
        <v>50</v>
      </c>
      <c r="H918" s="427">
        <v>25</v>
      </c>
      <c r="I918" s="427" t="s">
        <v>166</v>
      </c>
    </row>
    <row r="919" spans="1:26" ht="15.75" customHeight="1">
      <c r="A919" s="199" t="s">
        <v>3962</v>
      </c>
      <c r="B919" s="423" t="s">
        <v>154</v>
      </c>
      <c r="C919" s="423" t="s">
        <v>3963</v>
      </c>
      <c r="D919" s="423" t="s">
        <v>3968</v>
      </c>
      <c r="E919" s="424" t="s">
        <v>3969</v>
      </c>
      <c r="F919" s="425" t="s">
        <v>1812</v>
      </c>
      <c r="G919" s="426">
        <v>50</v>
      </c>
      <c r="H919" s="427">
        <v>25</v>
      </c>
      <c r="I919" s="427" t="s">
        <v>166</v>
      </c>
    </row>
    <row r="920" spans="1:26" ht="15.75" customHeight="1">
      <c r="A920" s="199" t="s">
        <v>3962</v>
      </c>
      <c r="B920" s="423" t="s">
        <v>154</v>
      </c>
      <c r="C920" s="423" t="s">
        <v>3963</v>
      </c>
      <c r="D920" s="423" t="s">
        <v>3970</v>
      </c>
      <c r="E920" s="424" t="s">
        <v>3971</v>
      </c>
      <c r="F920" s="425" t="s">
        <v>1812</v>
      </c>
      <c r="G920" s="426">
        <v>50</v>
      </c>
      <c r="H920" s="427">
        <v>25</v>
      </c>
      <c r="I920" s="427" t="s">
        <v>166</v>
      </c>
      <c r="J920" s="50"/>
      <c r="K920" s="50"/>
      <c r="L920" s="50"/>
      <c r="M920" s="50"/>
      <c r="N920" s="50"/>
      <c r="O920" s="50"/>
      <c r="P920" s="50"/>
      <c r="Q920" s="50"/>
      <c r="R920" s="50"/>
      <c r="S920" s="50"/>
      <c r="T920" s="50"/>
      <c r="U920" s="50"/>
      <c r="V920" s="50"/>
      <c r="W920" s="50"/>
      <c r="X920" s="50"/>
      <c r="Y920" s="50"/>
      <c r="Z920" s="50"/>
    </row>
    <row r="921" spans="1:26" ht="15.75" customHeight="1">
      <c r="A921" s="199" t="s">
        <v>3962</v>
      </c>
      <c r="B921" s="423" t="s">
        <v>154</v>
      </c>
      <c r="C921" s="423" t="s">
        <v>3963</v>
      </c>
      <c r="D921" s="423" t="s">
        <v>3972</v>
      </c>
      <c r="E921" s="424" t="s">
        <v>3973</v>
      </c>
      <c r="F921" s="425" t="s">
        <v>3974</v>
      </c>
      <c r="G921" s="426">
        <v>15</v>
      </c>
      <c r="H921" s="427">
        <v>7.5</v>
      </c>
      <c r="I921" s="427" t="s">
        <v>166</v>
      </c>
      <c r="J921" s="50"/>
      <c r="K921" s="50"/>
      <c r="L921" s="50"/>
      <c r="M921" s="50"/>
      <c r="N921" s="50"/>
      <c r="O921" s="50"/>
      <c r="P921" s="50"/>
      <c r="Q921" s="50"/>
      <c r="R921" s="50"/>
      <c r="S921" s="50"/>
      <c r="T921" s="50"/>
      <c r="U921" s="50"/>
      <c r="V921" s="50"/>
      <c r="W921" s="50"/>
      <c r="X921" s="50"/>
      <c r="Y921" s="50"/>
      <c r="Z921" s="50"/>
    </row>
    <row r="922" spans="1:26" ht="15.75" customHeight="1">
      <c r="A922" s="199" t="s">
        <v>3962</v>
      </c>
      <c r="B922" s="423" t="s">
        <v>154</v>
      </c>
      <c r="C922" s="423" t="s">
        <v>3963</v>
      </c>
      <c r="D922" s="423" t="s">
        <v>3975</v>
      </c>
      <c r="E922" s="424" t="s">
        <v>3976</v>
      </c>
      <c r="F922" s="425" t="s">
        <v>3977</v>
      </c>
      <c r="G922" s="426">
        <v>15</v>
      </c>
      <c r="H922" s="427">
        <v>7.5</v>
      </c>
      <c r="I922" s="427" t="s">
        <v>166</v>
      </c>
    </row>
    <row r="923" spans="1:26" ht="15.75" customHeight="1">
      <c r="A923" s="199" t="s">
        <v>3962</v>
      </c>
      <c r="B923" s="423" t="s">
        <v>154</v>
      </c>
      <c r="C923" s="423" t="s">
        <v>3963</v>
      </c>
      <c r="D923" s="423" t="s">
        <v>3978</v>
      </c>
      <c r="E923" s="424" t="s">
        <v>3979</v>
      </c>
      <c r="F923" s="425" t="s">
        <v>3977</v>
      </c>
      <c r="G923" s="426">
        <v>15</v>
      </c>
      <c r="H923" s="427" t="s">
        <v>3980</v>
      </c>
      <c r="I923" s="427" t="s">
        <v>166</v>
      </c>
    </row>
    <row r="924" spans="1:26" ht="15.75" customHeight="1">
      <c r="A924" s="199" t="s">
        <v>3981</v>
      </c>
      <c r="B924" s="423" t="s">
        <v>154</v>
      </c>
      <c r="C924" s="423" t="s">
        <v>3982</v>
      </c>
      <c r="D924" s="423" t="s">
        <v>3983</v>
      </c>
      <c r="E924" s="424" t="s">
        <v>3984</v>
      </c>
      <c r="F924" s="425" t="s">
        <v>3760</v>
      </c>
      <c r="G924" s="426">
        <v>15</v>
      </c>
      <c r="H924" s="427">
        <v>7.5</v>
      </c>
      <c r="I924" s="427" t="s">
        <v>166</v>
      </c>
    </row>
    <row r="925" spans="1:26" ht="15.75" customHeight="1">
      <c r="A925" s="199" t="s">
        <v>3981</v>
      </c>
      <c r="B925" s="423" t="s">
        <v>154</v>
      </c>
      <c r="C925" s="423" t="s">
        <v>3982</v>
      </c>
      <c r="D925" s="423" t="s">
        <v>3985</v>
      </c>
      <c r="E925" s="424" t="s">
        <v>3986</v>
      </c>
      <c r="F925" s="425" t="s">
        <v>2404</v>
      </c>
      <c r="G925" s="426">
        <v>15</v>
      </c>
      <c r="H925" s="427">
        <v>7.5</v>
      </c>
      <c r="I925" s="427" t="s">
        <v>166</v>
      </c>
    </row>
    <row r="926" spans="1:26" ht="15.75" customHeight="1">
      <c r="A926" s="199" t="s">
        <v>3987</v>
      </c>
      <c r="B926" s="423" t="s">
        <v>154</v>
      </c>
      <c r="C926" s="423" t="s">
        <v>3988</v>
      </c>
      <c r="D926" s="423" t="s">
        <v>3975</v>
      </c>
      <c r="E926" s="424" t="s">
        <v>3976</v>
      </c>
      <c r="F926" s="425" t="s">
        <v>3977</v>
      </c>
      <c r="G926" s="426">
        <v>15</v>
      </c>
      <c r="H926" s="427">
        <v>7.5</v>
      </c>
      <c r="I926" s="427" t="s">
        <v>166</v>
      </c>
    </row>
    <row r="927" spans="1:26" ht="15.75" customHeight="1">
      <c r="A927" s="199" t="s">
        <v>3989</v>
      </c>
      <c r="B927" s="423" t="s">
        <v>154</v>
      </c>
      <c r="C927" s="423" t="s">
        <v>3988</v>
      </c>
      <c r="D927" s="423" t="s">
        <v>3990</v>
      </c>
      <c r="E927" s="424" t="s">
        <v>3991</v>
      </c>
      <c r="F927" s="425" t="s">
        <v>3992</v>
      </c>
      <c r="G927" s="426">
        <v>15</v>
      </c>
      <c r="H927" s="427">
        <v>7.5</v>
      </c>
      <c r="I927" s="427" t="s">
        <v>166</v>
      </c>
    </row>
    <row r="928" spans="1:26" ht="15.75" customHeight="1">
      <c r="A928" s="199" t="s">
        <v>3993</v>
      </c>
      <c r="B928" s="423" t="s">
        <v>154</v>
      </c>
      <c r="C928" s="423" t="s">
        <v>3994</v>
      </c>
      <c r="D928" s="423" t="s">
        <v>3995</v>
      </c>
      <c r="E928" s="424" t="s">
        <v>3996</v>
      </c>
      <c r="F928" s="425" t="s">
        <v>1812</v>
      </c>
      <c r="G928" s="426">
        <v>50</v>
      </c>
      <c r="H928" s="427">
        <v>25</v>
      </c>
      <c r="I928" s="427" t="s">
        <v>166</v>
      </c>
      <c r="J928" s="50"/>
      <c r="K928" s="50"/>
      <c r="L928" s="50"/>
      <c r="M928" s="50"/>
      <c r="N928" s="50"/>
      <c r="O928" s="50"/>
      <c r="P928" s="50"/>
      <c r="Q928" s="50"/>
      <c r="R928" s="50"/>
      <c r="S928" s="50"/>
      <c r="T928" s="50"/>
      <c r="U928" s="50"/>
      <c r="V928" s="50"/>
      <c r="W928" s="50"/>
      <c r="X928" s="50"/>
      <c r="Y928" s="50"/>
      <c r="Z928" s="50"/>
    </row>
    <row r="929" spans="1:26" ht="15.75" customHeight="1">
      <c r="A929" s="199" t="s">
        <v>3997</v>
      </c>
      <c r="B929" s="423" t="s">
        <v>154</v>
      </c>
      <c r="C929" s="423" t="s">
        <v>3994</v>
      </c>
      <c r="D929" s="423" t="s">
        <v>3998</v>
      </c>
      <c r="E929" s="424" t="s">
        <v>3999</v>
      </c>
      <c r="F929" s="425" t="s">
        <v>2404</v>
      </c>
      <c r="G929" s="426">
        <v>15</v>
      </c>
      <c r="H929" s="427">
        <v>7.5</v>
      </c>
      <c r="I929" s="427" t="s">
        <v>166</v>
      </c>
      <c r="J929" s="50"/>
      <c r="K929" s="50"/>
      <c r="L929" s="50"/>
      <c r="M929" s="50"/>
      <c r="N929" s="50"/>
      <c r="O929" s="50"/>
      <c r="P929" s="50"/>
      <c r="Q929" s="50"/>
      <c r="R929" s="50"/>
      <c r="S929" s="50"/>
      <c r="T929" s="50"/>
      <c r="U929" s="50"/>
      <c r="V929" s="50"/>
      <c r="W929" s="50"/>
      <c r="X929" s="50"/>
      <c r="Y929" s="50"/>
      <c r="Z929" s="50"/>
    </row>
    <row r="930" spans="1:26" ht="15.75" customHeight="1">
      <c r="A930" s="199" t="s">
        <v>4000</v>
      </c>
      <c r="B930" s="423" t="s">
        <v>154</v>
      </c>
      <c r="C930" s="423" t="s">
        <v>4001</v>
      </c>
      <c r="D930" s="423" t="s">
        <v>4002</v>
      </c>
      <c r="E930" s="424" t="s">
        <v>4003</v>
      </c>
      <c r="F930" s="425" t="s">
        <v>4004</v>
      </c>
      <c r="G930" s="426">
        <v>15</v>
      </c>
      <c r="H930" s="427">
        <v>7.5</v>
      </c>
      <c r="I930" s="427" t="s">
        <v>166</v>
      </c>
    </row>
    <row r="931" spans="1:26" ht="15.75" customHeight="1">
      <c r="A931" s="199" t="s">
        <v>4005</v>
      </c>
      <c r="B931" s="423" t="s">
        <v>154</v>
      </c>
      <c r="C931" s="423" t="s">
        <v>4001</v>
      </c>
      <c r="D931" s="423" t="s">
        <v>4006</v>
      </c>
      <c r="E931" s="424" t="s">
        <v>4007</v>
      </c>
      <c r="F931" s="425" t="s">
        <v>2404</v>
      </c>
      <c r="G931" s="426">
        <v>15</v>
      </c>
      <c r="H931" s="427">
        <v>7.5</v>
      </c>
      <c r="I931" s="427" t="s">
        <v>166</v>
      </c>
    </row>
    <row r="932" spans="1:26" ht="15.75" customHeight="1">
      <c r="A932" s="199" t="s">
        <v>4008</v>
      </c>
      <c r="B932" s="423" t="s">
        <v>154</v>
      </c>
      <c r="C932" s="423" t="s">
        <v>4009</v>
      </c>
      <c r="D932" s="423" t="s">
        <v>3975</v>
      </c>
      <c r="E932" s="424" t="s">
        <v>3976</v>
      </c>
      <c r="F932" s="425" t="s">
        <v>3977</v>
      </c>
      <c r="G932" s="426">
        <v>15</v>
      </c>
      <c r="H932" s="427">
        <v>15</v>
      </c>
      <c r="I932" s="427" t="s">
        <v>166</v>
      </c>
    </row>
    <row r="933" spans="1:26" ht="15.75" customHeight="1">
      <c r="A933" s="199" t="s">
        <v>4010</v>
      </c>
      <c r="B933" s="423" t="s">
        <v>154</v>
      </c>
      <c r="C933" s="423" t="s">
        <v>4009</v>
      </c>
      <c r="D933" s="423" t="s">
        <v>3978</v>
      </c>
      <c r="E933" s="424" t="s">
        <v>3979</v>
      </c>
      <c r="F933" s="425" t="s">
        <v>3977</v>
      </c>
      <c r="G933" s="426">
        <v>15</v>
      </c>
      <c r="H933" s="427">
        <v>15</v>
      </c>
      <c r="I933" s="427" t="s">
        <v>166</v>
      </c>
    </row>
    <row r="934" spans="1:26" ht="15.75" customHeight="1">
      <c r="A934" s="199" t="s">
        <v>4011</v>
      </c>
      <c r="B934" s="423" t="s">
        <v>154</v>
      </c>
      <c r="C934" s="423" t="s">
        <v>4012</v>
      </c>
      <c r="D934" s="423" t="s">
        <v>4013</v>
      </c>
      <c r="E934" s="429" t="s">
        <v>4014</v>
      </c>
      <c r="F934" s="425" t="s">
        <v>1856</v>
      </c>
      <c r="G934" s="426">
        <v>15</v>
      </c>
      <c r="H934" s="427">
        <v>7.5</v>
      </c>
      <c r="I934" s="427" t="s">
        <v>166</v>
      </c>
    </row>
    <row r="935" spans="1:26" ht="15.75" customHeight="1">
      <c r="A935" s="199" t="s">
        <v>4015</v>
      </c>
      <c r="B935" s="423" t="s">
        <v>154</v>
      </c>
      <c r="C935" s="423" t="s">
        <v>4016</v>
      </c>
      <c r="D935" s="423" t="s">
        <v>4017</v>
      </c>
      <c r="E935" s="429" t="s">
        <v>4018</v>
      </c>
      <c r="F935" s="425" t="s">
        <v>2404</v>
      </c>
      <c r="G935" s="426">
        <v>15</v>
      </c>
      <c r="H935" s="427">
        <v>5</v>
      </c>
      <c r="I935" s="427" t="s">
        <v>166</v>
      </c>
    </row>
    <row r="936" spans="1:26" ht="15.75" customHeight="1">
      <c r="A936" s="199" t="s">
        <v>4019</v>
      </c>
      <c r="B936" s="423" t="s">
        <v>154</v>
      </c>
      <c r="C936" s="423" t="s">
        <v>4020</v>
      </c>
      <c r="D936" s="423" t="s">
        <v>4021</v>
      </c>
      <c r="E936" s="424" t="s">
        <v>4022</v>
      </c>
      <c r="F936" s="425" t="s">
        <v>2404</v>
      </c>
      <c r="G936" s="426">
        <v>15</v>
      </c>
      <c r="H936" s="427">
        <v>5</v>
      </c>
      <c r="I936" s="427" t="s">
        <v>166</v>
      </c>
    </row>
    <row r="937" spans="1:26" ht="15.75" customHeight="1">
      <c r="A937" s="199" t="s">
        <v>4019</v>
      </c>
      <c r="B937" s="423" t="s">
        <v>154</v>
      </c>
      <c r="C937" s="423" t="s">
        <v>4016</v>
      </c>
      <c r="D937" s="423" t="s">
        <v>4023</v>
      </c>
      <c r="E937" s="424" t="s">
        <v>4024</v>
      </c>
      <c r="F937" s="425" t="s">
        <v>2404</v>
      </c>
      <c r="G937" s="426">
        <v>15</v>
      </c>
      <c r="H937" s="427">
        <v>5</v>
      </c>
      <c r="I937" s="427" t="s">
        <v>166</v>
      </c>
    </row>
    <row r="938" spans="1:26" ht="15.75" customHeight="1">
      <c r="A938" s="199" t="s">
        <v>4025</v>
      </c>
      <c r="B938" s="423" t="s">
        <v>154</v>
      </c>
      <c r="C938" s="423" t="s">
        <v>4026</v>
      </c>
      <c r="D938" s="423" t="s">
        <v>3964</v>
      </c>
      <c r="E938" s="424" t="s">
        <v>3965</v>
      </c>
      <c r="F938" s="425" t="s">
        <v>1812</v>
      </c>
      <c r="G938" s="426">
        <v>50</v>
      </c>
      <c r="H938" s="427">
        <v>25</v>
      </c>
      <c r="I938" s="427" t="s">
        <v>166</v>
      </c>
    </row>
    <row r="939" spans="1:26" ht="15.75" customHeight="1">
      <c r="A939" s="199" t="s">
        <v>4027</v>
      </c>
      <c r="B939" s="423" t="s">
        <v>154</v>
      </c>
      <c r="C939" s="423" t="s">
        <v>4028</v>
      </c>
      <c r="D939" s="423" t="s">
        <v>3958</v>
      </c>
      <c r="E939" s="424" t="s">
        <v>3959</v>
      </c>
      <c r="F939" s="425" t="s">
        <v>1812</v>
      </c>
      <c r="G939" s="426">
        <v>50</v>
      </c>
      <c r="H939" s="427">
        <v>12.5</v>
      </c>
      <c r="I939" s="427" t="s">
        <v>166</v>
      </c>
    </row>
    <row r="940" spans="1:26" ht="15.75" customHeight="1">
      <c r="A940" s="199" t="s">
        <v>4029</v>
      </c>
      <c r="B940" s="423" t="s">
        <v>154</v>
      </c>
      <c r="C940" s="423" t="s">
        <v>4030</v>
      </c>
      <c r="D940" s="423" t="s">
        <v>4031</v>
      </c>
      <c r="E940" s="424" t="s">
        <v>4032</v>
      </c>
      <c r="F940" s="425" t="s">
        <v>2534</v>
      </c>
      <c r="G940" s="426">
        <v>15</v>
      </c>
      <c r="H940" s="427">
        <v>7.5</v>
      </c>
      <c r="I940" s="427" t="s">
        <v>168</v>
      </c>
      <c r="J940" s="50"/>
      <c r="K940" s="50"/>
      <c r="L940" s="50"/>
      <c r="M940" s="50"/>
      <c r="N940" s="50"/>
      <c r="O940" s="50"/>
      <c r="P940" s="50"/>
      <c r="Q940" s="50"/>
      <c r="R940" s="50"/>
      <c r="S940" s="50"/>
      <c r="T940" s="50"/>
      <c r="U940" s="50"/>
      <c r="V940" s="50"/>
      <c r="W940" s="50"/>
      <c r="X940" s="50"/>
      <c r="Y940" s="50"/>
      <c r="Z940" s="50"/>
    </row>
    <row r="941" spans="1:26" ht="15.75" customHeight="1">
      <c r="A941" s="199" t="s">
        <v>4029</v>
      </c>
      <c r="B941" s="423" t="s">
        <v>154</v>
      </c>
      <c r="C941" s="423" t="s">
        <v>4030</v>
      </c>
      <c r="D941" s="423" t="s">
        <v>4033</v>
      </c>
      <c r="E941" s="424" t="s">
        <v>4034</v>
      </c>
      <c r="F941" s="425" t="s">
        <v>4035</v>
      </c>
      <c r="G941" s="426">
        <v>15</v>
      </c>
      <c r="H941" s="427">
        <v>7.5</v>
      </c>
      <c r="I941" s="427" t="s">
        <v>168</v>
      </c>
      <c r="J941" s="50"/>
      <c r="K941" s="50"/>
      <c r="L941" s="50"/>
      <c r="M941" s="50"/>
      <c r="N941" s="50"/>
      <c r="O941" s="50"/>
      <c r="P941" s="50"/>
      <c r="Q941" s="50"/>
      <c r="R941" s="50"/>
      <c r="S941" s="50"/>
      <c r="T941" s="50"/>
      <c r="U941" s="50"/>
      <c r="V941" s="50"/>
      <c r="W941" s="50"/>
      <c r="X941" s="50"/>
      <c r="Y941" s="50"/>
      <c r="Z941" s="50"/>
    </row>
    <row r="942" spans="1:26" ht="15.75" customHeight="1">
      <c r="A942" s="199" t="s">
        <v>4029</v>
      </c>
      <c r="B942" s="423" t="s">
        <v>154</v>
      </c>
      <c r="C942" s="423" t="s">
        <v>4030</v>
      </c>
      <c r="D942" s="423" t="s">
        <v>4036</v>
      </c>
      <c r="E942" s="424" t="s">
        <v>4037</v>
      </c>
      <c r="F942" s="425" t="s">
        <v>4038</v>
      </c>
      <c r="G942" s="426">
        <v>15</v>
      </c>
      <c r="H942" s="427">
        <v>7.5</v>
      </c>
      <c r="I942" s="427" t="s">
        <v>168</v>
      </c>
    </row>
    <row r="943" spans="1:26" ht="15.75" customHeight="1">
      <c r="A943" s="199" t="s">
        <v>4029</v>
      </c>
      <c r="B943" s="423" t="s">
        <v>154</v>
      </c>
      <c r="C943" s="423" t="s">
        <v>4030</v>
      </c>
      <c r="D943" s="423" t="s">
        <v>4039</v>
      </c>
      <c r="E943" s="424" t="s">
        <v>4040</v>
      </c>
      <c r="F943" s="425" t="s">
        <v>4041</v>
      </c>
      <c r="G943" s="426">
        <v>15</v>
      </c>
      <c r="H943" s="427">
        <v>7.5</v>
      </c>
      <c r="I943" s="427" t="s">
        <v>168</v>
      </c>
    </row>
    <row r="944" spans="1:26" ht="15.75" customHeight="1">
      <c r="A944" s="199" t="s">
        <v>4042</v>
      </c>
      <c r="B944" s="423" t="s">
        <v>154</v>
      </c>
      <c r="C944" s="423" t="s">
        <v>4043</v>
      </c>
      <c r="D944" s="423" t="s">
        <v>4044</v>
      </c>
      <c r="E944" s="424" t="s">
        <v>4045</v>
      </c>
      <c r="F944" s="425" t="s">
        <v>4046</v>
      </c>
      <c r="G944" s="426">
        <v>15</v>
      </c>
      <c r="H944" s="427">
        <v>2.5</v>
      </c>
      <c r="I944" s="427" t="s">
        <v>168</v>
      </c>
    </row>
    <row r="945" spans="1:26" ht="15.75" customHeight="1">
      <c r="A945" s="428" t="s">
        <v>3927</v>
      </c>
      <c r="B945" s="423" t="s">
        <v>154</v>
      </c>
      <c r="C945" s="423" t="s">
        <v>3928</v>
      </c>
      <c r="D945" s="423" t="s">
        <v>3929</v>
      </c>
      <c r="E945" s="424" t="s">
        <v>3930</v>
      </c>
      <c r="F945" s="425" t="s">
        <v>3931</v>
      </c>
      <c r="G945" s="426">
        <v>15</v>
      </c>
      <c r="H945" s="427">
        <v>7.5</v>
      </c>
      <c r="I945" s="427" t="s">
        <v>1158</v>
      </c>
    </row>
    <row r="946" spans="1:26" ht="15.75" customHeight="1">
      <c r="A946" s="199" t="s">
        <v>3927</v>
      </c>
      <c r="B946" s="423" t="s">
        <v>154</v>
      </c>
      <c r="C946" s="423" t="s">
        <v>3928</v>
      </c>
      <c r="D946" s="423" t="s">
        <v>3932</v>
      </c>
      <c r="E946" s="429" t="s">
        <v>3933</v>
      </c>
      <c r="F946" s="425" t="s">
        <v>3934</v>
      </c>
      <c r="G946" s="426">
        <v>15</v>
      </c>
      <c r="H946" s="427">
        <v>7.5</v>
      </c>
      <c r="I946" s="427" t="s">
        <v>1158</v>
      </c>
    </row>
    <row r="947" spans="1:26" ht="15.75" customHeight="1">
      <c r="A947" s="199" t="s">
        <v>4047</v>
      </c>
      <c r="B947" s="423" t="s">
        <v>154</v>
      </c>
      <c r="C947" s="423" t="s">
        <v>4048</v>
      </c>
      <c r="D947" s="423" t="s">
        <v>4049</v>
      </c>
      <c r="E947" s="424" t="s">
        <v>4050</v>
      </c>
      <c r="F947" s="430" t="s">
        <v>4051</v>
      </c>
      <c r="G947" s="426">
        <v>15</v>
      </c>
      <c r="H947" s="427">
        <v>7.5</v>
      </c>
      <c r="I947" s="427" t="s">
        <v>1158</v>
      </c>
    </row>
    <row r="948" spans="1:26" ht="15.75" customHeight="1">
      <c r="A948" s="199" t="s">
        <v>4047</v>
      </c>
      <c r="B948" s="423" t="s">
        <v>154</v>
      </c>
      <c r="C948" s="423" t="s">
        <v>4048</v>
      </c>
      <c r="D948" s="423" t="s">
        <v>4052</v>
      </c>
      <c r="E948" s="424" t="s">
        <v>4053</v>
      </c>
      <c r="F948" s="425" t="s">
        <v>1592</v>
      </c>
      <c r="G948" s="426">
        <v>50</v>
      </c>
      <c r="H948" s="427">
        <v>25</v>
      </c>
      <c r="I948" s="427" t="s">
        <v>1158</v>
      </c>
      <c r="J948" s="50"/>
      <c r="K948" s="50"/>
      <c r="L948" s="50"/>
      <c r="M948" s="50"/>
      <c r="N948" s="50"/>
      <c r="O948" s="50"/>
      <c r="P948" s="50"/>
      <c r="Q948" s="50"/>
      <c r="R948" s="50"/>
      <c r="S948" s="50"/>
      <c r="T948" s="50"/>
      <c r="U948" s="50"/>
      <c r="V948" s="50"/>
      <c r="W948" s="50"/>
      <c r="X948" s="50"/>
      <c r="Y948" s="50"/>
      <c r="Z948" s="50"/>
    </row>
    <row r="949" spans="1:26" ht="15.75" customHeight="1">
      <c r="A949" s="199" t="s">
        <v>4047</v>
      </c>
      <c r="B949" s="423" t="s">
        <v>154</v>
      </c>
      <c r="C949" s="423" t="s">
        <v>4048</v>
      </c>
      <c r="D949" s="423" t="s">
        <v>4054</v>
      </c>
      <c r="E949" s="424" t="s">
        <v>4055</v>
      </c>
      <c r="F949" s="425" t="s">
        <v>1767</v>
      </c>
      <c r="G949" s="426">
        <v>50</v>
      </c>
      <c r="H949" s="427">
        <v>25</v>
      </c>
      <c r="I949" s="427" t="s">
        <v>1158</v>
      </c>
      <c r="J949" s="50"/>
      <c r="K949" s="50"/>
      <c r="L949" s="50"/>
      <c r="M949" s="50"/>
      <c r="N949" s="50"/>
      <c r="O949" s="50"/>
      <c r="P949" s="50"/>
      <c r="Q949" s="50"/>
      <c r="R949" s="50"/>
      <c r="S949" s="50"/>
      <c r="T949" s="50"/>
      <c r="U949" s="50"/>
      <c r="V949" s="50"/>
      <c r="W949" s="50"/>
      <c r="X949" s="50"/>
      <c r="Y949" s="50"/>
      <c r="Z949" s="50"/>
    </row>
    <row r="950" spans="1:26" ht="15.75" customHeight="1">
      <c r="A950" s="199" t="s">
        <v>4047</v>
      </c>
      <c r="B950" s="423" t="s">
        <v>154</v>
      </c>
      <c r="C950" s="423" t="s">
        <v>4048</v>
      </c>
      <c r="D950" s="423" t="s">
        <v>4056</v>
      </c>
      <c r="E950" s="424" t="s">
        <v>4057</v>
      </c>
      <c r="F950" s="425" t="s">
        <v>4058</v>
      </c>
      <c r="G950" s="426">
        <v>15</v>
      </c>
      <c r="H950" s="427">
        <v>7.5</v>
      </c>
      <c r="I950" s="427" t="s">
        <v>1158</v>
      </c>
    </row>
    <row r="951" spans="1:26" ht="15.75" customHeight="1">
      <c r="A951" s="199" t="s">
        <v>4047</v>
      </c>
      <c r="B951" s="423" t="s">
        <v>154</v>
      </c>
      <c r="C951" s="423" t="s">
        <v>4048</v>
      </c>
      <c r="D951" s="423" t="s">
        <v>4059</v>
      </c>
      <c r="E951" s="424" t="s">
        <v>4060</v>
      </c>
      <c r="F951" s="425" t="s">
        <v>4058</v>
      </c>
      <c r="G951" s="426">
        <v>15</v>
      </c>
      <c r="H951" s="427">
        <v>7.5</v>
      </c>
      <c r="I951" s="427" t="s">
        <v>1158</v>
      </c>
    </row>
    <row r="952" spans="1:26" ht="15.75" customHeight="1">
      <c r="A952" s="199" t="s">
        <v>4047</v>
      </c>
      <c r="B952" s="423" t="s">
        <v>154</v>
      </c>
      <c r="C952" s="423" t="s">
        <v>4048</v>
      </c>
      <c r="D952" s="423" t="s">
        <v>4061</v>
      </c>
      <c r="E952" s="424" t="s">
        <v>4062</v>
      </c>
      <c r="F952" s="425" t="s">
        <v>4063</v>
      </c>
      <c r="G952" s="426">
        <v>15</v>
      </c>
      <c r="H952" s="427">
        <v>7.5</v>
      </c>
      <c r="I952" s="427" t="s">
        <v>1158</v>
      </c>
    </row>
    <row r="953" spans="1:26" ht="15.75" customHeight="1">
      <c r="A953" s="199" t="s">
        <v>4047</v>
      </c>
      <c r="B953" s="423" t="s">
        <v>154</v>
      </c>
      <c r="C953" s="423" t="s">
        <v>4048</v>
      </c>
      <c r="D953" s="423" t="s">
        <v>4064</v>
      </c>
      <c r="E953" s="424" t="s">
        <v>4065</v>
      </c>
      <c r="F953" s="425" t="s">
        <v>4066</v>
      </c>
      <c r="G953" s="426">
        <v>15</v>
      </c>
      <c r="H953" s="427">
        <v>7.5</v>
      </c>
      <c r="I953" s="427" t="s">
        <v>1158</v>
      </c>
    </row>
    <row r="954" spans="1:26" ht="15.75" customHeight="1">
      <c r="A954" s="199" t="s">
        <v>4047</v>
      </c>
      <c r="B954" s="423" t="s">
        <v>154</v>
      </c>
      <c r="C954" s="423" t="s">
        <v>4048</v>
      </c>
      <c r="D954" s="423" t="s">
        <v>4067</v>
      </c>
      <c r="E954" s="424" t="s">
        <v>4068</v>
      </c>
      <c r="F954" s="425" t="s">
        <v>4069</v>
      </c>
      <c r="G954" s="426">
        <v>15</v>
      </c>
      <c r="H954" s="427">
        <v>7.5</v>
      </c>
      <c r="I954" s="427" t="s">
        <v>1158</v>
      </c>
    </row>
    <row r="955" spans="1:26" ht="15.75" customHeight="1">
      <c r="A955" s="199" t="s">
        <v>4047</v>
      </c>
      <c r="B955" s="423" t="s">
        <v>154</v>
      </c>
      <c r="C955" s="423" t="s">
        <v>4048</v>
      </c>
      <c r="D955" s="423" t="s">
        <v>4070</v>
      </c>
      <c r="E955" s="424" t="s">
        <v>4071</v>
      </c>
      <c r="F955" s="425" t="s">
        <v>4072</v>
      </c>
      <c r="G955" s="426">
        <v>15</v>
      </c>
      <c r="H955" s="427">
        <v>7.5</v>
      </c>
      <c r="I955" s="427" t="s">
        <v>1158</v>
      </c>
    </row>
    <row r="956" spans="1:26" ht="15.75" customHeight="1">
      <c r="A956" s="199" t="s">
        <v>4047</v>
      </c>
      <c r="B956" s="423" t="s">
        <v>154</v>
      </c>
      <c r="C956" s="423" t="s">
        <v>4048</v>
      </c>
      <c r="D956" s="423" t="s">
        <v>4073</v>
      </c>
      <c r="E956" s="424" t="s">
        <v>4074</v>
      </c>
      <c r="F956" s="425" t="s">
        <v>4072</v>
      </c>
      <c r="G956" s="426">
        <v>15</v>
      </c>
      <c r="H956" s="427">
        <v>7.5</v>
      </c>
      <c r="I956" s="427" t="s">
        <v>1158</v>
      </c>
    </row>
    <row r="957" spans="1:26" ht="15.75" customHeight="1">
      <c r="A957" s="199" t="s">
        <v>4047</v>
      </c>
      <c r="B957" s="423" t="s">
        <v>154</v>
      </c>
      <c r="C957" s="423" t="s">
        <v>4048</v>
      </c>
      <c r="D957" s="423" t="s">
        <v>4075</v>
      </c>
      <c r="E957" s="424" t="s">
        <v>4076</v>
      </c>
      <c r="F957" s="425" t="s">
        <v>4072</v>
      </c>
      <c r="G957" s="426">
        <v>15</v>
      </c>
      <c r="H957" s="427">
        <v>7.5</v>
      </c>
      <c r="I957" s="427" t="s">
        <v>1158</v>
      </c>
    </row>
    <row r="958" spans="1:26" ht="15.75" customHeight="1">
      <c r="A958" s="199" t="s">
        <v>4047</v>
      </c>
      <c r="B958" s="423" t="s">
        <v>154</v>
      </c>
      <c r="C958" s="423" t="s">
        <v>4048</v>
      </c>
      <c r="D958" s="423" t="s">
        <v>4077</v>
      </c>
      <c r="E958" s="424" t="s">
        <v>4078</v>
      </c>
      <c r="F958" s="425" t="s">
        <v>4079</v>
      </c>
      <c r="G958" s="426">
        <v>15</v>
      </c>
      <c r="H958" s="427">
        <v>7.5</v>
      </c>
      <c r="I958" s="427" t="s">
        <v>1158</v>
      </c>
    </row>
    <row r="959" spans="1:26" ht="15.75" customHeight="1">
      <c r="A959" s="199" t="s">
        <v>4047</v>
      </c>
      <c r="B959" s="423" t="s">
        <v>154</v>
      </c>
      <c r="C959" s="423" t="s">
        <v>4080</v>
      </c>
      <c r="D959" s="423" t="s">
        <v>4081</v>
      </c>
      <c r="E959" s="424" t="s">
        <v>4082</v>
      </c>
      <c r="F959" s="425" t="s">
        <v>4072</v>
      </c>
      <c r="G959" s="426">
        <v>15</v>
      </c>
      <c r="H959" s="427">
        <v>7.5</v>
      </c>
      <c r="I959" s="427" t="s">
        <v>1158</v>
      </c>
      <c r="J959" s="50"/>
      <c r="K959" s="50"/>
      <c r="L959" s="50"/>
      <c r="M959" s="50"/>
      <c r="N959" s="50"/>
      <c r="O959" s="50"/>
      <c r="P959" s="50"/>
      <c r="Q959" s="50"/>
      <c r="R959" s="50"/>
      <c r="S959" s="50"/>
      <c r="T959" s="50"/>
      <c r="U959" s="50"/>
      <c r="V959" s="50"/>
      <c r="W959" s="50"/>
      <c r="X959" s="50"/>
      <c r="Y959" s="50"/>
      <c r="Z959" s="50"/>
    </row>
    <row r="960" spans="1:26" ht="15.75" customHeight="1">
      <c r="A960" s="199" t="s">
        <v>4047</v>
      </c>
      <c r="B960" s="423" t="s">
        <v>154</v>
      </c>
      <c r="C960" s="423" t="s">
        <v>4080</v>
      </c>
      <c r="D960" s="423" t="s">
        <v>4083</v>
      </c>
      <c r="E960" s="429" t="s">
        <v>4084</v>
      </c>
      <c r="F960" s="425" t="s">
        <v>994</v>
      </c>
      <c r="G960" s="426">
        <v>15</v>
      </c>
      <c r="H960" s="427">
        <v>7.5</v>
      </c>
      <c r="I960" s="427" t="s">
        <v>1158</v>
      </c>
      <c r="J960" s="50"/>
      <c r="K960" s="50"/>
      <c r="L960" s="50"/>
      <c r="M960" s="50"/>
      <c r="N960" s="50"/>
      <c r="O960" s="50"/>
      <c r="P960" s="50"/>
      <c r="Q960" s="50"/>
      <c r="R960" s="50"/>
      <c r="S960" s="50"/>
      <c r="T960" s="50"/>
      <c r="U960" s="50"/>
      <c r="V960" s="50"/>
      <c r="W960" s="50"/>
      <c r="X960" s="50"/>
      <c r="Y960" s="50"/>
      <c r="Z960" s="50"/>
    </row>
    <row r="961" spans="1:26" ht="15.75" customHeight="1">
      <c r="A961" s="199" t="s">
        <v>4047</v>
      </c>
      <c r="B961" s="423" t="s">
        <v>154</v>
      </c>
      <c r="C961" s="423" t="s">
        <v>4080</v>
      </c>
      <c r="D961" s="423" t="s">
        <v>4085</v>
      </c>
      <c r="E961" s="424" t="s">
        <v>4086</v>
      </c>
      <c r="F961" s="425" t="s">
        <v>4072</v>
      </c>
      <c r="G961" s="426">
        <v>15</v>
      </c>
      <c r="H961" s="427">
        <v>7.5</v>
      </c>
      <c r="I961" s="427" t="s">
        <v>1158</v>
      </c>
    </row>
    <row r="962" spans="1:26" ht="15.75" customHeight="1">
      <c r="A962" s="199" t="s">
        <v>4047</v>
      </c>
      <c r="B962" s="423" t="s">
        <v>154</v>
      </c>
      <c r="C962" s="423" t="s">
        <v>4080</v>
      </c>
      <c r="D962" s="423" t="s">
        <v>4087</v>
      </c>
      <c r="E962" s="424" t="s">
        <v>4088</v>
      </c>
      <c r="F962" s="425" t="s">
        <v>1767</v>
      </c>
      <c r="G962" s="426">
        <v>50</v>
      </c>
      <c r="H962" s="427">
        <v>25</v>
      </c>
      <c r="I962" s="427" t="s">
        <v>1158</v>
      </c>
    </row>
    <row r="963" spans="1:26" ht="15.75" customHeight="1">
      <c r="A963" s="199" t="s">
        <v>4047</v>
      </c>
      <c r="B963" s="423" t="s">
        <v>154</v>
      </c>
      <c r="C963" s="423" t="s">
        <v>4080</v>
      </c>
      <c r="D963" s="423" t="s">
        <v>4089</v>
      </c>
      <c r="E963" s="424" t="s">
        <v>4090</v>
      </c>
      <c r="F963" s="425" t="s">
        <v>4091</v>
      </c>
      <c r="G963" s="426">
        <v>15</v>
      </c>
      <c r="H963" s="427">
        <v>7.5</v>
      </c>
      <c r="I963" s="427" t="s">
        <v>1158</v>
      </c>
    </row>
    <row r="964" spans="1:26" ht="15.75" customHeight="1">
      <c r="A964" s="199" t="s">
        <v>4047</v>
      </c>
      <c r="B964" s="423" t="s">
        <v>154</v>
      </c>
      <c r="C964" s="423" t="s">
        <v>4080</v>
      </c>
      <c r="D964" s="423" t="s">
        <v>4092</v>
      </c>
      <c r="E964" s="424" t="s">
        <v>4093</v>
      </c>
      <c r="F964" s="425" t="s">
        <v>4094</v>
      </c>
      <c r="G964" s="426">
        <v>15</v>
      </c>
      <c r="H964" s="427">
        <v>7.5</v>
      </c>
      <c r="I964" s="427" t="s">
        <v>1158</v>
      </c>
    </row>
    <row r="965" spans="1:26" ht="15.75" customHeight="1">
      <c r="A965" s="199" t="s">
        <v>4047</v>
      </c>
      <c r="B965" s="423" t="s">
        <v>154</v>
      </c>
      <c r="C965" s="423" t="s">
        <v>4080</v>
      </c>
      <c r="D965" s="423" t="s">
        <v>4095</v>
      </c>
      <c r="E965" s="424" t="s">
        <v>4096</v>
      </c>
      <c r="F965" s="425"/>
      <c r="G965" s="426">
        <v>15</v>
      </c>
      <c r="H965" s="427">
        <v>7.5</v>
      </c>
      <c r="I965" s="427" t="s">
        <v>1158</v>
      </c>
    </row>
    <row r="966" spans="1:26" ht="15.75" customHeight="1">
      <c r="A966" s="199" t="s">
        <v>4047</v>
      </c>
      <c r="B966" s="423" t="s">
        <v>154</v>
      </c>
      <c r="C966" s="423" t="s">
        <v>4080</v>
      </c>
      <c r="D966" s="423" t="s">
        <v>4097</v>
      </c>
      <c r="E966" s="424" t="s">
        <v>4098</v>
      </c>
      <c r="F966" s="425" t="s">
        <v>4099</v>
      </c>
      <c r="G966" s="426">
        <v>50</v>
      </c>
      <c r="H966" s="427">
        <v>25</v>
      </c>
      <c r="I966" s="427" t="s">
        <v>1158</v>
      </c>
    </row>
    <row r="967" spans="1:26" ht="15.75" customHeight="1">
      <c r="A967" s="199" t="s">
        <v>4047</v>
      </c>
      <c r="B967" s="423" t="s">
        <v>154</v>
      </c>
      <c r="C967" s="423" t="s">
        <v>4080</v>
      </c>
      <c r="D967" s="423" t="s">
        <v>4100</v>
      </c>
      <c r="E967" s="424" t="s">
        <v>4101</v>
      </c>
      <c r="F967" s="425" t="s">
        <v>4072</v>
      </c>
      <c r="G967" s="426">
        <v>15</v>
      </c>
      <c r="H967" s="427">
        <v>7.5</v>
      </c>
      <c r="I967" s="427" t="s">
        <v>1158</v>
      </c>
      <c r="J967" s="50"/>
      <c r="K967" s="50"/>
      <c r="L967" s="50"/>
      <c r="M967" s="50"/>
      <c r="N967" s="50"/>
      <c r="O967" s="50"/>
      <c r="P967" s="50"/>
      <c r="Q967" s="50"/>
      <c r="R967" s="50"/>
      <c r="S967" s="50"/>
      <c r="T967" s="50"/>
      <c r="U967" s="50"/>
      <c r="V967" s="50"/>
      <c r="W967" s="50"/>
      <c r="X967" s="50"/>
      <c r="Y967" s="50"/>
      <c r="Z967" s="50"/>
    </row>
    <row r="968" spans="1:26" ht="15.75" customHeight="1">
      <c r="A968" s="199" t="s">
        <v>4047</v>
      </c>
      <c r="B968" s="423" t="s">
        <v>154</v>
      </c>
      <c r="C968" s="423" t="s">
        <v>4080</v>
      </c>
      <c r="D968" s="423" t="s">
        <v>4102</v>
      </c>
      <c r="E968" s="424" t="s">
        <v>4103</v>
      </c>
      <c r="F968" s="425" t="s">
        <v>1767</v>
      </c>
      <c r="G968" s="426">
        <v>50</v>
      </c>
      <c r="H968" s="427">
        <v>25</v>
      </c>
      <c r="I968" s="427" t="s">
        <v>1158</v>
      </c>
      <c r="J968" s="50"/>
      <c r="K968" s="50"/>
      <c r="L968" s="50"/>
      <c r="M968" s="50"/>
      <c r="N968" s="50"/>
      <c r="O968" s="50"/>
      <c r="P968" s="50"/>
      <c r="Q968" s="50"/>
      <c r="R968" s="50"/>
      <c r="S968" s="50"/>
      <c r="T968" s="50"/>
      <c r="U968" s="50"/>
      <c r="V968" s="50"/>
      <c r="W968" s="50"/>
      <c r="X968" s="50"/>
      <c r="Y968" s="50"/>
      <c r="Z968" s="50"/>
    </row>
    <row r="969" spans="1:26" ht="15.75" customHeight="1">
      <c r="A969" s="199" t="s">
        <v>4047</v>
      </c>
      <c r="B969" s="423" t="s">
        <v>154</v>
      </c>
      <c r="C969" s="423" t="s">
        <v>4080</v>
      </c>
      <c r="D969" s="423" t="s">
        <v>4104</v>
      </c>
      <c r="E969" s="424" t="s">
        <v>4105</v>
      </c>
      <c r="F969" s="425" t="s">
        <v>4072</v>
      </c>
      <c r="G969" s="426">
        <v>15</v>
      </c>
      <c r="H969" s="427">
        <v>7.5</v>
      </c>
      <c r="I969" s="427" t="s">
        <v>1158</v>
      </c>
    </row>
    <row r="970" spans="1:26" ht="15.75" customHeight="1">
      <c r="A970" s="199" t="s">
        <v>4106</v>
      </c>
      <c r="B970" s="423" t="s">
        <v>154</v>
      </c>
      <c r="C970" s="423" t="s">
        <v>4107</v>
      </c>
      <c r="D970" s="423" t="s">
        <v>4108</v>
      </c>
      <c r="E970" s="429" t="s">
        <v>4109</v>
      </c>
      <c r="F970" s="425" t="s">
        <v>4072</v>
      </c>
      <c r="G970" s="426">
        <v>15</v>
      </c>
      <c r="H970" s="427">
        <v>15</v>
      </c>
      <c r="I970" s="427" t="s">
        <v>1158</v>
      </c>
    </row>
    <row r="971" spans="1:26" ht="15.75" customHeight="1">
      <c r="A971" s="199" t="s">
        <v>4110</v>
      </c>
      <c r="B971" s="423" t="s">
        <v>154</v>
      </c>
      <c r="C971" s="423" t="s">
        <v>4111</v>
      </c>
      <c r="D971" s="423" t="s">
        <v>4112</v>
      </c>
      <c r="E971" s="429" t="s">
        <v>4113</v>
      </c>
      <c r="F971" s="425" t="s">
        <v>4114</v>
      </c>
      <c r="G971" s="426">
        <v>15</v>
      </c>
      <c r="H971" s="427">
        <v>15</v>
      </c>
      <c r="I971" s="427" t="s">
        <v>1158</v>
      </c>
    </row>
    <row r="972" spans="1:26" ht="15.75" customHeight="1">
      <c r="A972" s="199" t="s">
        <v>4110</v>
      </c>
      <c r="B972" s="423" t="s">
        <v>154</v>
      </c>
      <c r="C972" s="423" t="s">
        <v>4111</v>
      </c>
      <c r="D972" s="423" t="s">
        <v>4115</v>
      </c>
      <c r="E972" s="429" t="s">
        <v>4116</v>
      </c>
      <c r="F972" s="425" t="s">
        <v>4117</v>
      </c>
      <c r="G972" s="426">
        <v>15</v>
      </c>
      <c r="H972" s="427">
        <v>15</v>
      </c>
      <c r="I972" s="427" t="s">
        <v>1158</v>
      </c>
    </row>
    <row r="973" spans="1:26" ht="15.75" customHeight="1">
      <c r="A973" s="199" t="s">
        <v>4110</v>
      </c>
      <c r="B973" s="423" t="s">
        <v>154</v>
      </c>
      <c r="C973" s="423" t="s">
        <v>4111</v>
      </c>
      <c r="D973" s="423" t="s">
        <v>4118</v>
      </c>
      <c r="E973" s="429" t="s">
        <v>4119</v>
      </c>
      <c r="F973" s="425" t="s">
        <v>4120</v>
      </c>
      <c r="G973" s="426">
        <v>50</v>
      </c>
      <c r="H973" s="427">
        <v>50</v>
      </c>
      <c r="I973" s="427" t="s">
        <v>1158</v>
      </c>
    </row>
    <row r="974" spans="1:26" ht="15.75" customHeight="1">
      <c r="A974" s="199" t="s">
        <v>4121</v>
      </c>
      <c r="B974" s="423" t="s">
        <v>154</v>
      </c>
      <c r="C974" s="423" t="s">
        <v>3916</v>
      </c>
      <c r="D974" s="431" t="s">
        <v>3917</v>
      </c>
      <c r="E974" s="424" t="s">
        <v>4122</v>
      </c>
      <c r="F974" s="425" t="s">
        <v>1539</v>
      </c>
      <c r="G974" s="426">
        <v>50</v>
      </c>
      <c r="H974" s="427">
        <v>12.5</v>
      </c>
      <c r="I974" s="427" t="s">
        <v>170</v>
      </c>
    </row>
    <row r="975" spans="1:26" ht="15.75" customHeight="1">
      <c r="A975" s="199" t="s">
        <v>4121</v>
      </c>
      <c r="B975" s="423" t="s">
        <v>154</v>
      </c>
      <c r="C975" s="423" t="s">
        <v>3916</v>
      </c>
      <c r="D975" s="423" t="s">
        <v>4123</v>
      </c>
      <c r="E975" s="424" t="s">
        <v>4124</v>
      </c>
      <c r="F975" s="432" t="s">
        <v>4125</v>
      </c>
      <c r="G975" s="426">
        <v>15</v>
      </c>
      <c r="H975" s="427">
        <v>3.75</v>
      </c>
      <c r="I975" s="427" t="s">
        <v>170</v>
      </c>
    </row>
    <row r="976" spans="1:26" ht="15.75" customHeight="1">
      <c r="A976" s="199" t="s">
        <v>170</v>
      </c>
      <c r="B976" s="423" t="s">
        <v>154</v>
      </c>
      <c r="C976" s="423" t="s">
        <v>4126</v>
      </c>
      <c r="D976" s="431" t="s">
        <v>4127</v>
      </c>
      <c r="E976" s="429" t="s">
        <v>4128</v>
      </c>
      <c r="F976" s="432" t="s">
        <v>4129</v>
      </c>
      <c r="G976" s="426">
        <v>15</v>
      </c>
      <c r="H976" s="427">
        <v>15</v>
      </c>
      <c r="I976" s="427" t="s">
        <v>170</v>
      </c>
    </row>
    <row r="977" spans="1:26" ht="15.75" customHeight="1">
      <c r="A977" s="199" t="s">
        <v>170</v>
      </c>
      <c r="B977" s="423" t="s">
        <v>154</v>
      </c>
      <c r="C977" s="423" t="s">
        <v>4130</v>
      </c>
      <c r="D977" s="423" t="s">
        <v>4131</v>
      </c>
      <c r="E977" s="424" t="s">
        <v>4132</v>
      </c>
      <c r="F977" s="432" t="s">
        <v>4133</v>
      </c>
      <c r="G977" s="426">
        <v>15</v>
      </c>
      <c r="H977" s="427">
        <v>15</v>
      </c>
      <c r="I977" s="427" t="s">
        <v>170</v>
      </c>
    </row>
    <row r="978" spans="1:26" ht="15.75" customHeight="1">
      <c r="A978" s="199" t="s">
        <v>170</v>
      </c>
      <c r="B978" s="423" t="s">
        <v>154</v>
      </c>
      <c r="C978" s="423" t="s">
        <v>4126</v>
      </c>
      <c r="D978" s="423" t="s">
        <v>4134</v>
      </c>
      <c r="E978" s="429" t="s">
        <v>4135</v>
      </c>
      <c r="F978" s="432" t="s">
        <v>4136</v>
      </c>
      <c r="G978" s="426">
        <v>15</v>
      </c>
      <c r="H978" s="427">
        <v>15</v>
      </c>
      <c r="I978" s="427" t="s">
        <v>170</v>
      </c>
      <c r="J978" s="50"/>
      <c r="K978" s="50"/>
      <c r="L978" s="50"/>
      <c r="M978" s="50"/>
      <c r="N978" s="50"/>
      <c r="O978" s="50"/>
      <c r="P978" s="50"/>
      <c r="Q978" s="50"/>
      <c r="R978" s="50"/>
      <c r="S978" s="50"/>
      <c r="T978" s="50"/>
      <c r="U978" s="50"/>
      <c r="V978" s="50"/>
      <c r="W978" s="50"/>
      <c r="X978" s="50"/>
      <c r="Y978" s="50"/>
      <c r="Z978" s="50"/>
    </row>
    <row r="979" spans="1:26" ht="15.75" customHeight="1">
      <c r="A979" s="199" t="s">
        <v>170</v>
      </c>
      <c r="B979" s="423" t="s">
        <v>154</v>
      </c>
      <c r="C979" s="423" t="s">
        <v>4126</v>
      </c>
      <c r="D979" s="423" t="s">
        <v>4137</v>
      </c>
      <c r="E979" s="424" t="s">
        <v>4138</v>
      </c>
      <c r="F979" s="432" t="s">
        <v>4139</v>
      </c>
      <c r="G979" s="426">
        <v>15</v>
      </c>
      <c r="H979" s="427">
        <v>15</v>
      </c>
      <c r="I979" s="427" t="s">
        <v>170</v>
      </c>
      <c r="J979" s="50"/>
      <c r="K979" s="50"/>
      <c r="L979" s="50"/>
      <c r="M979" s="50"/>
      <c r="N979" s="50"/>
      <c r="O979" s="50"/>
      <c r="P979" s="50"/>
      <c r="Q979" s="50"/>
      <c r="R979" s="50"/>
      <c r="S979" s="50"/>
      <c r="T979" s="50"/>
      <c r="U979" s="50"/>
      <c r="V979" s="50"/>
      <c r="W979" s="50"/>
      <c r="X979" s="50"/>
      <c r="Y979" s="50"/>
      <c r="Z979" s="50"/>
    </row>
    <row r="980" spans="1:26" ht="15.75" customHeight="1">
      <c r="A980" s="199" t="s">
        <v>170</v>
      </c>
      <c r="B980" s="423" t="s">
        <v>154</v>
      </c>
      <c r="C980" s="423" t="s">
        <v>4126</v>
      </c>
      <c r="D980" s="423" t="s">
        <v>4140</v>
      </c>
      <c r="E980" s="424" t="s">
        <v>4141</v>
      </c>
      <c r="F980" s="432" t="s">
        <v>4142</v>
      </c>
      <c r="G980" s="426">
        <v>15</v>
      </c>
      <c r="H980" s="427">
        <v>15</v>
      </c>
      <c r="I980" s="427" t="s">
        <v>170</v>
      </c>
    </row>
    <row r="981" spans="1:26" ht="15.75" customHeight="1">
      <c r="A981" s="199" t="s">
        <v>4143</v>
      </c>
      <c r="B981" s="423" t="s">
        <v>154</v>
      </c>
      <c r="C981" s="423" t="s">
        <v>4144</v>
      </c>
      <c r="D981" s="423" t="s">
        <v>4145</v>
      </c>
      <c r="E981" s="429" t="s">
        <v>4146</v>
      </c>
      <c r="F981" s="425" t="s">
        <v>4147</v>
      </c>
      <c r="G981" s="426">
        <v>15</v>
      </c>
      <c r="H981" s="427">
        <v>7.5</v>
      </c>
      <c r="I981" s="427" t="s">
        <v>1167</v>
      </c>
    </row>
    <row r="982" spans="1:26" ht="15.75" customHeight="1">
      <c r="A982" s="199" t="s">
        <v>4148</v>
      </c>
      <c r="B982" s="423" t="s">
        <v>154</v>
      </c>
      <c r="C982" s="423" t="s">
        <v>4149</v>
      </c>
      <c r="D982" s="423" t="s">
        <v>4150</v>
      </c>
      <c r="E982" s="429" t="s">
        <v>4151</v>
      </c>
      <c r="F982" s="430" t="s">
        <v>4151</v>
      </c>
      <c r="G982" s="426">
        <v>50</v>
      </c>
      <c r="H982" s="427">
        <v>50</v>
      </c>
      <c r="I982" s="427" t="s">
        <v>1167</v>
      </c>
    </row>
    <row r="983" spans="1:26" ht="15.75" customHeight="1">
      <c r="A983" s="199" t="s">
        <v>4152</v>
      </c>
      <c r="B983" s="423" t="s">
        <v>154</v>
      </c>
      <c r="C983" s="423" t="s">
        <v>4153</v>
      </c>
      <c r="D983" s="423" t="s">
        <v>4154</v>
      </c>
      <c r="E983" s="424" t="s">
        <v>4155</v>
      </c>
      <c r="F983" s="425" t="s">
        <v>4156</v>
      </c>
      <c r="G983" s="426">
        <v>50</v>
      </c>
      <c r="H983" s="427">
        <v>25</v>
      </c>
      <c r="I983" s="427" t="s">
        <v>160</v>
      </c>
    </row>
    <row r="984" spans="1:26" ht="15.75" customHeight="1">
      <c r="A984" s="199" t="s">
        <v>4152</v>
      </c>
      <c r="B984" s="423" t="s">
        <v>154</v>
      </c>
      <c r="C984" s="423" t="s">
        <v>4153</v>
      </c>
      <c r="D984" s="423" t="s">
        <v>4157</v>
      </c>
      <c r="E984" s="429" t="s">
        <v>4158</v>
      </c>
      <c r="F984" s="425" t="s">
        <v>4159</v>
      </c>
      <c r="G984" s="426">
        <v>50</v>
      </c>
      <c r="H984" s="427">
        <v>25</v>
      </c>
      <c r="I984" s="427" t="s">
        <v>160</v>
      </c>
    </row>
    <row r="985" spans="1:26" ht="15.75" customHeight="1">
      <c r="A985" s="199" t="s">
        <v>4152</v>
      </c>
      <c r="B985" s="423" t="s">
        <v>154</v>
      </c>
      <c r="C985" s="423" t="s">
        <v>4153</v>
      </c>
      <c r="D985" s="423" t="s">
        <v>4160</v>
      </c>
      <c r="E985" s="429" t="s">
        <v>4161</v>
      </c>
      <c r="F985" s="425" t="s">
        <v>4159</v>
      </c>
      <c r="G985" s="426">
        <v>50</v>
      </c>
      <c r="H985" s="427">
        <v>25</v>
      </c>
      <c r="I985" s="427" t="s">
        <v>160</v>
      </c>
    </row>
    <row r="986" spans="1:26" ht="15.75" customHeight="1">
      <c r="A986" s="199" t="s">
        <v>4152</v>
      </c>
      <c r="B986" s="423" t="s">
        <v>154</v>
      </c>
      <c r="C986" s="423" t="s">
        <v>4153</v>
      </c>
      <c r="D986" s="423" t="s">
        <v>4162</v>
      </c>
      <c r="E986" s="424" t="s">
        <v>4163</v>
      </c>
      <c r="F986" s="425" t="s">
        <v>4164</v>
      </c>
      <c r="G986" s="426">
        <v>15</v>
      </c>
      <c r="H986" s="427">
        <v>7.5</v>
      </c>
      <c r="I986" s="427" t="s">
        <v>160</v>
      </c>
      <c r="J986" s="50"/>
      <c r="K986" s="50"/>
      <c r="L986" s="50"/>
      <c r="M986" s="50"/>
      <c r="N986" s="50"/>
      <c r="O986" s="50"/>
      <c r="P986" s="50"/>
      <c r="Q986" s="50"/>
      <c r="R986" s="50"/>
      <c r="S986" s="50"/>
      <c r="T986" s="50"/>
      <c r="U986" s="50"/>
      <c r="V986" s="50"/>
      <c r="W986" s="50"/>
      <c r="X986" s="50"/>
      <c r="Y986" s="50"/>
      <c r="Z986" s="50"/>
    </row>
    <row r="987" spans="1:26" ht="15.75" customHeight="1">
      <c r="A987" s="199" t="s">
        <v>4152</v>
      </c>
      <c r="B987" s="423" t="s">
        <v>154</v>
      </c>
      <c r="C987" s="423" t="s">
        <v>4153</v>
      </c>
      <c r="D987" s="423" t="s">
        <v>4165</v>
      </c>
      <c r="E987" s="424" t="s">
        <v>4166</v>
      </c>
      <c r="F987" s="425" t="s">
        <v>4167</v>
      </c>
      <c r="G987" s="426">
        <v>15</v>
      </c>
      <c r="H987" s="427">
        <v>7.5</v>
      </c>
      <c r="I987" s="427" t="s">
        <v>160</v>
      </c>
      <c r="J987" s="50"/>
      <c r="K987" s="50"/>
      <c r="L987" s="50"/>
      <c r="M987" s="50"/>
      <c r="N987" s="50"/>
      <c r="O987" s="50"/>
      <c r="P987" s="50"/>
      <c r="Q987" s="50"/>
      <c r="R987" s="50"/>
      <c r="S987" s="50"/>
      <c r="T987" s="50"/>
      <c r="U987" s="50"/>
      <c r="V987" s="50"/>
      <c r="W987" s="50"/>
      <c r="X987" s="50"/>
      <c r="Y987" s="50"/>
      <c r="Z987" s="50"/>
    </row>
    <row r="988" spans="1:26" ht="15.75" customHeight="1">
      <c r="A988" s="199" t="s">
        <v>4152</v>
      </c>
      <c r="B988" s="423" t="s">
        <v>154</v>
      </c>
      <c r="C988" s="423" t="s">
        <v>4153</v>
      </c>
      <c r="D988" s="423" t="s">
        <v>4168</v>
      </c>
      <c r="E988" s="424" t="s">
        <v>4169</v>
      </c>
      <c r="F988" s="425" t="s">
        <v>4170</v>
      </c>
      <c r="G988" s="426">
        <v>15</v>
      </c>
      <c r="H988" s="427">
        <v>7.5</v>
      </c>
      <c r="I988" s="427" t="s">
        <v>160</v>
      </c>
    </row>
    <row r="989" spans="1:26" ht="15.75" customHeight="1">
      <c r="A989" s="199" t="s">
        <v>4152</v>
      </c>
      <c r="B989" s="423" t="s">
        <v>154</v>
      </c>
      <c r="C989" s="423" t="s">
        <v>4171</v>
      </c>
      <c r="D989" s="423" t="s">
        <v>4172</v>
      </c>
      <c r="E989" s="424" t="s">
        <v>4173</v>
      </c>
      <c r="F989" s="425" t="s">
        <v>4174</v>
      </c>
      <c r="G989" s="426">
        <v>15</v>
      </c>
      <c r="H989" s="427">
        <v>7.5</v>
      </c>
      <c r="I989" s="427" t="s">
        <v>160</v>
      </c>
    </row>
    <row r="990" spans="1:26" ht="15.75" customHeight="1">
      <c r="A990" s="199" t="s">
        <v>4175</v>
      </c>
      <c r="B990" s="423" t="s">
        <v>154</v>
      </c>
      <c r="C990" s="423" t="s">
        <v>4176</v>
      </c>
      <c r="D990" s="423" t="s">
        <v>4177</v>
      </c>
      <c r="E990" s="429" t="s">
        <v>4178</v>
      </c>
      <c r="F990" s="425" t="s">
        <v>591</v>
      </c>
      <c r="G990" s="426">
        <v>50</v>
      </c>
      <c r="H990" s="427">
        <v>25</v>
      </c>
      <c r="I990" s="427" t="s">
        <v>160</v>
      </c>
    </row>
    <row r="991" spans="1:26" ht="15.75" customHeight="1">
      <c r="A991" s="199" t="s">
        <v>4152</v>
      </c>
      <c r="B991" s="423" t="s">
        <v>154</v>
      </c>
      <c r="C991" s="423" t="s">
        <v>4153</v>
      </c>
      <c r="D991" s="423" t="s">
        <v>4154</v>
      </c>
      <c r="E991" s="424" t="s">
        <v>4155</v>
      </c>
      <c r="F991" s="425" t="s">
        <v>4156</v>
      </c>
      <c r="G991" s="426">
        <v>50</v>
      </c>
      <c r="H991" s="427">
        <v>25</v>
      </c>
      <c r="I991" s="427" t="s">
        <v>1410</v>
      </c>
    </row>
    <row r="992" spans="1:26" ht="15.75" customHeight="1">
      <c r="A992" s="199" t="s">
        <v>4152</v>
      </c>
      <c r="B992" s="423" t="s">
        <v>154</v>
      </c>
      <c r="C992" s="423" t="s">
        <v>4153</v>
      </c>
      <c r="D992" s="423" t="s">
        <v>4157</v>
      </c>
      <c r="E992" s="429" t="s">
        <v>4158</v>
      </c>
      <c r="F992" s="425" t="s">
        <v>4159</v>
      </c>
      <c r="G992" s="426">
        <v>50</v>
      </c>
      <c r="H992" s="427">
        <v>25</v>
      </c>
      <c r="I992" s="427" t="s">
        <v>1410</v>
      </c>
    </row>
    <row r="993" spans="1:26" ht="15.75" customHeight="1">
      <c r="A993" s="199" t="s">
        <v>4152</v>
      </c>
      <c r="B993" s="423" t="s">
        <v>154</v>
      </c>
      <c r="C993" s="423" t="s">
        <v>4153</v>
      </c>
      <c r="D993" s="423" t="s">
        <v>4160</v>
      </c>
      <c r="E993" s="429" t="s">
        <v>4161</v>
      </c>
      <c r="F993" s="425" t="s">
        <v>4159</v>
      </c>
      <c r="G993" s="426">
        <v>50</v>
      </c>
      <c r="H993" s="427">
        <v>25</v>
      </c>
      <c r="I993" s="427" t="s">
        <v>1410</v>
      </c>
    </row>
    <row r="994" spans="1:26" ht="15.75" customHeight="1">
      <c r="A994" s="199" t="s">
        <v>4152</v>
      </c>
      <c r="B994" s="423" t="s">
        <v>154</v>
      </c>
      <c r="C994" s="423" t="s">
        <v>4153</v>
      </c>
      <c r="D994" s="423" t="s">
        <v>4162</v>
      </c>
      <c r="E994" s="424" t="s">
        <v>4163</v>
      </c>
      <c r="F994" s="425" t="s">
        <v>4164</v>
      </c>
      <c r="G994" s="426">
        <v>15</v>
      </c>
      <c r="H994" s="427">
        <v>7.5</v>
      </c>
      <c r="I994" s="427" t="s">
        <v>1410</v>
      </c>
    </row>
    <row r="995" spans="1:26" ht="15.75" customHeight="1">
      <c r="A995" s="199" t="s">
        <v>4152</v>
      </c>
      <c r="B995" s="423" t="s">
        <v>154</v>
      </c>
      <c r="C995" s="423" t="s">
        <v>4153</v>
      </c>
      <c r="D995" s="423" t="s">
        <v>4165</v>
      </c>
      <c r="E995" s="424" t="s">
        <v>4166</v>
      </c>
      <c r="F995" s="425" t="s">
        <v>4179</v>
      </c>
      <c r="G995" s="426">
        <v>15</v>
      </c>
      <c r="H995" s="427">
        <v>7.5</v>
      </c>
      <c r="I995" s="427" t="s">
        <v>1410</v>
      </c>
    </row>
    <row r="996" spans="1:26" ht="15.75" customHeight="1">
      <c r="A996" s="199" t="s">
        <v>4152</v>
      </c>
      <c r="B996" s="423" t="s">
        <v>154</v>
      </c>
      <c r="C996" s="423" t="s">
        <v>4153</v>
      </c>
      <c r="D996" s="423" t="s">
        <v>4168</v>
      </c>
      <c r="E996" s="424" t="s">
        <v>4169</v>
      </c>
      <c r="F996" s="425" t="s">
        <v>4170</v>
      </c>
      <c r="G996" s="426">
        <v>15</v>
      </c>
      <c r="H996" s="427">
        <v>7.5</v>
      </c>
      <c r="I996" s="427" t="s">
        <v>1410</v>
      </c>
    </row>
    <row r="997" spans="1:26" ht="15.75" customHeight="1">
      <c r="A997" s="199" t="s">
        <v>4152</v>
      </c>
      <c r="B997" s="423" t="s">
        <v>154</v>
      </c>
      <c r="C997" s="423" t="s">
        <v>4171</v>
      </c>
      <c r="D997" s="423" t="s">
        <v>4172</v>
      </c>
      <c r="E997" s="424" t="s">
        <v>4173</v>
      </c>
      <c r="F997" s="425" t="s">
        <v>4174</v>
      </c>
      <c r="G997" s="426">
        <v>15</v>
      </c>
      <c r="H997" s="427">
        <v>7.5</v>
      </c>
      <c r="I997" s="427" t="s">
        <v>1410</v>
      </c>
      <c r="J997" s="50"/>
      <c r="K997" s="50"/>
      <c r="L997" s="50"/>
      <c r="M997" s="50"/>
      <c r="N997" s="50"/>
      <c r="O997" s="50"/>
      <c r="P997" s="50"/>
      <c r="Q997" s="50"/>
      <c r="R997" s="50"/>
      <c r="S997" s="50"/>
      <c r="T997" s="50"/>
      <c r="U997" s="50"/>
      <c r="V997" s="50"/>
      <c r="W997" s="50"/>
      <c r="X997" s="50"/>
      <c r="Y997" s="50"/>
      <c r="Z997" s="50"/>
    </row>
    <row r="998" spans="1:26" ht="15.75" customHeight="1">
      <c r="A998" s="199" t="s">
        <v>4180</v>
      </c>
      <c r="B998" s="423" t="s">
        <v>154</v>
      </c>
      <c r="C998" s="423" t="s">
        <v>4181</v>
      </c>
      <c r="D998" s="423" t="s">
        <v>4182</v>
      </c>
      <c r="E998" s="429" t="s">
        <v>4183</v>
      </c>
      <c r="F998" s="425" t="s">
        <v>4184</v>
      </c>
      <c r="G998" s="426">
        <v>15</v>
      </c>
      <c r="H998" s="427">
        <v>15</v>
      </c>
      <c r="I998" s="427" t="s">
        <v>1410</v>
      </c>
      <c r="J998" s="50"/>
      <c r="K998" s="50"/>
      <c r="L998" s="50"/>
      <c r="M998" s="50"/>
      <c r="N998" s="50"/>
      <c r="O998" s="50"/>
      <c r="P998" s="50"/>
      <c r="Q998" s="50"/>
      <c r="R998" s="50"/>
      <c r="S998" s="50"/>
      <c r="T998" s="50"/>
      <c r="U998" s="50"/>
      <c r="V998" s="50"/>
      <c r="W998" s="50"/>
      <c r="X998" s="50"/>
      <c r="Y998" s="50"/>
      <c r="Z998" s="50"/>
    </row>
    <row r="999" spans="1:26" ht="15.75" customHeight="1">
      <c r="A999" s="199" t="s">
        <v>4185</v>
      </c>
      <c r="B999" s="423" t="s">
        <v>154</v>
      </c>
      <c r="C999" s="423" t="s">
        <v>4186</v>
      </c>
      <c r="D999" s="423" t="s">
        <v>4187</v>
      </c>
      <c r="E999" s="424" t="s">
        <v>4188</v>
      </c>
      <c r="F999" s="425" t="s">
        <v>4164</v>
      </c>
      <c r="G999" s="426">
        <v>50</v>
      </c>
      <c r="H999" s="427">
        <v>25</v>
      </c>
      <c r="I999" s="427" t="s">
        <v>1410</v>
      </c>
    </row>
    <row r="1000" spans="1:26" ht="15.75" customHeight="1">
      <c r="A1000" s="199" t="s">
        <v>4185</v>
      </c>
      <c r="B1000" s="423" t="s">
        <v>154</v>
      </c>
      <c r="C1000" s="423" t="s">
        <v>4186</v>
      </c>
      <c r="D1000" s="423" t="s">
        <v>4189</v>
      </c>
      <c r="E1000" s="424" t="s">
        <v>4190</v>
      </c>
      <c r="F1000" s="425" t="s">
        <v>4191</v>
      </c>
      <c r="G1000" s="426">
        <v>50</v>
      </c>
      <c r="H1000" s="427">
        <v>25</v>
      </c>
      <c r="I1000" s="427" t="s">
        <v>1410</v>
      </c>
    </row>
    <row r="1001" spans="1:26" ht="15.75" customHeight="1">
      <c r="A1001" s="199" t="s">
        <v>4175</v>
      </c>
      <c r="B1001" s="423" t="s">
        <v>154</v>
      </c>
      <c r="C1001" s="423" t="s">
        <v>4176</v>
      </c>
      <c r="D1001" s="423" t="s">
        <v>4177</v>
      </c>
      <c r="E1001" s="429" t="s">
        <v>4178</v>
      </c>
      <c r="F1001" s="425" t="s">
        <v>591</v>
      </c>
      <c r="G1001" s="426">
        <v>50</v>
      </c>
      <c r="H1001" s="427">
        <v>25</v>
      </c>
      <c r="I1001" s="427" t="s">
        <v>1410</v>
      </c>
    </row>
    <row r="1002" spans="1:26" ht="15.75" customHeight="1">
      <c r="A1002" s="199" t="s">
        <v>4192</v>
      </c>
      <c r="B1002" s="423" t="s">
        <v>154</v>
      </c>
      <c r="C1002" s="423" t="s">
        <v>4193</v>
      </c>
      <c r="D1002" s="423" t="s">
        <v>3964</v>
      </c>
      <c r="E1002" s="424" t="s">
        <v>3965</v>
      </c>
      <c r="F1002" s="425" t="s">
        <v>1767</v>
      </c>
      <c r="G1002" s="426">
        <v>50</v>
      </c>
      <c r="H1002" s="427">
        <v>25</v>
      </c>
      <c r="I1002" s="427" t="s">
        <v>172</v>
      </c>
    </row>
    <row r="1003" spans="1:26" ht="15.75" customHeight="1">
      <c r="A1003" s="199" t="s">
        <v>4194</v>
      </c>
      <c r="B1003" s="423" t="s">
        <v>154</v>
      </c>
      <c r="C1003" s="423" t="s">
        <v>4195</v>
      </c>
      <c r="D1003" s="423" t="s">
        <v>4017</v>
      </c>
      <c r="E1003" s="429" t="s">
        <v>4018</v>
      </c>
      <c r="F1003" s="425" t="s">
        <v>4196</v>
      </c>
      <c r="G1003" s="426">
        <v>15</v>
      </c>
      <c r="H1003" s="427">
        <f>G1003/4</f>
        <v>3.75</v>
      </c>
      <c r="I1003" s="427" t="s">
        <v>172</v>
      </c>
    </row>
    <row r="1004" spans="1:26" ht="15.75" customHeight="1">
      <c r="A1004" s="199" t="s">
        <v>4197</v>
      </c>
      <c r="B1004" s="423" t="s">
        <v>154</v>
      </c>
      <c r="C1004" s="423" t="s">
        <v>4198</v>
      </c>
      <c r="D1004" s="423" t="s">
        <v>4199</v>
      </c>
      <c r="E1004" s="424" t="s">
        <v>4200</v>
      </c>
      <c r="F1004" s="425" t="s">
        <v>4201</v>
      </c>
      <c r="G1004" s="426">
        <v>15</v>
      </c>
      <c r="H1004" s="427">
        <v>15</v>
      </c>
      <c r="I1004" s="427" t="s">
        <v>172</v>
      </c>
    </row>
    <row r="1005" spans="1:26" ht="15.75" customHeight="1">
      <c r="A1005" s="199" t="s">
        <v>4197</v>
      </c>
      <c r="B1005" s="423" t="s">
        <v>154</v>
      </c>
      <c r="C1005" s="423" t="s">
        <v>4198</v>
      </c>
      <c r="D1005" s="423" t="s">
        <v>4202</v>
      </c>
      <c r="E1005" s="424" t="s">
        <v>4203</v>
      </c>
      <c r="F1005" s="425" t="s">
        <v>4204</v>
      </c>
      <c r="G1005" s="426">
        <v>50</v>
      </c>
      <c r="H1005" s="427">
        <v>50</v>
      </c>
      <c r="I1005" s="427" t="s">
        <v>172</v>
      </c>
      <c r="J1005" s="50"/>
      <c r="K1005" s="50"/>
      <c r="L1005" s="50"/>
      <c r="M1005" s="50"/>
      <c r="N1005" s="50"/>
      <c r="O1005" s="50"/>
      <c r="P1005" s="50"/>
      <c r="Q1005" s="50"/>
      <c r="R1005" s="50"/>
      <c r="S1005" s="50"/>
      <c r="T1005" s="50"/>
      <c r="U1005" s="50"/>
      <c r="V1005" s="50"/>
      <c r="W1005" s="50"/>
      <c r="X1005" s="50"/>
      <c r="Y1005" s="50"/>
      <c r="Z1005" s="50"/>
    </row>
    <row r="1006" spans="1:26" ht="15.75" customHeight="1">
      <c r="A1006" s="199" t="s">
        <v>4197</v>
      </c>
      <c r="B1006" s="423" t="s">
        <v>154</v>
      </c>
      <c r="C1006" s="423" t="s">
        <v>4198</v>
      </c>
      <c r="D1006" s="423" t="s">
        <v>4205</v>
      </c>
      <c r="E1006" s="424" t="s">
        <v>4206</v>
      </c>
      <c r="F1006" s="425" t="s">
        <v>4207</v>
      </c>
      <c r="G1006" s="426">
        <v>15</v>
      </c>
      <c r="H1006" s="427">
        <v>15</v>
      </c>
      <c r="I1006" s="427" t="s">
        <v>172</v>
      </c>
      <c r="J1006" s="50"/>
      <c r="K1006" s="50"/>
      <c r="L1006" s="50"/>
      <c r="M1006" s="50"/>
      <c r="N1006" s="50"/>
      <c r="O1006" s="50"/>
      <c r="P1006" s="50"/>
      <c r="Q1006" s="50"/>
      <c r="R1006" s="50"/>
      <c r="S1006" s="50"/>
      <c r="T1006" s="50"/>
      <c r="U1006" s="50"/>
      <c r="V1006" s="50"/>
      <c r="W1006" s="50"/>
      <c r="X1006" s="50"/>
      <c r="Y1006" s="50"/>
      <c r="Z1006" s="50"/>
    </row>
    <row r="1007" spans="1:26" ht="15.75" customHeight="1">
      <c r="A1007" s="199" t="s">
        <v>4197</v>
      </c>
      <c r="B1007" s="423" t="s">
        <v>154</v>
      </c>
      <c r="C1007" s="423" t="s">
        <v>4198</v>
      </c>
      <c r="D1007" s="423" t="s">
        <v>4208</v>
      </c>
      <c r="E1007" s="424" t="s">
        <v>4209</v>
      </c>
      <c r="F1007" s="425" t="s">
        <v>4210</v>
      </c>
      <c r="G1007" s="426">
        <v>15</v>
      </c>
      <c r="H1007" s="427">
        <v>15</v>
      </c>
      <c r="I1007" s="427" t="s">
        <v>172</v>
      </c>
    </row>
    <row r="1008" spans="1:26" ht="15.75" customHeight="1">
      <c r="A1008" s="199" t="s">
        <v>4211</v>
      </c>
      <c r="B1008" s="423" t="s">
        <v>154</v>
      </c>
      <c r="C1008" s="423" t="s">
        <v>4212</v>
      </c>
      <c r="D1008" s="423" t="s">
        <v>4213</v>
      </c>
      <c r="E1008" s="424" t="s">
        <v>4214</v>
      </c>
      <c r="F1008" s="425" t="s">
        <v>4215</v>
      </c>
      <c r="G1008" s="426">
        <v>15</v>
      </c>
      <c r="H1008" s="427">
        <v>15</v>
      </c>
      <c r="I1008" s="427" t="s">
        <v>172</v>
      </c>
    </row>
    <row r="1009" spans="1:26" ht="15.75" customHeight="1">
      <c r="A1009" s="199" t="s">
        <v>4211</v>
      </c>
      <c r="B1009" s="423" t="s">
        <v>154</v>
      </c>
      <c r="C1009" s="423" t="s">
        <v>4212</v>
      </c>
      <c r="D1009" s="423" t="s">
        <v>4216</v>
      </c>
      <c r="E1009" s="424" t="s">
        <v>4217</v>
      </c>
      <c r="F1009" s="425" t="s">
        <v>4218</v>
      </c>
      <c r="G1009" s="426">
        <v>15</v>
      </c>
      <c r="H1009" s="427">
        <v>15</v>
      </c>
      <c r="I1009" s="427" t="s">
        <v>172</v>
      </c>
    </row>
    <row r="1010" spans="1:26" ht="15.75" customHeight="1">
      <c r="A1010" s="199" t="s">
        <v>4219</v>
      </c>
      <c r="B1010" s="423" t="s">
        <v>154</v>
      </c>
      <c r="C1010" s="423" t="s">
        <v>4220</v>
      </c>
      <c r="D1010" s="423" t="s">
        <v>4221</v>
      </c>
      <c r="E1010" s="424" t="s">
        <v>4222</v>
      </c>
      <c r="F1010" s="425" t="s">
        <v>994</v>
      </c>
      <c r="G1010" s="426">
        <v>15</v>
      </c>
      <c r="H1010" s="427">
        <f>15/3</f>
        <v>5</v>
      </c>
      <c r="I1010" s="427" t="s">
        <v>172</v>
      </c>
    </row>
    <row r="1011" spans="1:26" ht="15.75" customHeight="1">
      <c r="A1011" s="199" t="s">
        <v>4223</v>
      </c>
      <c r="B1011" s="423" t="s">
        <v>154</v>
      </c>
      <c r="C1011" s="423" t="s">
        <v>4224</v>
      </c>
      <c r="D1011" s="423" t="s">
        <v>4225</v>
      </c>
      <c r="E1011" s="424" t="s">
        <v>4226</v>
      </c>
      <c r="F1011" s="425" t="s">
        <v>4227</v>
      </c>
      <c r="G1011" s="426">
        <v>50</v>
      </c>
      <c r="H1011" s="427">
        <f>G1011/3</f>
        <v>16.666666666666668</v>
      </c>
      <c r="I1011" s="427" t="s">
        <v>172</v>
      </c>
    </row>
    <row r="1012" spans="1:26" ht="15.75" customHeight="1">
      <c r="A1012" s="199" t="s">
        <v>4223</v>
      </c>
      <c r="B1012" s="423" t="s">
        <v>154</v>
      </c>
      <c r="C1012" s="423" t="s">
        <v>4224</v>
      </c>
      <c r="D1012" s="423" t="s">
        <v>4228</v>
      </c>
      <c r="E1012" s="424" t="s">
        <v>4229</v>
      </c>
      <c r="F1012" s="425" t="s">
        <v>4230</v>
      </c>
      <c r="G1012" s="426">
        <v>15</v>
      </c>
      <c r="H1012" s="427">
        <v>5</v>
      </c>
      <c r="I1012" s="427" t="s">
        <v>172</v>
      </c>
    </row>
    <row r="1013" spans="1:26" ht="15.75" customHeight="1">
      <c r="A1013" s="199" t="s">
        <v>4223</v>
      </c>
      <c r="B1013" s="423" t="s">
        <v>154</v>
      </c>
      <c r="C1013" s="423" t="s">
        <v>4224</v>
      </c>
      <c r="D1013" s="423" t="s">
        <v>4231</v>
      </c>
      <c r="E1013" s="424" t="s">
        <v>4232</v>
      </c>
      <c r="F1013" s="425" t="s">
        <v>4233</v>
      </c>
      <c r="G1013" s="426">
        <v>15</v>
      </c>
      <c r="H1013" s="427">
        <v>5</v>
      </c>
      <c r="I1013" s="427" t="s">
        <v>172</v>
      </c>
    </row>
    <row r="1014" spans="1:26" ht="15.75" customHeight="1">
      <c r="A1014" s="199" t="s">
        <v>4234</v>
      </c>
      <c r="B1014" s="423" t="s">
        <v>154</v>
      </c>
      <c r="C1014" s="423" t="s">
        <v>4235</v>
      </c>
      <c r="D1014" s="423" t="s">
        <v>4236</v>
      </c>
      <c r="E1014" s="429" t="s">
        <v>4237</v>
      </c>
      <c r="F1014" s="425" t="s">
        <v>4238</v>
      </c>
      <c r="G1014" s="426">
        <v>50</v>
      </c>
      <c r="H1014" s="427">
        <f t="shared" ref="H1014:H1024" si="0">G1014/4</f>
        <v>12.5</v>
      </c>
      <c r="I1014" s="427" t="s">
        <v>172</v>
      </c>
    </row>
    <row r="1015" spans="1:26" ht="15.75" customHeight="1">
      <c r="A1015" s="199" t="s">
        <v>4239</v>
      </c>
      <c r="B1015" s="423" t="s">
        <v>154</v>
      </c>
      <c r="C1015" s="423" t="s">
        <v>4235</v>
      </c>
      <c r="D1015" s="423" t="s">
        <v>4240</v>
      </c>
      <c r="E1015" s="424" t="s">
        <v>4241</v>
      </c>
      <c r="F1015" s="425" t="s">
        <v>4242</v>
      </c>
      <c r="G1015" s="426">
        <v>50</v>
      </c>
      <c r="H1015" s="427">
        <f t="shared" si="0"/>
        <v>12.5</v>
      </c>
      <c r="I1015" s="427" t="s">
        <v>172</v>
      </c>
    </row>
    <row r="1016" spans="1:26" ht="15.75" customHeight="1">
      <c r="A1016" s="199" t="s">
        <v>4243</v>
      </c>
      <c r="B1016" s="423" t="s">
        <v>154</v>
      </c>
      <c r="C1016" s="423" t="s">
        <v>4235</v>
      </c>
      <c r="D1016" s="423" t="s">
        <v>4244</v>
      </c>
      <c r="E1016" s="424" t="s">
        <v>4245</v>
      </c>
      <c r="F1016" s="425" t="s">
        <v>1592</v>
      </c>
      <c r="G1016" s="426">
        <v>50</v>
      </c>
      <c r="H1016" s="427">
        <f t="shared" si="0"/>
        <v>12.5</v>
      </c>
      <c r="I1016" s="427" t="s">
        <v>172</v>
      </c>
      <c r="J1016" s="50"/>
      <c r="K1016" s="50"/>
      <c r="L1016" s="50"/>
      <c r="M1016" s="50"/>
      <c r="N1016" s="50"/>
      <c r="O1016" s="50"/>
      <c r="P1016" s="50"/>
      <c r="Q1016" s="50"/>
      <c r="R1016" s="50"/>
      <c r="S1016" s="50"/>
      <c r="T1016" s="50"/>
      <c r="U1016" s="50"/>
      <c r="V1016" s="50"/>
      <c r="W1016" s="50"/>
      <c r="X1016" s="50"/>
      <c r="Y1016" s="50"/>
      <c r="Z1016" s="50"/>
    </row>
    <row r="1017" spans="1:26" ht="15.75" customHeight="1">
      <c r="A1017" s="199" t="s">
        <v>4246</v>
      </c>
      <c r="B1017" s="423" t="s">
        <v>154</v>
      </c>
      <c r="C1017" s="423" t="s">
        <v>4235</v>
      </c>
      <c r="D1017" s="423" t="s">
        <v>4247</v>
      </c>
      <c r="E1017" s="424" t="s">
        <v>4248</v>
      </c>
      <c r="F1017" s="425" t="s">
        <v>4249</v>
      </c>
      <c r="G1017" s="426">
        <v>50</v>
      </c>
      <c r="H1017" s="427">
        <f t="shared" si="0"/>
        <v>12.5</v>
      </c>
      <c r="I1017" s="427" t="s">
        <v>172</v>
      </c>
      <c r="J1017" s="50"/>
      <c r="K1017" s="50"/>
      <c r="L1017" s="50"/>
      <c r="M1017" s="50"/>
      <c r="N1017" s="50"/>
      <c r="O1017" s="50"/>
      <c r="P1017" s="50"/>
      <c r="Q1017" s="50"/>
      <c r="R1017" s="50"/>
      <c r="S1017" s="50"/>
      <c r="T1017" s="50"/>
      <c r="U1017" s="50"/>
      <c r="V1017" s="50"/>
      <c r="W1017" s="50"/>
      <c r="X1017" s="50"/>
      <c r="Y1017" s="50"/>
      <c r="Z1017" s="50"/>
    </row>
    <row r="1018" spans="1:26" ht="15.75" customHeight="1">
      <c r="A1018" s="199" t="s">
        <v>4250</v>
      </c>
      <c r="B1018" s="423" t="s">
        <v>154</v>
      </c>
      <c r="C1018" s="423" t="s">
        <v>4235</v>
      </c>
      <c r="D1018" s="423" t="s">
        <v>4251</v>
      </c>
      <c r="E1018" s="424" t="s">
        <v>4252</v>
      </c>
      <c r="F1018" s="425" t="s">
        <v>4253</v>
      </c>
      <c r="G1018" s="426">
        <v>15</v>
      </c>
      <c r="H1018" s="427">
        <f t="shared" si="0"/>
        <v>3.75</v>
      </c>
      <c r="I1018" s="427" t="s">
        <v>172</v>
      </c>
    </row>
    <row r="1019" spans="1:26" ht="15.75" customHeight="1">
      <c r="A1019" s="199" t="s">
        <v>4254</v>
      </c>
      <c r="B1019" s="423" t="s">
        <v>154</v>
      </c>
      <c r="C1019" s="423" t="s">
        <v>4235</v>
      </c>
      <c r="D1019" s="423" t="s">
        <v>4255</v>
      </c>
      <c r="E1019" s="424" t="s">
        <v>4256</v>
      </c>
      <c r="F1019" s="425" t="s">
        <v>4257</v>
      </c>
      <c r="G1019" s="426">
        <v>50</v>
      </c>
      <c r="H1019" s="427">
        <f t="shared" si="0"/>
        <v>12.5</v>
      </c>
      <c r="I1019" s="427" t="s">
        <v>172</v>
      </c>
    </row>
    <row r="1020" spans="1:26" ht="15.75" customHeight="1">
      <c r="A1020" s="199" t="s">
        <v>4258</v>
      </c>
      <c r="B1020" s="423" t="s">
        <v>154</v>
      </c>
      <c r="C1020" s="423" t="s">
        <v>4235</v>
      </c>
      <c r="D1020" s="423" t="s">
        <v>4259</v>
      </c>
      <c r="E1020" s="424" t="s">
        <v>4260</v>
      </c>
      <c r="F1020" s="425" t="s">
        <v>4261</v>
      </c>
      <c r="G1020" s="426">
        <v>15</v>
      </c>
      <c r="H1020" s="427">
        <f t="shared" si="0"/>
        <v>3.75</v>
      </c>
      <c r="I1020" s="427" t="s">
        <v>172</v>
      </c>
    </row>
    <row r="1021" spans="1:26" ht="15.75" customHeight="1">
      <c r="A1021" s="199" t="s">
        <v>4262</v>
      </c>
      <c r="B1021" s="423" t="s">
        <v>154</v>
      </c>
      <c r="C1021" s="423" t="s">
        <v>4235</v>
      </c>
      <c r="D1021" s="423" t="s">
        <v>4263</v>
      </c>
      <c r="E1021" s="424" t="s">
        <v>4264</v>
      </c>
      <c r="F1021" s="425" t="s">
        <v>4265</v>
      </c>
      <c r="G1021" s="426">
        <v>15</v>
      </c>
      <c r="H1021" s="427">
        <f t="shared" si="0"/>
        <v>3.75</v>
      </c>
      <c r="I1021" s="427" t="s">
        <v>172</v>
      </c>
    </row>
    <row r="1022" spans="1:26" ht="15.75" customHeight="1">
      <c r="A1022" s="199" t="s">
        <v>4266</v>
      </c>
      <c r="B1022" s="423" t="s">
        <v>154</v>
      </c>
      <c r="C1022" s="423" t="s">
        <v>4235</v>
      </c>
      <c r="D1022" s="423" t="s">
        <v>4267</v>
      </c>
      <c r="E1022" s="424" t="s">
        <v>4268</v>
      </c>
      <c r="F1022" s="425" t="s">
        <v>4265</v>
      </c>
      <c r="G1022" s="426">
        <v>15</v>
      </c>
      <c r="H1022" s="427">
        <f t="shared" si="0"/>
        <v>3.75</v>
      </c>
      <c r="I1022" s="427" t="s">
        <v>172</v>
      </c>
    </row>
    <row r="1023" spans="1:26" ht="15.75" customHeight="1">
      <c r="A1023" s="199" t="s">
        <v>4269</v>
      </c>
      <c r="B1023" s="423" t="s">
        <v>154</v>
      </c>
      <c r="C1023" s="423" t="s">
        <v>4235</v>
      </c>
      <c r="D1023" s="423" t="s">
        <v>4270</v>
      </c>
      <c r="E1023" s="424" t="s">
        <v>4271</v>
      </c>
      <c r="F1023" s="425" t="s">
        <v>4272</v>
      </c>
      <c r="G1023" s="426">
        <v>15</v>
      </c>
      <c r="H1023" s="427">
        <f t="shared" si="0"/>
        <v>3.75</v>
      </c>
      <c r="I1023" s="427" t="s">
        <v>172</v>
      </c>
    </row>
    <row r="1024" spans="1:26" ht="15.75" customHeight="1">
      <c r="A1024" s="199" t="s">
        <v>4273</v>
      </c>
      <c r="B1024" s="423" t="s">
        <v>154</v>
      </c>
      <c r="C1024" s="423" t="s">
        <v>4235</v>
      </c>
      <c r="D1024" s="423" t="s">
        <v>4274</v>
      </c>
      <c r="E1024" s="424" t="s">
        <v>4275</v>
      </c>
      <c r="F1024" s="425" t="s">
        <v>4276</v>
      </c>
      <c r="G1024" s="426">
        <v>15</v>
      </c>
      <c r="H1024" s="427">
        <f t="shared" si="0"/>
        <v>3.75</v>
      </c>
      <c r="I1024" s="427" t="s">
        <v>172</v>
      </c>
      <c r="J1024" s="50"/>
      <c r="K1024" s="50"/>
      <c r="L1024" s="50"/>
      <c r="M1024" s="50"/>
      <c r="N1024" s="50"/>
      <c r="O1024" s="50"/>
      <c r="P1024" s="50"/>
      <c r="Q1024" s="50"/>
      <c r="R1024" s="50"/>
      <c r="S1024" s="50"/>
      <c r="T1024" s="50"/>
      <c r="U1024" s="50"/>
      <c r="V1024" s="50"/>
      <c r="W1024" s="50"/>
      <c r="X1024" s="50"/>
      <c r="Y1024" s="50"/>
      <c r="Z1024" s="50"/>
    </row>
    <row r="1025" spans="1:26" ht="15.75" customHeight="1">
      <c r="A1025" s="199" t="s">
        <v>4277</v>
      </c>
      <c r="B1025" s="423" t="s">
        <v>154</v>
      </c>
      <c r="C1025" s="423" t="s">
        <v>324</v>
      </c>
      <c r="D1025" s="423" t="s">
        <v>4278</v>
      </c>
      <c r="E1025" s="424" t="s">
        <v>4279</v>
      </c>
      <c r="F1025" s="425" t="s">
        <v>3656</v>
      </c>
      <c r="G1025" s="426">
        <v>50</v>
      </c>
      <c r="H1025" s="427">
        <v>50</v>
      </c>
      <c r="I1025" s="427" t="s">
        <v>4280</v>
      </c>
      <c r="J1025" s="50"/>
      <c r="K1025" s="50"/>
      <c r="L1025" s="50"/>
      <c r="M1025" s="50"/>
      <c r="N1025" s="50"/>
      <c r="O1025" s="50"/>
      <c r="P1025" s="50"/>
      <c r="Q1025" s="50"/>
      <c r="R1025" s="50"/>
      <c r="S1025" s="50"/>
      <c r="T1025" s="50"/>
      <c r="U1025" s="50"/>
      <c r="V1025" s="50"/>
      <c r="W1025" s="50"/>
      <c r="X1025" s="50"/>
      <c r="Y1025" s="50"/>
      <c r="Z1025" s="50"/>
    </row>
    <row r="1026" spans="1:26" ht="15.75" customHeight="1">
      <c r="A1026" s="199" t="s">
        <v>4281</v>
      </c>
      <c r="B1026" s="423" t="s">
        <v>154</v>
      </c>
      <c r="C1026" s="423" t="s">
        <v>324</v>
      </c>
      <c r="D1026" s="423" t="s">
        <v>4282</v>
      </c>
      <c r="E1026" s="424" t="s">
        <v>4283</v>
      </c>
      <c r="F1026" s="425" t="s">
        <v>3656</v>
      </c>
      <c r="G1026" s="426">
        <v>50</v>
      </c>
      <c r="H1026" s="427">
        <v>50</v>
      </c>
      <c r="I1026" s="427" t="s">
        <v>4280</v>
      </c>
    </row>
    <row r="1027" spans="1:26" ht="15.75" customHeight="1">
      <c r="A1027" s="199" t="s">
        <v>4284</v>
      </c>
      <c r="B1027" s="423" t="s">
        <v>154</v>
      </c>
      <c r="C1027" s="423" t="s">
        <v>324</v>
      </c>
      <c r="D1027" s="423" t="s">
        <v>4285</v>
      </c>
      <c r="E1027" s="424" t="s">
        <v>4286</v>
      </c>
      <c r="F1027" s="425" t="s">
        <v>3656</v>
      </c>
      <c r="G1027" s="426">
        <v>50</v>
      </c>
      <c r="H1027" s="427">
        <v>50</v>
      </c>
      <c r="I1027" s="427" t="s">
        <v>4280</v>
      </c>
    </row>
    <row r="1028" spans="1:26" ht="15.75" customHeight="1">
      <c r="A1028" s="199" t="s">
        <v>4287</v>
      </c>
      <c r="B1028" s="423" t="s">
        <v>154</v>
      </c>
      <c r="C1028" s="423" t="s">
        <v>324</v>
      </c>
      <c r="D1028" s="423" t="s">
        <v>4288</v>
      </c>
      <c r="E1028" s="424" t="s">
        <v>4289</v>
      </c>
      <c r="F1028" s="425" t="s">
        <v>3656</v>
      </c>
      <c r="G1028" s="426">
        <v>50</v>
      </c>
      <c r="H1028" s="427">
        <v>50</v>
      </c>
      <c r="I1028" s="427" t="s">
        <v>4280</v>
      </c>
    </row>
    <row r="1029" spans="1:26" ht="15.75" customHeight="1">
      <c r="A1029" s="199" t="s">
        <v>4290</v>
      </c>
      <c r="B1029" s="423" t="s">
        <v>154</v>
      </c>
      <c r="C1029" s="423" t="s">
        <v>324</v>
      </c>
      <c r="D1029" s="423" t="s">
        <v>4291</v>
      </c>
      <c r="E1029" s="424" t="s">
        <v>4292</v>
      </c>
      <c r="F1029" s="425" t="s">
        <v>3656</v>
      </c>
      <c r="G1029" s="426">
        <v>50</v>
      </c>
      <c r="H1029" s="427">
        <v>50</v>
      </c>
      <c r="I1029" s="427" t="s">
        <v>4280</v>
      </c>
    </row>
    <row r="1030" spans="1:26" ht="15.75" customHeight="1">
      <c r="A1030" s="199" t="s">
        <v>4293</v>
      </c>
      <c r="B1030" s="423" t="s">
        <v>154</v>
      </c>
      <c r="C1030" s="423" t="s">
        <v>324</v>
      </c>
      <c r="D1030" s="423" t="s">
        <v>4294</v>
      </c>
      <c r="E1030" s="424" t="s">
        <v>4295</v>
      </c>
      <c r="F1030" s="425" t="s">
        <v>3656</v>
      </c>
      <c r="G1030" s="426">
        <v>50</v>
      </c>
      <c r="H1030" s="427">
        <v>50</v>
      </c>
      <c r="I1030" s="427" t="s">
        <v>4280</v>
      </c>
    </row>
    <row r="1031" spans="1:26" ht="15.75" customHeight="1">
      <c r="A1031" s="199" t="s">
        <v>4296</v>
      </c>
      <c r="B1031" s="423" t="s">
        <v>154</v>
      </c>
      <c r="C1031" s="423" t="s">
        <v>324</v>
      </c>
      <c r="D1031" s="423" t="s">
        <v>4297</v>
      </c>
      <c r="E1031" s="424" t="s">
        <v>4298</v>
      </c>
      <c r="F1031" s="425" t="s">
        <v>3656</v>
      </c>
      <c r="G1031" s="426">
        <v>50</v>
      </c>
      <c r="H1031" s="427">
        <v>50</v>
      </c>
      <c r="I1031" s="427" t="s">
        <v>4280</v>
      </c>
    </row>
    <row r="1032" spans="1:26" ht="15.75" customHeight="1">
      <c r="A1032" s="199" t="s">
        <v>4299</v>
      </c>
      <c r="B1032" s="423" t="s">
        <v>154</v>
      </c>
      <c r="C1032" s="423" t="s">
        <v>324</v>
      </c>
      <c r="D1032" s="423" t="s">
        <v>4300</v>
      </c>
      <c r="E1032" s="424" t="s">
        <v>4301</v>
      </c>
      <c r="F1032" s="425" t="s">
        <v>3656</v>
      </c>
      <c r="G1032" s="426">
        <v>50</v>
      </c>
      <c r="H1032" s="427">
        <v>50</v>
      </c>
      <c r="I1032" s="427" t="s">
        <v>4280</v>
      </c>
    </row>
    <row r="1033" spans="1:26" ht="15.75" customHeight="1">
      <c r="A1033" s="199" t="s">
        <v>4302</v>
      </c>
      <c r="B1033" s="423" t="s">
        <v>154</v>
      </c>
      <c r="C1033" s="423" t="s">
        <v>324</v>
      </c>
      <c r="D1033" s="423" t="s">
        <v>4303</v>
      </c>
      <c r="E1033" s="424" t="s">
        <v>4304</v>
      </c>
      <c r="F1033" s="425" t="s">
        <v>3656</v>
      </c>
      <c r="G1033" s="426">
        <v>50</v>
      </c>
      <c r="H1033" s="427">
        <v>50</v>
      </c>
      <c r="I1033" s="427" t="s">
        <v>4280</v>
      </c>
    </row>
    <row r="1034" spans="1:26" ht="15.75" customHeight="1">
      <c r="A1034" s="199" t="s">
        <v>4305</v>
      </c>
      <c r="B1034" s="423" t="s">
        <v>154</v>
      </c>
      <c r="C1034" s="423" t="s">
        <v>324</v>
      </c>
      <c r="D1034" s="423" t="s">
        <v>4306</v>
      </c>
      <c r="E1034" s="424" t="s">
        <v>4307</v>
      </c>
      <c r="F1034" s="425" t="s">
        <v>3656</v>
      </c>
      <c r="G1034" s="426">
        <v>50</v>
      </c>
      <c r="H1034" s="427">
        <v>50</v>
      </c>
      <c r="I1034" s="427" t="s">
        <v>4280</v>
      </c>
    </row>
    <row r="1035" spans="1:26" ht="15.75" customHeight="1">
      <c r="A1035" s="199" t="s">
        <v>4308</v>
      </c>
      <c r="B1035" s="423" t="s">
        <v>154</v>
      </c>
      <c r="C1035" s="423" t="s">
        <v>324</v>
      </c>
      <c r="D1035" s="423" t="s">
        <v>4309</v>
      </c>
      <c r="E1035" s="424" t="s">
        <v>4310</v>
      </c>
      <c r="F1035" s="425" t="s">
        <v>3656</v>
      </c>
      <c r="G1035" s="426">
        <v>50</v>
      </c>
      <c r="H1035" s="427">
        <v>50</v>
      </c>
      <c r="I1035" s="427" t="s">
        <v>4280</v>
      </c>
    </row>
    <row r="1036" spans="1:26" ht="15.75" customHeight="1">
      <c r="A1036" s="199" t="s">
        <v>4311</v>
      </c>
      <c r="B1036" s="423" t="s">
        <v>154</v>
      </c>
      <c r="C1036" s="423" t="s">
        <v>324</v>
      </c>
      <c r="D1036" s="423" t="s">
        <v>4312</v>
      </c>
      <c r="E1036" s="424" t="s">
        <v>4313</v>
      </c>
      <c r="F1036" s="425" t="s">
        <v>3656</v>
      </c>
      <c r="G1036" s="426">
        <v>50</v>
      </c>
      <c r="H1036" s="427">
        <v>50</v>
      </c>
      <c r="I1036" s="427" t="s">
        <v>4280</v>
      </c>
      <c r="J1036" s="50"/>
      <c r="K1036" s="50"/>
      <c r="L1036" s="50"/>
      <c r="M1036" s="50"/>
      <c r="N1036" s="50"/>
      <c r="O1036" s="50"/>
      <c r="P1036" s="50"/>
      <c r="Q1036" s="50"/>
      <c r="R1036" s="50"/>
      <c r="S1036" s="50"/>
      <c r="T1036" s="50"/>
      <c r="U1036" s="50"/>
      <c r="V1036" s="50"/>
      <c r="W1036" s="50"/>
      <c r="X1036" s="50"/>
      <c r="Y1036" s="50"/>
      <c r="Z1036" s="50"/>
    </row>
    <row r="1037" spans="1:26" ht="15.75" customHeight="1">
      <c r="A1037" s="199" t="s">
        <v>4314</v>
      </c>
      <c r="B1037" s="423" t="s">
        <v>154</v>
      </c>
      <c r="C1037" s="423" t="s">
        <v>324</v>
      </c>
      <c r="D1037" s="423" t="s">
        <v>4315</v>
      </c>
      <c r="E1037" s="424" t="s">
        <v>4316</v>
      </c>
      <c r="F1037" s="425" t="s">
        <v>3656</v>
      </c>
      <c r="G1037" s="426">
        <v>50</v>
      </c>
      <c r="H1037" s="427">
        <v>50</v>
      </c>
      <c r="I1037" s="427" t="s">
        <v>4280</v>
      </c>
      <c r="J1037" s="50"/>
      <c r="K1037" s="50"/>
      <c r="L1037" s="50"/>
      <c r="M1037" s="50"/>
      <c r="N1037" s="50"/>
      <c r="O1037" s="50"/>
      <c r="P1037" s="50"/>
      <c r="Q1037" s="50"/>
      <c r="R1037" s="50"/>
      <c r="S1037" s="50"/>
      <c r="T1037" s="50"/>
      <c r="U1037" s="50"/>
      <c r="V1037" s="50"/>
      <c r="W1037" s="50"/>
      <c r="X1037" s="50"/>
      <c r="Y1037" s="50"/>
      <c r="Z1037" s="50"/>
    </row>
    <row r="1038" spans="1:26" ht="15.75" customHeight="1">
      <c r="A1038" s="199" t="s">
        <v>4317</v>
      </c>
      <c r="B1038" s="423" t="s">
        <v>154</v>
      </c>
      <c r="C1038" s="423" t="s">
        <v>324</v>
      </c>
      <c r="D1038" s="423" t="s">
        <v>4318</v>
      </c>
      <c r="E1038" s="424" t="s">
        <v>4319</v>
      </c>
      <c r="F1038" s="425" t="s">
        <v>3656</v>
      </c>
      <c r="G1038" s="426">
        <v>50</v>
      </c>
      <c r="H1038" s="427">
        <v>50</v>
      </c>
      <c r="I1038" s="427" t="s">
        <v>4280</v>
      </c>
    </row>
    <row r="1039" spans="1:26" ht="15.75" customHeight="1">
      <c r="A1039" s="199" t="s">
        <v>4320</v>
      </c>
      <c r="B1039" s="423" t="s">
        <v>154</v>
      </c>
      <c r="C1039" s="423" t="s">
        <v>324</v>
      </c>
      <c r="D1039" s="423" t="s">
        <v>4321</v>
      </c>
      <c r="E1039" s="424" t="s">
        <v>4322</v>
      </c>
      <c r="F1039" s="425" t="s">
        <v>3656</v>
      </c>
      <c r="G1039" s="426">
        <v>50</v>
      </c>
      <c r="H1039" s="427">
        <v>50</v>
      </c>
      <c r="I1039" s="427" t="s">
        <v>4280</v>
      </c>
    </row>
    <row r="1040" spans="1:26" ht="15.75" customHeight="1">
      <c r="A1040" s="199" t="s">
        <v>4323</v>
      </c>
      <c r="B1040" s="423" t="s">
        <v>154</v>
      </c>
      <c r="C1040" s="423" t="s">
        <v>324</v>
      </c>
      <c r="D1040" s="423" t="s">
        <v>4324</v>
      </c>
      <c r="E1040" s="424" t="s">
        <v>4325</v>
      </c>
      <c r="F1040" s="425" t="s">
        <v>3656</v>
      </c>
      <c r="G1040" s="426">
        <v>50</v>
      </c>
      <c r="H1040" s="427">
        <v>50</v>
      </c>
      <c r="I1040" s="427" t="s">
        <v>4280</v>
      </c>
    </row>
    <row r="1041" spans="1:26" ht="15.75" customHeight="1">
      <c r="A1041" s="199" t="s">
        <v>4326</v>
      </c>
      <c r="B1041" s="423" t="s">
        <v>154</v>
      </c>
      <c r="C1041" s="423" t="s">
        <v>324</v>
      </c>
      <c r="D1041" s="423" t="s">
        <v>4327</v>
      </c>
      <c r="E1041" s="424" t="s">
        <v>4328</v>
      </c>
      <c r="F1041" s="425" t="s">
        <v>3656</v>
      </c>
      <c r="G1041" s="426">
        <v>50</v>
      </c>
      <c r="H1041" s="427">
        <v>50</v>
      </c>
      <c r="I1041" s="427" t="s">
        <v>4280</v>
      </c>
    </row>
    <row r="1042" spans="1:26" ht="15.75" customHeight="1">
      <c r="A1042" s="199" t="s">
        <v>4329</v>
      </c>
      <c r="B1042" s="423" t="s">
        <v>154</v>
      </c>
      <c r="C1042" s="423" t="s">
        <v>324</v>
      </c>
      <c r="D1042" s="423" t="s">
        <v>4330</v>
      </c>
      <c r="E1042" s="424" t="s">
        <v>4331</v>
      </c>
      <c r="F1042" s="425" t="s">
        <v>3656</v>
      </c>
      <c r="G1042" s="426">
        <v>50</v>
      </c>
      <c r="H1042" s="427">
        <v>50</v>
      </c>
      <c r="I1042" s="427" t="s">
        <v>4280</v>
      </c>
    </row>
    <row r="1043" spans="1:26" ht="15.75" customHeight="1">
      <c r="A1043" s="199" t="s">
        <v>4332</v>
      </c>
      <c r="B1043" s="423" t="s">
        <v>154</v>
      </c>
      <c r="C1043" s="423" t="s">
        <v>324</v>
      </c>
      <c r="D1043" s="423" t="s">
        <v>4333</v>
      </c>
      <c r="E1043" s="424" t="s">
        <v>4334</v>
      </c>
      <c r="F1043" s="425" t="s">
        <v>3656</v>
      </c>
      <c r="G1043" s="426">
        <v>50</v>
      </c>
      <c r="H1043" s="427">
        <v>50</v>
      </c>
      <c r="I1043" s="427" t="s">
        <v>4280</v>
      </c>
    </row>
    <row r="1044" spans="1:26" ht="15.75" customHeight="1">
      <c r="A1044" s="199" t="s">
        <v>4335</v>
      </c>
      <c r="B1044" s="423" t="s">
        <v>154</v>
      </c>
      <c r="C1044" s="423" t="s">
        <v>332</v>
      </c>
      <c r="D1044" s="423" t="s">
        <v>4336</v>
      </c>
      <c r="E1044" s="424" t="s">
        <v>4337</v>
      </c>
      <c r="F1044" s="425" t="s">
        <v>3656</v>
      </c>
      <c r="G1044" s="426">
        <v>50</v>
      </c>
      <c r="H1044" s="427">
        <v>50</v>
      </c>
      <c r="I1044" s="427" t="s">
        <v>4280</v>
      </c>
      <c r="J1044" s="50"/>
      <c r="K1044" s="50"/>
      <c r="L1044" s="50"/>
      <c r="M1044" s="50"/>
      <c r="N1044" s="50"/>
      <c r="O1044" s="50"/>
      <c r="P1044" s="50"/>
      <c r="Q1044" s="50"/>
      <c r="R1044" s="50"/>
      <c r="S1044" s="50"/>
      <c r="T1044" s="50"/>
      <c r="U1044" s="50"/>
      <c r="V1044" s="50"/>
      <c r="W1044" s="50"/>
      <c r="X1044" s="50"/>
      <c r="Y1044" s="50"/>
      <c r="Z1044" s="50"/>
    </row>
    <row r="1045" spans="1:26" ht="15.75" customHeight="1">
      <c r="A1045" s="199" t="s">
        <v>4338</v>
      </c>
      <c r="B1045" s="423" t="s">
        <v>154</v>
      </c>
      <c r="C1045" s="423" t="s">
        <v>332</v>
      </c>
      <c r="D1045" s="423" t="s">
        <v>4339</v>
      </c>
      <c r="E1045" s="424" t="s">
        <v>4340</v>
      </c>
      <c r="F1045" s="425" t="s">
        <v>3656</v>
      </c>
      <c r="G1045" s="426">
        <v>50</v>
      </c>
      <c r="H1045" s="427">
        <v>50</v>
      </c>
      <c r="I1045" s="427" t="s">
        <v>4280</v>
      </c>
      <c r="J1045" s="50"/>
      <c r="K1045" s="50"/>
      <c r="L1045" s="50"/>
      <c r="M1045" s="50"/>
      <c r="N1045" s="50"/>
      <c r="O1045" s="50"/>
      <c r="P1045" s="50"/>
      <c r="Q1045" s="50"/>
      <c r="R1045" s="50"/>
      <c r="S1045" s="50"/>
      <c r="T1045" s="50"/>
      <c r="U1045" s="50"/>
      <c r="V1045" s="50"/>
      <c r="W1045" s="50"/>
      <c r="X1045" s="50"/>
      <c r="Y1045" s="50"/>
      <c r="Z1045" s="50"/>
    </row>
    <row r="1046" spans="1:26" ht="15.75" customHeight="1">
      <c r="A1046" s="199" t="s">
        <v>4341</v>
      </c>
      <c r="B1046" s="423" t="s">
        <v>154</v>
      </c>
      <c r="C1046" s="423" t="s">
        <v>332</v>
      </c>
      <c r="D1046" s="423" t="s">
        <v>4342</v>
      </c>
      <c r="E1046" s="424" t="s">
        <v>4343</v>
      </c>
      <c r="F1046" s="425" t="s">
        <v>3656</v>
      </c>
      <c r="G1046" s="426">
        <v>50</v>
      </c>
      <c r="H1046" s="427">
        <v>50</v>
      </c>
      <c r="I1046" s="427" t="s">
        <v>4280</v>
      </c>
    </row>
    <row r="1047" spans="1:26" ht="15.75" customHeight="1">
      <c r="A1047" s="199" t="s">
        <v>4344</v>
      </c>
      <c r="B1047" s="423" t="s">
        <v>154</v>
      </c>
      <c r="C1047" s="423" t="s">
        <v>332</v>
      </c>
      <c r="D1047" s="423" t="s">
        <v>4345</v>
      </c>
      <c r="E1047" s="424" t="s">
        <v>4346</v>
      </c>
      <c r="F1047" s="425" t="s">
        <v>591</v>
      </c>
      <c r="G1047" s="426">
        <v>50</v>
      </c>
      <c r="H1047" s="427">
        <v>50</v>
      </c>
      <c r="I1047" s="427" t="s">
        <v>4280</v>
      </c>
    </row>
    <row r="1048" spans="1:26" ht="15.75" customHeight="1">
      <c r="A1048" s="199" t="s">
        <v>4347</v>
      </c>
      <c r="B1048" s="423" t="s">
        <v>154</v>
      </c>
      <c r="C1048" s="423" t="s">
        <v>332</v>
      </c>
      <c r="D1048" s="423" t="s">
        <v>4348</v>
      </c>
      <c r="E1048" s="424" t="s">
        <v>4349</v>
      </c>
      <c r="F1048" s="425" t="s">
        <v>3656</v>
      </c>
      <c r="G1048" s="426">
        <v>50</v>
      </c>
      <c r="H1048" s="427">
        <v>50</v>
      </c>
      <c r="I1048" s="427" t="s">
        <v>4280</v>
      </c>
    </row>
    <row r="1049" spans="1:26" ht="15.75" customHeight="1">
      <c r="A1049" s="199" t="s">
        <v>4350</v>
      </c>
      <c r="B1049" s="423" t="s">
        <v>154</v>
      </c>
      <c r="C1049" s="423" t="s">
        <v>332</v>
      </c>
      <c r="D1049" s="423" t="s">
        <v>4351</v>
      </c>
      <c r="E1049" s="429" t="s">
        <v>4352</v>
      </c>
      <c r="F1049" s="425" t="s">
        <v>4353</v>
      </c>
      <c r="G1049" s="426">
        <v>50</v>
      </c>
      <c r="H1049" s="427">
        <v>50</v>
      </c>
      <c r="I1049" s="427" t="s">
        <v>4280</v>
      </c>
    </row>
    <row r="1050" spans="1:26" ht="15.75" customHeight="1">
      <c r="A1050" s="105"/>
      <c r="B1050" s="197"/>
      <c r="C1050" s="99"/>
      <c r="D1050" s="99"/>
      <c r="E1050" s="99"/>
      <c r="F1050" s="99"/>
      <c r="G1050" s="100"/>
      <c r="H1050" s="62"/>
      <c r="I1050" s="62"/>
    </row>
    <row r="1051" spans="1:26" ht="15.75" customHeight="1">
      <c r="A1051" s="105"/>
      <c r="B1051" s="197"/>
      <c r="C1051" s="99"/>
      <c r="D1051" s="99"/>
      <c r="E1051" s="99"/>
      <c r="F1051" s="99"/>
      <c r="G1051" s="100"/>
      <c r="H1051" s="62"/>
      <c r="I1051" s="62"/>
    </row>
    <row r="1052" spans="1:26" ht="15.75" customHeight="1">
      <c r="A1052" s="105"/>
      <c r="B1052" s="197"/>
      <c r="C1052" s="99"/>
      <c r="D1052" s="99"/>
      <c r="E1052" s="99"/>
      <c r="F1052" s="99"/>
      <c r="G1052" s="100"/>
      <c r="H1052" s="62"/>
      <c r="I1052" s="62"/>
    </row>
    <row r="1053" spans="1:26" ht="15.75" customHeight="1">
      <c r="A1053" s="105"/>
      <c r="B1053" s="197"/>
      <c r="C1053" s="99"/>
      <c r="D1053" s="99"/>
      <c r="E1053" s="99"/>
      <c r="F1053" s="99"/>
      <c r="G1053" s="100"/>
      <c r="H1053" s="62"/>
      <c r="I1053" s="62"/>
    </row>
    <row r="1054" spans="1:26" ht="15.75" customHeight="1">
      <c r="A1054" s="109" t="s">
        <v>176</v>
      </c>
      <c r="B1054" s="48"/>
      <c r="C1054" s="48"/>
      <c r="D1054" s="1"/>
      <c r="E1054" s="1"/>
      <c r="F1054" s="1"/>
      <c r="G1054" s="49"/>
      <c r="H1054" s="110">
        <f>SUM(H9:H1053)</f>
        <v>22160.486666666671</v>
      </c>
    </row>
    <row r="1055" spans="1:26" ht="15.75" customHeight="1">
      <c r="A1055" s="47"/>
      <c r="B1055" s="48"/>
      <c r="C1055" s="48"/>
      <c r="D1055" s="1"/>
      <c r="E1055" s="1"/>
      <c r="F1055" s="1"/>
      <c r="G1055" s="1"/>
      <c r="H1055" s="1"/>
    </row>
    <row r="1056" spans="1:26" ht="15.75" customHeight="1">
      <c r="A1056" s="691" t="s">
        <v>350</v>
      </c>
      <c r="B1056" s="692"/>
      <c r="C1056" s="692"/>
      <c r="D1056" s="692"/>
      <c r="E1056" s="692"/>
      <c r="F1056" s="692"/>
      <c r="G1056" s="692"/>
      <c r="H1056" s="693"/>
    </row>
  </sheetData>
  <mergeCells count="5">
    <mergeCell ref="A2:H2"/>
    <mergeCell ref="A4:H4"/>
    <mergeCell ref="A5:H5"/>
    <mergeCell ref="A6:H6"/>
    <mergeCell ref="A1056:H1056"/>
  </mergeCells>
  <hyperlinks>
    <hyperlink ref="E9" r:id="rId1" xr:uid="{00000000-0004-0000-0900-000000000000}"/>
    <hyperlink ref="E10" r:id="rId2" xr:uid="{00000000-0004-0000-0900-000001000000}"/>
    <hyperlink ref="E11" r:id="rId3" xr:uid="{00000000-0004-0000-0900-000002000000}"/>
    <hyperlink ref="E12" r:id="rId4" xr:uid="{00000000-0004-0000-0900-000003000000}"/>
    <hyperlink ref="E13" r:id="rId5" xr:uid="{00000000-0004-0000-0900-000004000000}"/>
    <hyperlink ref="E14" r:id="rId6" xr:uid="{00000000-0004-0000-0900-000005000000}"/>
    <hyperlink ref="E15" r:id="rId7" xr:uid="{00000000-0004-0000-0900-000006000000}"/>
    <hyperlink ref="E16" r:id="rId8" xr:uid="{00000000-0004-0000-0900-000007000000}"/>
    <hyperlink ref="E17" r:id="rId9" xr:uid="{00000000-0004-0000-0900-000008000000}"/>
    <hyperlink ref="E18" r:id="rId10" xr:uid="{00000000-0004-0000-0900-000009000000}"/>
    <hyperlink ref="E19" r:id="rId11" xr:uid="{00000000-0004-0000-0900-00000A000000}"/>
    <hyperlink ref="E20" r:id="rId12" xr:uid="{00000000-0004-0000-0900-00000B000000}"/>
    <hyperlink ref="E21" r:id="rId13" xr:uid="{00000000-0004-0000-0900-00000C000000}"/>
    <hyperlink ref="E22" r:id="rId14" xr:uid="{00000000-0004-0000-0900-00000D000000}"/>
    <hyperlink ref="E23" r:id="rId15" xr:uid="{00000000-0004-0000-0900-00000E000000}"/>
    <hyperlink ref="E24" r:id="rId16" xr:uid="{00000000-0004-0000-0900-00000F000000}"/>
    <hyperlink ref="E25" r:id="rId17" xr:uid="{00000000-0004-0000-0900-000010000000}"/>
    <hyperlink ref="E26" r:id="rId18" xr:uid="{00000000-0004-0000-0900-000011000000}"/>
    <hyperlink ref="E27" r:id="rId19" xr:uid="{00000000-0004-0000-0900-000012000000}"/>
    <hyperlink ref="E28" r:id="rId20" xr:uid="{00000000-0004-0000-0900-000013000000}"/>
    <hyperlink ref="E29" r:id="rId21" xr:uid="{00000000-0004-0000-0900-000014000000}"/>
    <hyperlink ref="E31" r:id="rId22" xr:uid="{00000000-0004-0000-0900-000015000000}"/>
    <hyperlink ref="F35" r:id="rId23" xr:uid="{00000000-0004-0000-0900-000016000000}"/>
    <hyperlink ref="E36" r:id="rId24" xr:uid="{00000000-0004-0000-0900-000017000000}"/>
    <hyperlink ref="F36" r:id="rId25" xr:uid="{00000000-0004-0000-0900-000018000000}"/>
    <hyperlink ref="F37" r:id="rId26" xr:uid="{00000000-0004-0000-0900-000019000000}"/>
    <hyperlink ref="E38" r:id="rId27" xr:uid="{00000000-0004-0000-0900-00001A000000}"/>
    <hyperlink ref="F38" r:id="rId28" xr:uid="{00000000-0004-0000-0900-00001B000000}"/>
    <hyperlink ref="E39" r:id="rId29" xr:uid="{00000000-0004-0000-0900-00001C000000}"/>
    <hyperlink ref="F39" r:id="rId30" xr:uid="{00000000-0004-0000-0900-00001D000000}"/>
    <hyperlink ref="E40" r:id="rId31" xr:uid="{00000000-0004-0000-0900-00001E000000}"/>
    <hyperlink ref="F40" r:id="rId32" xr:uid="{00000000-0004-0000-0900-00001F000000}"/>
    <hyperlink ref="E41" r:id="rId33" xr:uid="{00000000-0004-0000-0900-000020000000}"/>
    <hyperlink ref="F41" r:id="rId34" xr:uid="{00000000-0004-0000-0900-000021000000}"/>
    <hyperlink ref="E42" r:id="rId35" xr:uid="{00000000-0004-0000-0900-000022000000}"/>
    <hyperlink ref="F42" r:id="rId36" xr:uid="{00000000-0004-0000-0900-000023000000}"/>
    <hyperlink ref="F43" r:id="rId37" xr:uid="{00000000-0004-0000-0900-000024000000}"/>
    <hyperlink ref="F44" r:id="rId38" xr:uid="{00000000-0004-0000-0900-000025000000}"/>
    <hyperlink ref="E45" r:id="rId39" xr:uid="{00000000-0004-0000-0900-000026000000}"/>
    <hyperlink ref="F45" r:id="rId40" xr:uid="{00000000-0004-0000-0900-000027000000}"/>
    <hyperlink ref="E46" r:id="rId41" xr:uid="{00000000-0004-0000-0900-000028000000}"/>
    <hyperlink ref="F46" r:id="rId42" xr:uid="{00000000-0004-0000-0900-000029000000}"/>
    <hyperlink ref="F47" r:id="rId43" xr:uid="{00000000-0004-0000-0900-00002A000000}"/>
    <hyperlink ref="E48" r:id="rId44" xr:uid="{00000000-0004-0000-0900-00002B000000}"/>
    <hyperlink ref="E49" r:id="rId45" xr:uid="{00000000-0004-0000-0900-00002C000000}"/>
    <hyperlink ref="E50" r:id="rId46" xr:uid="{00000000-0004-0000-0900-00002D000000}"/>
    <hyperlink ref="E51" r:id="rId47" xr:uid="{00000000-0004-0000-0900-00002E000000}"/>
    <hyperlink ref="E52" r:id="rId48" xr:uid="{00000000-0004-0000-0900-00002F000000}"/>
    <hyperlink ref="E53" r:id="rId49" xr:uid="{00000000-0004-0000-0900-000030000000}"/>
    <hyperlink ref="E54" r:id="rId50" xr:uid="{00000000-0004-0000-0900-000031000000}"/>
    <hyperlink ref="E55" r:id="rId51" xr:uid="{00000000-0004-0000-0900-000032000000}"/>
    <hyperlink ref="E56" r:id="rId52" xr:uid="{00000000-0004-0000-0900-000033000000}"/>
    <hyperlink ref="E57" r:id="rId53" xr:uid="{00000000-0004-0000-0900-000034000000}"/>
    <hyperlink ref="E58" r:id="rId54" xr:uid="{00000000-0004-0000-0900-000035000000}"/>
    <hyperlink ref="E60" r:id="rId55" xr:uid="{00000000-0004-0000-0900-000036000000}"/>
    <hyperlink ref="E62" r:id="rId56" xr:uid="{00000000-0004-0000-0900-000037000000}"/>
    <hyperlink ref="E63" r:id="rId57" xr:uid="{00000000-0004-0000-0900-000038000000}"/>
    <hyperlink ref="E64" r:id="rId58" xr:uid="{00000000-0004-0000-0900-000039000000}"/>
    <hyperlink ref="E68" r:id="rId59" xr:uid="{00000000-0004-0000-0900-00003A000000}"/>
    <hyperlink ref="E77" r:id="rId60" xr:uid="{00000000-0004-0000-0900-00003B000000}"/>
    <hyperlink ref="E78" r:id="rId61" xr:uid="{00000000-0004-0000-0900-00003C000000}"/>
    <hyperlink ref="E79" r:id="rId62" xr:uid="{00000000-0004-0000-0900-00003D000000}"/>
    <hyperlink ref="E80" r:id="rId63" xr:uid="{00000000-0004-0000-0900-00003E000000}"/>
    <hyperlink ref="E81" r:id="rId64" xr:uid="{00000000-0004-0000-0900-00003F000000}"/>
    <hyperlink ref="E82" r:id="rId65" xr:uid="{00000000-0004-0000-0900-000040000000}"/>
    <hyperlink ref="E83" r:id="rId66" xr:uid="{00000000-0004-0000-0900-000041000000}"/>
    <hyperlink ref="E84" r:id="rId67" xr:uid="{00000000-0004-0000-0900-000042000000}"/>
    <hyperlink ref="E85" r:id="rId68" xr:uid="{00000000-0004-0000-0900-000043000000}"/>
    <hyperlink ref="E86" r:id="rId69" xr:uid="{00000000-0004-0000-0900-000044000000}"/>
    <hyperlink ref="E87" r:id="rId70" xr:uid="{00000000-0004-0000-0900-000045000000}"/>
    <hyperlink ref="E88" r:id="rId71" xr:uid="{00000000-0004-0000-0900-000046000000}"/>
    <hyperlink ref="E90" r:id="rId72" xr:uid="{00000000-0004-0000-0900-000047000000}"/>
    <hyperlink ref="E93" r:id="rId73" xr:uid="{00000000-0004-0000-0900-000048000000}"/>
    <hyperlink ref="E95" r:id="rId74" xr:uid="{00000000-0004-0000-0900-000049000000}"/>
    <hyperlink ref="E97" r:id="rId75" xr:uid="{00000000-0004-0000-0900-00004A000000}"/>
    <hyperlink ref="E98" r:id="rId76" xr:uid="{00000000-0004-0000-0900-00004B000000}"/>
    <hyperlink ref="C101" r:id="rId77" xr:uid="{00000000-0004-0000-0900-00004C000000}"/>
    <hyperlink ref="E101" r:id="rId78" xr:uid="{00000000-0004-0000-0900-00004D000000}"/>
    <hyperlink ref="C102" r:id="rId79" xr:uid="{00000000-0004-0000-0900-00004E000000}"/>
    <hyperlink ref="E102" r:id="rId80" xr:uid="{00000000-0004-0000-0900-00004F000000}"/>
    <hyperlink ref="C103" r:id="rId81" xr:uid="{00000000-0004-0000-0900-000050000000}"/>
    <hyperlink ref="E103" r:id="rId82" xr:uid="{00000000-0004-0000-0900-000051000000}"/>
    <hyperlink ref="C104" r:id="rId83" xr:uid="{00000000-0004-0000-0900-000052000000}"/>
    <hyperlink ref="E104" r:id="rId84" xr:uid="{00000000-0004-0000-0900-000053000000}"/>
    <hyperlink ref="C105" r:id="rId85" xr:uid="{00000000-0004-0000-0900-000054000000}"/>
    <hyperlink ref="E105" r:id="rId86" xr:uid="{00000000-0004-0000-0900-000055000000}"/>
    <hyperlink ref="C106" r:id="rId87" xr:uid="{00000000-0004-0000-0900-000056000000}"/>
    <hyperlink ref="E106" r:id="rId88" xr:uid="{00000000-0004-0000-0900-000057000000}"/>
    <hyperlink ref="C107" r:id="rId89" xr:uid="{00000000-0004-0000-0900-000058000000}"/>
    <hyperlink ref="E107" r:id="rId90" xr:uid="{00000000-0004-0000-0900-000059000000}"/>
    <hyperlink ref="C108" r:id="rId91" xr:uid="{00000000-0004-0000-0900-00005A000000}"/>
    <hyperlink ref="E108" r:id="rId92" xr:uid="{00000000-0004-0000-0900-00005B000000}"/>
    <hyperlink ref="C109" r:id="rId93" xr:uid="{00000000-0004-0000-0900-00005C000000}"/>
    <hyperlink ref="E109" r:id="rId94" xr:uid="{00000000-0004-0000-0900-00005D000000}"/>
    <hyperlink ref="E110" r:id="rId95" xr:uid="{00000000-0004-0000-0900-00005E000000}"/>
    <hyperlink ref="E111" r:id="rId96" xr:uid="{00000000-0004-0000-0900-00005F000000}"/>
    <hyperlink ref="E112" r:id="rId97" xr:uid="{00000000-0004-0000-0900-000060000000}"/>
    <hyperlink ref="E114" r:id="rId98" xr:uid="{00000000-0004-0000-0900-000061000000}"/>
    <hyperlink ref="E115" r:id="rId99" xr:uid="{00000000-0004-0000-0900-000062000000}"/>
    <hyperlink ref="C116" r:id="rId100" xr:uid="{00000000-0004-0000-0900-000063000000}"/>
    <hyperlink ref="E116" r:id="rId101" xr:uid="{00000000-0004-0000-0900-000064000000}"/>
    <hyperlink ref="E117" r:id="rId102" xr:uid="{00000000-0004-0000-0900-000065000000}"/>
    <hyperlink ref="E118" r:id="rId103" xr:uid="{00000000-0004-0000-0900-000066000000}"/>
    <hyperlink ref="E119" r:id="rId104" xr:uid="{00000000-0004-0000-0900-000067000000}"/>
    <hyperlink ref="E120" r:id="rId105" xr:uid="{00000000-0004-0000-0900-000068000000}"/>
    <hyperlink ref="E121" r:id="rId106" xr:uid="{00000000-0004-0000-0900-000069000000}"/>
    <hyperlink ref="E125" r:id="rId107" xr:uid="{00000000-0004-0000-0900-00006A000000}"/>
    <hyperlink ref="E126" r:id="rId108" xr:uid="{00000000-0004-0000-0900-00006B000000}"/>
    <hyperlink ref="E128" r:id="rId109" xr:uid="{00000000-0004-0000-0900-00006C000000}"/>
    <hyperlink ref="E129" r:id="rId110" xr:uid="{00000000-0004-0000-0900-00006D000000}"/>
    <hyperlink ref="E130" r:id="rId111" xr:uid="{00000000-0004-0000-0900-00006E000000}"/>
    <hyperlink ref="E134" r:id="rId112" xr:uid="{00000000-0004-0000-0900-00006F000000}"/>
    <hyperlink ref="F134" r:id="rId113" xr:uid="{00000000-0004-0000-0900-000070000000}"/>
    <hyperlink ref="E135" r:id="rId114" xr:uid="{00000000-0004-0000-0900-000071000000}"/>
    <hyperlink ref="F135" r:id="rId115" xr:uid="{00000000-0004-0000-0900-000072000000}"/>
    <hyperlink ref="E136" r:id="rId116" xr:uid="{00000000-0004-0000-0900-000073000000}"/>
    <hyperlink ref="F136" r:id="rId117" xr:uid="{00000000-0004-0000-0900-000074000000}"/>
    <hyperlink ref="E137" r:id="rId118" xr:uid="{00000000-0004-0000-0900-000075000000}"/>
    <hyperlink ref="F137" r:id="rId119" xr:uid="{00000000-0004-0000-0900-000076000000}"/>
    <hyperlink ref="E138" r:id="rId120" xr:uid="{00000000-0004-0000-0900-000077000000}"/>
    <hyperlink ref="F138" r:id="rId121" xr:uid="{00000000-0004-0000-0900-000078000000}"/>
    <hyperlink ref="E139" r:id="rId122" xr:uid="{00000000-0004-0000-0900-000079000000}"/>
    <hyperlink ref="F139" r:id="rId123" xr:uid="{00000000-0004-0000-0900-00007A000000}"/>
    <hyperlink ref="E140" r:id="rId124" xr:uid="{00000000-0004-0000-0900-00007B000000}"/>
    <hyperlink ref="F140" r:id="rId125" xr:uid="{00000000-0004-0000-0900-00007C000000}"/>
    <hyperlink ref="E141" r:id="rId126" xr:uid="{00000000-0004-0000-0900-00007D000000}"/>
    <hyperlink ref="E142" r:id="rId127" xr:uid="{00000000-0004-0000-0900-00007E000000}"/>
    <hyperlink ref="E143" r:id="rId128" xr:uid="{00000000-0004-0000-0900-00007F000000}"/>
    <hyperlink ref="E147" r:id="rId129" xr:uid="{00000000-0004-0000-0900-000080000000}"/>
    <hyperlink ref="E148" r:id="rId130" xr:uid="{00000000-0004-0000-0900-000081000000}"/>
    <hyperlink ref="E150" r:id="rId131" xr:uid="{00000000-0004-0000-0900-000082000000}"/>
    <hyperlink ref="E151" r:id="rId132" xr:uid="{00000000-0004-0000-0900-000083000000}"/>
    <hyperlink ref="F151" r:id="rId133" xr:uid="{00000000-0004-0000-0900-000084000000}"/>
    <hyperlink ref="E163" r:id="rId134" xr:uid="{00000000-0004-0000-0900-000085000000}"/>
    <hyperlink ref="E164" r:id="rId135" xr:uid="{00000000-0004-0000-0900-000086000000}"/>
    <hyperlink ref="E165" r:id="rId136" xr:uid="{00000000-0004-0000-0900-000087000000}"/>
    <hyperlink ref="E166" r:id="rId137" xr:uid="{00000000-0004-0000-0900-000088000000}"/>
    <hyperlink ref="E167" r:id="rId138" xr:uid="{00000000-0004-0000-0900-000089000000}"/>
    <hyperlink ref="E168" r:id="rId139" xr:uid="{00000000-0004-0000-0900-00008A000000}"/>
    <hyperlink ref="E169" r:id="rId140" xr:uid="{00000000-0004-0000-0900-00008B000000}"/>
    <hyperlink ref="E170" r:id="rId141" xr:uid="{00000000-0004-0000-0900-00008C000000}"/>
    <hyperlink ref="E171" r:id="rId142" xr:uid="{00000000-0004-0000-0900-00008D000000}"/>
    <hyperlink ref="E172" r:id="rId143" xr:uid="{00000000-0004-0000-0900-00008E000000}"/>
    <hyperlink ref="E173" r:id="rId144" xr:uid="{00000000-0004-0000-0900-00008F000000}"/>
    <hyperlink ref="E176" r:id="rId145" xr:uid="{00000000-0004-0000-0900-000090000000}"/>
    <hyperlink ref="E177" r:id="rId146" xr:uid="{00000000-0004-0000-0900-000091000000}"/>
    <hyperlink ref="E178" r:id="rId147" xr:uid="{00000000-0004-0000-0900-000092000000}"/>
    <hyperlink ref="E182" r:id="rId148" xr:uid="{00000000-0004-0000-0900-000093000000}"/>
    <hyperlink ref="E189" r:id="rId149" xr:uid="{00000000-0004-0000-0900-000094000000}"/>
    <hyperlink ref="E190" r:id="rId150" xr:uid="{00000000-0004-0000-0900-000095000000}"/>
    <hyperlink ref="E191" r:id="rId151" xr:uid="{00000000-0004-0000-0900-000096000000}"/>
    <hyperlink ref="E192" r:id="rId152" xr:uid="{00000000-0004-0000-0900-000097000000}"/>
    <hyperlink ref="E193" r:id="rId153" xr:uid="{00000000-0004-0000-0900-000098000000}"/>
    <hyperlink ref="E195" r:id="rId154" xr:uid="{00000000-0004-0000-0900-000099000000}"/>
    <hyperlink ref="E196" r:id="rId155" xr:uid="{00000000-0004-0000-0900-00009A000000}"/>
    <hyperlink ref="E201" r:id="rId156" xr:uid="{00000000-0004-0000-0900-00009B000000}"/>
    <hyperlink ref="E203" r:id="rId157" xr:uid="{00000000-0004-0000-0900-00009C000000}"/>
    <hyperlink ref="E226" r:id="rId158" xr:uid="{00000000-0004-0000-0900-00009D000000}"/>
    <hyperlink ref="E228" r:id="rId159" xr:uid="{00000000-0004-0000-0900-00009E000000}"/>
    <hyperlink ref="E229" r:id="rId160" xr:uid="{00000000-0004-0000-0900-00009F000000}"/>
    <hyperlink ref="E230" r:id="rId161" xr:uid="{00000000-0004-0000-0900-0000A0000000}"/>
    <hyperlink ref="E231" r:id="rId162" xr:uid="{00000000-0004-0000-0900-0000A1000000}"/>
    <hyperlink ref="E232" r:id="rId163" xr:uid="{00000000-0004-0000-0900-0000A2000000}"/>
    <hyperlink ref="E236" r:id="rId164" xr:uid="{00000000-0004-0000-0900-0000A3000000}"/>
    <hyperlink ref="E237" r:id="rId165" xr:uid="{00000000-0004-0000-0900-0000A4000000}"/>
    <hyperlink ref="E251" r:id="rId166" xr:uid="{00000000-0004-0000-0900-0000A5000000}"/>
    <hyperlink ref="E252" r:id="rId167" xr:uid="{00000000-0004-0000-0900-0000A6000000}"/>
    <hyperlink ref="E253" r:id="rId168" xr:uid="{00000000-0004-0000-0900-0000A7000000}"/>
    <hyperlink ref="E254" r:id="rId169" xr:uid="{00000000-0004-0000-0900-0000A8000000}"/>
    <hyperlink ref="E255" r:id="rId170" xr:uid="{00000000-0004-0000-0900-0000A9000000}"/>
    <hyperlink ref="E256" r:id="rId171" xr:uid="{00000000-0004-0000-0900-0000AA000000}"/>
    <hyperlink ref="E257" r:id="rId172" xr:uid="{00000000-0004-0000-0900-0000AB000000}"/>
    <hyperlink ref="E258" r:id="rId173" xr:uid="{00000000-0004-0000-0900-0000AC000000}"/>
    <hyperlink ref="E262" r:id="rId174" xr:uid="{00000000-0004-0000-0900-0000AD000000}"/>
    <hyperlink ref="E267" r:id="rId175" xr:uid="{00000000-0004-0000-0900-0000AE000000}"/>
    <hyperlink ref="E268" r:id="rId176" xr:uid="{00000000-0004-0000-0900-0000AF000000}"/>
    <hyperlink ref="E270" r:id="rId177" xr:uid="{00000000-0004-0000-0900-0000B0000000}"/>
    <hyperlink ref="E271" r:id="rId178" xr:uid="{00000000-0004-0000-0900-0000B1000000}"/>
    <hyperlink ref="E272" r:id="rId179" xr:uid="{00000000-0004-0000-0900-0000B2000000}"/>
    <hyperlink ref="E273" r:id="rId180" xr:uid="{00000000-0004-0000-0900-0000B3000000}"/>
    <hyperlink ref="E274" r:id="rId181" xr:uid="{00000000-0004-0000-0900-0000B4000000}"/>
    <hyperlink ref="E275" r:id="rId182" xr:uid="{00000000-0004-0000-0900-0000B5000000}"/>
    <hyperlink ref="E276" r:id="rId183" xr:uid="{00000000-0004-0000-0900-0000B6000000}"/>
    <hyperlink ref="E277" r:id="rId184" xr:uid="{00000000-0004-0000-0900-0000B7000000}"/>
    <hyperlink ref="E278" r:id="rId185" xr:uid="{00000000-0004-0000-0900-0000B8000000}"/>
    <hyperlink ref="E279" r:id="rId186" xr:uid="{00000000-0004-0000-0900-0000B9000000}"/>
    <hyperlink ref="E280" r:id="rId187" xr:uid="{00000000-0004-0000-0900-0000BA000000}"/>
    <hyperlink ref="F280" r:id="rId188" xr:uid="{00000000-0004-0000-0900-0000BB000000}"/>
    <hyperlink ref="E281" r:id="rId189" xr:uid="{00000000-0004-0000-0900-0000BC000000}"/>
    <hyperlink ref="E282" r:id="rId190" xr:uid="{00000000-0004-0000-0900-0000BD000000}"/>
    <hyperlink ref="E284" r:id="rId191" xr:uid="{00000000-0004-0000-0900-0000BE000000}"/>
    <hyperlink ref="E286" r:id="rId192" xr:uid="{00000000-0004-0000-0900-0000BF000000}"/>
    <hyperlink ref="E287" r:id="rId193" xr:uid="{00000000-0004-0000-0900-0000C0000000}"/>
    <hyperlink ref="E288" r:id="rId194" xr:uid="{00000000-0004-0000-0900-0000C1000000}"/>
    <hyperlink ref="E289" r:id="rId195" xr:uid="{00000000-0004-0000-0900-0000C2000000}"/>
    <hyperlink ref="E290" r:id="rId196" xr:uid="{00000000-0004-0000-0900-0000C3000000}"/>
    <hyperlink ref="E292" r:id="rId197" xr:uid="{00000000-0004-0000-0900-0000C4000000}"/>
    <hyperlink ref="E293" r:id="rId198" xr:uid="{00000000-0004-0000-0900-0000C5000000}"/>
    <hyperlink ref="E295" r:id="rId199" xr:uid="{00000000-0004-0000-0900-0000C6000000}"/>
    <hyperlink ref="E296" r:id="rId200" xr:uid="{00000000-0004-0000-0900-0000C7000000}"/>
    <hyperlink ref="E298" r:id="rId201" xr:uid="{00000000-0004-0000-0900-0000C8000000}"/>
    <hyperlink ref="E299" r:id="rId202" xr:uid="{00000000-0004-0000-0900-0000C9000000}"/>
    <hyperlink ref="E300" r:id="rId203" xr:uid="{00000000-0004-0000-0900-0000CA000000}"/>
    <hyperlink ref="E301" r:id="rId204" xr:uid="{00000000-0004-0000-0900-0000CB000000}"/>
    <hyperlink ref="E302" r:id="rId205" xr:uid="{00000000-0004-0000-0900-0000CC000000}"/>
    <hyperlink ref="E304" r:id="rId206" xr:uid="{00000000-0004-0000-0900-0000CD000000}"/>
    <hyperlink ref="E305" r:id="rId207" xr:uid="{00000000-0004-0000-0900-0000CE000000}"/>
    <hyperlink ref="E306" r:id="rId208" xr:uid="{00000000-0004-0000-0900-0000CF000000}"/>
    <hyperlink ref="E311" r:id="rId209" xr:uid="{00000000-0004-0000-0900-0000D0000000}"/>
    <hyperlink ref="E312" r:id="rId210" xr:uid="{00000000-0004-0000-0900-0000D1000000}"/>
    <hyperlink ref="E313" r:id="rId211" xr:uid="{00000000-0004-0000-0900-0000D2000000}"/>
    <hyperlink ref="E316" r:id="rId212" xr:uid="{00000000-0004-0000-0900-0000D3000000}"/>
    <hyperlink ref="E317" r:id="rId213" xr:uid="{00000000-0004-0000-0900-0000D4000000}"/>
    <hyperlink ref="E320" r:id="rId214" xr:uid="{00000000-0004-0000-0900-0000D5000000}"/>
    <hyperlink ref="E321" r:id="rId215" xr:uid="{00000000-0004-0000-0900-0000D6000000}"/>
    <hyperlink ref="E322" r:id="rId216" xr:uid="{00000000-0004-0000-0900-0000D7000000}"/>
    <hyperlink ref="E324" r:id="rId217" xr:uid="{00000000-0004-0000-0900-0000D8000000}"/>
    <hyperlink ref="E325" r:id="rId218" xr:uid="{00000000-0004-0000-0900-0000D9000000}"/>
    <hyperlink ref="E326" r:id="rId219" xr:uid="{00000000-0004-0000-0900-0000DA000000}"/>
    <hyperlink ref="E327" r:id="rId220" xr:uid="{00000000-0004-0000-0900-0000DB000000}"/>
    <hyperlink ref="E328" r:id="rId221" xr:uid="{00000000-0004-0000-0900-0000DC000000}"/>
    <hyperlink ref="E330" r:id="rId222" xr:uid="{00000000-0004-0000-0900-0000DD000000}"/>
    <hyperlink ref="E333" r:id="rId223" xr:uid="{00000000-0004-0000-0900-0000DE000000}"/>
    <hyperlink ref="E335" r:id="rId224" xr:uid="{00000000-0004-0000-0900-0000DF000000}"/>
    <hyperlink ref="E336" r:id="rId225" xr:uid="{00000000-0004-0000-0900-0000E0000000}"/>
    <hyperlink ref="E337" r:id="rId226" xr:uid="{00000000-0004-0000-0900-0000E1000000}"/>
    <hyperlink ref="E338" r:id="rId227" xr:uid="{00000000-0004-0000-0900-0000E2000000}"/>
    <hyperlink ref="E340" r:id="rId228" xr:uid="{00000000-0004-0000-0900-0000E3000000}"/>
    <hyperlink ref="E343" r:id="rId229" xr:uid="{00000000-0004-0000-0900-0000E4000000}"/>
    <hyperlink ref="E356" r:id="rId230" xr:uid="{00000000-0004-0000-0900-0000E5000000}"/>
    <hyperlink ref="E357" r:id="rId231" xr:uid="{00000000-0004-0000-0900-0000E6000000}"/>
    <hyperlink ref="E359" r:id="rId232" xr:uid="{00000000-0004-0000-0900-0000E7000000}"/>
    <hyperlink ref="E360" r:id="rId233" xr:uid="{00000000-0004-0000-0900-0000E8000000}"/>
    <hyperlink ref="E361" r:id="rId234" xr:uid="{00000000-0004-0000-0900-0000E9000000}"/>
    <hyperlink ref="E362" r:id="rId235" xr:uid="{00000000-0004-0000-0900-0000EA000000}"/>
    <hyperlink ref="E363" r:id="rId236" xr:uid="{00000000-0004-0000-0900-0000EB000000}"/>
    <hyperlink ref="F363" r:id="rId237" xr:uid="{00000000-0004-0000-0900-0000EC000000}"/>
    <hyperlink ref="E364" r:id="rId238" xr:uid="{00000000-0004-0000-0900-0000ED000000}"/>
    <hyperlink ref="F364" r:id="rId239" xr:uid="{00000000-0004-0000-0900-0000EE000000}"/>
    <hyperlink ref="F365" r:id="rId240" xr:uid="{00000000-0004-0000-0900-0000EF000000}"/>
    <hyperlink ref="E366" r:id="rId241" xr:uid="{00000000-0004-0000-0900-0000F0000000}"/>
    <hyperlink ref="E367" r:id="rId242" xr:uid="{00000000-0004-0000-0900-0000F1000000}"/>
    <hyperlink ref="E369" r:id="rId243" xr:uid="{00000000-0004-0000-0900-0000F2000000}"/>
    <hyperlink ref="E370" r:id="rId244" xr:uid="{00000000-0004-0000-0900-0000F3000000}"/>
    <hyperlink ref="E376" r:id="rId245" xr:uid="{00000000-0004-0000-0900-0000F4000000}"/>
    <hyperlink ref="E378" r:id="rId246" xr:uid="{00000000-0004-0000-0900-0000F5000000}"/>
    <hyperlink ref="E379" r:id="rId247" xr:uid="{00000000-0004-0000-0900-0000F6000000}"/>
    <hyperlink ref="E380" r:id="rId248" xr:uid="{00000000-0004-0000-0900-0000F7000000}"/>
    <hyperlink ref="E381" r:id="rId249" xr:uid="{00000000-0004-0000-0900-0000F8000000}"/>
    <hyperlink ref="E383" r:id="rId250" xr:uid="{00000000-0004-0000-0900-0000F9000000}"/>
    <hyperlink ref="E384" r:id="rId251" xr:uid="{00000000-0004-0000-0900-0000FA000000}"/>
    <hyperlink ref="F385" r:id="rId252" xr:uid="{00000000-0004-0000-0900-0000FB000000}"/>
    <hyperlink ref="E386" r:id="rId253" xr:uid="{00000000-0004-0000-0900-0000FC000000}"/>
    <hyperlink ref="E388" r:id="rId254" xr:uid="{00000000-0004-0000-0900-0000FD000000}"/>
    <hyperlink ref="C389" r:id="rId255" xr:uid="{00000000-0004-0000-0900-0000FE000000}"/>
    <hyperlink ref="E389" r:id="rId256" xr:uid="{00000000-0004-0000-0900-0000FF000000}"/>
    <hyperlink ref="E393" r:id="rId257" xr:uid="{00000000-0004-0000-0900-000000010000}"/>
    <hyperlink ref="E394" r:id="rId258" xr:uid="{00000000-0004-0000-0900-000001010000}"/>
    <hyperlink ref="E395" r:id="rId259" xr:uid="{00000000-0004-0000-0900-000002010000}"/>
    <hyperlink ref="E396" r:id="rId260" xr:uid="{00000000-0004-0000-0900-000003010000}"/>
    <hyperlink ref="E397" r:id="rId261" xr:uid="{00000000-0004-0000-0900-000004010000}"/>
    <hyperlink ref="D398" r:id="rId262" xr:uid="{00000000-0004-0000-0900-000005010000}"/>
    <hyperlink ref="E398" r:id="rId263" xr:uid="{00000000-0004-0000-0900-000006010000}"/>
    <hyperlink ref="E399" r:id="rId264" xr:uid="{00000000-0004-0000-0900-000007010000}"/>
    <hyperlink ref="E401" r:id="rId265" xr:uid="{00000000-0004-0000-0900-000008010000}"/>
    <hyperlink ref="E403" r:id="rId266" xr:uid="{00000000-0004-0000-0900-000009010000}"/>
    <hyperlink ref="E404" r:id="rId267" xr:uid="{00000000-0004-0000-0900-00000A010000}"/>
    <hyperlink ref="E405" r:id="rId268" xr:uid="{00000000-0004-0000-0900-00000B010000}"/>
    <hyperlink ref="E406" r:id="rId269" xr:uid="{00000000-0004-0000-0900-00000C010000}"/>
    <hyperlink ref="E407" r:id="rId270" xr:uid="{00000000-0004-0000-0900-00000D010000}"/>
    <hyperlink ref="E408" r:id="rId271" xr:uid="{00000000-0004-0000-0900-00000E010000}"/>
    <hyperlink ref="E409" r:id="rId272" xr:uid="{00000000-0004-0000-0900-00000F010000}"/>
    <hyperlink ref="E410" r:id="rId273" xr:uid="{00000000-0004-0000-0900-000010010000}"/>
    <hyperlink ref="E411" r:id="rId274" xr:uid="{00000000-0004-0000-0900-000011010000}"/>
    <hyperlink ref="E412" r:id="rId275" xr:uid="{00000000-0004-0000-0900-000012010000}"/>
    <hyperlink ref="E413" r:id="rId276" xr:uid="{00000000-0004-0000-0900-000013010000}"/>
    <hyperlink ref="E414" r:id="rId277" xr:uid="{00000000-0004-0000-0900-000014010000}"/>
    <hyperlink ref="E415" r:id="rId278" xr:uid="{00000000-0004-0000-0900-000015010000}"/>
    <hyperlink ref="E416" r:id="rId279" xr:uid="{00000000-0004-0000-0900-000016010000}"/>
    <hyperlink ref="E418" r:id="rId280" xr:uid="{00000000-0004-0000-0900-000017010000}"/>
    <hyperlink ref="E419" r:id="rId281" xr:uid="{00000000-0004-0000-0900-000018010000}"/>
    <hyperlink ref="E420" r:id="rId282" xr:uid="{00000000-0004-0000-0900-000019010000}"/>
    <hyperlink ref="E426" r:id="rId283" xr:uid="{00000000-0004-0000-0900-00001A010000}"/>
    <hyperlink ref="E427" r:id="rId284" xr:uid="{00000000-0004-0000-0900-00001B010000}"/>
    <hyperlink ref="E434" r:id="rId285" xr:uid="{00000000-0004-0000-0900-00001C010000}"/>
    <hyperlink ref="E435" r:id="rId286" xr:uid="{00000000-0004-0000-0900-00001D010000}"/>
    <hyperlink ref="E436" r:id="rId287" xr:uid="{00000000-0004-0000-0900-00001E010000}"/>
    <hyperlink ref="C438" r:id="rId288" xr:uid="{00000000-0004-0000-0900-00001F010000}"/>
    <hyperlink ref="E438" r:id="rId289" xr:uid="{00000000-0004-0000-0900-000020010000}"/>
    <hyperlink ref="C439" r:id="rId290" xr:uid="{00000000-0004-0000-0900-000021010000}"/>
    <hyperlink ref="E439" r:id="rId291" xr:uid="{00000000-0004-0000-0900-000022010000}"/>
    <hyperlink ref="C440" r:id="rId292" xr:uid="{00000000-0004-0000-0900-000023010000}"/>
    <hyperlink ref="E440" r:id="rId293" xr:uid="{00000000-0004-0000-0900-000024010000}"/>
    <hyperlink ref="C441" r:id="rId294" xr:uid="{00000000-0004-0000-0900-000025010000}"/>
    <hyperlink ref="E441" r:id="rId295" xr:uid="{00000000-0004-0000-0900-000026010000}"/>
    <hyperlink ref="C442" r:id="rId296" xr:uid="{00000000-0004-0000-0900-000027010000}"/>
    <hyperlink ref="E442" r:id="rId297" xr:uid="{00000000-0004-0000-0900-000028010000}"/>
    <hyperlink ref="C443" r:id="rId298" xr:uid="{00000000-0004-0000-0900-000029010000}"/>
    <hyperlink ref="E443" r:id="rId299" xr:uid="{00000000-0004-0000-0900-00002A010000}"/>
    <hyperlink ref="C444" r:id="rId300" xr:uid="{00000000-0004-0000-0900-00002B010000}"/>
    <hyperlink ref="E444" r:id="rId301" xr:uid="{00000000-0004-0000-0900-00002C010000}"/>
    <hyperlink ref="C445" r:id="rId302" xr:uid="{00000000-0004-0000-0900-00002D010000}"/>
    <hyperlink ref="E445" r:id="rId303" xr:uid="{00000000-0004-0000-0900-00002E010000}"/>
    <hyperlink ref="C446" r:id="rId304" xr:uid="{00000000-0004-0000-0900-00002F010000}"/>
    <hyperlink ref="E446" r:id="rId305" xr:uid="{00000000-0004-0000-0900-000030010000}"/>
    <hyperlink ref="C447" r:id="rId306" xr:uid="{00000000-0004-0000-0900-000031010000}"/>
    <hyperlink ref="E447" r:id="rId307" xr:uid="{00000000-0004-0000-0900-000032010000}"/>
    <hyperlink ref="C448" r:id="rId308" xr:uid="{00000000-0004-0000-0900-000033010000}"/>
    <hyperlink ref="E448" r:id="rId309" xr:uid="{00000000-0004-0000-0900-000034010000}"/>
    <hyperlink ref="C449" r:id="rId310" xr:uid="{00000000-0004-0000-0900-000035010000}"/>
    <hyperlink ref="E449" r:id="rId311" xr:uid="{00000000-0004-0000-0900-000036010000}"/>
    <hyperlink ref="C450" r:id="rId312" xr:uid="{00000000-0004-0000-0900-000037010000}"/>
    <hyperlink ref="E450" r:id="rId313" xr:uid="{00000000-0004-0000-0900-000038010000}"/>
    <hyperlink ref="C451" r:id="rId314" xr:uid="{00000000-0004-0000-0900-000039010000}"/>
    <hyperlink ref="E451" r:id="rId315" xr:uid="{00000000-0004-0000-0900-00003A010000}"/>
    <hyperlink ref="C452" r:id="rId316" xr:uid="{00000000-0004-0000-0900-00003B010000}"/>
    <hyperlink ref="E452" r:id="rId317" xr:uid="{00000000-0004-0000-0900-00003C010000}"/>
    <hyperlink ref="E454" r:id="rId318" xr:uid="{00000000-0004-0000-0900-00003D010000}"/>
    <hyperlink ref="E903" r:id="rId319" xr:uid="{00000000-0004-0000-0900-00003E010000}"/>
    <hyperlink ref="E904" r:id="rId320" xr:uid="{00000000-0004-0000-0900-00003F010000}"/>
    <hyperlink ref="E905" r:id="rId321" xr:uid="{00000000-0004-0000-0900-000040010000}"/>
    <hyperlink ref="E906" r:id="rId322" xr:uid="{00000000-0004-0000-0900-000041010000}"/>
    <hyperlink ref="A907" r:id="rId323" xr:uid="{00000000-0004-0000-0900-000042010000}"/>
    <hyperlink ref="E907" r:id="rId324" xr:uid="{00000000-0004-0000-0900-000043010000}"/>
    <hyperlink ref="E909" r:id="rId325" xr:uid="{00000000-0004-0000-0900-000044010000}"/>
    <hyperlink ref="E914" r:id="rId326" xr:uid="{00000000-0004-0000-0900-000045010000}"/>
    <hyperlink ref="E915" r:id="rId327" xr:uid="{00000000-0004-0000-0900-000046010000}"/>
    <hyperlink ref="E916" r:id="rId328" xr:uid="{00000000-0004-0000-0900-000047010000}"/>
    <hyperlink ref="E917" r:id="rId329" xr:uid="{00000000-0004-0000-0900-000048010000}"/>
    <hyperlink ref="E918" r:id="rId330" xr:uid="{00000000-0004-0000-0900-000049010000}"/>
    <hyperlink ref="E919" r:id="rId331" xr:uid="{00000000-0004-0000-0900-00004A010000}"/>
    <hyperlink ref="E920" r:id="rId332" xr:uid="{00000000-0004-0000-0900-00004B010000}"/>
    <hyperlink ref="E921" r:id="rId333" xr:uid="{00000000-0004-0000-0900-00004C010000}"/>
    <hyperlink ref="E922" r:id="rId334" xr:uid="{00000000-0004-0000-0900-00004D010000}"/>
    <hyperlink ref="E923" r:id="rId335" xr:uid="{00000000-0004-0000-0900-00004E010000}"/>
    <hyperlink ref="E924" r:id="rId336" xr:uid="{00000000-0004-0000-0900-00004F010000}"/>
    <hyperlink ref="E925" r:id="rId337" xr:uid="{00000000-0004-0000-0900-000050010000}"/>
    <hyperlink ref="E926" r:id="rId338" xr:uid="{00000000-0004-0000-0900-000051010000}"/>
    <hyperlink ref="E927" r:id="rId339" xr:uid="{00000000-0004-0000-0900-000052010000}"/>
    <hyperlink ref="E928" r:id="rId340" xr:uid="{00000000-0004-0000-0900-000053010000}"/>
    <hyperlink ref="E929" r:id="rId341" xr:uid="{00000000-0004-0000-0900-000054010000}"/>
    <hyperlink ref="E930" r:id="rId342" xr:uid="{00000000-0004-0000-0900-000055010000}"/>
    <hyperlink ref="E931" r:id="rId343" xr:uid="{00000000-0004-0000-0900-000056010000}"/>
    <hyperlink ref="E932" r:id="rId344" xr:uid="{00000000-0004-0000-0900-000057010000}"/>
    <hyperlink ref="E933" r:id="rId345" xr:uid="{00000000-0004-0000-0900-000058010000}"/>
    <hyperlink ref="E936" r:id="rId346" xr:uid="{00000000-0004-0000-0900-000059010000}"/>
    <hyperlink ref="E937" r:id="rId347" xr:uid="{00000000-0004-0000-0900-00005A010000}"/>
    <hyperlink ref="E938" r:id="rId348" xr:uid="{00000000-0004-0000-0900-00005B010000}"/>
    <hyperlink ref="E939" r:id="rId349" xr:uid="{00000000-0004-0000-0900-00005C010000}"/>
    <hyperlink ref="E940" r:id="rId350" xr:uid="{00000000-0004-0000-0900-00005D010000}"/>
    <hyperlink ref="E941" r:id="rId351" xr:uid="{00000000-0004-0000-0900-00005E010000}"/>
    <hyperlink ref="E942" r:id="rId352" xr:uid="{00000000-0004-0000-0900-00005F010000}"/>
    <hyperlink ref="E943" r:id="rId353" xr:uid="{00000000-0004-0000-0900-000060010000}"/>
    <hyperlink ref="E944" r:id="rId354" xr:uid="{00000000-0004-0000-0900-000061010000}"/>
    <hyperlink ref="A945" r:id="rId355" xr:uid="{00000000-0004-0000-0900-000062010000}"/>
    <hyperlink ref="E945" r:id="rId356" xr:uid="{00000000-0004-0000-0900-000063010000}"/>
    <hyperlink ref="E947" r:id="rId357" xr:uid="{00000000-0004-0000-0900-000064010000}"/>
    <hyperlink ref="F947" r:id="rId358" xr:uid="{00000000-0004-0000-0900-000065010000}"/>
    <hyperlink ref="E948" r:id="rId359" xr:uid="{00000000-0004-0000-0900-000066010000}"/>
    <hyperlink ref="E949" r:id="rId360" xr:uid="{00000000-0004-0000-0900-000067010000}"/>
    <hyperlink ref="E950" r:id="rId361" xr:uid="{00000000-0004-0000-0900-000068010000}"/>
    <hyperlink ref="E951" r:id="rId362" xr:uid="{00000000-0004-0000-0900-000069010000}"/>
    <hyperlink ref="E952" r:id="rId363" xr:uid="{00000000-0004-0000-0900-00006A010000}"/>
    <hyperlink ref="E953" r:id="rId364" xr:uid="{00000000-0004-0000-0900-00006B010000}"/>
    <hyperlink ref="E954" r:id="rId365" xr:uid="{00000000-0004-0000-0900-00006C010000}"/>
    <hyperlink ref="E955" r:id="rId366" xr:uid="{00000000-0004-0000-0900-00006D010000}"/>
    <hyperlink ref="E956" r:id="rId367" xr:uid="{00000000-0004-0000-0900-00006E010000}"/>
    <hyperlink ref="E957" r:id="rId368" xr:uid="{00000000-0004-0000-0900-00006F010000}"/>
    <hyperlink ref="E958" r:id="rId369" xr:uid="{00000000-0004-0000-0900-000070010000}"/>
    <hyperlink ref="E959" r:id="rId370" xr:uid="{00000000-0004-0000-0900-000071010000}"/>
    <hyperlink ref="E961" r:id="rId371" xr:uid="{00000000-0004-0000-0900-000072010000}"/>
    <hyperlink ref="E962" r:id="rId372" xr:uid="{00000000-0004-0000-0900-000073010000}"/>
    <hyperlink ref="E963" r:id="rId373" xr:uid="{00000000-0004-0000-0900-000074010000}"/>
    <hyperlink ref="E964" r:id="rId374" xr:uid="{00000000-0004-0000-0900-000075010000}"/>
    <hyperlink ref="E965" r:id="rId375" xr:uid="{00000000-0004-0000-0900-000076010000}"/>
    <hyperlink ref="E966" r:id="rId376" xr:uid="{00000000-0004-0000-0900-000077010000}"/>
    <hyperlink ref="E967" r:id="rId377" xr:uid="{00000000-0004-0000-0900-000078010000}"/>
    <hyperlink ref="E968" r:id="rId378" xr:uid="{00000000-0004-0000-0900-000079010000}"/>
    <hyperlink ref="E969" r:id="rId379" xr:uid="{00000000-0004-0000-0900-00007A010000}"/>
    <hyperlink ref="D974" r:id="rId380" xr:uid="{00000000-0004-0000-0900-00007B010000}"/>
    <hyperlink ref="E974" r:id="rId381" xr:uid="{00000000-0004-0000-0900-00007C010000}"/>
    <hyperlink ref="E975" r:id="rId382" xr:uid="{00000000-0004-0000-0900-00007D010000}"/>
    <hyperlink ref="D976" r:id="rId383" xr:uid="{00000000-0004-0000-0900-00007E010000}"/>
    <hyperlink ref="E977" r:id="rId384" xr:uid="{00000000-0004-0000-0900-00007F010000}"/>
    <hyperlink ref="E979" r:id="rId385" xr:uid="{00000000-0004-0000-0900-000080010000}"/>
    <hyperlink ref="E980" r:id="rId386" xr:uid="{00000000-0004-0000-0900-000081010000}"/>
    <hyperlink ref="F982" r:id="rId387" xr:uid="{00000000-0004-0000-0900-000082010000}"/>
    <hyperlink ref="E983" r:id="rId388" xr:uid="{00000000-0004-0000-0900-000083010000}"/>
    <hyperlink ref="E986" r:id="rId389" xr:uid="{00000000-0004-0000-0900-000084010000}"/>
    <hyperlink ref="E987" r:id="rId390" xr:uid="{00000000-0004-0000-0900-000085010000}"/>
    <hyperlink ref="E988" r:id="rId391" xr:uid="{00000000-0004-0000-0900-000086010000}"/>
    <hyperlink ref="E989" r:id="rId392" xr:uid="{00000000-0004-0000-0900-000087010000}"/>
    <hyperlink ref="E991" r:id="rId393" xr:uid="{00000000-0004-0000-0900-000088010000}"/>
    <hyperlink ref="E994" r:id="rId394" xr:uid="{00000000-0004-0000-0900-000089010000}"/>
    <hyperlink ref="E995" r:id="rId395" xr:uid="{00000000-0004-0000-0900-00008A010000}"/>
    <hyperlink ref="E996" r:id="rId396" xr:uid="{00000000-0004-0000-0900-00008B010000}"/>
    <hyperlink ref="E997" r:id="rId397" xr:uid="{00000000-0004-0000-0900-00008C010000}"/>
    <hyperlink ref="E999" r:id="rId398" xr:uid="{00000000-0004-0000-0900-00008D010000}"/>
    <hyperlink ref="E1000" r:id="rId399" xr:uid="{00000000-0004-0000-0900-00008E010000}"/>
    <hyperlink ref="E1002" r:id="rId400" xr:uid="{00000000-0004-0000-0900-00008F010000}"/>
    <hyperlink ref="E1004" r:id="rId401" xr:uid="{00000000-0004-0000-0900-000090010000}"/>
    <hyperlink ref="E1005" r:id="rId402" xr:uid="{00000000-0004-0000-0900-000091010000}"/>
    <hyperlink ref="E1006" r:id="rId403" xr:uid="{00000000-0004-0000-0900-000092010000}"/>
    <hyperlink ref="E1007" r:id="rId404" xr:uid="{00000000-0004-0000-0900-000093010000}"/>
    <hyperlink ref="E1008" r:id="rId405" xr:uid="{00000000-0004-0000-0900-000094010000}"/>
    <hyperlink ref="E1009" r:id="rId406" xr:uid="{00000000-0004-0000-0900-000095010000}"/>
    <hyperlink ref="E1010" r:id="rId407" xr:uid="{00000000-0004-0000-0900-000096010000}"/>
    <hyperlink ref="E1011" r:id="rId408" xr:uid="{00000000-0004-0000-0900-000097010000}"/>
    <hyperlink ref="E1012" r:id="rId409" xr:uid="{00000000-0004-0000-0900-000098010000}"/>
    <hyperlink ref="E1013" r:id="rId410" xr:uid="{00000000-0004-0000-0900-000099010000}"/>
    <hyperlink ref="E1015" r:id="rId411" xr:uid="{00000000-0004-0000-0900-00009A010000}"/>
    <hyperlink ref="E1016" r:id="rId412" xr:uid="{00000000-0004-0000-0900-00009B010000}"/>
    <hyperlink ref="E1017" r:id="rId413" xr:uid="{00000000-0004-0000-0900-00009C010000}"/>
    <hyperlink ref="E1018" r:id="rId414" xr:uid="{00000000-0004-0000-0900-00009D010000}"/>
    <hyperlink ref="E1019" r:id="rId415" xr:uid="{00000000-0004-0000-0900-00009E010000}"/>
    <hyperlink ref="E1020" r:id="rId416" xr:uid="{00000000-0004-0000-0900-00009F010000}"/>
    <hyperlink ref="E1021" r:id="rId417" xr:uid="{00000000-0004-0000-0900-0000A0010000}"/>
    <hyperlink ref="E1022" r:id="rId418" xr:uid="{00000000-0004-0000-0900-0000A1010000}"/>
    <hyperlink ref="E1023" r:id="rId419" xr:uid="{00000000-0004-0000-0900-0000A2010000}"/>
    <hyperlink ref="E1024" r:id="rId420" xr:uid="{00000000-0004-0000-0900-0000A3010000}"/>
    <hyperlink ref="E1025" r:id="rId421" xr:uid="{00000000-0004-0000-0900-0000A4010000}"/>
    <hyperlink ref="E1026" r:id="rId422" xr:uid="{00000000-0004-0000-0900-0000A5010000}"/>
    <hyperlink ref="E1027" r:id="rId423" xr:uid="{00000000-0004-0000-0900-0000A6010000}"/>
    <hyperlink ref="E1028" r:id="rId424" xr:uid="{00000000-0004-0000-0900-0000A7010000}"/>
    <hyperlink ref="E1029" r:id="rId425" xr:uid="{00000000-0004-0000-0900-0000A8010000}"/>
    <hyperlink ref="E1030" r:id="rId426" xr:uid="{00000000-0004-0000-0900-0000A9010000}"/>
    <hyperlink ref="E1031" r:id="rId427" xr:uid="{00000000-0004-0000-0900-0000AA010000}"/>
    <hyperlink ref="E1032" r:id="rId428" xr:uid="{00000000-0004-0000-0900-0000AB010000}"/>
    <hyperlink ref="E1033" r:id="rId429" xr:uid="{00000000-0004-0000-0900-0000AC010000}"/>
    <hyperlink ref="E1034" r:id="rId430" xr:uid="{00000000-0004-0000-0900-0000AD010000}"/>
    <hyperlink ref="E1035" r:id="rId431" xr:uid="{00000000-0004-0000-0900-0000AE010000}"/>
    <hyperlink ref="E1036" r:id="rId432" xr:uid="{00000000-0004-0000-0900-0000AF010000}"/>
    <hyperlink ref="E1037" r:id="rId433" xr:uid="{00000000-0004-0000-0900-0000B0010000}"/>
    <hyperlink ref="E1038" r:id="rId434" xr:uid="{00000000-0004-0000-0900-0000B1010000}"/>
    <hyperlink ref="E1039" r:id="rId435" xr:uid="{00000000-0004-0000-0900-0000B2010000}"/>
    <hyperlink ref="E1040" r:id="rId436" xr:uid="{00000000-0004-0000-0900-0000B3010000}"/>
    <hyperlink ref="E1041" r:id="rId437" xr:uid="{00000000-0004-0000-0900-0000B4010000}"/>
    <hyperlink ref="E1042" r:id="rId438" xr:uid="{00000000-0004-0000-0900-0000B5010000}"/>
    <hyperlink ref="E1043" r:id="rId439" xr:uid="{00000000-0004-0000-0900-0000B6010000}"/>
    <hyperlink ref="E1044" r:id="rId440" xr:uid="{00000000-0004-0000-0900-0000B7010000}"/>
    <hyperlink ref="E1045" r:id="rId441" xr:uid="{00000000-0004-0000-0900-0000B8010000}"/>
    <hyperlink ref="E1046" r:id="rId442" xr:uid="{00000000-0004-0000-0900-0000B9010000}"/>
    <hyperlink ref="E1047" r:id="rId443" xr:uid="{00000000-0004-0000-0900-0000BA010000}"/>
    <hyperlink ref="E1048" r:id="rId444" xr:uid="{00000000-0004-0000-0900-0000BB010000}"/>
  </hyperlinks>
  <pageMargins left="0.7" right="0.7" top="0.75" bottom="0.75" header="0" footer="0"/>
  <pageSetup orientation="landscape"/>
  <legacyDrawing r:id="rId44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4.44140625" defaultRowHeight="15" customHeight="1"/>
  <cols>
    <col min="1" max="1" width="36.44140625" customWidth="1"/>
    <col min="2" max="2" width="33.109375" customWidth="1"/>
    <col min="3" max="3" width="12" customWidth="1"/>
    <col min="4" max="4" width="20.6640625" customWidth="1"/>
    <col min="5" max="5" width="13.109375" customWidth="1"/>
    <col min="6" max="6" width="15.44140625" customWidth="1"/>
    <col min="7" max="7" width="21" customWidth="1"/>
    <col min="8" max="8" width="8.77734375" customWidth="1"/>
    <col min="9" max="26" width="10" customWidth="1"/>
  </cols>
  <sheetData>
    <row r="1" spans="1:26" ht="14.4">
      <c r="A1" s="47"/>
      <c r="B1" s="48"/>
      <c r="C1" s="48"/>
      <c r="D1" s="1"/>
      <c r="E1" s="1"/>
      <c r="F1" s="1"/>
    </row>
    <row r="2" spans="1:26" ht="14.4">
      <c r="A2" s="694" t="s">
        <v>4354</v>
      </c>
      <c r="B2" s="689"/>
      <c r="C2" s="689"/>
      <c r="D2" s="689"/>
      <c r="E2" s="689"/>
      <c r="F2" s="699"/>
      <c r="G2" s="49"/>
      <c r="H2" s="49"/>
      <c r="I2" s="50"/>
      <c r="J2" s="50"/>
      <c r="K2" s="50"/>
      <c r="L2" s="50"/>
      <c r="M2" s="50"/>
      <c r="N2" s="50"/>
      <c r="O2" s="50"/>
      <c r="P2" s="50"/>
      <c r="Q2" s="50"/>
      <c r="R2" s="50"/>
      <c r="S2" s="50"/>
      <c r="T2" s="50"/>
      <c r="U2" s="50"/>
      <c r="V2" s="50"/>
      <c r="W2" s="50"/>
      <c r="X2" s="50"/>
      <c r="Y2" s="50"/>
      <c r="Z2" s="50"/>
    </row>
    <row r="3" spans="1:26" ht="15.6">
      <c r="A3" s="157"/>
      <c r="B3" s="157"/>
      <c r="C3" s="157"/>
      <c r="D3" s="157"/>
      <c r="E3" s="157"/>
      <c r="F3" s="157"/>
      <c r="G3" s="49"/>
      <c r="H3" s="49"/>
      <c r="I3" s="50"/>
      <c r="J3" s="50"/>
      <c r="K3" s="50"/>
      <c r="L3" s="50"/>
      <c r="M3" s="50"/>
      <c r="N3" s="50"/>
      <c r="O3" s="50"/>
      <c r="P3" s="50"/>
      <c r="Q3" s="50"/>
      <c r="R3" s="50"/>
      <c r="S3" s="50"/>
      <c r="T3" s="50"/>
      <c r="U3" s="50"/>
      <c r="V3" s="50"/>
      <c r="W3" s="50"/>
      <c r="X3" s="50"/>
      <c r="Y3" s="50"/>
      <c r="Z3" s="50"/>
    </row>
    <row r="4" spans="1:26" ht="21" customHeight="1">
      <c r="A4" s="702" t="s">
        <v>4355</v>
      </c>
      <c r="B4" s="689"/>
      <c r="C4" s="689"/>
      <c r="D4" s="689"/>
      <c r="E4" s="689"/>
      <c r="F4" s="690"/>
      <c r="G4" s="49"/>
      <c r="H4" s="49"/>
      <c r="I4" s="50"/>
      <c r="J4" s="50"/>
      <c r="K4" s="50"/>
      <c r="L4" s="50"/>
      <c r="M4" s="50"/>
      <c r="N4" s="50"/>
      <c r="O4" s="50"/>
      <c r="P4" s="50"/>
      <c r="Q4" s="50"/>
      <c r="R4" s="50"/>
      <c r="S4" s="50"/>
      <c r="T4" s="50"/>
      <c r="U4" s="50"/>
      <c r="V4" s="50"/>
      <c r="W4" s="50"/>
      <c r="X4" s="50"/>
      <c r="Y4" s="50"/>
      <c r="Z4" s="50"/>
    </row>
    <row r="5" spans="1:26" ht="98.25" customHeight="1">
      <c r="A5" s="688" t="s">
        <v>4356</v>
      </c>
      <c r="B5" s="689"/>
      <c r="C5" s="689"/>
      <c r="D5" s="689"/>
      <c r="E5" s="689"/>
      <c r="F5" s="690"/>
      <c r="G5" s="49"/>
      <c r="H5" s="49"/>
      <c r="I5" s="50"/>
      <c r="J5" s="50"/>
      <c r="K5" s="50"/>
      <c r="L5" s="50"/>
      <c r="M5" s="50"/>
      <c r="N5" s="50"/>
      <c r="O5" s="50"/>
      <c r="P5" s="50"/>
      <c r="Q5" s="50"/>
      <c r="R5" s="50"/>
      <c r="S5" s="50"/>
      <c r="T5" s="50"/>
      <c r="U5" s="50"/>
      <c r="V5" s="50"/>
      <c r="W5" s="50"/>
      <c r="X5" s="50"/>
      <c r="Y5" s="50"/>
      <c r="Z5" s="50"/>
    </row>
    <row r="6" spans="1:26" ht="14.4">
      <c r="A6" s="51"/>
      <c r="B6" s="52"/>
      <c r="C6" s="52"/>
      <c r="D6" s="51"/>
      <c r="E6" s="51"/>
      <c r="F6" s="51"/>
      <c r="G6" s="1"/>
      <c r="H6" s="1"/>
    </row>
    <row r="7" spans="1:26" ht="14.4">
      <c r="A7" s="47"/>
      <c r="B7" s="48"/>
      <c r="C7" s="48"/>
      <c r="D7" s="1"/>
      <c r="E7" s="1"/>
      <c r="F7" s="1"/>
    </row>
    <row r="8" spans="1:26" ht="41.25" customHeight="1">
      <c r="A8" s="231" t="s">
        <v>4357</v>
      </c>
      <c r="B8" s="323" t="s">
        <v>4358</v>
      </c>
      <c r="C8" s="323" t="s">
        <v>9</v>
      </c>
      <c r="D8" s="323" t="s">
        <v>4359</v>
      </c>
      <c r="E8" s="231" t="s">
        <v>204</v>
      </c>
      <c r="F8" s="231" t="s">
        <v>205</v>
      </c>
      <c r="G8" s="55" t="s">
        <v>206</v>
      </c>
    </row>
    <row r="9" spans="1:26" ht="14.4">
      <c r="A9" s="105"/>
      <c r="B9" s="105"/>
      <c r="C9" s="99"/>
      <c r="D9" s="106"/>
      <c r="E9" s="215"/>
      <c r="F9" s="201"/>
      <c r="G9" s="62"/>
    </row>
    <row r="10" spans="1:26" ht="14.4">
      <c r="A10" s="105"/>
      <c r="B10" s="105"/>
      <c r="C10" s="99"/>
      <c r="D10" s="106"/>
      <c r="E10" s="215"/>
      <c r="F10" s="201"/>
      <c r="G10" s="62"/>
    </row>
    <row r="11" spans="1:26" ht="14.4">
      <c r="A11" s="105"/>
      <c r="B11" s="105"/>
      <c r="C11" s="99"/>
      <c r="D11" s="106"/>
      <c r="E11" s="215"/>
      <c r="F11" s="201"/>
      <c r="G11" s="62"/>
    </row>
    <row r="12" spans="1:26" ht="14.4">
      <c r="A12" s="105"/>
      <c r="B12" s="105"/>
      <c r="C12" s="99"/>
      <c r="D12" s="106"/>
      <c r="E12" s="215"/>
      <c r="F12" s="201"/>
      <c r="G12" s="62"/>
    </row>
    <row r="13" spans="1:26" ht="14.4">
      <c r="A13" s="105"/>
      <c r="B13" s="105"/>
      <c r="C13" s="99"/>
      <c r="D13" s="106"/>
      <c r="E13" s="215"/>
      <c r="F13" s="201"/>
      <c r="G13" s="62"/>
    </row>
    <row r="14" spans="1:26" ht="14.4">
      <c r="A14" s="105"/>
      <c r="B14" s="105"/>
      <c r="C14" s="99"/>
      <c r="D14" s="106"/>
      <c r="E14" s="215"/>
      <c r="F14" s="201"/>
      <c r="G14" s="62"/>
    </row>
    <row r="15" spans="1:26" ht="14.4">
      <c r="A15" s="105"/>
      <c r="B15" s="105"/>
      <c r="C15" s="99"/>
      <c r="D15" s="106"/>
      <c r="E15" s="215"/>
      <c r="F15" s="201"/>
      <c r="G15" s="62"/>
    </row>
    <row r="16" spans="1:26" ht="14.4">
      <c r="A16" s="105"/>
      <c r="B16" s="105"/>
      <c r="C16" s="99"/>
      <c r="D16" s="106"/>
      <c r="E16" s="215"/>
      <c r="F16" s="201"/>
      <c r="G16" s="62"/>
    </row>
    <row r="17" spans="1:7" ht="14.4">
      <c r="A17" s="105"/>
      <c r="B17" s="105"/>
      <c r="C17" s="99"/>
      <c r="D17" s="106"/>
      <c r="E17" s="215"/>
      <c r="F17" s="201"/>
      <c r="G17" s="62"/>
    </row>
    <row r="18" spans="1:7" ht="14.4">
      <c r="A18" s="105"/>
      <c r="B18" s="105"/>
      <c r="C18" s="99"/>
      <c r="D18" s="106"/>
      <c r="E18" s="215"/>
      <c r="F18" s="201"/>
      <c r="G18" s="62"/>
    </row>
    <row r="19" spans="1:7" ht="14.4">
      <c r="A19" s="105"/>
      <c r="B19" s="105"/>
      <c r="C19" s="99"/>
      <c r="D19" s="106"/>
      <c r="E19" s="215"/>
      <c r="F19" s="201"/>
      <c r="G19" s="62"/>
    </row>
    <row r="20" spans="1:7" ht="14.4">
      <c r="A20" s="105"/>
      <c r="B20" s="105"/>
      <c r="C20" s="99"/>
      <c r="D20" s="106"/>
      <c r="E20" s="215"/>
      <c r="F20" s="201"/>
      <c r="G20" s="62"/>
    </row>
    <row r="21" spans="1:7" ht="15.75" customHeight="1">
      <c r="A21" s="105"/>
      <c r="B21" s="105"/>
      <c r="C21" s="99"/>
      <c r="D21" s="106"/>
      <c r="E21" s="215"/>
      <c r="F21" s="201"/>
      <c r="G21" s="62"/>
    </row>
    <row r="22" spans="1:7" ht="15.75" customHeight="1">
      <c r="A22" s="105"/>
      <c r="B22" s="105"/>
      <c r="C22" s="99"/>
      <c r="D22" s="106"/>
      <c r="E22" s="215"/>
      <c r="F22" s="201"/>
      <c r="G22" s="62"/>
    </row>
    <row r="23" spans="1:7" ht="15.75" customHeight="1">
      <c r="A23" s="105"/>
      <c r="B23" s="105"/>
      <c r="C23" s="99"/>
      <c r="D23" s="106"/>
      <c r="E23" s="215"/>
      <c r="F23" s="201"/>
      <c r="G23" s="62"/>
    </row>
    <row r="24" spans="1:7" ht="15.75" customHeight="1">
      <c r="A24" s="105"/>
      <c r="B24" s="105"/>
      <c r="C24" s="99"/>
      <c r="D24" s="106"/>
      <c r="E24" s="371"/>
      <c r="F24" s="201"/>
      <c r="G24" s="62"/>
    </row>
    <row r="25" spans="1:7" ht="15.75" customHeight="1">
      <c r="A25" s="105"/>
      <c r="B25" s="105"/>
      <c r="C25" s="99"/>
      <c r="D25" s="106"/>
      <c r="E25" s="371"/>
      <c r="F25" s="201"/>
      <c r="G25" s="62"/>
    </row>
    <row r="26" spans="1:7" ht="15.75" customHeight="1">
      <c r="A26" s="105"/>
      <c r="B26" s="105"/>
      <c r="C26" s="99"/>
      <c r="D26" s="106"/>
      <c r="E26" s="371"/>
      <c r="F26" s="201"/>
      <c r="G26" s="62"/>
    </row>
    <row r="27" spans="1:7" ht="15.75" customHeight="1">
      <c r="A27" s="105"/>
      <c r="B27" s="105"/>
      <c r="C27" s="99"/>
      <c r="D27" s="106"/>
      <c r="E27" s="371"/>
      <c r="F27" s="201"/>
      <c r="G27" s="62"/>
    </row>
    <row r="28" spans="1:7" ht="15.75" customHeight="1">
      <c r="A28" s="105"/>
      <c r="B28" s="105"/>
      <c r="C28" s="99"/>
      <c r="D28" s="106"/>
      <c r="E28" s="371"/>
      <c r="F28" s="201"/>
      <c r="G28" s="62"/>
    </row>
    <row r="29" spans="1:7" ht="15.75" customHeight="1">
      <c r="A29" s="109" t="s">
        <v>176</v>
      </c>
      <c r="B29" s="48"/>
      <c r="C29" s="48"/>
      <c r="D29" s="48"/>
      <c r="E29" s="49"/>
      <c r="F29" s="433">
        <f>SUM(F9:F28)</f>
        <v>0</v>
      </c>
    </row>
    <row r="30" spans="1:7" ht="15.75" customHeight="1">
      <c r="A30" s="47"/>
      <c r="B30" s="48"/>
      <c r="C30" s="48"/>
      <c r="D30" s="48"/>
      <c r="E30" s="48"/>
      <c r="F30" s="48"/>
    </row>
    <row r="31" spans="1:7" ht="15.75" customHeight="1">
      <c r="A31" s="704" t="s">
        <v>350</v>
      </c>
      <c r="B31" s="692"/>
      <c r="C31" s="692"/>
      <c r="D31" s="692"/>
      <c r="E31" s="692"/>
      <c r="F31" s="693"/>
    </row>
    <row r="32" spans="1:7" ht="15.75" customHeight="1">
      <c r="A32" s="47"/>
      <c r="B32" s="48"/>
      <c r="C32" s="48"/>
      <c r="D32" s="1"/>
      <c r="E32" s="1"/>
      <c r="F32" s="1"/>
    </row>
    <row r="33" spans="1:6" ht="15.75" customHeight="1">
      <c r="A33" s="47"/>
      <c r="B33" s="48"/>
      <c r="C33" s="48"/>
      <c r="D33" s="1"/>
      <c r="E33" s="1"/>
      <c r="F33" s="1"/>
    </row>
    <row r="34" spans="1:6" ht="15.75" customHeight="1">
      <c r="A34" s="47"/>
      <c r="B34" s="48"/>
      <c r="C34" s="48"/>
      <c r="D34" s="1"/>
      <c r="E34" s="1"/>
      <c r="F34" s="1"/>
    </row>
    <row r="35" spans="1:6" ht="15.75" customHeight="1">
      <c r="A35" s="47"/>
      <c r="B35" s="48"/>
      <c r="C35" s="48"/>
      <c r="D35" s="1"/>
      <c r="E35" s="1"/>
      <c r="F35" s="1"/>
    </row>
    <row r="36" spans="1:6" ht="15.75" customHeight="1">
      <c r="A36" s="47"/>
      <c r="B36" s="48"/>
      <c r="C36" s="48"/>
      <c r="D36" s="1"/>
      <c r="E36" s="1"/>
      <c r="F36" s="1"/>
    </row>
    <row r="37" spans="1:6" ht="15.75" customHeight="1">
      <c r="A37" s="47"/>
      <c r="B37" s="48"/>
      <c r="C37" s="48"/>
      <c r="D37" s="1"/>
      <c r="E37" s="1"/>
      <c r="F37" s="1"/>
    </row>
    <row r="38" spans="1:6" ht="15.75" customHeight="1">
      <c r="A38" s="47"/>
      <c r="B38" s="48"/>
      <c r="C38" s="48"/>
      <c r="D38" s="1"/>
      <c r="E38" s="1"/>
      <c r="F38" s="1"/>
    </row>
    <row r="39" spans="1:6" ht="15.75" customHeight="1">
      <c r="A39" s="47"/>
      <c r="B39" s="48"/>
      <c r="C39" s="48"/>
      <c r="D39" s="1"/>
      <c r="E39" s="1"/>
      <c r="F39" s="1"/>
    </row>
    <row r="40" spans="1:6" ht="15.75" customHeight="1">
      <c r="A40" s="47"/>
      <c r="B40" s="48"/>
      <c r="C40" s="48"/>
      <c r="D40" s="1"/>
      <c r="E40" s="1"/>
      <c r="F40" s="1"/>
    </row>
    <row r="41" spans="1:6" ht="15.75" customHeight="1">
      <c r="A41" s="47"/>
      <c r="B41" s="48"/>
      <c r="C41" s="48"/>
      <c r="D41" s="1"/>
      <c r="E41" s="1"/>
      <c r="F41" s="1"/>
    </row>
    <row r="42" spans="1:6" ht="15.75" customHeight="1">
      <c r="A42" s="47"/>
      <c r="B42" s="48"/>
      <c r="C42" s="48"/>
      <c r="D42" s="1"/>
      <c r="E42" s="1"/>
      <c r="F42" s="1"/>
    </row>
    <row r="43" spans="1:6" ht="15.75" customHeight="1">
      <c r="A43" s="47"/>
      <c r="B43" s="48"/>
      <c r="C43" s="48"/>
      <c r="D43" s="1"/>
      <c r="E43" s="1"/>
      <c r="F43" s="1"/>
    </row>
    <row r="44" spans="1:6" ht="15.75" customHeight="1">
      <c r="A44" s="47"/>
      <c r="B44" s="48"/>
      <c r="C44" s="48"/>
      <c r="D44" s="1"/>
      <c r="E44" s="1"/>
      <c r="F44" s="1"/>
    </row>
    <row r="45" spans="1:6" ht="15.75" customHeight="1">
      <c r="A45" s="47"/>
      <c r="B45" s="48"/>
      <c r="C45" s="48"/>
      <c r="D45" s="1"/>
      <c r="E45" s="1"/>
      <c r="F45" s="1"/>
    </row>
    <row r="46" spans="1:6" ht="15.75" customHeight="1">
      <c r="A46" s="47"/>
      <c r="B46" s="48"/>
      <c r="C46" s="48"/>
      <c r="D46" s="1"/>
      <c r="E46" s="1"/>
      <c r="F46" s="1"/>
    </row>
    <row r="47" spans="1:6" ht="15.75" customHeight="1">
      <c r="A47" s="47"/>
      <c r="B47" s="48"/>
      <c r="C47" s="48"/>
      <c r="D47" s="1"/>
      <c r="E47" s="1"/>
      <c r="F47" s="1"/>
    </row>
    <row r="48" spans="1:6" ht="15.75" customHeight="1">
      <c r="A48" s="47"/>
      <c r="B48" s="48"/>
      <c r="C48" s="48"/>
      <c r="D48" s="1"/>
      <c r="E48" s="1"/>
      <c r="F48" s="1"/>
    </row>
    <row r="49" spans="1:6" ht="15.75" customHeight="1">
      <c r="A49" s="47"/>
      <c r="B49" s="48"/>
      <c r="C49" s="48"/>
      <c r="D49" s="1"/>
      <c r="E49" s="1"/>
      <c r="F49" s="1"/>
    </row>
    <row r="50" spans="1:6" ht="15.75" customHeight="1">
      <c r="A50" s="47"/>
      <c r="B50" s="48"/>
      <c r="C50" s="48"/>
      <c r="D50" s="1"/>
      <c r="E50" s="1"/>
      <c r="F50" s="1"/>
    </row>
    <row r="51" spans="1:6" ht="15.75" customHeight="1">
      <c r="A51" s="47"/>
      <c r="B51" s="48"/>
      <c r="C51" s="48"/>
      <c r="D51" s="1"/>
      <c r="E51" s="1"/>
      <c r="F51" s="1"/>
    </row>
    <row r="52" spans="1:6" ht="15.75" customHeight="1">
      <c r="A52" s="47"/>
      <c r="B52" s="48"/>
      <c r="C52" s="48"/>
      <c r="D52" s="1"/>
      <c r="E52" s="1"/>
      <c r="F52" s="1"/>
    </row>
    <row r="53" spans="1:6" ht="15.75" customHeight="1">
      <c r="A53" s="47"/>
      <c r="B53" s="48"/>
      <c r="C53" s="48"/>
      <c r="D53" s="1"/>
      <c r="E53" s="1"/>
      <c r="F53" s="1"/>
    </row>
    <row r="54" spans="1:6" ht="15.75" customHeight="1">
      <c r="A54" s="47"/>
      <c r="B54" s="48"/>
      <c r="C54" s="48"/>
      <c r="D54" s="1"/>
      <c r="E54" s="1"/>
      <c r="F54" s="1"/>
    </row>
    <row r="55" spans="1:6" ht="15.75" customHeight="1">
      <c r="A55" s="47"/>
      <c r="B55" s="48"/>
      <c r="C55" s="48"/>
      <c r="D55" s="1"/>
      <c r="E55" s="1"/>
      <c r="F55" s="1"/>
    </row>
    <row r="56" spans="1:6" ht="15.75" customHeight="1">
      <c r="A56" s="47"/>
      <c r="B56" s="48"/>
      <c r="C56" s="48"/>
      <c r="D56" s="1"/>
      <c r="E56" s="1"/>
      <c r="F56" s="1"/>
    </row>
    <row r="57" spans="1:6" ht="15.75" customHeight="1">
      <c r="A57" s="47"/>
      <c r="B57" s="48"/>
      <c r="C57" s="48"/>
      <c r="D57" s="1"/>
      <c r="E57" s="1"/>
      <c r="F57" s="1"/>
    </row>
    <row r="58" spans="1:6" ht="15.75" customHeight="1">
      <c r="A58" s="47"/>
      <c r="B58" s="48"/>
      <c r="C58" s="48"/>
      <c r="D58" s="1"/>
      <c r="E58" s="1"/>
      <c r="F58" s="1"/>
    </row>
    <row r="59" spans="1:6" ht="15.75" customHeight="1">
      <c r="A59" s="47"/>
      <c r="B59" s="48"/>
      <c r="C59" s="48"/>
      <c r="D59" s="1"/>
      <c r="E59" s="1"/>
      <c r="F59" s="1"/>
    </row>
    <row r="60" spans="1:6" ht="15.75" customHeight="1">
      <c r="A60" s="47"/>
      <c r="B60" s="48"/>
      <c r="C60" s="48"/>
      <c r="D60" s="1"/>
      <c r="E60" s="1"/>
      <c r="F60" s="1"/>
    </row>
    <row r="61" spans="1:6" ht="15.75" customHeight="1">
      <c r="A61" s="47"/>
      <c r="B61" s="48"/>
      <c r="C61" s="48"/>
      <c r="D61" s="1"/>
      <c r="E61" s="1"/>
      <c r="F61" s="1"/>
    </row>
    <row r="62" spans="1:6" ht="15.75" customHeight="1">
      <c r="A62" s="47"/>
      <c r="B62" s="48"/>
      <c r="C62" s="48"/>
      <c r="D62" s="1"/>
      <c r="E62" s="1"/>
      <c r="F62" s="1"/>
    </row>
    <row r="63" spans="1:6" ht="15.75" customHeight="1">
      <c r="A63" s="47"/>
      <c r="B63" s="48"/>
      <c r="C63" s="48"/>
      <c r="D63" s="1"/>
      <c r="E63" s="1"/>
      <c r="F63" s="1"/>
    </row>
    <row r="64" spans="1:6" ht="15.75" customHeight="1">
      <c r="A64" s="47"/>
      <c r="B64" s="48"/>
      <c r="C64" s="48"/>
      <c r="D64" s="1"/>
      <c r="E64" s="1"/>
      <c r="F64" s="1"/>
    </row>
    <row r="65" spans="1:6" ht="15.75" customHeight="1">
      <c r="A65" s="47"/>
      <c r="B65" s="48"/>
      <c r="C65" s="48"/>
      <c r="D65" s="1"/>
      <c r="E65" s="1"/>
      <c r="F65" s="1"/>
    </row>
    <row r="66" spans="1:6" ht="15.75" customHeight="1">
      <c r="A66" s="47"/>
      <c r="B66" s="48"/>
      <c r="C66" s="48"/>
      <c r="D66" s="1"/>
      <c r="E66" s="1"/>
      <c r="F66" s="1"/>
    </row>
    <row r="67" spans="1:6" ht="15.75" customHeight="1">
      <c r="A67" s="47"/>
      <c r="B67" s="48"/>
      <c r="C67" s="48"/>
      <c r="D67" s="1"/>
      <c r="E67" s="1"/>
      <c r="F67" s="1"/>
    </row>
    <row r="68" spans="1:6" ht="15.75" customHeight="1">
      <c r="A68" s="47"/>
      <c r="B68" s="48"/>
      <c r="C68" s="48"/>
      <c r="D68" s="1"/>
      <c r="E68" s="1"/>
      <c r="F68" s="1"/>
    </row>
    <row r="69" spans="1:6" ht="15.75" customHeight="1">
      <c r="A69" s="47"/>
      <c r="B69" s="48"/>
      <c r="C69" s="48"/>
      <c r="D69" s="1"/>
      <c r="E69" s="1"/>
      <c r="F69" s="1"/>
    </row>
    <row r="70" spans="1:6" ht="15.75" customHeight="1">
      <c r="A70" s="47"/>
      <c r="B70" s="48"/>
      <c r="C70" s="48"/>
      <c r="D70" s="1"/>
      <c r="E70" s="1"/>
      <c r="F70" s="1"/>
    </row>
    <row r="71" spans="1:6" ht="15.75" customHeight="1">
      <c r="A71" s="47"/>
      <c r="B71" s="48"/>
      <c r="C71" s="48"/>
      <c r="D71" s="1"/>
      <c r="E71" s="1"/>
      <c r="F71" s="1"/>
    </row>
    <row r="72" spans="1:6" ht="15.75" customHeight="1">
      <c r="A72" s="47"/>
      <c r="B72" s="48"/>
      <c r="C72" s="48"/>
      <c r="D72" s="1"/>
      <c r="E72" s="1"/>
      <c r="F72" s="1"/>
    </row>
    <row r="73" spans="1:6" ht="15.75" customHeight="1">
      <c r="A73" s="47"/>
      <c r="B73" s="48"/>
      <c r="C73" s="48"/>
      <c r="D73" s="1"/>
      <c r="E73" s="1"/>
      <c r="F73" s="1"/>
    </row>
    <row r="74" spans="1:6" ht="15.75" customHeight="1">
      <c r="A74" s="47"/>
      <c r="B74" s="48"/>
      <c r="C74" s="48"/>
      <c r="D74" s="1"/>
      <c r="E74" s="1"/>
      <c r="F74" s="1"/>
    </row>
    <row r="75" spans="1:6" ht="15.75" customHeight="1">
      <c r="A75" s="47"/>
      <c r="B75" s="48"/>
      <c r="C75" s="48"/>
      <c r="D75" s="1"/>
      <c r="E75" s="1"/>
      <c r="F75" s="1"/>
    </row>
    <row r="76" spans="1:6" ht="15.75" customHeight="1">
      <c r="A76" s="47"/>
      <c r="B76" s="48"/>
      <c r="C76" s="48"/>
      <c r="D76" s="1"/>
      <c r="E76" s="1"/>
      <c r="F76" s="1"/>
    </row>
    <row r="77" spans="1:6" ht="15.75" customHeight="1">
      <c r="A77" s="47"/>
      <c r="B77" s="48"/>
      <c r="C77" s="48"/>
      <c r="D77" s="1"/>
      <c r="E77" s="1"/>
      <c r="F77" s="1"/>
    </row>
    <row r="78" spans="1:6" ht="15.75" customHeight="1">
      <c r="A78" s="47"/>
      <c r="B78" s="48"/>
      <c r="C78" s="48"/>
      <c r="D78" s="1"/>
      <c r="E78" s="1"/>
      <c r="F78" s="1"/>
    </row>
    <row r="79" spans="1:6" ht="15.75" customHeight="1">
      <c r="A79" s="47"/>
      <c r="B79" s="48"/>
      <c r="C79" s="48"/>
      <c r="D79" s="1"/>
      <c r="E79" s="1"/>
      <c r="F79" s="1"/>
    </row>
    <row r="80" spans="1:6" ht="15.75" customHeight="1">
      <c r="A80" s="47"/>
      <c r="B80" s="48"/>
      <c r="C80" s="48"/>
      <c r="D80" s="1"/>
      <c r="E80" s="1"/>
      <c r="F80" s="1"/>
    </row>
    <row r="81" spans="1:6" ht="15.75" customHeight="1">
      <c r="A81" s="47"/>
      <c r="B81" s="48"/>
      <c r="C81" s="48"/>
      <c r="D81" s="1"/>
      <c r="E81" s="1"/>
      <c r="F81" s="1"/>
    </row>
    <row r="82" spans="1:6" ht="15.75" customHeight="1">
      <c r="A82" s="47"/>
      <c r="B82" s="48"/>
      <c r="C82" s="48"/>
      <c r="D82" s="1"/>
      <c r="E82" s="1"/>
      <c r="F82" s="1"/>
    </row>
    <row r="83" spans="1:6" ht="15.75" customHeight="1">
      <c r="A83" s="47"/>
      <c r="B83" s="48"/>
      <c r="C83" s="48"/>
      <c r="D83" s="1"/>
      <c r="E83" s="1"/>
      <c r="F83" s="1"/>
    </row>
    <row r="84" spans="1:6" ht="15.75" customHeight="1">
      <c r="A84" s="47"/>
      <c r="B84" s="48"/>
      <c r="C84" s="48"/>
      <c r="D84" s="1"/>
      <c r="E84" s="1"/>
      <c r="F84" s="1"/>
    </row>
    <row r="85" spans="1:6" ht="15.75" customHeight="1">
      <c r="A85" s="47"/>
      <c r="B85" s="48"/>
      <c r="C85" s="48"/>
      <c r="D85" s="1"/>
      <c r="E85" s="1"/>
      <c r="F85" s="1"/>
    </row>
    <row r="86" spans="1:6" ht="15.75" customHeight="1">
      <c r="A86" s="47"/>
      <c r="B86" s="48"/>
      <c r="C86" s="48"/>
      <c r="D86" s="1"/>
      <c r="E86" s="1"/>
      <c r="F86" s="1"/>
    </row>
    <row r="87" spans="1:6" ht="15.75" customHeight="1">
      <c r="A87" s="47"/>
      <c r="B87" s="48"/>
      <c r="C87" s="48"/>
      <c r="D87" s="1"/>
      <c r="E87" s="1"/>
      <c r="F87" s="1"/>
    </row>
    <row r="88" spans="1:6" ht="15.75" customHeight="1">
      <c r="A88" s="47"/>
      <c r="B88" s="48"/>
      <c r="C88" s="48"/>
      <c r="D88" s="1"/>
      <c r="E88" s="1"/>
      <c r="F88" s="1"/>
    </row>
    <row r="89" spans="1:6" ht="15.75" customHeight="1">
      <c r="A89" s="47"/>
      <c r="B89" s="48"/>
      <c r="C89" s="48"/>
      <c r="D89" s="1"/>
      <c r="E89" s="1"/>
      <c r="F89" s="1"/>
    </row>
    <row r="90" spans="1:6" ht="15.75" customHeight="1">
      <c r="A90" s="47"/>
      <c r="B90" s="48"/>
      <c r="C90" s="48"/>
      <c r="D90" s="1"/>
      <c r="E90" s="1"/>
      <c r="F90" s="1"/>
    </row>
    <row r="91" spans="1:6" ht="15.75" customHeight="1">
      <c r="A91" s="47"/>
      <c r="B91" s="48"/>
      <c r="C91" s="48"/>
      <c r="D91" s="1"/>
      <c r="E91" s="1"/>
      <c r="F91" s="1"/>
    </row>
    <row r="92" spans="1:6" ht="15.75" customHeight="1">
      <c r="A92" s="47"/>
      <c r="B92" s="48"/>
      <c r="C92" s="48"/>
      <c r="D92" s="1"/>
      <c r="E92" s="1"/>
      <c r="F92" s="1"/>
    </row>
    <row r="93" spans="1:6" ht="15.75" customHeight="1">
      <c r="A93" s="47"/>
      <c r="B93" s="48"/>
      <c r="C93" s="48"/>
      <c r="D93" s="1"/>
      <c r="E93" s="1"/>
      <c r="F93" s="1"/>
    </row>
    <row r="94" spans="1:6" ht="15.75" customHeight="1">
      <c r="A94" s="47"/>
      <c r="B94" s="48"/>
      <c r="C94" s="48"/>
      <c r="D94" s="1"/>
      <c r="E94" s="1"/>
      <c r="F94" s="1"/>
    </row>
    <row r="95" spans="1:6" ht="15.75" customHeight="1">
      <c r="A95" s="47"/>
      <c r="B95" s="48"/>
      <c r="C95" s="48"/>
      <c r="D95" s="1"/>
      <c r="E95" s="1"/>
      <c r="F95" s="1"/>
    </row>
    <row r="96" spans="1:6" ht="15.75" customHeight="1">
      <c r="A96" s="47"/>
      <c r="B96" s="48"/>
      <c r="C96" s="48"/>
      <c r="D96" s="1"/>
      <c r="E96" s="1"/>
      <c r="F96" s="1"/>
    </row>
    <row r="97" spans="1:6" ht="15.75" customHeight="1">
      <c r="A97" s="47"/>
      <c r="B97" s="48"/>
      <c r="C97" s="48"/>
      <c r="D97" s="1"/>
      <c r="E97" s="1"/>
      <c r="F97" s="1"/>
    </row>
    <row r="98" spans="1:6" ht="15.75" customHeight="1">
      <c r="A98" s="47"/>
      <c r="B98" s="48"/>
      <c r="C98" s="48"/>
      <c r="D98" s="1"/>
      <c r="E98" s="1"/>
      <c r="F98" s="1"/>
    </row>
    <row r="99" spans="1:6" ht="15.75" customHeight="1">
      <c r="A99" s="47"/>
      <c r="B99" s="48"/>
      <c r="C99" s="48"/>
      <c r="D99" s="1"/>
      <c r="E99" s="1"/>
      <c r="F99" s="1"/>
    </row>
    <row r="100" spans="1:6" ht="15.75" customHeight="1">
      <c r="A100" s="47"/>
      <c r="B100" s="48"/>
      <c r="C100" s="48"/>
      <c r="D100" s="1"/>
      <c r="E100" s="1"/>
      <c r="F100" s="1"/>
    </row>
    <row r="101" spans="1:6" ht="15.75" customHeight="1">
      <c r="A101" s="47"/>
      <c r="B101" s="48"/>
      <c r="C101" s="48"/>
      <c r="D101" s="1"/>
      <c r="E101" s="1"/>
      <c r="F101" s="1"/>
    </row>
    <row r="102" spans="1:6" ht="15.75" customHeight="1">
      <c r="A102" s="47"/>
      <c r="B102" s="48"/>
      <c r="C102" s="48"/>
      <c r="D102" s="1"/>
      <c r="E102" s="1"/>
      <c r="F102" s="1"/>
    </row>
    <row r="103" spans="1:6" ht="15.75" customHeight="1">
      <c r="A103" s="47"/>
      <c r="B103" s="48"/>
      <c r="C103" s="48"/>
      <c r="D103" s="1"/>
      <c r="E103" s="1"/>
      <c r="F103" s="1"/>
    </row>
    <row r="104" spans="1:6" ht="15.75" customHeight="1">
      <c r="A104" s="47"/>
      <c r="B104" s="48"/>
      <c r="C104" s="48"/>
      <c r="D104" s="1"/>
      <c r="E104" s="1"/>
      <c r="F104" s="1"/>
    </row>
    <row r="105" spans="1:6" ht="15.75" customHeight="1">
      <c r="A105" s="47"/>
      <c r="B105" s="48"/>
      <c r="C105" s="48"/>
      <c r="D105" s="1"/>
      <c r="E105" s="1"/>
      <c r="F105" s="1"/>
    </row>
    <row r="106" spans="1:6" ht="15.75" customHeight="1">
      <c r="A106" s="47"/>
      <c r="B106" s="48"/>
      <c r="C106" s="48"/>
      <c r="D106" s="1"/>
      <c r="E106" s="1"/>
      <c r="F106" s="1"/>
    </row>
    <row r="107" spans="1:6" ht="15.75" customHeight="1">
      <c r="A107" s="47"/>
      <c r="B107" s="48"/>
      <c r="C107" s="48"/>
      <c r="D107" s="1"/>
      <c r="E107" s="1"/>
      <c r="F107" s="1"/>
    </row>
    <row r="108" spans="1:6" ht="15.75" customHeight="1">
      <c r="A108" s="47"/>
      <c r="B108" s="48"/>
      <c r="C108" s="48"/>
      <c r="D108" s="1"/>
      <c r="E108" s="1"/>
      <c r="F108" s="1"/>
    </row>
    <row r="109" spans="1:6" ht="15.75" customHeight="1">
      <c r="A109" s="47"/>
      <c r="B109" s="48"/>
      <c r="C109" s="48"/>
      <c r="D109" s="1"/>
      <c r="E109" s="1"/>
      <c r="F109" s="1"/>
    </row>
    <row r="110" spans="1:6" ht="15.75" customHeight="1">
      <c r="A110" s="47"/>
      <c r="B110" s="48"/>
      <c r="C110" s="48"/>
      <c r="D110" s="1"/>
      <c r="E110" s="1"/>
      <c r="F110" s="1"/>
    </row>
    <row r="111" spans="1:6" ht="15.75" customHeight="1">
      <c r="A111" s="47"/>
      <c r="B111" s="48"/>
      <c r="C111" s="48"/>
      <c r="D111" s="1"/>
      <c r="E111" s="1"/>
      <c r="F111" s="1"/>
    </row>
    <row r="112" spans="1:6" ht="15.75" customHeight="1">
      <c r="A112" s="47"/>
      <c r="B112" s="48"/>
      <c r="C112" s="48"/>
      <c r="D112" s="1"/>
      <c r="E112" s="1"/>
      <c r="F112" s="1"/>
    </row>
    <row r="113" spans="1:6" ht="15.75" customHeight="1">
      <c r="A113" s="47"/>
      <c r="B113" s="48"/>
      <c r="C113" s="48"/>
      <c r="D113" s="1"/>
      <c r="E113" s="1"/>
      <c r="F113" s="1"/>
    </row>
    <row r="114" spans="1:6" ht="15.75" customHeight="1">
      <c r="A114" s="47"/>
      <c r="B114" s="48"/>
      <c r="C114" s="48"/>
      <c r="D114" s="1"/>
      <c r="E114" s="1"/>
      <c r="F114" s="1"/>
    </row>
    <row r="115" spans="1:6" ht="15.75" customHeight="1">
      <c r="A115" s="47"/>
      <c r="B115" s="48"/>
      <c r="C115" s="48"/>
      <c r="D115" s="1"/>
      <c r="E115" s="1"/>
      <c r="F115" s="1"/>
    </row>
    <row r="116" spans="1:6" ht="15.75" customHeight="1">
      <c r="A116" s="47"/>
      <c r="B116" s="48"/>
      <c r="C116" s="48"/>
      <c r="D116" s="1"/>
      <c r="E116" s="1"/>
      <c r="F116" s="1"/>
    </row>
    <row r="117" spans="1:6" ht="15.75" customHeight="1">
      <c r="A117" s="47"/>
      <c r="B117" s="48"/>
      <c r="C117" s="48"/>
      <c r="D117" s="1"/>
      <c r="E117" s="1"/>
      <c r="F117" s="1"/>
    </row>
    <row r="118" spans="1:6" ht="15.75" customHeight="1">
      <c r="A118" s="47"/>
      <c r="B118" s="48"/>
      <c r="C118" s="48"/>
      <c r="D118" s="1"/>
      <c r="E118" s="1"/>
      <c r="F118" s="1"/>
    </row>
    <row r="119" spans="1:6" ht="15.75" customHeight="1">
      <c r="A119" s="47"/>
      <c r="B119" s="48"/>
      <c r="C119" s="48"/>
      <c r="D119" s="1"/>
      <c r="E119" s="1"/>
      <c r="F119" s="1"/>
    </row>
    <row r="120" spans="1:6" ht="15.75" customHeight="1">
      <c r="A120" s="47"/>
      <c r="B120" s="48"/>
      <c r="C120" s="48"/>
      <c r="D120" s="1"/>
      <c r="E120" s="1"/>
      <c r="F120" s="1"/>
    </row>
    <row r="121" spans="1:6" ht="15.75" customHeight="1">
      <c r="A121" s="47"/>
      <c r="B121" s="48"/>
      <c r="C121" s="48"/>
      <c r="D121" s="1"/>
      <c r="E121" s="1"/>
      <c r="F121" s="1"/>
    </row>
    <row r="122" spans="1:6" ht="15.75" customHeight="1">
      <c r="A122" s="47"/>
      <c r="B122" s="48"/>
      <c r="C122" s="48"/>
      <c r="D122" s="1"/>
      <c r="E122" s="1"/>
      <c r="F122" s="1"/>
    </row>
    <row r="123" spans="1:6" ht="15.75" customHeight="1">
      <c r="A123" s="47"/>
      <c r="B123" s="48"/>
      <c r="C123" s="48"/>
      <c r="D123" s="1"/>
      <c r="E123" s="1"/>
      <c r="F123" s="1"/>
    </row>
    <row r="124" spans="1:6" ht="15.75" customHeight="1">
      <c r="A124" s="47"/>
      <c r="B124" s="48"/>
      <c r="C124" s="48"/>
      <c r="D124" s="1"/>
      <c r="E124" s="1"/>
      <c r="F124" s="1"/>
    </row>
    <row r="125" spans="1:6" ht="15.75" customHeight="1">
      <c r="A125" s="47"/>
      <c r="B125" s="48"/>
      <c r="C125" s="48"/>
      <c r="D125" s="1"/>
      <c r="E125" s="1"/>
      <c r="F125" s="1"/>
    </row>
    <row r="126" spans="1:6" ht="15.75" customHeight="1">
      <c r="A126" s="47"/>
      <c r="B126" s="48"/>
      <c r="C126" s="48"/>
      <c r="D126" s="1"/>
      <c r="E126" s="1"/>
      <c r="F126" s="1"/>
    </row>
    <row r="127" spans="1:6" ht="15.75" customHeight="1">
      <c r="A127" s="47"/>
      <c r="B127" s="48"/>
      <c r="C127" s="48"/>
      <c r="D127" s="1"/>
      <c r="E127" s="1"/>
      <c r="F127" s="1"/>
    </row>
    <row r="128" spans="1:6" ht="15.75" customHeight="1">
      <c r="A128" s="47"/>
      <c r="B128" s="48"/>
      <c r="C128" s="48"/>
      <c r="D128" s="1"/>
      <c r="E128" s="1"/>
      <c r="F128" s="1"/>
    </row>
    <row r="129" spans="1:6" ht="15.75" customHeight="1">
      <c r="A129" s="47"/>
      <c r="B129" s="48"/>
      <c r="C129" s="48"/>
      <c r="D129" s="1"/>
      <c r="E129" s="1"/>
      <c r="F129" s="1"/>
    </row>
    <row r="130" spans="1:6" ht="15.75" customHeight="1">
      <c r="A130" s="47"/>
      <c r="B130" s="48"/>
      <c r="C130" s="48"/>
      <c r="D130" s="1"/>
      <c r="E130" s="1"/>
      <c r="F130" s="1"/>
    </row>
    <row r="131" spans="1:6" ht="15.75" customHeight="1">
      <c r="A131" s="47"/>
      <c r="B131" s="48"/>
      <c r="C131" s="48"/>
      <c r="D131" s="1"/>
      <c r="E131" s="1"/>
      <c r="F131" s="1"/>
    </row>
    <row r="132" spans="1:6" ht="15.75" customHeight="1">
      <c r="A132" s="47"/>
      <c r="B132" s="48"/>
      <c r="C132" s="48"/>
      <c r="D132" s="1"/>
      <c r="E132" s="1"/>
      <c r="F132" s="1"/>
    </row>
    <row r="133" spans="1:6" ht="15.75" customHeight="1">
      <c r="A133" s="47"/>
      <c r="B133" s="48"/>
      <c r="C133" s="48"/>
      <c r="D133" s="1"/>
      <c r="E133" s="1"/>
      <c r="F133" s="1"/>
    </row>
    <row r="134" spans="1:6" ht="15.75" customHeight="1">
      <c r="A134" s="47"/>
      <c r="B134" s="48"/>
      <c r="C134" s="48"/>
      <c r="D134" s="1"/>
      <c r="E134" s="1"/>
      <c r="F134" s="1"/>
    </row>
    <row r="135" spans="1:6" ht="15.75" customHeight="1">
      <c r="A135" s="47"/>
      <c r="B135" s="48"/>
      <c r="C135" s="48"/>
      <c r="D135" s="1"/>
      <c r="E135" s="1"/>
      <c r="F135" s="1"/>
    </row>
    <row r="136" spans="1:6" ht="15.75" customHeight="1">
      <c r="A136" s="47"/>
      <c r="B136" s="48"/>
      <c r="C136" s="48"/>
      <c r="D136" s="1"/>
      <c r="E136" s="1"/>
      <c r="F136" s="1"/>
    </row>
    <row r="137" spans="1:6" ht="15.75" customHeight="1">
      <c r="A137" s="47"/>
      <c r="B137" s="48"/>
      <c r="C137" s="48"/>
      <c r="D137" s="1"/>
      <c r="E137" s="1"/>
      <c r="F137" s="1"/>
    </row>
    <row r="138" spans="1:6" ht="15.75" customHeight="1">
      <c r="A138" s="47"/>
      <c r="B138" s="48"/>
      <c r="C138" s="48"/>
      <c r="D138" s="1"/>
      <c r="E138" s="1"/>
      <c r="F138" s="1"/>
    </row>
    <row r="139" spans="1:6" ht="15.75" customHeight="1">
      <c r="A139" s="47"/>
      <c r="B139" s="48"/>
      <c r="C139" s="48"/>
      <c r="D139" s="1"/>
      <c r="E139" s="1"/>
      <c r="F139" s="1"/>
    </row>
    <row r="140" spans="1:6" ht="15.75" customHeight="1">
      <c r="A140" s="47"/>
      <c r="B140" s="48"/>
      <c r="C140" s="48"/>
      <c r="D140" s="1"/>
      <c r="E140" s="1"/>
      <c r="F140" s="1"/>
    </row>
    <row r="141" spans="1:6" ht="15.75" customHeight="1">
      <c r="A141" s="47"/>
      <c r="B141" s="48"/>
      <c r="C141" s="48"/>
      <c r="D141" s="1"/>
      <c r="E141" s="1"/>
      <c r="F141" s="1"/>
    </row>
    <row r="142" spans="1:6" ht="15.75" customHeight="1">
      <c r="A142" s="47"/>
      <c r="B142" s="48"/>
      <c r="C142" s="48"/>
      <c r="D142" s="1"/>
      <c r="E142" s="1"/>
      <c r="F142" s="1"/>
    </row>
    <row r="143" spans="1:6" ht="15.75" customHeight="1">
      <c r="A143" s="47"/>
      <c r="B143" s="48"/>
      <c r="C143" s="48"/>
      <c r="D143" s="1"/>
      <c r="E143" s="1"/>
      <c r="F143" s="1"/>
    </row>
    <row r="144" spans="1:6" ht="15.75" customHeight="1">
      <c r="A144" s="47"/>
      <c r="B144" s="48"/>
      <c r="C144" s="48"/>
      <c r="D144" s="1"/>
      <c r="E144" s="1"/>
      <c r="F144" s="1"/>
    </row>
    <row r="145" spans="1:6" ht="15.75" customHeight="1">
      <c r="A145" s="47"/>
      <c r="B145" s="48"/>
      <c r="C145" s="48"/>
      <c r="D145" s="1"/>
      <c r="E145" s="1"/>
      <c r="F145" s="1"/>
    </row>
    <row r="146" spans="1:6" ht="15.75" customHeight="1">
      <c r="A146" s="47"/>
      <c r="B146" s="48"/>
      <c r="C146" s="48"/>
      <c r="D146" s="1"/>
      <c r="E146" s="1"/>
      <c r="F146" s="1"/>
    </row>
    <row r="147" spans="1:6" ht="15.75" customHeight="1">
      <c r="A147" s="47"/>
      <c r="B147" s="48"/>
      <c r="C147" s="48"/>
      <c r="D147" s="1"/>
      <c r="E147" s="1"/>
      <c r="F147" s="1"/>
    </row>
    <row r="148" spans="1:6" ht="15.75" customHeight="1">
      <c r="A148" s="47"/>
      <c r="B148" s="48"/>
      <c r="C148" s="48"/>
      <c r="D148" s="1"/>
      <c r="E148" s="1"/>
      <c r="F148" s="1"/>
    </row>
    <row r="149" spans="1:6" ht="15.75" customHeight="1">
      <c r="A149" s="47"/>
      <c r="B149" s="48"/>
      <c r="C149" s="48"/>
      <c r="D149" s="1"/>
      <c r="E149" s="1"/>
      <c r="F149" s="1"/>
    </row>
    <row r="150" spans="1:6" ht="15.75" customHeight="1">
      <c r="A150" s="47"/>
      <c r="B150" s="48"/>
      <c r="C150" s="48"/>
      <c r="D150" s="1"/>
      <c r="E150" s="1"/>
      <c r="F150" s="1"/>
    </row>
    <row r="151" spans="1:6" ht="15.75" customHeight="1">
      <c r="A151" s="47"/>
      <c r="B151" s="48"/>
      <c r="C151" s="48"/>
      <c r="D151" s="1"/>
      <c r="E151" s="1"/>
      <c r="F151" s="1"/>
    </row>
    <row r="152" spans="1:6" ht="15.75" customHeight="1">
      <c r="A152" s="47"/>
      <c r="B152" s="48"/>
      <c r="C152" s="48"/>
      <c r="D152" s="1"/>
      <c r="E152" s="1"/>
      <c r="F152" s="1"/>
    </row>
    <row r="153" spans="1:6" ht="15.75" customHeight="1">
      <c r="A153" s="47"/>
      <c r="B153" s="48"/>
      <c r="C153" s="48"/>
      <c r="D153" s="1"/>
      <c r="E153" s="1"/>
      <c r="F153" s="1"/>
    </row>
    <row r="154" spans="1:6" ht="15.75" customHeight="1">
      <c r="A154" s="47"/>
      <c r="B154" s="48"/>
      <c r="C154" s="48"/>
      <c r="D154" s="1"/>
      <c r="E154" s="1"/>
      <c r="F154" s="1"/>
    </row>
    <row r="155" spans="1:6" ht="15.75" customHeight="1">
      <c r="A155" s="47"/>
      <c r="B155" s="48"/>
      <c r="C155" s="48"/>
      <c r="D155" s="1"/>
      <c r="E155" s="1"/>
      <c r="F155" s="1"/>
    </row>
    <row r="156" spans="1:6" ht="15.75" customHeight="1">
      <c r="A156" s="47"/>
      <c r="B156" s="48"/>
      <c r="C156" s="48"/>
      <c r="D156" s="1"/>
      <c r="E156" s="1"/>
      <c r="F156" s="1"/>
    </row>
    <row r="157" spans="1:6" ht="15.75" customHeight="1">
      <c r="A157" s="47"/>
      <c r="B157" s="48"/>
      <c r="C157" s="48"/>
      <c r="D157" s="1"/>
      <c r="E157" s="1"/>
      <c r="F157" s="1"/>
    </row>
    <row r="158" spans="1:6" ht="15.75" customHeight="1">
      <c r="A158" s="47"/>
      <c r="B158" s="48"/>
      <c r="C158" s="48"/>
      <c r="D158" s="1"/>
      <c r="E158" s="1"/>
      <c r="F158" s="1"/>
    </row>
    <row r="159" spans="1:6" ht="15.75" customHeight="1">
      <c r="A159" s="47"/>
      <c r="B159" s="48"/>
      <c r="C159" s="48"/>
      <c r="D159" s="1"/>
      <c r="E159" s="1"/>
      <c r="F159" s="1"/>
    </row>
    <row r="160" spans="1:6" ht="15.75" customHeight="1">
      <c r="A160" s="47"/>
      <c r="B160" s="48"/>
      <c r="C160" s="48"/>
      <c r="D160" s="1"/>
      <c r="E160" s="1"/>
      <c r="F160" s="1"/>
    </row>
    <row r="161" spans="1:6" ht="15.75" customHeight="1">
      <c r="A161" s="47"/>
      <c r="B161" s="48"/>
      <c r="C161" s="48"/>
      <c r="D161" s="1"/>
      <c r="E161" s="1"/>
      <c r="F161" s="1"/>
    </row>
    <row r="162" spans="1:6" ht="15.75" customHeight="1">
      <c r="A162" s="47"/>
      <c r="B162" s="48"/>
      <c r="C162" s="48"/>
      <c r="D162" s="1"/>
      <c r="E162" s="1"/>
      <c r="F162" s="1"/>
    </row>
    <row r="163" spans="1:6" ht="15.75" customHeight="1">
      <c r="A163" s="47"/>
      <c r="B163" s="48"/>
      <c r="C163" s="48"/>
      <c r="D163" s="1"/>
      <c r="E163" s="1"/>
      <c r="F163" s="1"/>
    </row>
    <row r="164" spans="1:6" ht="15.75" customHeight="1">
      <c r="A164" s="47"/>
      <c r="B164" s="48"/>
      <c r="C164" s="48"/>
      <c r="D164" s="1"/>
      <c r="E164" s="1"/>
      <c r="F164" s="1"/>
    </row>
    <row r="165" spans="1:6" ht="15.75" customHeight="1">
      <c r="A165" s="47"/>
      <c r="B165" s="48"/>
      <c r="C165" s="48"/>
      <c r="D165" s="1"/>
      <c r="E165" s="1"/>
      <c r="F165" s="1"/>
    </row>
    <row r="166" spans="1:6" ht="15.75" customHeight="1">
      <c r="A166" s="47"/>
      <c r="B166" s="48"/>
      <c r="C166" s="48"/>
      <c r="D166" s="1"/>
      <c r="E166" s="1"/>
      <c r="F166" s="1"/>
    </row>
    <row r="167" spans="1:6" ht="15.75" customHeight="1">
      <c r="A167" s="47"/>
      <c r="B167" s="48"/>
      <c r="C167" s="48"/>
      <c r="D167" s="1"/>
      <c r="E167" s="1"/>
      <c r="F167" s="1"/>
    </row>
    <row r="168" spans="1:6" ht="15.75" customHeight="1">
      <c r="A168" s="47"/>
      <c r="B168" s="48"/>
      <c r="C168" s="48"/>
      <c r="D168" s="1"/>
      <c r="E168" s="1"/>
      <c r="F168" s="1"/>
    </row>
    <row r="169" spans="1:6" ht="15.75" customHeight="1">
      <c r="A169" s="47"/>
      <c r="B169" s="48"/>
      <c r="C169" s="48"/>
      <c r="D169" s="1"/>
      <c r="E169" s="1"/>
      <c r="F169" s="1"/>
    </row>
    <row r="170" spans="1:6" ht="15.75" customHeight="1">
      <c r="A170" s="47"/>
      <c r="B170" s="48"/>
      <c r="C170" s="48"/>
      <c r="D170" s="1"/>
      <c r="E170" s="1"/>
      <c r="F170" s="1"/>
    </row>
    <row r="171" spans="1:6" ht="15.75" customHeight="1">
      <c r="A171" s="47"/>
      <c r="B171" s="48"/>
      <c r="C171" s="48"/>
      <c r="D171" s="1"/>
      <c r="E171" s="1"/>
      <c r="F171" s="1"/>
    </row>
    <row r="172" spans="1:6" ht="15.75" customHeight="1">
      <c r="A172" s="47"/>
      <c r="B172" s="48"/>
      <c r="C172" s="48"/>
      <c r="D172" s="1"/>
      <c r="E172" s="1"/>
      <c r="F172" s="1"/>
    </row>
    <row r="173" spans="1:6" ht="15.75" customHeight="1">
      <c r="A173" s="47"/>
      <c r="B173" s="48"/>
      <c r="C173" s="48"/>
      <c r="D173" s="1"/>
      <c r="E173" s="1"/>
      <c r="F173" s="1"/>
    </row>
    <row r="174" spans="1:6" ht="15.75" customHeight="1">
      <c r="A174" s="47"/>
      <c r="B174" s="48"/>
      <c r="C174" s="48"/>
      <c r="D174" s="1"/>
      <c r="E174" s="1"/>
      <c r="F174" s="1"/>
    </row>
    <row r="175" spans="1:6" ht="15.75" customHeight="1">
      <c r="A175" s="47"/>
      <c r="B175" s="48"/>
      <c r="C175" s="48"/>
      <c r="D175" s="1"/>
      <c r="E175" s="1"/>
      <c r="F175" s="1"/>
    </row>
    <row r="176" spans="1:6" ht="15.75" customHeight="1">
      <c r="A176" s="47"/>
      <c r="B176" s="48"/>
      <c r="C176" s="48"/>
      <c r="D176" s="1"/>
      <c r="E176" s="1"/>
      <c r="F176" s="1"/>
    </row>
    <row r="177" spans="1:6" ht="15.75" customHeight="1">
      <c r="A177" s="47"/>
      <c r="B177" s="48"/>
      <c r="C177" s="48"/>
      <c r="D177" s="1"/>
      <c r="E177" s="1"/>
      <c r="F177" s="1"/>
    </row>
    <row r="178" spans="1:6" ht="15.75" customHeight="1">
      <c r="A178" s="47"/>
      <c r="B178" s="48"/>
      <c r="C178" s="48"/>
      <c r="D178" s="1"/>
      <c r="E178" s="1"/>
      <c r="F178" s="1"/>
    </row>
    <row r="179" spans="1:6" ht="15.75" customHeight="1">
      <c r="A179" s="47"/>
      <c r="B179" s="48"/>
      <c r="C179" s="48"/>
      <c r="D179" s="1"/>
      <c r="E179" s="1"/>
      <c r="F179" s="1"/>
    </row>
    <row r="180" spans="1:6" ht="15.75" customHeight="1">
      <c r="A180" s="47"/>
      <c r="B180" s="48"/>
      <c r="C180" s="48"/>
      <c r="D180" s="1"/>
      <c r="E180" s="1"/>
      <c r="F180" s="1"/>
    </row>
    <row r="181" spans="1:6" ht="15.75" customHeight="1">
      <c r="A181" s="47"/>
      <c r="B181" s="48"/>
      <c r="C181" s="48"/>
      <c r="D181" s="1"/>
      <c r="E181" s="1"/>
      <c r="F181" s="1"/>
    </row>
    <row r="182" spans="1:6" ht="15.75" customHeight="1">
      <c r="A182" s="47"/>
      <c r="B182" s="48"/>
      <c r="C182" s="48"/>
      <c r="D182" s="1"/>
      <c r="E182" s="1"/>
      <c r="F182" s="1"/>
    </row>
    <row r="183" spans="1:6" ht="15.75" customHeight="1">
      <c r="A183" s="47"/>
      <c r="B183" s="48"/>
      <c r="C183" s="48"/>
      <c r="D183" s="1"/>
      <c r="E183" s="1"/>
      <c r="F183" s="1"/>
    </row>
    <row r="184" spans="1:6" ht="15.75" customHeight="1">
      <c r="A184" s="47"/>
      <c r="B184" s="48"/>
      <c r="C184" s="48"/>
      <c r="D184" s="1"/>
      <c r="E184" s="1"/>
      <c r="F184" s="1"/>
    </row>
    <row r="185" spans="1:6" ht="15.75" customHeight="1">
      <c r="A185" s="47"/>
      <c r="B185" s="48"/>
      <c r="C185" s="48"/>
      <c r="D185" s="1"/>
      <c r="E185" s="1"/>
      <c r="F185" s="1"/>
    </row>
    <row r="186" spans="1:6" ht="15.75" customHeight="1">
      <c r="A186" s="47"/>
      <c r="B186" s="48"/>
      <c r="C186" s="48"/>
      <c r="D186" s="1"/>
      <c r="E186" s="1"/>
      <c r="F186" s="1"/>
    </row>
    <row r="187" spans="1:6" ht="15.75" customHeight="1">
      <c r="A187" s="47"/>
      <c r="B187" s="48"/>
      <c r="C187" s="48"/>
      <c r="D187" s="1"/>
      <c r="E187" s="1"/>
      <c r="F187" s="1"/>
    </row>
    <row r="188" spans="1:6" ht="15.75" customHeight="1">
      <c r="A188" s="47"/>
      <c r="B188" s="48"/>
      <c r="C188" s="48"/>
      <c r="D188" s="1"/>
      <c r="E188" s="1"/>
      <c r="F188" s="1"/>
    </row>
    <row r="189" spans="1:6" ht="15.75" customHeight="1">
      <c r="A189" s="47"/>
      <c r="B189" s="48"/>
      <c r="C189" s="48"/>
      <c r="D189" s="1"/>
      <c r="E189" s="1"/>
      <c r="F189" s="1"/>
    </row>
    <row r="190" spans="1:6" ht="15.75" customHeight="1">
      <c r="A190" s="47"/>
      <c r="B190" s="48"/>
      <c r="C190" s="48"/>
      <c r="D190" s="1"/>
      <c r="E190" s="1"/>
      <c r="F190" s="1"/>
    </row>
    <row r="191" spans="1:6" ht="15.75" customHeight="1">
      <c r="A191" s="47"/>
      <c r="B191" s="48"/>
      <c r="C191" s="48"/>
      <c r="D191" s="1"/>
      <c r="E191" s="1"/>
      <c r="F191" s="1"/>
    </row>
    <row r="192" spans="1:6" ht="15.75" customHeight="1">
      <c r="A192" s="47"/>
      <c r="B192" s="48"/>
      <c r="C192" s="48"/>
      <c r="D192" s="1"/>
      <c r="E192" s="1"/>
      <c r="F192" s="1"/>
    </row>
    <row r="193" spans="1:6" ht="15.75" customHeight="1">
      <c r="A193" s="47"/>
      <c r="B193" s="48"/>
      <c r="C193" s="48"/>
      <c r="D193" s="1"/>
      <c r="E193" s="1"/>
      <c r="F193" s="1"/>
    </row>
    <row r="194" spans="1:6" ht="15.75" customHeight="1">
      <c r="A194" s="47"/>
      <c r="B194" s="48"/>
      <c r="C194" s="48"/>
      <c r="D194" s="1"/>
      <c r="E194" s="1"/>
      <c r="F194" s="1"/>
    </row>
    <row r="195" spans="1:6" ht="15.75" customHeight="1">
      <c r="A195" s="47"/>
      <c r="B195" s="48"/>
      <c r="C195" s="48"/>
      <c r="D195" s="1"/>
      <c r="E195" s="1"/>
      <c r="F195" s="1"/>
    </row>
    <row r="196" spans="1:6" ht="15.75" customHeight="1">
      <c r="A196" s="47"/>
      <c r="B196" s="48"/>
      <c r="C196" s="48"/>
      <c r="D196" s="1"/>
      <c r="E196" s="1"/>
      <c r="F196" s="1"/>
    </row>
    <row r="197" spans="1:6" ht="15.75" customHeight="1">
      <c r="A197" s="47"/>
      <c r="B197" s="48"/>
      <c r="C197" s="48"/>
      <c r="D197" s="1"/>
      <c r="E197" s="1"/>
      <c r="F197" s="1"/>
    </row>
    <row r="198" spans="1:6" ht="15.75" customHeight="1">
      <c r="A198" s="47"/>
      <c r="B198" s="48"/>
      <c r="C198" s="48"/>
      <c r="D198" s="1"/>
      <c r="E198" s="1"/>
      <c r="F198" s="1"/>
    </row>
    <row r="199" spans="1:6" ht="15.75" customHeight="1">
      <c r="A199" s="47"/>
      <c r="B199" s="48"/>
      <c r="C199" s="48"/>
      <c r="D199" s="1"/>
      <c r="E199" s="1"/>
      <c r="F199" s="1"/>
    </row>
    <row r="200" spans="1:6" ht="15.75" customHeight="1">
      <c r="A200" s="47"/>
      <c r="B200" s="48"/>
      <c r="C200" s="48"/>
      <c r="D200" s="1"/>
      <c r="E200" s="1"/>
      <c r="F200" s="1"/>
    </row>
    <row r="201" spans="1:6" ht="15.75" customHeight="1">
      <c r="A201" s="47"/>
      <c r="B201" s="48"/>
      <c r="C201" s="48"/>
      <c r="D201" s="1"/>
      <c r="E201" s="1"/>
      <c r="F201" s="1"/>
    </row>
    <row r="202" spans="1:6" ht="15.75" customHeight="1">
      <c r="A202" s="47"/>
      <c r="B202" s="48"/>
      <c r="C202" s="48"/>
      <c r="D202" s="1"/>
      <c r="E202" s="1"/>
      <c r="F202" s="1"/>
    </row>
    <row r="203" spans="1:6" ht="15.75" customHeight="1">
      <c r="A203" s="47"/>
      <c r="B203" s="48"/>
      <c r="C203" s="48"/>
      <c r="D203" s="1"/>
      <c r="E203" s="1"/>
      <c r="F203" s="1"/>
    </row>
    <row r="204" spans="1:6" ht="15.75" customHeight="1">
      <c r="A204" s="47"/>
      <c r="B204" s="48"/>
      <c r="C204" s="48"/>
      <c r="D204" s="1"/>
      <c r="E204" s="1"/>
      <c r="F204" s="1"/>
    </row>
    <row r="205" spans="1:6" ht="15.75" customHeight="1">
      <c r="A205" s="47"/>
      <c r="B205" s="48"/>
      <c r="C205" s="48"/>
      <c r="D205" s="1"/>
      <c r="E205" s="1"/>
      <c r="F205" s="1"/>
    </row>
    <row r="206" spans="1:6" ht="15.75" customHeight="1">
      <c r="A206" s="47"/>
      <c r="B206" s="48"/>
      <c r="C206" s="48"/>
      <c r="D206" s="1"/>
      <c r="E206" s="1"/>
      <c r="F206" s="1"/>
    </row>
    <row r="207" spans="1:6" ht="15.75" customHeight="1">
      <c r="A207" s="47"/>
      <c r="B207" s="48"/>
      <c r="C207" s="48"/>
      <c r="D207" s="1"/>
      <c r="E207" s="1"/>
      <c r="F207" s="1"/>
    </row>
    <row r="208" spans="1:6" ht="15.75" customHeight="1">
      <c r="A208" s="47"/>
      <c r="B208" s="48"/>
      <c r="C208" s="48"/>
      <c r="D208" s="1"/>
      <c r="E208" s="1"/>
      <c r="F208" s="1"/>
    </row>
    <row r="209" spans="1:6" ht="15.75" customHeight="1">
      <c r="A209" s="47"/>
      <c r="B209" s="48"/>
      <c r="C209" s="48"/>
      <c r="D209" s="1"/>
      <c r="E209" s="1"/>
      <c r="F209" s="1"/>
    </row>
    <row r="210" spans="1:6" ht="15.75" customHeight="1">
      <c r="A210" s="47"/>
      <c r="B210" s="48"/>
      <c r="C210" s="48"/>
      <c r="D210" s="1"/>
      <c r="E210" s="1"/>
      <c r="F210" s="1"/>
    </row>
    <row r="211" spans="1:6" ht="15.75" customHeight="1">
      <c r="A211" s="47"/>
      <c r="B211" s="48"/>
      <c r="C211" s="48"/>
      <c r="D211" s="1"/>
      <c r="E211" s="1"/>
      <c r="F211" s="1"/>
    </row>
    <row r="212" spans="1:6" ht="15.75" customHeight="1">
      <c r="A212" s="47"/>
      <c r="B212" s="48"/>
      <c r="C212" s="48"/>
      <c r="D212" s="1"/>
      <c r="E212" s="1"/>
      <c r="F212" s="1"/>
    </row>
    <row r="213" spans="1:6" ht="15.75" customHeight="1">
      <c r="A213" s="47"/>
      <c r="B213" s="48"/>
      <c r="C213" s="48"/>
      <c r="D213" s="1"/>
      <c r="E213" s="1"/>
      <c r="F213" s="1"/>
    </row>
    <row r="214" spans="1:6" ht="15.75" customHeight="1">
      <c r="A214" s="47"/>
      <c r="B214" s="48"/>
      <c r="C214" s="48"/>
      <c r="D214" s="1"/>
      <c r="E214" s="1"/>
      <c r="F214" s="1"/>
    </row>
    <row r="215" spans="1:6" ht="15.75" customHeight="1">
      <c r="A215" s="47"/>
      <c r="B215" s="48"/>
      <c r="C215" s="48"/>
      <c r="D215" s="1"/>
      <c r="E215" s="1"/>
      <c r="F215" s="1"/>
    </row>
    <row r="216" spans="1:6" ht="15.75" customHeight="1">
      <c r="A216" s="47"/>
      <c r="B216" s="48"/>
      <c r="C216" s="48"/>
      <c r="D216" s="1"/>
      <c r="E216" s="1"/>
      <c r="F216" s="1"/>
    </row>
    <row r="217" spans="1:6" ht="15.75" customHeight="1">
      <c r="A217" s="47"/>
      <c r="B217" s="48"/>
      <c r="C217" s="48"/>
      <c r="D217" s="1"/>
      <c r="E217" s="1"/>
      <c r="F217" s="1"/>
    </row>
    <row r="218" spans="1:6" ht="15.75" customHeight="1">
      <c r="A218" s="47"/>
      <c r="B218" s="48"/>
      <c r="C218" s="48"/>
      <c r="D218" s="1"/>
      <c r="E218" s="1"/>
      <c r="F218" s="1"/>
    </row>
    <row r="219" spans="1:6" ht="15.75" customHeight="1">
      <c r="A219" s="47"/>
      <c r="B219" s="48"/>
      <c r="C219" s="48"/>
      <c r="D219" s="1"/>
      <c r="E219" s="1"/>
      <c r="F219" s="1"/>
    </row>
    <row r="220" spans="1:6" ht="15.75" customHeight="1">
      <c r="A220" s="47"/>
      <c r="B220" s="48"/>
      <c r="C220" s="48"/>
      <c r="D220" s="1"/>
      <c r="E220" s="1"/>
      <c r="F220" s="1"/>
    </row>
    <row r="221" spans="1:6" ht="15.75" customHeight="1">
      <c r="A221" s="47"/>
      <c r="B221" s="48"/>
      <c r="C221" s="48"/>
      <c r="D221" s="1"/>
      <c r="E221" s="1"/>
      <c r="F221" s="1"/>
    </row>
    <row r="222" spans="1:6" ht="15.75" customHeight="1">
      <c r="A222" s="47"/>
      <c r="B222" s="48"/>
      <c r="C222" s="48"/>
      <c r="D222" s="1"/>
      <c r="E222" s="1"/>
      <c r="F222" s="1"/>
    </row>
    <row r="223" spans="1:6" ht="15.75" customHeight="1">
      <c r="A223" s="47"/>
      <c r="B223" s="48"/>
      <c r="C223" s="48"/>
      <c r="D223" s="1"/>
      <c r="E223" s="1"/>
      <c r="F223" s="1"/>
    </row>
    <row r="224" spans="1:6" ht="15.75" customHeight="1">
      <c r="A224" s="47"/>
      <c r="B224" s="48"/>
      <c r="C224" s="48"/>
      <c r="D224" s="1"/>
      <c r="E224" s="1"/>
      <c r="F224" s="1"/>
    </row>
    <row r="225" spans="1:6" ht="15.75" customHeight="1">
      <c r="A225" s="47"/>
      <c r="B225" s="48"/>
      <c r="C225" s="48"/>
      <c r="D225" s="1"/>
      <c r="E225" s="1"/>
      <c r="F225" s="1"/>
    </row>
    <row r="226" spans="1:6" ht="15.75" customHeight="1">
      <c r="A226" s="47"/>
      <c r="B226" s="48"/>
      <c r="C226" s="48"/>
      <c r="D226" s="1"/>
      <c r="E226" s="1"/>
      <c r="F226" s="1"/>
    </row>
    <row r="227" spans="1:6" ht="15.75" customHeight="1">
      <c r="A227" s="47"/>
      <c r="B227" s="48"/>
      <c r="C227" s="48"/>
      <c r="D227" s="1"/>
      <c r="E227" s="1"/>
      <c r="F227" s="1"/>
    </row>
    <row r="228" spans="1:6" ht="15.75" customHeight="1">
      <c r="A228" s="47"/>
      <c r="B228" s="48"/>
      <c r="C228" s="48"/>
      <c r="D228" s="1"/>
      <c r="E228" s="1"/>
      <c r="F228" s="1"/>
    </row>
    <row r="229" spans="1:6" ht="15.75" customHeight="1">
      <c r="A229" s="47"/>
      <c r="B229" s="48"/>
      <c r="C229" s="48"/>
      <c r="D229" s="1"/>
      <c r="E229" s="1"/>
      <c r="F229" s="1"/>
    </row>
    <row r="230" spans="1:6" ht="15.75" customHeight="1">
      <c r="A230" s="47"/>
      <c r="B230" s="48"/>
      <c r="C230" s="48"/>
      <c r="D230" s="1"/>
      <c r="E230" s="1"/>
      <c r="F230" s="1"/>
    </row>
    <row r="231" spans="1:6" ht="15.75" customHeight="1">
      <c r="A231" s="47"/>
      <c r="B231" s="48"/>
      <c r="C231" s="48"/>
      <c r="D231" s="1"/>
      <c r="E231" s="1"/>
      <c r="F231" s="1"/>
    </row>
    <row r="232" spans="1:6" ht="15.75" customHeight="1">
      <c r="A232" s="47"/>
      <c r="B232" s="48"/>
      <c r="C232" s="48"/>
      <c r="D232" s="1"/>
      <c r="E232" s="1"/>
      <c r="F232" s="1"/>
    </row>
    <row r="233" spans="1:6" ht="15.75" customHeight="1">
      <c r="A233" s="47"/>
      <c r="B233" s="48"/>
      <c r="C233" s="48"/>
      <c r="D233" s="1"/>
      <c r="E233" s="1"/>
      <c r="F233" s="1"/>
    </row>
    <row r="234" spans="1:6" ht="15.75" customHeight="1">
      <c r="A234" s="47"/>
      <c r="B234" s="48"/>
      <c r="C234" s="48"/>
      <c r="D234" s="1"/>
      <c r="E234" s="1"/>
      <c r="F234" s="1"/>
    </row>
    <row r="235" spans="1:6" ht="15.75" customHeight="1">
      <c r="A235" s="47"/>
      <c r="B235" s="48"/>
      <c r="C235" s="48"/>
      <c r="D235" s="1"/>
      <c r="E235" s="1"/>
      <c r="F235" s="1"/>
    </row>
    <row r="236" spans="1:6" ht="15.75" customHeight="1">
      <c r="A236" s="47"/>
      <c r="B236" s="48"/>
      <c r="C236" s="48"/>
      <c r="D236" s="1"/>
      <c r="E236" s="1"/>
      <c r="F236" s="1"/>
    </row>
    <row r="237" spans="1:6" ht="15.75" customHeight="1">
      <c r="A237" s="47"/>
      <c r="B237" s="48"/>
      <c r="C237" s="48"/>
      <c r="D237" s="1"/>
      <c r="E237" s="1"/>
      <c r="F237" s="1"/>
    </row>
    <row r="238" spans="1:6" ht="15.75" customHeight="1">
      <c r="A238" s="47"/>
      <c r="B238" s="48"/>
      <c r="C238" s="48"/>
      <c r="D238" s="1"/>
      <c r="E238" s="1"/>
      <c r="F238" s="1"/>
    </row>
    <row r="239" spans="1:6" ht="15.75" customHeight="1">
      <c r="A239" s="47"/>
      <c r="B239" s="48"/>
      <c r="C239" s="48"/>
      <c r="D239" s="1"/>
      <c r="E239" s="1"/>
      <c r="F239" s="1"/>
    </row>
    <row r="240" spans="1:6" ht="15.75" customHeight="1">
      <c r="A240" s="47"/>
      <c r="B240" s="48"/>
      <c r="C240" s="48"/>
      <c r="D240" s="1"/>
      <c r="E240" s="1"/>
      <c r="F240" s="1"/>
    </row>
    <row r="241" spans="1:6" ht="15.75" customHeight="1">
      <c r="A241" s="47"/>
      <c r="B241" s="48"/>
      <c r="C241" s="48"/>
      <c r="D241" s="1"/>
      <c r="E241" s="1"/>
      <c r="F241" s="1"/>
    </row>
    <row r="242" spans="1:6" ht="15.75" customHeight="1">
      <c r="A242" s="47"/>
      <c r="B242" s="48"/>
      <c r="C242" s="48"/>
      <c r="D242" s="1"/>
      <c r="E242" s="1"/>
      <c r="F242" s="1"/>
    </row>
    <row r="243" spans="1:6" ht="15.75" customHeight="1">
      <c r="A243" s="47"/>
      <c r="B243" s="48"/>
      <c r="C243" s="48"/>
      <c r="D243" s="1"/>
      <c r="E243" s="1"/>
      <c r="F243" s="1"/>
    </row>
    <row r="244" spans="1:6" ht="15.75" customHeight="1">
      <c r="A244" s="47"/>
      <c r="B244" s="48"/>
      <c r="C244" s="48"/>
      <c r="D244" s="1"/>
      <c r="E244" s="1"/>
      <c r="F244" s="1"/>
    </row>
    <row r="245" spans="1:6" ht="15.75" customHeight="1">
      <c r="A245" s="47"/>
      <c r="B245" s="48"/>
      <c r="C245" s="48"/>
      <c r="D245" s="1"/>
      <c r="E245" s="1"/>
      <c r="F245" s="1"/>
    </row>
    <row r="246" spans="1:6" ht="15.75" customHeight="1">
      <c r="A246" s="47"/>
      <c r="B246" s="48"/>
      <c r="C246" s="48"/>
      <c r="D246" s="1"/>
      <c r="E246" s="1"/>
      <c r="F246" s="1"/>
    </row>
    <row r="247" spans="1:6" ht="15.75" customHeight="1">
      <c r="A247" s="47"/>
      <c r="B247" s="48"/>
      <c r="C247" s="48"/>
      <c r="D247" s="1"/>
      <c r="E247" s="1"/>
      <c r="F247" s="1"/>
    </row>
    <row r="248" spans="1:6" ht="15.75" customHeight="1">
      <c r="A248" s="47"/>
      <c r="B248" s="48"/>
      <c r="C248" s="48"/>
      <c r="D248" s="1"/>
      <c r="E248" s="1"/>
      <c r="F248" s="1"/>
    </row>
    <row r="249" spans="1:6" ht="15.75" customHeight="1">
      <c r="A249" s="47"/>
      <c r="B249" s="48"/>
      <c r="C249" s="48"/>
      <c r="D249" s="1"/>
      <c r="E249" s="1"/>
      <c r="F249" s="1"/>
    </row>
    <row r="250" spans="1:6" ht="15.75" customHeight="1">
      <c r="A250" s="47"/>
      <c r="B250" s="48"/>
      <c r="C250" s="48"/>
      <c r="D250" s="1"/>
      <c r="E250" s="1"/>
      <c r="F250" s="1"/>
    </row>
    <row r="251" spans="1:6" ht="15.75" customHeight="1">
      <c r="A251" s="47"/>
      <c r="B251" s="48"/>
      <c r="C251" s="48"/>
      <c r="D251" s="1"/>
      <c r="E251" s="1"/>
      <c r="F251" s="1"/>
    </row>
    <row r="252" spans="1:6" ht="15.75" customHeight="1">
      <c r="A252" s="47"/>
      <c r="B252" s="48"/>
      <c r="C252" s="48"/>
      <c r="D252" s="1"/>
      <c r="E252" s="1"/>
      <c r="F252" s="1"/>
    </row>
    <row r="253" spans="1:6" ht="15.75" customHeight="1">
      <c r="A253" s="47"/>
      <c r="B253" s="48"/>
      <c r="C253" s="48"/>
      <c r="D253" s="1"/>
      <c r="E253" s="1"/>
      <c r="F253" s="1"/>
    </row>
    <row r="254" spans="1:6" ht="15.75" customHeight="1">
      <c r="A254" s="47"/>
      <c r="B254" s="48"/>
      <c r="C254" s="48"/>
      <c r="D254" s="1"/>
      <c r="E254" s="1"/>
      <c r="F254" s="1"/>
    </row>
    <row r="255" spans="1:6" ht="15.75" customHeight="1">
      <c r="A255" s="47"/>
      <c r="B255" s="48"/>
      <c r="C255" s="48"/>
      <c r="D255" s="1"/>
      <c r="E255" s="1"/>
      <c r="F255" s="1"/>
    </row>
    <row r="256" spans="1:6" ht="15.75" customHeight="1">
      <c r="A256" s="47"/>
      <c r="B256" s="48"/>
      <c r="C256" s="48"/>
      <c r="D256" s="1"/>
      <c r="E256" s="1"/>
      <c r="F256" s="1"/>
    </row>
    <row r="257" spans="1:6" ht="15.75" customHeight="1">
      <c r="A257" s="47"/>
      <c r="B257" s="48"/>
      <c r="C257" s="48"/>
      <c r="D257" s="1"/>
      <c r="E257" s="1"/>
      <c r="F257" s="1"/>
    </row>
    <row r="258" spans="1:6" ht="15.75" customHeight="1">
      <c r="A258" s="47"/>
      <c r="B258" s="48"/>
      <c r="C258" s="48"/>
      <c r="D258" s="1"/>
      <c r="E258" s="1"/>
      <c r="F258" s="1"/>
    </row>
    <row r="259" spans="1:6" ht="15.75" customHeight="1">
      <c r="A259" s="47"/>
      <c r="B259" s="48"/>
      <c r="C259" s="48"/>
      <c r="D259" s="1"/>
      <c r="E259" s="1"/>
      <c r="F259" s="1"/>
    </row>
    <row r="260" spans="1:6" ht="15.75" customHeight="1">
      <c r="A260" s="47"/>
      <c r="B260" s="48"/>
      <c r="C260" s="48"/>
      <c r="D260" s="1"/>
      <c r="E260" s="1"/>
      <c r="F260" s="1"/>
    </row>
    <row r="261" spans="1:6" ht="15.75" customHeight="1">
      <c r="A261" s="47"/>
      <c r="B261" s="48"/>
      <c r="C261" s="48"/>
      <c r="D261" s="1"/>
      <c r="E261" s="1"/>
      <c r="F261" s="1"/>
    </row>
    <row r="262" spans="1:6" ht="15.75" customHeight="1">
      <c r="A262" s="47"/>
      <c r="B262" s="48"/>
      <c r="C262" s="48"/>
      <c r="D262" s="1"/>
      <c r="E262" s="1"/>
      <c r="F262" s="1"/>
    </row>
    <row r="263" spans="1:6" ht="15.75" customHeight="1">
      <c r="A263" s="47"/>
      <c r="B263" s="48"/>
      <c r="C263" s="48"/>
      <c r="D263" s="1"/>
      <c r="E263" s="1"/>
      <c r="F263" s="1"/>
    </row>
    <row r="264" spans="1:6" ht="15.75" customHeight="1">
      <c r="A264" s="47"/>
      <c r="B264" s="48"/>
      <c r="C264" s="48"/>
      <c r="D264" s="1"/>
      <c r="E264" s="1"/>
      <c r="F264" s="1"/>
    </row>
    <row r="265" spans="1:6" ht="15.75" customHeight="1">
      <c r="A265" s="47"/>
      <c r="B265" s="48"/>
      <c r="C265" s="48"/>
      <c r="D265" s="1"/>
      <c r="E265" s="1"/>
      <c r="F265" s="1"/>
    </row>
    <row r="266" spans="1:6" ht="15.75" customHeight="1">
      <c r="A266" s="47"/>
      <c r="B266" s="48"/>
      <c r="C266" s="48"/>
      <c r="D266" s="1"/>
      <c r="E266" s="1"/>
      <c r="F266" s="1"/>
    </row>
    <row r="267" spans="1:6" ht="15.75" customHeight="1">
      <c r="A267" s="47"/>
      <c r="B267" s="48"/>
      <c r="C267" s="48"/>
      <c r="D267" s="1"/>
      <c r="E267" s="1"/>
      <c r="F267" s="1"/>
    </row>
    <row r="268" spans="1:6" ht="15.75" customHeight="1">
      <c r="A268" s="47"/>
      <c r="B268" s="48"/>
      <c r="C268" s="48"/>
      <c r="D268" s="1"/>
      <c r="E268" s="1"/>
      <c r="F268" s="1"/>
    </row>
    <row r="269" spans="1:6" ht="15.75" customHeight="1">
      <c r="A269" s="47"/>
      <c r="B269" s="48"/>
      <c r="C269" s="48"/>
      <c r="D269" s="1"/>
      <c r="E269" s="1"/>
      <c r="F269" s="1"/>
    </row>
    <row r="270" spans="1:6" ht="15.75" customHeight="1">
      <c r="A270" s="47"/>
      <c r="B270" s="48"/>
      <c r="C270" s="48"/>
      <c r="D270" s="1"/>
      <c r="E270" s="1"/>
      <c r="F270" s="1"/>
    </row>
    <row r="271" spans="1:6" ht="15.75" customHeight="1">
      <c r="A271" s="47"/>
      <c r="B271" s="48"/>
      <c r="C271" s="48"/>
      <c r="D271" s="1"/>
      <c r="E271" s="1"/>
      <c r="F271" s="1"/>
    </row>
    <row r="272" spans="1:6" ht="15.75" customHeight="1">
      <c r="A272" s="47"/>
      <c r="B272" s="48"/>
      <c r="C272" s="48"/>
      <c r="D272" s="1"/>
      <c r="E272" s="1"/>
      <c r="F272" s="1"/>
    </row>
    <row r="273" spans="1:6" ht="15.75" customHeight="1">
      <c r="A273" s="47"/>
      <c r="B273" s="48"/>
      <c r="C273" s="48"/>
      <c r="D273" s="1"/>
      <c r="E273" s="1"/>
      <c r="F273" s="1"/>
    </row>
    <row r="274" spans="1:6" ht="15.75" customHeight="1">
      <c r="A274" s="47"/>
      <c r="B274" s="48"/>
      <c r="C274" s="48"/>
      <c r="D274" s="1"/>
      <c r="E274" s="1"/>
      <c r="F274" s="1"/>
    </row>
    <row r="275" spans="1:6" ht="15.75" customHeight="1">
      <c r="A275" s="47"/>
      <c r="B275" s="48"/>
      <c r="C275" s="48"/>
      <c r="D275" s="1"/>
      <c r="E275" s="1"/>
      <c r="F275" s="1"/>
    </row>
    <row r="276" spans="1:6" ht="15.75" customHeight="1">
      <c r="A276" s="47"/>
      <c r="B276" s="48"/>
      <c r="C276" s="48"/>
      <c r="D276" s="1"/>
      <c r="E276" s="1"/>
      <c r="F276" s="1"/>
    </row>
    <row r="277" spans="1:6" ht="15.75" customHeight="1">
      <c r="A277" s="47"/>
      <c r="B277" s="48"/>
      <c r="C277" s="48"/>
      <c r="D277" s="1"/>
      <c r="E277" s="1"/>
      <c r="F277" s="1"/>
    </row>
    <row r="278" spans="1:6" ht="15.75" customHeight="1">
      <c r="A278" s="47"/>
      <c r="B278" s="48"/>
      <c r="C278" s="48"/>
      <c r="D278" s="1"/>
      <c r="E278" s="1"/>
      <c r="F278" s="1"/>
    </row>
    <row r="279" spans="1:6" ht="15.75" customHeight="1">
      <c r="A279" s="47"/>
      <c r="B279" s="48"/>
      <c r="C279" s="48"/>
      <c r="D279" s="1"/>
      <c r="E279" s="1"/>
      <c r="F279" s="1"/>
    </row>
    <row r="280" spans="1:6" ht="15.75" customHeight="1">
      <c r="A280" s="47"/>
      <c r="B280" s="48"/>
      <c r="C280" s="48"/>
      <c r="D280" s="1"/>
      <c r="E280" s="1"/>
      <c r="F280" s="1"/>
    </row>
    <row r="281" spans="1:6" ht="15.75" customHeight="1">
      <c r="A281" s="47"/>
      <c r="B281" s="48"/>
      <c r="C281" s="48"/>
      <c r="D281" s="1"/>
      <c r="E281" s="1"/>
      <c r="F281" s="1"/>
    </row>
    <row r="282" spans="1:6" ht="15.75" customHeight="1">
      <c r="A282" s="47"/>
      <c r="B282" s="48"/>
      <c r="C282" s="48"/>
      <c r="D282" s="1"/>
      <c r="E282" s="1"/>
      <c r="F282" s="1"/>
    </row>
    <row r="283" spans="1:6" ht="15.75" customHeight="1">
      <c r="A283" s="47"/>
      <c r="B283" s="48"/>
      <c r="C283" s="48"/>
      <c r="D283" s="1"/>
      <c r="E283" s="1"/>
      <c r="F283" s="1"/>
    </row>
    <row r="284" spans="1:6" ht="15.75" customHeight="1">
      <c r="A284" s="47"/>
      <c r="B284" s="48"/>
      <c r="C284" s="48"/>
      <c r="D284" s="1"/>
      <c r="E284" s="1"/>
      <c r="F284" s="1"/>
    </row>
    <row r="285" spans="1:6" ht="15.75" customHeight="1">
      <c r="A285" s="47"/>
      <c r="B285" s="48"/>
      <c r="C285" s="48"/>
      <c r="D285" s="1"/>
      <c r="E285" s="1"/>
      <c r="F285" s="1"/>
    </row>
    <row r="286" spans="1:6" ht="15.75" customHeight="1">
      <c r="A286" s="47"/>
      <c r="B286" s="48"/>
      <c r="C286" s="48"/>
      <c r="D286" s="1"/>
      <c r="E286" s="1"/>
      <c r="F286" s="1"/>
    </row>
    <row r="287" spans="1:6" ht="15.75" customHeight="1">
      <c r="A287" s="47"/>
      <c r="B287" s="48"/>
      <c r="C287" s="48"/>
      <c r="D287" s="1"/>
      <c r="E287" s="1"/>
      <c r="F287" s="1"/>
    </row>
    <row r="288" spans="1:6" ht="15.75" customHeight="1">
      <c r="A288" s="47"/>
      <c r="B288" s="48"/>
      <c r="C288" s="48"/>
      <c r="D288" s="1"/>
      <c r="E288" s="1"/>
      <c r="F288" s="1"/>
    </row>
    <row r="289" spans="1:6" ht="15.75" customHeight="1">
      <c r="A289" s="47"/>
      <c r="B289" s="48"/>
      <c r="C289" s="48"/>
      <c r="D289" s="1"/>
      <c r="E289" s="1"/>
      <c r="F289" s="1"/>
    </row>
    <row r="290" spans="1:6" ht="15.75" customHeight="1">
      <c r="A290" s="47"/>
      <c r="B290" s="48"/>
      <c r="C290" s="48"/>
      <c r="D290" s="1"/>
      <c r="E290" s="1"/>
      <c r="F290" s="1"/>
    </row>
    <row r="291" spans="1:6" ht="15.75" customHeight="1">
      <c r="A291" s="47"/>
      <c r="B291" s="48"/>
      <c r="C291" s="48"/>
      <c r="D291" s="1"/>
      <c r="E291" s="1"/>
      <c r="F291" s="1"/>
    </row>
    <row r="292" spans="1:6" ht="15.75" customHeight="1">
      <c r="A292" s="47"/>
      <c r="B292" s="48"/>
      <c r="C292" s="48"/>
      <c r="D292" s="1"/>
      <c r="E292" s="1"/>
      <c r="F292" s="1"/>
    </row>
    <row r="293" spans="1:6" ht="15.75" customHeight="1">
      <c r="A293" s="47"/>
      <c r="B293" s="48"/>
      <c r="C293" s="48"/>
      <c r="D293" s="1"/>
      <c r="E293" s="1"/>
      <c r="F293" s="1"/>
    </row>
    <row r="294" spans="1:6" ht="15.75" customHeight="1">
      <c r="A294" s="47"/>
      <c r="B294" s="48"/>
      <c r="C294" s="48"/>
      <c r="D294" s="1"/>
      <c r="E294" s="1"/>
      <c r="F294" s="1"/>
    </row>
    <row r="295" spans="1:6" ht="15.75" customHeight="1">
      <c r="A295" s="47"/>
      <c r="B295" s="48"/>
      <c r="C295" s="48"/>
      <c r="D295" s="1"/>
      <c r="E295" s="1"/>
      <c r="F295" s="1"/>
    </row>
    <row r="296" spans="1:6" ht="15.75" customHeight="1">
      <c r="A296" s="47"/>
      <c r="B296" s="48"/>
      <c r="C296" s="48"/>
      <c r="D296" s="1"/>
      <c r="E296" s="1"/>
      <c r="F296" s="1"/>
    </row>
    <row r="297" spans="1:6" ht="15.75" customHeight="1">
      <c r="A297" s="47"/>
      <c r="B297" s="48"/>
      <c r="C297" s="48"/>
      <c r="D297" s="1"/>
      <c r="E297" s="1"/>
      <c r="F297" s="1"/>
    </row>
    <row r="298" spans="1:6" ht="15.75" customHeight="1">
      <c r="A298" s="47"/>
      <c r="B298" s="48"/>
      <c r="C298" s="48"/>
      <c r="D298" s="1"/>
      <c r="E298" s="1"/>
      <c r="F298" s="1"/>
    </row>
    <row r="299" spans="1:6" ht="15.75" customHeight="1">
      <c r="A299" s="47"/>
      <c r="B299" s="48"/>
      <c r="C299" s="48"/>
      <c r="D299" s="1"/>
      <c r="E299" s="1"/>
      <c r="F299" s="1"/>
    </row>
    <row r="300" spans="1:6" ht="15.75" customHeight="1">
      <c r="A300" s="47"/>
      <c r="B300" s="48"/>
      <c r="C300" s="48"/>
      <c r="D300" s="1"/>
      <c r="E300" s="1"/>
      <c r="F300" s="1"/>
    </row>
    <row r="301" spans="1:6" ht="15.75" customHeight="1">
      <c r="A301" s="47"/>
      <c r="B301" s="48"/>
      <c r="C301" s="48"/>
      <c r="D301" s="1"/>
      <c r="E301" s="1"/>
      <c r="F301" s="1"/>
    </row>
    <row r="302" spans="1:6" ht="15.75" customHeight="1">
      <c r="A302" s="47"/>
      <c r="B302" s="48"/>
      <c r="C302" s="48"/>
      <c r="D302" s="1"/>
      <c r="E302" s="1"/>
      <c r="F302" s="1"/>
    </row>
    <row r="303" spans="1:6" ht="15.75" customHeight="1">
      <c r="A303" s="47"/>
      <c r="B303" s="48"/>
      <c r="C303" s="48"/>
      <c r="D303" s="1"/>
      <c r="E303" s="1"/>
      <c r="F303" s="1"/>
    </row>
    <row r="304" spans="1:6" ht="15.75" customHeight="1">
      <c r="A304" s="47"/>
      <c r="B304" s="48"/>
      <c r="C304" s="48"/>
      <c r="D304" s="1"/>
      <c r="E304" s="1"/>
      <c r="F304" s="1"/>
    </row>
    <row r="305" spans="1:6" ht="15.75" customHeight="1">
      <c r="A305" s="47"/>
      <c r="B305" s="48"/>
      <c r="C305" s="48"/>
      <c r="D305" s="1"/>
      <c r="E305" s="1"/>
      <c r="F305" s="1"/>
    </row>
    <row r="306" spans="1:6" ht="15.75" customHeight="1">
      <c r="A306" s="47"/>
      <c r="B306" s="48"/>
      <c r="C306" s="48"/>
      <c r="D306" s="1"/>
      <c r="E306" s="1"/>
      <c r="F306" s="1"/>
    </row>
    <row r="307" spans="1:6" ht="15.75" customHeight="1">
      <c r="A307" s="47"/>
      <c r="B307" s="48"/>
      <c r="C307" s="48"/>
      <c r="D307" s="1"/>
      <c r="E307" s="1"/>
      <c r="F307" s="1"/>
    </row>
    <row r="308" spans="1:6" ht="15.75" customHeight="1">
      <c r="A308" s="47"/>
      <c r="B308" s="48"/>
      <c r="C308" s="48"/>
      <c r="D308" s="1"/>
      <c r="E308" s="1"/>
      <c r="F308" s="1"/>
    </row>
    <row r="309" spans="1:6" ht="15.75" customHeight="1">
      <c r="A309" s="47"/>
      <c r="B309" s="48"/>
      <c r="C309" s="48"/>
      <c r="D309" s="1"/>
      <c r="E309" s="1"/>
      <c r="F309" s="1"/>
    </row>
    <row r="310" spans="1:6" ht="15.75" customHeight="1">
      <c r="A310" s="47"/>
      <c r="B310" s="48"/>
      <c r="C310" s="48"/>
      <c r="D310" s="1"/>
      <c r="E310" s="1"/>
      <c r="F310" s="1"/>
    </row>
    <row r="311" spans="1:6" ht="15.75" customHeight="1">
      <c r="A311" s="47"/>
      <c r="B311" s="48"/>
      <c r="C311" s="48"/>
      <c r="D311" s="1"/>
      <c r="E311" s="1"/>
      <c r="F311" s="1"/>
    </row>
    <row r="312" spans="1:6" ht="15.75" customHeight="1">
      <c r="A312" s="47"/>
      <c r="B312" s="48"/>
      <c r="C312" s="48"/>
      <c r="D312" s="1"/>
      <c r="E312" s="1"/>
      <c r="F312" s="1"/>
    </row>
    <row r="313" spans="1:6" ht="15.75" customHeight="1">
      <c r="A313" s="47"/>
      <c r="B313" s="48"/>
      <c r="C313" s="48"/>
      <c r="D313" s="1"/>
      <c r="E313" s="1"/>
      <c r="F313" s="1"/>
    </row>
    <row r="314" spans="1:6" ht="15.75" customHeight="1">
      <c r="A314" s="47"/>
      <c r="B314" s="48"/>
      <c r="C314" s="48"/>
      <c r="D314" s="1"/>
      <c r="E314" s="1"/>
      <c r="F314" s="1"/>
    </row>
    <row r="315" spans="1:6" ht="15.75" customHeight="1">
      <c r="A315" s="47"/>
      <c r="B315" s="48"/>
      <c r="C315" s="48"/>
      <c r="D315" s="1"/>
      <c r="E315" s="1"/>
      <c r="F315" s="1"/>
    </row>
    <row r="316" spans="1:6" ht="15.75" customHeight="1">
      <c r="A316" s="47"/>
      <c r="B316" s="48"/>
      <c r="C316" s="48"/>
      <c r="D316" s="1"/>
      <c r="E316" s="1"/>
      <c r="F316" s="1"/>
    </row>
    <row r="317" spans="1:6" ht="15.75" customHeight="1">
      <c r="A317" s="47"/>
      <c r="B317" s="48"/>
      <c r="C317" s="48"/>
      <c r="D317" s="1"/>
      <c r="E317" s="1"/>
      <c r="F317" s="1"/>
    </row>
    <row r="318" spans="1:6" ht="15.75" customHeight="1">
      <c r="A318" s="47"/>
      <c r="B318" s="48"/>
      <c r="C318" s="48"/>
      <c r="D318" s="1"/>
      <c r="E318" s="1"/>
      <c r="F318" s="1"/>
    </row>
    <row r="319" spans="1:6" ht="15.75" customHeight="1">
      <c r="A319" s="47"/>
      <c r="B319" s="48"/>
      <c r="C319" s="48"/>
      <c r="D319" s="1"/>
      <c r="E319" s="1"/>
      <c r="F319" s="1"/>
    </row>
    <row r="320" spans="1:6" ht="15.75" customHeight="1">
      <c r="A320" s="47"/>
      <c r="B320" s="48"/>
      <c r="C320" s="48"/>
      <c r="D320" s="1"/>
      <c r="E320" s="1"/>
      <c r="F320" s="1"/>
    </row>
    <row r="321" spans="1:6" ht="15.75" customHeight="1">
      <c r="A321" s="47"/>
      <c r="B321" s="48"/>
      <c r="C321" s="48"/>
      <c r="D321" s="1"/>
      <c r="E321" s="1"/>
      <c r="F321" s="1"/>
    </row>
    <row r="322" spans="1:6" ht="15.75" customHeight="1">
      <c r="A322" s="47"/>
      <c r="B322" s="48"/>
      <c r="C322" s="48"/>
      <c r="D322" s="1"/>
      <c r="E322" s="1"/>
      <c r="F322" s="1"/>
    </row>
    <row r="323" spans="1:6" ht="15.75" customHeight="1">
      <c r="A323" s="47"/>
      <c r="B323" s="48"/>
      <c r="C323" s="48"/>
      <c r="D323" s="1"/>
      <c r="E323" s="1"/>
      <c r="F323" s="1"/>
    </row>
    <row r="324" spans="1:6" ht="15.75" customHeight="1">
      <c r="A324" s="47"/>
      <c r="B324" s="48"/>
      <c r="C324" s="48"/>
      <c r="D324" s="1"/>
      <c r="E324" s="1"/>
      <c r="F324" s="1"/>
    </row>
    <row r="325" spans="1:6" ht="15.75" customHeight="1">
      <c r="A325" s="47"/>
      <c r="B325" s="48"/>
      <c r="C325" s="48"/>
      <c r="D325" s="1"/>
      <c r="E325" s="1"/>
      <c r="F325" s="1"/>
    </row>
    <row r="326" spans="1:6" ht="15.75" customHeight="1">
      <c r="A326" s="47"/>
      <c r="B326" s="48"/>
      <c r="C326" s="48"/>
      <c r="D326" s="1"/>
      <c r="E326" s="1"/>
      <c r="F326" s="1"/>
    </row>
    <row r="327" spans="1:6" ht="15.75" customHeight="1">
      <c r="A327" s="47"/>
      <c r="B327" s="48"/>
      <c r="C327" s="48"/>
      <c r="D327" s="1"/>
      <c r="E327" s="1"/>
      <c r="F327" s="1"/>
    </row>
    <row r="328" spans="1:6" ht="15.75" customHeight="1">
      <c r="A328" s="47"/>
      <c r="B328" s="48"/>
      <c r="C328" s="48"/>
      <c r="D328" s="1"/>
      <c r="E328" s="1"/>
      <c r="F328" s="1"/>
    </row>
    <row r="329" spans="1:6" ht="15.75" customHeight="1">
      <c r="A329" s="47"/>
      <c r="B329" s="48"/>
      <c r="C329" s="48"/>
      <c r="D329" s="1"/>
      <c r="E329" s="1"/>
      <c r="F329" s="1"/>
    </row>
    <row r="330" spans="1:6" ht="15.75" customHeight="1">
      <c r="A330" s="47"/>
      <c r="B330" s="48"/>
      <c r="C330" s="48"/>
      <c r="D330" s="1"/>
      <c r="E330" s="1"/>
      <c r="F330" s="1"/>
    </row>
    <row r="331" spans="1:6" ht="15.75" customHeight="1">
      <c r="A331" s="47"/>
      <c r="B331" s="48"/>
      <c r="C331" s="48"/>
      <c r="D331" s="1"/>
      <c r="E331" s="1"/>
      <c r="F331" s="1"/>
    </row>
    <row r="332" spans="1:6" ht="15.75" customHeight="1">
      <c r="A332" s="47"/>
      <c r="B332" s="48"/>
      <c r="C332" s="48"/>
      <c r="D332" s="1"/>
      <c r="E332" s="1"/>
      <c r="F332" s="1"/>
    </row>
    <row r="333" spans="1:6" ht="15.75" customHeight="1">
      <c r="A333" s="47"/>
      <c r="B333" s="48"/>
      <c r="C333" s="48"/>
      <c r="D333" s="1"/>
      <c r="E333" s="1"/>
      <c r="F333" s="1"/>
    </row>
    <row r="334" spans="1:6" ht="15.75" customHeight="1">
      <c r="A334" s="47"/>
      <c r="B334" s="48"/>
      <c r="C334" s="48"/>
      <c r="D334" s="1"/>
      <c r="E334" s="1"/>
      <c r="F334" s="1"/>
    </row>
    <row r="335" spans="1:6" ht="15.75" customHeight="1">
      <c r="A335" s="47"/>
      <c r="B335" s="48"/>
      <c r="C335" s="48"/>
      <c r="D335" s="1"/>
      <c r="E335" s="1"/>
      <c r="F335" s="1"/>
    </row>
    <row r="336" spans="1:6" ht="15.75" customHeight="1">
      <c r="A336" s="47"/>
      <c r="B336" s="48"/>
      <c r="C336" s="48"/>
      <c r="D336" s="1"/>
      <c r="E336" s="1"/>
      <c r="F336" s="1"/>
    </row>
    <row r="337" spans="1:6" ht="15.75" customHeight="1">
      <c r="A337" s="47"/>
      <c r="B337" s="48"/>
      <c r="C337" s="48"/>
      <c r="D337" s="1"/>
      <c r="E337" s="1"/>
      <c r="F337" s="1"/>
    </row>
    <row r="338" spans="1:6" ht="15.75" customHeight="1">
      <c r="A338" s="47"/>
      <c r="B338" s="48"/>
      <c r="C338" s="48"/>
      <c r="D338" s="1"/>
      <c r="E338" s="1"/>
      <c r="F338" s="1"/>
    </row>
    <row r="339" spans="1:6" ht="15.75" customHeight="1">
      <c r="A339" s="47"/>
      <c r="B339" s="48"/>
      <c r="C339" s="48"/>
      <c r="D339" s="1"/>
      <c r="E339" s="1"/>
      <c r="F339" s="1"/>
    </row>
    <row r="340" spans="1:6" ht="15.75" customHeight="1">
      <c r="A340" s="47"/>
      <c r="B340" s="48"/>
      <c r="C340" s="48"/>
      <c r="D340" s="1"/>
      <c r="E340" s="1"/>
      <c r="F340" s="1"/>
    </row>
    <row r="341" spans="1:6" ht="15.75" customHeight="1">
      <c r="A341" s="47"/>
      <c r="B341" s="48"/>
      <c r="C341" s="48"/>
      <c r="D341" s="1"/>
      <c r="E341" s="1"/>
      <c r="F341" s="1"/>
    </row>
    <row r="342" spans="1:6" ht="15.75" customHeight="1">
      <c r="A342" s="47"/>
      <c r="B342" s="48"/>
      <c r="C342" s="48"/>
      <c r="D342" s="1"/>
      <c r="E342" s="1"/>
      <c r="F342" s="1"/>
    </row>
    <row r="343" spans="1:6" ht="15.75" customHeight="1">
      <c r="A343" s="47"/>
      <c r="B343" s="48"/>
      <c r="C343" s="48"/>
      <c r="D343" s="1"/>
      <c r="E343" s="1"/>
      <c r="F343" s="1"/>
    </row>
    <row r="344" spans="1:6" ht="15.75" customHeight="1">
      <c r="A344" s="47"/>
      <c r="B344" s="48"/>
      <c r="C344" s="48"/>
      <c r="D344" s="1"/>
      <c r="E344" s="1"/>
      <c r="F344" s="1"/>
    </row>
    <row r="345" spans="1:6" ht="15.75" customHeight="1">
      <c r="A345" s="47"/>
      <c r="B345" s="48"/>
      <c r="C345" s="48"/>
      <c r="D345" s="1"/>
      <c r="E345" s="1"/>
      <c r="F345" s="1"/>
    </row>
    <row r="346" spans="1:6" ht="15.75" customHeight="1">
      <c r="A346" s="47"/>
      <c r="B346" s="48"/>
      <c r="C346" s="48"/>
      <c r="D346" s="1"/>
      <c r="E346" s="1"/>
      <c r="F346" s="1"/>
    </row>
    <row r="347" spans="1:6" ht="15.75" customHeight="1">
      <c r="A347" s="47"/>
      <c r="B347" s="48"/>
      <c r="C347" s="48"/>
      <c r="D347" s="1"/>
      <c r="E347" s="1"/>
      <c r="F347" s="1"/>
    </row>
    <row r="348" spans="1:6" ht="15.75" customHeight="1">
      <c r="A348" s="47"/>
      <c r="B348" s="48"/>
      <c r="C348" s="48"/>
      <c r="D348" s="1"/>
      <c r="E348" s="1"/>
      <c r="F348" s="1"/>
    </row>
    <row r="349" spans="1:6" ht="15.75" customHeight="1">
      <c r="A349" s="47"/>
      <c r="B349" s="48"/>
      <c r="C349" s="48"/>
      <c r="D349" s="1"/>
      <c r="E349" s="1"/>
      <c r="F349" s="1"/>
    </row>
    <row r="350" spans="1:6" ht="15.75" customHeight="1">
      <c r="A350" s="47"/>
      <c r="B350" s="48"/>
      <c r="C350" s="48"/>
      <c r="D350" s="1"/>
      <c r="E350" s="1"/>
      <c r="F350" s="1"/>
    </row>
    <row r="351" spans="1:6" ht="15.75" customHeight="1">
      <c r="A351" s="47"/>
      <c r="B351" s="48"/>
      <c r="C351" s="48"/>
      <c r="D351" s="1"/>
      <c r="E351" s="1"/>
      <c r="F351" s="1"/>
    </row>
    <row r="352" spans="1:6" ht="15.75" customHeight="1">
      <c r="A352" s="47"/>
      <c r="B352" s="48"/>
      <c r="C352" s="48"/>
      <c r="D352" s="1"/>
      <c r="E352" s="1"/>
      <c r="F352" s="1"/>
    </row>
    <row r="353" spans="1:6" ht="15.75" customHeight="1">
      <c r="A353" s="47"/>
      <c r="B353" s="48"/>
      <c r="C353" s="48"/>
      <c r="D353" s="1"/>
      <c r="E353" s="1"/>
      <c r="F353" s="1"/>
    </row>
    <row r="354" spans="1:6" ht="15.75" customHeight="1">
      <c r="A354" s="47"/>
      <c r="B354" s="48"/>
      <c r="C354" s="48"/>
      <c r="D354" s="1"/>
      <c r="E354" s="1"/>
      <c r="F354" s="1"/>
    </row>
    <row r="355" spans="1:6" ht="15.75" customHeight="1">
      <c r="A355" s="47"/>
      <c r="B355" s="48"/>
      <c r="C355" s="48"/>
      <c r="D355" s="1"/>
      <c r="E355" s="1"/>
      <c r="F355" s="1"/>
    </row>
    <row r="356" spans="1:6" ht="15.75" customHeight="1">
      <c r="A356" s="47"/>
      <c r="B356" s="48"/>
      <c r="C356" s="48"/>
      <c r="D356" s="1"/>
      <c r="E356" s="1"/>
      <c r="F356" s="1"/>
    </row>
    <row r="357" spans="1:6" ht="15.75" customHeight="1">
      <c r="A357" s="47"/>
      <c r="B357" s="48"/>
      <c r="C357" s="48"/>
      <c r="D357" s="1"/>
      <c r="E357" s="1"/>
      <c r="F357" s="1"/>
    </row>
    <row r="358" spans="1:6" ht="15.75" customHeight="1">
      <c r="A358" s="47"/>
      <c r="B358" s="48"/>
      <c r="C358" s="48"/>
      <c r="D358" s="1"/>
      <c r="E358" s="1"/>
      <c r="F358" s="1"/>
    </row>
    <row r="359" spans="1:6" ht="15.75" customHeight="1">
      <c r="A359" s="47"/>
      <c r="B359" s="48"/>
      <c r="C359" s="48"/>
      <c r="D359" s="1"/>
      <c r="E359" s="1"/>
      <c r="F359" s="1"/>
    </row>
    <row r="360" spans="1:6" ht="15.75" customHeight="1">
      <c r="A360" s="47"/>
      <c r="B360" s="48"/>
      <c r="C360" s="48"/>
      <c r="D360" s="1"/>
      <c r="E360" s="1"/>
      <c r="F360" s="1"/>
    </row>
    <row r="361" spans="1:6" ht="15.75" customHeight="1">
      <c r="A361" s="47"/>
      <c r="B361" s="48"/>
      <c r="C361" s="48"/>
      <c r="D361" s="1"/>
      <c r="E361" s="1"/>
      <c r="F361" s="1"/>
    </row>
    <row r="362" spans="1:6" ht="15.75" customHeight="1">
      <c r="A362" s="47"/>
      <c r="B362" s="48"/>
      <c r="C362" s="48"/>
      <c r="D362" s="1"/>
      <c r="E362" s="1"/>
      <c r="F362" s="1"/>
    </row>
    <row r="363" spans="1:6" ht="15.75" customHeight="1">
      <c r="A363" s="47"/>
      <c r="B363" s="48"/>
      <c r="C363" s="48"/>
      <c r="D363" s="1"/>
      <c r="E363" s="1"/>
      <c r="F363" s="1"/>
    </row>
    <row r="364" spans="1:6" ht="15.75" customHeight="1">
      <c r="A364" s="47"/>
      <c r="B364" s="48"/>
      <c r="C364" s="48"/>
      <c r="D364" s="1"/>
      <c r="E364" s="1"/>
      <c r="F364" s="1"/>
    </row>
    <row r="365" spans="1:6" ht="15.75" customHeight="1">
      <c r="A365" s="47"/>
      <c r="B365" s="48"/>
      <c r="C365" s="48"/>
      <c r="D365" s="1"/>
      <c r="E365" s="1"/>
      <c r="F365" s="1"/>
    </row>
    <row r="366" spans="1:6" ht="15.75" customHeight="1">
      <c r="A366" s="47"/>
      <c r="B366" s="48"/>
      <c r="C366" s="48"/>
      <c r="D366" s="1"/>
      <c r="E366" s="1"/>
      <c r="F366" s="1"/>
    </row>
    <row r="367" spans="1:6" ht="15.75" customHeight="1">
      <c r="A367" s="47"/>
      <c r="B367" s="48"/>
      <c r="C367" s="48"/>
      <c r="D367" s="1"/>
      <c r="E367" s="1"/>
      <c r="F367" s="1"/>
    </row>
    <row r="368" spans="1:6" ht="15.75" customHeight="1">
      <c r="A368" s="47"/>
      <c r="B368" s="48"/>
      <c r="C368" s="48"/>
      <c r="D368" s="1"/>
      <c r="E368" s="1"/>
      <c r="F368" s="1"/>
    </row>
    <row r="369" spans="1:6" ht="15.75" customHeight="1">
      <c r="A369" s="47"/>
      <c r="B369" s="48"/>
      <c r="C369" s="48"/>
      <c r="D369" s="1"/>
      <c r="E369" s="1"/>
      <c r="F369" s="1"/>
    </row>
    <row r="370" spans="1:6" ht="15.75" customHeight="1">
      <c r="A370" s="47"/>
      <c r="B370" s="48"/>
      <c r="C370" s="48"/>
      <c r="D370" s="1"/>
      <c r="E370" s="1"/>
      <c r="F370" s="1"/>
    </row>
    <row r="371" spans="1:6" ht="15.75" customHeight="1">
      <c r="A371" s="47"/>
      <c r="B371" s="48"/>
      <c r="C371" s="48"/>
      <c r="D371" s="1"/>
      <c r="E371" s="1"/>
      <c r="F371" s="1"/>
    </row>
    <row r="372" spans="1:6" ht="15.75" customHeight="1">
      <c r="A372" s="47"/>
      <c r="B372" s="48"/>
      <c r="C372" s="48"/>
      <c r="D372" s="1"/>
      <c r="E372" s="1"/>
      <c r="F372" s="1"/>
    </row>
    <row r="373" spans="1:6" ht="15.75" customHeight="1">
      <c r="A373" s="47"/>
      <c r="B373" s="48"/>
      <c r="C373" s="48"/>
      <c r="D373" s="1"/>
      <c r="E373" s="1"/>
      <c r="F373" s="1"/>
    </row>
    <row r="374" spans="1:6" ht="15.75" customHeight="1">
      <c r="A374" s="47"/>
      <c r="B374" s="48"/>
      <c r="C374" s="48"/>
      <c r="D374" s="1"/>
      <c r="E374" s="1"/>
      <c r="F374" s="1"/>
    </row>
    <row r="375" spans="1:6" ht="15.75" customHeight="1">
      <c r="A375" s="47"/>
      <c r="B375" s="48"/>
      <c r="C375" s="48"/>
      <c r="D375" s="1"/>
      <c r="E375" s="1"/>
      <c r="F375" s="1"/>
    </row>
    <row r="376" spans="1:6" ht="15.75" customHeight="1">
      <c r="A376" s="47"/>
      <c r="B376" s="48"/>
      <c r="C376" s="48"/>
      <c r="D376" s="1"/>
      <c r="E376" s="1"/>
      <c r="F376" s="1"/>
    </row>
    <row r="377" spans="1:6" ht="15.75" customHeight="1">
      <c r="A377" s="47"/>
      <c r="B377" s="48"/>
      <c r="C377" s="48"/>
      <c r="D377" s="1"/>
      <c r="E377" s="1"/>
      <c r="F377" s="1"/>
    </row>
    <row r="378" spans="1:6" ht="15.75" customHeight="1">
      <c r="A378" s="47"/>
      <c r="B378" s="48"/>
      <c r="C378" s="48"/>
      <c r="D378" s="1"/>
      <c r="E378" s="1"/>
      <c r="F378" s="1"/>
    </row>
    <row r="379" spans="1:6" ht="15.75" customHeight="1">
      <c r="A379" s="47"/>
      <c r="B379" s="48"/>
      <c r="C379" s="48"/>
      <c r="D379" s="1"/>
      <c r="E379" s="1"/>
      <c r="F379" s="1"/>
    </row>
    <row r="380" spans="1:6" ht="15.75" customHeight="1">
      <c r="A380" s="47"/>
      <c r="B380" s="48"/>
      <c r="C380" s="48"/>
      <c r="D380" s="1"/>
      <c r="E380" s="1"/>
      <c r="F380" s="1"/>
    </row>
    <row r="381" spans="1:6" ht="15.75" customHeight="1">
      <c r="A381" s="47"/>
      <c r="B381" s="48"/>
      <c r="C381" s="48"/>
      <c r="D381" s="1"/>
      <c r="E381" s="1"/>
      <c r="F381" s="1"/>
    </row>
    <row r="382" spans="1:6" ht="15.75" customHeight="1">
      <c r="A382" s="47"/>
      <c r="B382" s="48"/>
      <c r="C382" s="48"/>
      <c r="D382" s="1"/>
      <c r="E382" s="1"/>
      <c r="F382" s="1"/>
    </row>
    <row r="383" spans="1:6" ht="15.75" customHeight="1">
      <c r="A383" s="47"/>
      <c r="B383" s="48"/>
      <c r="C383" s="48"/>
      <c r="D383" s="1"/>
      <c r="E383" s="1"/>
      <c r="F383" s="1"/>
    </row>
    <row r="384" spans="1:6" ht="15.75" customHeight="1">
      <c r="A384" s="47"/>
      <c r="B384" s="48"/>
      <c r="C384" s="48"/>
      <c r="D384" s="1"/>
      <c r="E384" s="1"/>
      <c r="F384" s="1"/>
    </row>
    <row r="385" spans="1:6" ht="15.75" customHeight="1">
      <c r="A385" s="47"/>
      <c r="B385" s="48"/>
      <c r="C385" s="48"/>
      <c r="D385" s="1"/>
      <c r="E385" s="1"/>
      <c r="F385" s="1"/>
    </row>
    <row r="386" spans="1:6" ht="15.75" customHeight="1">
      <c r="A386" s="47"/>
      <c r="B386" s="48"/>
      <c r="C386" s="48"/>
      <c r="D386" s="1"/>
      <c r="E386" s="1"/>
      <c r="F386" s="1"/>
    </row>
    <row r="387" spans="1:6" ht="15.75" customHeight="1">
      <c r="A387" s="47"/>
      <c r="B387" s="48"/>
      <c r="C387" s="48"/>
      <c r="D387" s="1"/>
      <c r="E387" s="1"/>
      <c r="F387" s="1"/>
    </row>
    <row r="388" spans="1:6" ht="15.75" customHeight="1">
      <c r="A388" s="47"/>
      <c r="B388" s="48"/>
      <c r="C388" s="48"/>
      <c r="D388" s="1"/>
      <c r="E388" s="1"/>
      <c r="F388" s="1"/>
    </row>
    <row r="389" spans="1:6" ht="15.75" customHeight="1">
      <c r="A389" s="47"/>
      <c r="B389" s="48"/>
      <c r="C389" s="48"/>
      <c r="D389" s="1"/>
      <c r="E389" s="1"/>
      <c r="F389" s="1"/>
    </row>
    <row r="390" spans="1:6" ht="15.75" customHeight="1">
      <c r="A390" s="47"/>
      <c r="B390" s="48"/>
      <c r="C390" s="48"/>
      <c r="D390" s="1"/>
      <c r="E390" s="1"/>
      <c r="F390" s="1"/>
    </row>
    <row r="391" spans="1:6" ht="15.75" customHeight="1">
      <c r="A391" s="47"/>
      <c r="B391" s="48"/>
      <c r="C391" s="48"/>
      <c r="D391" s="1"/>
      <c r="E391" s="1"/>
      <c r="F391" s="1"/>
    </row>
    <row r="392" spans="1:6" ht="15.75" customHeight="1">
      <c r="A392" s="47"/>
      <c r="B392" s="48"/>
      <c r="C392" s="48"/>
      <c r="D392" s="1"/>
      <c r="E392" s="1"/>
      <c r="F392" s="1"/>
    </row>
    <row r="393" spans="1:6" ht="15.75" customHeight="1">
      <c r="A393" s="47"/>
      <c r="B393" s="48"/>
      <c r="C393" s="48"/>
      <c r="D393" s="1"/>
      <c r="E393" s="1"/>
      <c r="F393" s="1"/>
    </row>
    <row r="394" spans="1:6" ht="15.75" customHeight="1">
      <c r="A394" s="47"/>
      <c r="B394" s="48"/>
      <c r="C394" s="48"/>
      <c r="D394" s="1"/>
      <c r="E394" s="1"/>
      <c r="F394" s="1"/>
    </row>
    <row r="395" spans="1:6" ht="15.75" customHeight="1">
      <c r="A395" s="47"/>
      <c r="B395" s="48"/>
      <c r="C395" s="48"/>
      <c r="D395" s="1"/>
      <c r="E395" s="1"/>
      <c r="F395" s="1"/>
    </row>
    <row r="396" spans="1:6" ht="15.75" customHeight="1">
      <c r="A396" s="47"/>
      <c r="B396" s="48"/>
      <c r="C396" s="48"/>
      <c r="D396" s="1"/>
      <c r="E396" s="1"/>
      <c r="F396" s="1"/>
    </row>
    <row r="397" spans="1:6" ht="15.75" customHeight="1">
      <c r="A397" s="47"/>
      <c r="B397" s="48"/>
      <c r="C397" s="48"/>
      <c r="D397" s="1"/>
      <c r="E397" s="1"/>
      <c r="F397" s="1"/>
    </row>
    <row r="398" spans="1:6" ht="15.75" customHeight="1">
      <c r="A398" s="47"/>
      <c r="B398" s="48"/>
      <c r="C398" s="48"/>
      <c r="D398" s="1"/>
      <c r="E398" s="1"/>
      <c r="F398" s="1"/>
    </row>
    <row r="399" spans="1:6" ht="15.75" customHeight="1">
      <c r="A399" s="47"/>
      <c r="B399" s="48"/>
      <c r="C399" s="48"/>
      <c r="D399" s="1"/>
      <c r="E399" s="1"/>
      <c r="F399" s="1"/>
    </row>
    <row r="400" spans="1:6" ht="15.75" customHeight="1">
      <c r="A400" s="47"/>
      <c r="B400" s="48"/>
      <c r="C400" s="48"/>
      <c r="D400" s="1"/>
      <c r="E400" s="1"/>
      <c r="F400" s="1"/>
    </row>
    <row r="401" spans="1:6" ht="15.75" customHeight="1">
      <c r="A401" s="47"/>
      <c r="B401" s="48"/>
      <c r="C401" s="48"/>
      <c r="D401" s="1"/>
      <c r="E401" s="1"/>
      <c r="F401" s="1"/>
    </row>
    <row r="402" spans="1:6" ht="15.75" customHeight="1">
      <c r="A402" s="47"/>
      <c r="B402" s="48"/>
      <c r="C402" s="48"/>
      <c r="D402" s="1"/>
      <c r="E402" s="1"/>
      <c r="F402" s="1"/>
    </row>
    <row r="403" spans="1:6" ht="15.75" customHeight="1">
      <c r="A403" s="47"/>
      <c r="B403" s="48"/>
      <c r="C403" s="48"/>
      <c r="D403" s="1"/>
      <c r="E403" s="1"/>
      <c r="F403" s="1"/>
    </row>
    <row r="404" spans="1:6" ht="15.75" customHeight="1">
      <c r="A404" s="47"/>
      <c r="B404" s="48"/>
      <c r="C404" s="48"/>
      <c r="D404" s="1"/>
      <c r="E404" s="1"/>
      <c r="F404" s="1"/>
    </row>
    <row r="405" spans="1:6" ht="15.75" customHeight="1">
      <c r="A405" s="47"/>
      <c r="B405" s="48"/>
      <c r="C405" s="48"/>
      <c r="D405" s="1"/>
      <c r="E405" s="1"/>
      <c r="F405" s="1"/>
    </row>
    <row r="406" spans="1:6" ht="15.75" customHeight="1">
      <c r="A406" s="47"/>
      <c r="B406" s="48"/>
      <c r="C406" s="48"/>
      <c r="D406" s="1"/>
      <c r="E406" s="1"/>
      <c r="F406" s="1"/>
    </row>
    <row r="407" spans="1:6" ht="15.75" customHeight="1">
      <c r="A407" s="47"/>
      <c r="B407" s="48"/>
      <c r="C407" s="48"/>
      <c r="D407" s="1"/>
      <c r="E407" s="1"/>
      <c r="F407" s="1"/>
    </row>
    <row r="408" spans="1:6" ht="15.75" customHeight="1">
      <c r="A408" s="47"/>
      <c r="B408" s="48"/>
      <c r="C408" s="48"/>
      <c r="D408" s="1"/>
      <c r="E408" s="1"/>
      <c r="F408" s="1"/>
    </row>
    <row r="409" spans="1:6" ht="15.75" customHeight="1">
      <c r="A409" s="47"/>
      <c r="B409" s="48"/>
      <c r="C409" s="48"/>
      <c r="D409" s="1"/>
      <c r="E409" s="1"/>
      <c r="F409" s="1"/>
    </row>
    <row r="410" spans="1:6" ht="15.75" customHeight="1">
      <c r="A410" s="47"/>
      <c r="B410" s="48"/>
      <c r="C410" s="48"/>
      <c r="D410" s="1"/>
      <c r="E410" s="1"/>
      <c r="F410" s="1"/>
    </row>
    <row r="411" spans="1:6" ht="15.75" customHeight="1">
      <c r="A411" s="47"/>
      <c r="B411" s="48"/>
      <c r="C411" s="48"/>
      <c r="D411" s="1"/>
      <c r="E411" s="1"/>
      <c r="F411" s="1"/>
    </row>
    <row r="412" spans="1:6" ht="15.75" customHeight="1">
      <c r="A412" s="47"/>
      <c r="B412" s="48"/>
      <c r="C412" s="48"/>
      <c r="D412" s="1"/>
      <c r="E412" s="1"/>
      <c r="F412" s="1"/>
    </row>
    <row r="413" spans="1:6" ht="15.75" customHeight="1">
      <c r="A413" s="47"/>
      <c r="B413" s="48"/>
      <c r="C413" s="48"/>
      <c r="D413" s="1"/>
      <c r="E413" s="1"/>
      <c r="F413" s="1"/>
    </row>
    <row r="414" spans="1:6" ht="15.75" customHeight="1">
      <c r="A414" s="47"/>
      <c r="B414" s="48"/>
      <c r="C414" s="48"/>
      <c r="D414" s="1"/>
      <c r="E414" s="1"/>
      <c r="F414" s="1"/>
    </row>
    <row r="415" spans="1:6" ht="15.75" customHeight="1">
      <c r="A415" s="47"/>
      <c r="B415" s="48"/>
      <c r="C415" s="48"/>
      <c r="D415" s="1"/>
      <c r="E415" s="1"/>
      <c r="F415" s="1"/>
    </row>
    <row r="416" spans="1:6" ht="15.75" customHeight="1">
      <c r="A416" s="47"/>
      <c r="B416" s="48"/>
      <c r="C416" s="48"/>
      <c r="D416" s="1"/>
      <c r="E416" s="1"/>
      <c r="F416" s="1"/>
    </row>
    <row r="417" spans="1:6" ht="15.75" customHeight="1">
      <c r="A417" s="47"/>
      <c r="B417" s="48"/>
      <c r="C417" s="48"/>
      <c r="D417" s="1"/>
      <c r="E417" s="1"/>
      <c r="F417" s="1"/>
    </row>
    <row r="418" spans="1:6" ht="15.75" customHeight="1">
      <c r="A418" s="47"/>
      <c r="B418" s="48"/>
      <c r="C418" s="48"/>
      <c r="D418" s="1"/>
      <c r="E418" s="1"/>
      <c r="F418" s="1"/>
    </row>
    <row r="419" spans="1:6" ht="15.75" customHeight="1">
      <c r="A419" s="47"/>
      <c r="B419" s="48"/>
      <c r="C419" s="48"/>
      <c r="D419" s="1"/>
      <c r="E419" s="1"/>
      <c r="F419" s="1"/>
    </row>
    <row r="420" spans="1:6" ht="15.75" customHeight="1">
      <c r="A420" s="47"/>
      <c r="B420" s="48"/>
      <c r="C420" s="48"/>
      <c r="D420" s="1"/>
      <c r="E420" s="1"/>
      <c r="F420" s="1"/>
    </row>
    <row r="421" spans="1:6" ht="15.75" customHeight="1">
      <c r="A421" s="47"/>
      <c r="B421" s="48"/>
      <c r="C421" s="48"/>
      <c r="D421" s="1"/>
      <c r="E421" s="1"/>
      <c r="F421" s="1"/>
    </row>
    <row r="422" spans="1:6" ht="15.75" customHeight="1">
      <c r="A422" s="47"/>
      <c r="B422" s="48"/>
      <c r="C422" s="48"/>
      <c r="D422" s="1"/>
      <c r="E422" s="1"/>
      <c r="F422" s="1"/>
    </row>
    <row r="423" spans="1:6" ht="15.75" customHeight="1">
      <c r="A423" s="47"/>
      <c r="B423" s="48"/>
      <c r="C423" s="48"/>
      <c r="D423" s="1"/>
      <c r="E423" s="1"/>
      <c r="F423" s="1"/>
    </row>
    <row r="424" spans="1:6" ht="15.75" customHeight="1">
      <c r="A424" s="47"/>
      <c r="B424" s="48"/>
      <c r="C424" s="48"/>
      <c r="D424" s="1"/>
      <c r="E424" s="1"/>
      <c r="F424" s="1"/>
    </row>
    <row r="425" spans="1:6" ht="15.75" customHeight="1">
      <c r="A425" s="47"/>
      <c r="B425" s="48"/>
      <c r="C425" s="48"/>
      <c r="D425" s="1"/>
      <c r="E425" s="1"/>
      <c r="F425" s="1"/>
    </row>
    <row r="426" spans="1:6" ht="15.75" customHeight="1">
      <c r="A426" s="47"/>
      <c r="B426" s="48"/>
      <c r="C426" s="48"/>
      <c r="D426" s="1"/>
      <c r="E426" s="1"/>
      <c r="F426" s="1"/>
    </row>
    <row r="427" spans="1:6" ht="15.75" customHeight="1">
      <c r="A427" s="47"/>
      <c r="B427" s="48"/>
      <c r="C427" s="48"/>
      <c r="D427" s="1"/>
      <c r="E427" s="1"/>
      <c r="F427" s="1"/>
    </row>
    <row r="428" spans="1:6" ht="15.75" customHeight="1">
      <c r="A428" s="47"/>
      <c r="B428" s="48"/>
      <c r="C428" s="48"/>
      <c r="D428" s="1"/>
      <c r="E428" s="1"/>
      <c r="F428" s="1"/>
    </row>
    <row r="429" spans="1:6" ht="15.75" customHeight="1">
      <c r="A429" s="47"/>
      <c r="B429" s="48"/>
      <c r="C429" s="48"/>
      <c r="D429" s="1"/>
      <c r="E429" s="1"/>
      <c r="F429" s="1"/>
    </row>
    <row r="430" spans="1:6" ht="15.75" customHeight="1">
      <c r="A430" s="47"/>
      <c r="B430" s="48"/>
      <c r="C430" s="48"/>
      <c r="D430" s="1"/>
      <c r="E430" s="1"/>
      <c r="F430" s="1"/>
    </row>
    <row r="431" spans="1:6" ht="15.75" customHeight="1">
      <c r="A431" s="47"/>
      <c r="B431" s="48"/>
      <c r="C431" s="48"/>
      <c r="D431" s="1"/>
      <c r="E431" s="1"/>
      <c r="F431" s="1"/>
    </row>
    <row r="432" spans="1:6" ht="15.75" customHeight="1">
      <c r="A432" s="47"/>
      <c r="B432" s="48"/>
      <c r="C432" s="48"/>
      <c r="D432" s="1"/>
      <c r="E432" s="1"/>
      <c r="F432" s="1"/>
    </row>
    <row r="433" spans="1:6" ht="15.75" customHeight="1">
      <c r="A433" s="47"/>
      <c r="B433" s="48"/>
      <c r="C433" s="48"/>
      <c r="D433" s="1"/>
      <c r="E433" s="1"/>
      <c r="F433" s="1"/>
    </row>
    <row r="434" spans="1:6" ht="15.75" customHeight="1">
      <c r="A434" s="47"/>
      <c r="B434" s="48"/>
      <c r="C434" s="48"/>
      <c r="D434" s="1"/>
      <c r="E434" s="1"/>
      <c r="F434" s="1"/>
    </row>
    <row r="435" spans="1:6" ht="15.75" customHeight="1">
      <c r="A435" s="47"/>
      <c r="B435" s="48"/>
      <c r="C435" s="48"/>
      <c r="D435" s="1"/>
      <c r="E435" s="1"/>
      <c r="F435" s="1"/>
    </row>
    <row r="436" spans="1:6" ht="15.75" customHeight="1">
      <c r="A436" s="47"/>
      <c r="B436" s="48"/>
      <c r="C436" s="48"/>
      <c r="D436" s="1"/>
      <c r="E436" s="1"/>
      <c r="F436" s="1"/>
    </row>
    <row r="437" spans="1:6" ht="15.75" customHeight="1">
      <c r="A437" s="47"/>
      <c r="B437" s="48"/>
      <c r="C437" s="48"/>
      <c r="D437" s="1"/>
      <c r="E437" s="1"/>
      <c r="F437" s="1"/>
    </row>
    <row r="438" spans="1:6" ht="15.75" customHeight="1">
      <c r="A438" s="47"/>
      <c r="B438" s="48"/>
      <c r="C438" s="48"/>
      <c r="D438" s="1"/>
      <c r="E438" s="1"/>
      <c r="F438" s="1"/>
    </row>
    <row r="439" spans="1:6" ht="15.75" customHeight="1">
      <c r="A439" s="47"/>
      <c r="B439" s="48"/>
      <c r="C439" s="48"/>
      <c r="D439" s="1"/>
      <c r="E439" s="1"/>
      <c r="F439" s="1"/>
    </row>
    <row r="440" spans="1:6" ht="15.75" customHeight="1">
      <c r="A440" s="47"/>
      <c r="B440" s="48"/>
      <c r="C440" s="48"/>
      <c r="D440" s="1"/>
      <c r="E440" s="1"/>
      <c r="F440" s="1"/>
    </row>
    <row r="441" spans="1:6" ht="15.75" customHeight="1">
      <c r="A441" s="47"/>
      <c r="B441" s="48"/>
      <c r="C441" s="48"/>
      <c r="D441" s="1"/>
      <c r="E441" s="1"/>
      <c r="F441" s="1"/>
    </row>
    <row r="442" spans="1:6" ht="15.75" customHeight="1">
      <c r="A442" s="47"/>
      <c r="B442" s="48"/>
      <c r="C442" s="48"/>
      <c r="D442" s="1"/>
      <c r="E442" s="1"/>
      <c r="F442" s="1"/>
    </row>
    <row r="443" spans="1:6" ht="15.75" customHeight="1">
      <c r="A443" s="47"/>
      <c r="B443" s="48"/>
      <c r="C443" s="48"/>
      <c r="D443" s="1"/>
      <c r="E443" s="1"/>
      <c r="F443" s="1"/>
    </row>
    <row r="444" spans="1:6" ht="15.75" customHeight="1">
      <c r="A444" s="47"/>
      <c r="B444" s="48"/>
      <c r="C444" s="48"/>
      <c r="D444" s="1"/>
      <c r="E444" s="1"/>
      <c r="F444" s="1"/>
    </row>
    <row r="445" spans="1:6" ht="15.75" customHeight="1">
      <c r="A445" s="47"/>
      <c r="B445" s="48"/>
      <c r="C445" s="48"/>
      <c r="D445" s="1"/>
      <c r="E445" s="1"/>
      <c r="F445" s="1"/>
    </row>
    <row r="446" spans="1:6" ht="15.75" customHeight="1">
      <c r="A446" s="47"/>
      <c r="B446" s="48"/>
      <c r="C446" s="48"/>
      <c r="D446" s="1"/>
      <c r="E446" s="1"/>
      <c r="F446" s="1"/>
    </row>
    <row r="447" spans="1:6" ht="15.75" customHeight="1">
      <c r="A447" s="47"/>
      <c r="B447" s="48"/>
      <c r="C447" s="48"/>
      <c r="D447" s="1"/>
      <c r="E447" s="1"/>
      <c r="F447" s="1"/>
    </row>
    <row r="448" spans="1:6" ht="15.75" customHeight="1">
      <c r="A448" s="47"/>
      <c r="B448" s="48"/>
      <c r="C448" s="48"/>
      <c r="D448" s="1"/>
      <c r="E448" s="1"/>
      <c r="F448" s="1"/>
    </row>
    <row r="449" spans="1:6" ht="15.75" customHeight="1">
      <c r="A449" s="47"/>
      <c r="B449" s="48"/>
      <c r="C449" s="48"/>
      <c r="D449" s="1"/>
      <c r="E449" s="1"/>
      <c r="F449" s="1"/>
    </row>
    <row r="450" spans="1:6" ht="15.75" customHeight="1">
      <c r="A450" s="47"/>
      <c r="B450" s="48"/>
      <c r="C450" s="48"/>
      <c r="D450" s="1"/>
      <c r="E450" s="1"/>
      <c r="F450" s="1"/>
    </row>
    <row r="451" spans="1:6" ht="15.75" customHeight="1">
      <c r="A451" s="47"/>
      <c r="B451" s="48"/>
      <c r="C451" s="48"/>
      <c r="D451" s="1"/>
      <c r="E451" s="1"/>
      <c r="F451" s="1"/>
    </row>
    <row r="452" spans="1:6" ht="15.75" customHeight="1">
      <c r="A452" s="47"/>
      <c r="B452" s="48"/>
      <c r="C452" s="48"/>
      <c r="D452" s="1"/>
      <c r="E452" s="1"/>
      <c r="F452" s="1"/>
    </row>
    <row r="453" spans="1:6" ht="15.75" customHeight="1">
      <c r="A453" s="47"/>
      <c r="B453" s="48"/>
      <c r="C453" s="48"/>
      <c r="D453" s="1"/>
      <c r="E453" s="1"/>
      <c r="F453" s="1"/>
    </row>
    <row r="454" spans="1:6" ht="15.75" customHeight="1">
      <c r="A454" s="47"/>
      <c r="B454" s="48"/>
      <c r="C454" s="48"/>
      <c r="D454" s="1"/>
      <c r="E454" s="1"/>
      <c r="F454" s="1"/>
    </row>
    <row r="455" spans="1:6" ht="15.75" customHeight="1">
      <c r="A455" s="47"/>
      <c r="B455" s="48"/>
      <c r="C455" s="48"/>
      <c r="D455" s="1"/>
      <c r="E455" s="1"/>
      <c r="F455" s="1"/>
    </row>
    <row r="456" spans="1:6" ht="15.75" customHeight="1">
      <c r="A456" s="47"/>
      <c r="B456" s="48"/>
      <c r="C456" s="48"/>
      <c r="D456" s="1"/>
      <c r="E456" s="1"/>
      <c r="F456" s="1"/>
    </row>
    <row r="457" spans="1:6" ht="15.75" customHeight="1">
      <c r="A457" s="47"/>
      <c r="B457" s="48"/>
      <c r="C457" s="48"/>
      <c r="D457" s="1"/>
      <c r="E457" s="1"/>
      <c r="F457" s="1"/>
    </row>
    <row r="458" spans="1:6" ht="15.75" customHeight="1">
      <c r="A458" s="47"/>
      <c r="B458" s="48"/>
      <c r="C458" s="48"/>
      <c r="D458" s="1"/>
      <c r="E458" s="1"/>
      <c r="F458" s="1"/>
    </row>
    <row r="459" spans="1:6" ht="15.75" customHeight="1">
      <c r="A459" s="47"/>
      <c r="B459" s="48"/>
      <c r="C459" s="48"/>
      <c r="D459" s="1"/>
      <c r="E459" s="1"/>
      <c r="F459" s="1"/>
    </row>
    <row r="460" spans="1:6" ht="15.75" customHeight="1">
      <c r="A460" s="47"/>
      <c r="B460" s="48"/>
      <c r="C460" s="48"/>
      <c r="D460" s="1"/>
      <c r="E460" s="1"/>
      <c r="F460" s="1"/>
    </row>
    <row r="461" spans="1:6" ht="15.75" customHeight="1">
      <c r="A461" s="47"/>
      <c r="B461" s="48"/>
      <c r="C461" s="48"/>
      <c r="D461" s="1"/>
      <c r="E461" s="1"/>
      <c r="F461" s="1"/>
    </row>
    <row r="462" spans="1:6" ht="15.75" customHeight="1">
      <c r="A462" s="47"/>
      <c r="B462" s="48"/>
      <c r="C462" s="48"/>
      <c r="D462" s="1"/>
      <c r="E462" s="1"/>
      <c r="F462" s="1"/>
    </row>
    <row r="463" spans="1:6" ht="15.75" customHeight="1">
      <c r="A463" s="47"/>
      <c r="B463" s="48"/>
      <c r="C463" s="48"/>
      <c r="D463" s="1"/>
      <c r="E463" s="1"/>
      <c r="F463" s="1"/>
    </row>
    <row r="464" spans="1:6" ht="15.75" customHeight="1">
      <c r="A464" s="47"/>
      <c r="B464" s="48"/>
      <c r="C464" s="48"/>
      <c r="D464" s="1"/>
      <c r="E464" s="1"/>
      <c r="F464" s="1"/>
    </row>
    <row r="465" spans="1:6" ht="15.75" customHeight="1">
      <c r="A465" s="47"/>
      <c r="B465" s="48"/>
      <c r="C465" s="48"/>
      <c r="D465" s="1"/>
      <c r="E465" s="1"/>
      <c r="F465" s="1"/>
    </row>
    <row r="466" spans="1:6" ht="15.75" customHeight="1">
      <c r="A466" s="47"/>
      <c r="B466" s="48"/>
      <c r="C466" s="48"/>
      <c r="D466" s="1"/>
      <c r="E466" s="1"/>
      <c r="F466" s="1"/>
    </row>
    <row r="467" spans="1:6" ht="15.75" customHeight="1">
      <c r="A467" s="47"/>
      <c r="B467" s="48"/>
      <c r="C467" s="48"/>
      <c r="D467" s="1"/>
      <c r="E467" s="1"/>
      <c r="F467" s="1"/>
    </row>
    <row r="468" spans="1:6" ht="15.75" customHeight="1">
      <c r="A468" s="47"/>
      <c r="B468" s="48"/>
      <c r="C468" s="48"/>
      <c r="D468" s="1"/>
      <c r="E468" s="1"/>
      <c r="F468" s="1"/>
    </row>
    <row r="469" spans="1:6" ht="15.75" customHeight="1">
      <c r="A469" s="47"/>
      <c r="B469" s="48"/>
      <c r="C469" s="48"/>
      <c r="D469" s="1"/>
      <c r="E469" s="1"/>
      <c r="F469" s="1"/>
    </row>
    <row r="470" spans="1:6" ht="15.75" customHeight="1">
      <c r="A470" s="47"/>
      <c r="B470" s="48"/>
      <c r="C470" s="48"/>
      <c r="D470" s="1"/>
      <c r="E470" s="1"/>
      <c r="F470" s="1"/>
    </row>
    <row r="471" spans="1:6" ht="15.75" customHeight="1">
      <c r="A471" s="47"/>
      <c r="B471" s="48"/>
      <c r="C471" s="48"/>
      <c r="D471" s="1"/>
      <c r="E471" s="1"/>
      <c r="F471" s="1"/>
    </row>
    <row r="472" spans="1:6" ht="15.75" customHeight="1">
      <c r="A472" s="47"/>
      <c r="B472" s="48"/>
      <c r="C472" s="48"/>
      <c r="D472" s="1"/>
      <c r="E472" s="1"/>
      <c r="F472" s="1"/>
    </row>
    <row r="473" spans="1:6" ht="15.75" customHeight="1">
      <c r="A473" s="47"/>
      <c r="B473" s="48"/>
      <c r="C473" s="48"/>
      <c r="D473" s="1"/>
      <c r="E473" s="1"/>
      <c r="F473" s="1"/>
    </row>
    <row r="474" spans="1:6" ht="15.75" customHeight="1">
      <c r="A474" s="47"/>
      <c r="B474" s="48"/>
      <c r="C474" s="48"/>
      <c r="D474" s="1"/>
      <c r="E474" s="1"/>
      <c r="F474" s="1"/>
    </row>
    <row r="475" spans="1:6" ht="15.75" customHeight="1">
      <c r="A475" s="47"/>
      <c r="B475" s="48"/>
      <c r="C475" s="48"/>
      <c r="D475" s="1"/>
      <c r="E475" s="1"/>
      <c r="F475" s="1"/>
    </row>
    <row r="476" spans="1:6" ht="15.75" customHeight="1">
      <c r="A476" s="47"/>
      <c r="B476" s="48"/>
      <c r="C476" s="48"/>
      <c r="D476" s="1"/>
      <c r="E476" s="1"/>
      <c r="F476" s="1"/>
    </row>
    <row r="477" spans="1:6" ht="15.75" customHeight="1">
      <c r="A477" s="47"/>
      <c r="B477" s="48"/>
      <c r="C477" s="48"/>
      <c r="D477" s="1"/>
      <c r="E477" s="1"/>
      <c r="F477" s="1"/>
    </row>
    <row r="478" spans="1:6" ht="15.75" customHeight="1">
      <c r="A478" s="47"/>
      <c r="B478" s="48"/>
      <c r="C478" s="48"/>
      <c r="D478" s="1"/>
      <c r="E478" s="1"/>
      <c r="F478" s="1"/>
    </row>
    <row r="479" spans="1:6" ht="15.75" customHeight="1">
      <c r="A479" s="47"/>
      <c r="B479" s="48"/>
      <c r="C479" s="48"/>
      <c r="D479" s="1"/>
      <c r="E479" s="1"/>
      <c r="F479" s="1"/>
    </row>
    <row r="480" spans="1:6" ht="15.75" customHeight="1">
      <c r="A480" s="47"/>
      <c r="B480" s="48"/>
      <c r="C480" s="48"/>
      <c r="D480" s="1"/>
      <c r="E480" s="1"/>
      <c r="F480" s="1"/>
    </row>
    <row r="481" spans="1:6" ht="15.75" customHeight="1">
      <c r="A481" s="47"/>
      <c r="B481" s="48"/>
      <c r="C481" s="48"/>
      <c r="D481" s="1"/>
      <c r="E481" s="1"/>
      <c r="F481" s="1"/>
    </row>
    <row r="482" spans="1:6" ht="15.75" customHeight="1">
      <c r="A482" s="47"/>
      <c r="B482" s="48"/>
      <c r="C482" s="48"/>
      <c r="D482" s="1"/>
      <c r="E482" s="1"/>
      <c r="F482" s="1"/>
    </row>
    <row r="483" spans="1:6" ht="15.75" customHeight="1">
      <c r="A483" s="47"/>
      <c r="B483" s="48"/>
      <c r="C483" s="48"/>
      <c r="D483" s="1"/>
      <c r="E483" s="1"/>
      <c r="F483" s="1"/>
    </row>
    <row r="484" spans="1:6" ht="15.75" customHeight="1">
      <c r="A484" s="47"/>
      <c r="B484" s="48"/>
      <c r="C484" s="48"/>
      <c r="D484" s="1"/>
      <c r="E484" s="1"/>
      <c r="F484" s="1"/>
    </row>
    <row r="485" spans="1:6" ht="15.75" customHeight="1">
      <c r="A485" s="47"/>
      <c r="B485" s="48"/>
      <c r="C485" s="48"/>
      <c r="D485" s="1"/>
      <c r="E485" s="1"/>
      <c r="F485" s="1"/>
    </row>
    <row r="486" spans="1:6" ht="15.75" customHeight="1">
      <c r="A486" s="47"/>
      <c r="B486" s="48"/>
      <c r="C486" s="48"/>
      <c r="D486" s="1"/>
      <c r="E486" s="1"/>
      <c r="F486" s="1"/>
    </row>
    <row r="487" spans="1:6" ht="15.75" customHeight="1">
      <c r="A487" s="47"/>
      <c r="B487" s="48"/>
      <c r="C487" s="48"/>
      <c r="D487" s="1"/>
      <c r="E487" s="1"/>
      <c r="F487" s="1"/>
    </row>
    <row r="488" spans="1:6" ht="15.75" customHeight="1">
      <c r="A488" s="47"/>
      <c r="B488" s="48"/>
      <c r="C488" s="48"/>
      <c r="D488" s="1"/>
      <c r="E488" s="1"/>
      <c r="F488" s="1"/>
    </row>
    <row r="489" spans="1:6" ht="15.75" customHeight="1">
      <c r="A489" s="47"/>
      <c r="B489" s="48"/>
      <c r="C489" s="48"/>
      <c r="D489" s="1"/>
      <c r="E489" s="1"/>
      <c r="F489" s="1"/>
    </row>
    <row r="490" spans="1:6" ht="15.75" customHeight="1">
      <c r="A490" s="47"/>
      <c r="B490" s="48"/>
      <c r="C490" s="48"/>
      <c r="D490" s="1"/>
      <c r="E490" s="1"/>
      <c r="F490" s="1"/>
    </row>
    <row r="491" spans="1:6" ht="15.75" customHeight="1">
      <c r="A491" s="47"/>
      <c r="B491" s="48"/>
      <c r="C491" s="48"/>
      <c r="D491" s="1"/>
      <c r="E491" s="1"/>
      <c r="F491" s="1"/>
    </row>
    <row r="492" spans="1:6" ht="15.75" customHeight="1">
      <c r="A492" s="47"/>
      <c r="B492" s="48"/>
      <c r="C492" s="48"/>
      <c r="D492" s="1"/>
      <c r="E492" s="1"/>
      <c r="F492" s="1"/>
    </row>
    <row r="493" spans="1:6" ht="15.75" customHeight="1">
      <c r="A493" s="47"/>
      <c r="B493" s="48"/>
      <c r="C493" s="48"/>
      <c r="D493" s="1"/>
      <c r="E493" s="1"/>
      <c r="F493" s="1"/>
    </row>
    <row r="494" spans="1:6" ht="15.75" customHeight="1">
      <c r="A494" s="47"/>
      <c r="B494" s="48"/>
      <c r="C494" s="48"/>
      <c r="D494" s="1"/>
      <c r="E494" s="1"/>
      <c r="F494" s="1"/>
    </row>
    <row r="495" spans="1:6" ht="15.75" customHeight="1">
      <c r="A495" s="47"/>
      <c r="B495" s="48"/>
      <c r="C495" s="48"/>
      <c r="D495" s="1"/>
      <c r="E495" s="1"/>
      <c r="F495" s="1"/>
    </row>
    <row r="496" spans="1:6" ht="15.75" customHeight="1">
      <c r="A496" s="47"/>
      <c r="B496" s="48"/>
      <c r="C496" s="48"/>
      <c r="D496" s="1"/>
      <c r="E496" s="1"/>
      <c r="F496" s="1"/>
    </row>
    <row r="497" spans="1:6" ht="15.75" customHeight="1">
      <c r="A497" s="47"/>
      <c r="B497" s="48"/>
      <c r="C497" s="48"/>
      <c r="D497" s="1"/>
      <c r="E497" s="1"/>
      <c r="F497" s="1"/>
    </row>
    <row r="498" spans="1:6" ht="15.75" customHeight="1">
      <c r="A498" s="47"/>
      <c r="B498" s="48"/>
      <c r="C498" s="48"/>
      <c r="D498" s="1"/>
      <c r="E498" s="1"/>
      <c r="F498" s="1"/>
    </row>
    <row r="499" spans="1:6" ht="15.75" customHeight="1">
      <c r="A499" s="47"/>
      <c r="B499" s="48"/>
      <c r="C499" s="48"/>
      <c r="D499" s="1"/>
      <c r="E499" s="1"/>
      <c r="F499" s="1"/>
    </row>
    <row r="500" spans="1:6" ht="15.75" customHeight="1">
      <c r="A500" s="47"/>
      <c r="B500" s="48"/>
      <c r="C500" s="48"/>
      <c r="D500" s="1"/>
      <c r="E500" s="1"/>
      <c r="F500" s="1"/>
    </row>
    <row r="501" spans="1:6" ht="15.75" customHeight="1">
      <c r="A501" s="47"/>
      <c r="B501" s="48"/>
      <c r="C501" s="48"/>
      <c r="D501" s="1"/>
      <c r="E501" s="1"/>
      <c r="F501" s="1"/>
    </row>
    <row r="502" spans="1:6" ht="15.75" customHeight="1">
      <c r="A502" s="47"/>
      <c r="B502" s="48"/>
      <c r="C502" s="48"/>
      <c r="D502" s="1"/>
      <c r="E502" s="1"/>
      <c r="F502" s="1"/>
    </row>
    <row r="503" spans="1:6" ht="15.75" customHeight="1">
      <c r="A503" s="47"/>
      <c r="B503" s="48"/>
      <c r="C503" s="48"/>
      <c r="D503" s="1"/>
      <c r="E503" s="1"/>
      <c r="F503" s="1"/>
    </row>
    <row r="504" spans="1:6" ht="15.75" customHeight="1">
      <c r="A504" s="47"/>
      <c r="B504" s="48"/>
      <c r="C504" s="48"/>
      <c r="D504" s="1"/>
      <c r="E504" s="1"/>
      <c r="F504" s="1"/>
    </row>
    <row r="505" spans="1:6" ht="15.75" customHeight="1">
      <c r="A505" s="47"/>
      <c r="B505" s="48"/>
      <c r="C505" s="48"/>
      <c r="D505" s="1"/>
      <c r="E505" s="1"/>
      <c r="F505" s="1"/>
    </row>
    <row r="506" spans="1:6" ht="15.75" customHeight="1">
      <c r="A506" s="47"/>
      <c r="B506" s="48"/>
      <c r="C506" s="48"/>
      <c r="D506" s="1"/>
      <c r="E506" s="1"/>
      <c r="F506" s="1"/>
    </row>
    <row r="507" spans="1:6" ht="15.75" customHeight="1">
      <c r="A507" s="47"/>
      <c r="B507" s="48"/>
      <c r="C507" s="48"/>
      <c r="D507" s="1"/>
      <c r="E507" s="1"/>
      <c r="F507" s="1"/>
    </row>
    <row r="508" spans="1:6" ht="15.75" customHeight="1">
      <c r="A508" s="47"/>
      <c r="B508" s="48"/>
      <c r="C508" s="48"/>
      <c r="D508" s="1"/>
      <c r="E508" s="1"/>
      <c r="F508" s="1"/>
    </row>
    <row r="509" spans="1:6" ht="15.75" customHeight="1">
      <c r="A509" s="47"/>
      <c r="B509" s="48"/>
      <c r="C509" s="48"/>
      <c r="D509" s="1"/>
      <c r="E509" s="1"/>
      <c r="F509" s="1"/>
    </row>
    <row r="510" spans="1:6" ht="15.75" customHeight="1">
      <c r="A510" s="47"/>
      <c r="B510" s="48"/>
      <c r="C510" s="48"/>
      <c r="D510" s="1"/>
      <c r="E510" s="1"/>
      <c r="F510" s="1"/>
    </row>
    <row r="511" spans="1:6" ht="15.75" customHeight="1">
      <c r="A511" s="47"/>
      <c r="B511" s="48"/>
      <c r="C511" s="48"/>
      <c r="D511" s="1"/>
      <c r="E511" s="1"/>
      <c r="F511" s="1"/>
    </row>
    <row r="512" spans="1:6" ht="15.75" customHeight="1">
      <c r="A512" s="47"/>
      <c r="B512" s="48"/>
      <c r="C512" s="48"/>
      <c r="D512" s="1"/>
      <c r="E512" s="1"/>
      <c r="F512" s="1"/>
    </row>
    <row r="513" spans="1:6" ht="15.75" customHeight="1">
      <c r="A513" s="47"/>
      <c r="B513" s="48"/>
      <c r="C513" s="48"/>
      <c r="D513" s="1"/>
      <c r="E513" s="1"/>
      <c r="F513" s="1"/>
    </row>
    <row r="514" spans="1:6" ht="15.75" customHeight="1">
      <c r="A514" s="47"/>
      <c r="B514" s="48"/>
      <c r="C514" s="48"/>
      <c r="D514" s="1"/>
      <c r="E514" s="1"/>
      <c r="F514" s="1"/>
    </row>
    <row r="515" spans="1:6" ht="15.75" customHeight="1">
      <c r="A515" s="47"/>
      <c r="B515" s="48"/>
      <c r="C515" s="48"/>
      <c r="D515" s="1"/>
      <c r="E515" s="1"/>
      <c r="F515" s="1"/>
    </row>
    <row r="516" spans="1:6" ht="15.75" customHeight="1">
      <c r="A516" s="47"/>
      <c r="B516" s="48"/>
      <c r="C516" s="48"/>
      <c r="D516" s="1"/>
      <c r="E516" s="1"/>
      <c r="F516" s="1"/>
    </row>
    <row r="517" spans="1:6" ht="15.75" customHeight="1">
      <c r="A517" s="47"/>
      <c r="B517" s="48"/>
      <c r="C517" s="48"/>
      <c r="D517" s="1"/>
      <c r="E517" s="1"/>
      <c r="F517" s="1"/>
    </row>
    <row r="518" spans="1:6" ht="15.75" customHeight="1">
      <c r="A518" s="47"/>
      <c r="B518" s="48"/>
      <c r="C518" s="48"/>
      <c r="D518" s="1"/>
      <c r="E518" s="1"/>
      <c r="F518" s="1"/>
    </row>
    <row r="519" spans="1:6" ht="15.75" customHeight="1">
      <c r="A519" s="47"/>
      <c r="B519" s="48"/>
      <c r="C519" s="48"/>
      <c r="D519" s="1"/>
      <c r="E519" s="1"/>
      <c r="F519" s="1"/>
    </row>
    <row r="520" spans="1:6" ht="15.75" customHeight="1">
      <c r="A520" s="47"/>
      <c r="B520" s="48"/>
      <c r="C520" s="48"/>
      <c r="D520" s="1"/>
      <c r="E520" s="1"/>
      <c r="F520" s="1"/>
    </row>
    <row r="521" spans="1:6" ht="15.75" customHeight="1">
      <c r="A521" s="47"/>
      <c r="B521" s="48"/>
      <c r="C521" s="48"/>
      <c r="D521" s="1"/>
      <c r="E521" s="1"/>
      <c r="F521" s="1"/>
    </row>
    <row r="522" spans="1:6" ht="15.75" customHeight="1">
      <c r="A522" s="47"/>
      <c r="B522" s="48"/>
      <c r="C522" s="48"/>
      <c r="D522" s="1"/>
      <c r="E522" s="1"/>
      <c r="F522" s="1"/>
    </row>
    <row r="523" spans="1:6" ht="15.75" customHeight="1">
      <c r="A523" s="47"/>
      <c r="B523" s="48"/>
      <c r="C523" s="48"/>
      <c r="D523" s="1"/>
      <c r="E523" s="1"/>
      <c r="F523" s="1"/>
    </row>
    <row r="524" spans="1:6" ht="15.75" customHeight="1">
      <c r="A524" s="47"/>
      <c r="B524" s="48"/>
      <c r="C524" s="48"/>
      <c r="D524" s="1"/>
      <c r="E524" s="1"/>
      <c r="F524" s="1"/>
    </row>
    <row r="525" spans="1:6" ht="15.75" customHeight="1">
      <c r="A525" s="47"/>
      <c r="B525" s="48"/>
      <c r="C525" s="48"/>
      <c r="D525" s="1"/>
      <c r="E525" s="1"/>
      <c r="F525" s="1"/>
    </row>
    <row r="526" spans="1:6" ht="15.75" customHeight="1">
      <c r="A526" s="47"/>
      <c r="B526" s="48"/>
      <c r="C526" s="48"/>
      <c r="D526" s="1"/>
      <c r="E526" s="1"/>
      <c r="F526" s="1"/>
    </row>
    <row r="527" spans="1:6" ht="15.75" customHeight="1">
      <c r="A527" s="47"/>
      <c r="B527" s="48"/>
      <c r="C527" s="48"/>
      <c r="D527" s="1"/>
      <c r="E527" s="1"/>
      <c r="F527" s="1"/>
    </row>
    <row r="528" spans="1:6" ht="15.75" customHeight="1">
      <c r="A528" s="47"/>
      <c r="B528" s="48"/>
      <c r="C528" s="48"/>
      <c r="D528" s="1"/>
      <c r="E528" s="1"/>
      <c r="F528" s="1"/>
    </row>
    <row r="529" spans="1:6" ht="15.75" customHeight="1">
      <c r="A529" s="47"/>
      <c r="B529" s="48"/>
      <c r="C529" s="48"/>
      <c r="D529" s="1"/>
      <c r="E529" s="1"/>
      <c r="F529" s="1"/>
    </row>
    <row r="530" spans="1:6" ht="15.75" customHeight="1">
      <c r="A530" s="47"/>
      <c r="B530" s="48"/>
      <c r="C530" s="48"/>
      <c r="D530" s="1"/>
      <c r="E530" s="1"/>
      <c r="F530" s="1"/>
    </row>
    <row r="531" spans="1:6" ht="15.75" customHeight="1">
      <c r="A531" s="47"/>
      <c r="B531" s="48"/>
      <c r="C531" s="48"/>
      <c r="D531" s="1"/>
      <c r="E531" s="1"/>
      <c r="F531" s="1"/>
    </row>
    <row r="532" spans="1:6" ht="15.75" customHeight="1">
      <c r="A532" s="47"/>
      <c r="B532" s="48"/>
      <c r="C532" s="48"/>
      <c r="D532" s="1"/>
      <c r="E532" s="1"/>
      <c r="F532" s="1"/>
    </row>
    <row r="533" spans="1:6" ht="15.75" customHeight="1">
      <c r="A533" s="47"/>
      <c r="B533" s="48"/>
      <c r="C533" s="48"/>
      <c r="D533" s="1"/>
      <c r="E533" s="1"/>
      <c r="F533" s="1"/>
    </row>
    <row r="534" spans="1:6" ht="15.75" customHeight="1">
      <c r="A534" s="47"/>
      <c r="B534" s="48"/>
      <c r="C534" s="48"/>
      <c r="D534" s="1"/>
      <c r="E534" s="1"/>
      <c r="F534" s="1"/>
    </row>
    <row r="535" spans="1:6" ht="15.75" customHeight="1">
      <c r="A535" s="47"/>
      <c r="B535" s="48"/>
      <c r="C535" s="48"/>
      <c r="D535" s="1"/>
      <c r="E535" s="1"/>
      <c r="F535" s="1"/>
    </row>
    <row r="536" spans="1:6" ht="15.75" customHeight="1">
      <c r="A536" s="47"/>
      <c r="B536" s="48"/>
      <c r="C536" s="48"/>
      <c r="D536" s="1"/>
      <c r="E536" s="1"/>
      <c r="F536" s="1"/>
    </row>
    <row r="537" spans="1:6" ht="15.75" customHeight="1">
      <c r="A537" s="47"/>
      <c r="B537" s="48"/>
      <c r="C537" s="48"/>
      <c r="D537" s="1"/>
      <c r="E537" s="1"/>
      <c r="F537" s="1"/>
    </row>
    <row r="538" spans="1:6" ht="15.75" customHeight="1">
      <c r="A538" s="47"/>
      <c r="B538" s="48"/>
      <c r="C538" s="48"/>
      <c r="D538" s="1"/>
      <c r="E538" s="1"/>
      <c r="F538" s="1"/>
    </row>
    <row r="539" spans="1:6" ht="15.75" customHeight="1">
      <c r="A539" s="47"/>
      <c r="B539" s="48"/>
      <c r="C539" s="48"/>
      <c r="D539" s="1"/>
      <c r="E539" s="1"/>
      <c r="F539" s="1"/>
    </row>
    <row r="540" spans="1:6" ht="15.75" customHeight="1">
      <c r="A540" s="47"/>
      <c r="B540" s="48"/>
      <c r="C540" s="48"/>
      <c r="D540" s="1"/>
      <c r="E540" s="1"/>
      <c r="F540" s="1"/>
    </row>
    <row r="541" spans="1:6" ht="15.75" customHeight="1">
      <c r="A541" s="47"/>
      <c r="B541" s="48"/>
      <c r="C541" s="48"/>
      <c r="D541" s="1"/>
      <c r="E541" s="1"/>
      <c r="F541" s="1"/>
    </row>
    <row r="542" spans="1:6" ht="15.75" customHeight="1">
      <c r="A542" s="47"/>
      <c r="B542" s="48"/>
      <c r="C542" s="48"/>
      <c r="D542" s="1"/>
      <c r="E542" s="1"/>
      <c r="F542" s="1"/>
    </row>
    <row r="543" spans="1:6" ht="15.75" customHeight="1">
      <c r="A543" s="47"/>
      <c r="B543" s="48"/>
      <c r="C543" s="48"/>
      <c r="D543" s="1"/>
      <c r="E543" s="1"/>
      <c r="F543" s="1"/>
    </row>
    <row r="544" spans="1:6" ht="15.75" customHeight="1">
      <c r="A544" s="47"/>
      <c r="B544" s="48"/>
      <c r="C544" s="48"/>
      <c r="D544" s="1"/>
      <c r="E544" s="1"/>
      <c r="F544" s="1"/>
    </row>
    <row r="545" spans="1:6" ht="15.75" customHeight="1">
      <c r="A545" s="47"/>
      <c r="B545" s="48"/>
      <c r="C545" s="48"/>
      <c r="D545" s="1"/>
      <c r="E545" s="1"/>
      <c r="F545" s="1"/>
    </row>
    <row r="546" spans="1:6" ht="15.75" customHeight="1">
      <c r="A546" s="47"/>
      <c r="B546" s="48"/>
      <c r="C546" s="48"/>
      <c r="D546" s="1"/>
      <c r="E546" s="1"/>
      <c r="F546" s="1"/>
    </row>
    <row r="547" spans="1:6" ht="15.75" customHeight="1">
      <c r="A547" s="47"/>
      <c r="B547" s="48"/>
      <c r="C547" s="48"/>
      <c r="D547" s="1"/>
      <c r="E547" s="1"/>
      <c r="F547" s="1"/>
    </row>
    <row r="548" spans="1:6" ht="15.75" customHeight="1">
      <c r="A548" s="47"/>
      <c r="B548" s="48"/>
      <c r="C548" s="48"/>
      <c r="D548" s="1"/>
      <c r="E548" s="1"/>
      <c r="F548" s="1"/>
    </row>
    <row r="549" spans="1:6" ht="15.75" customHeight="1">
      <c r="A549" s="47"/>
      <c r="B549" s="48"/>
      <c r="C549" s="48"/>
      <c r="D549" s="1"/>
      <c r="E549" s="1"/>
      <c r="F549" s="1"/>
    </row>
    <row r="550" spans="1:6" ht="15.75" customHeight="1">
      <c r="A550" s="47"/>
      <c r="B550" s="48"/>
      <c r="C550" s="48"/>
      <c r="D550" s="1"/>
      <c r="E550" s="1"/>
      <c r="F550" s="1"/>
    </row>
    <row r="551" spans="1:6" ht="15.75" customHeight="1">
      <c r="A551" s="47"/>
      <c r="B551" s="48"/>
      <c r="C551" s="48"/>
      <c r="D551" s="1"/>
      <c r="E551" s="1"/>
      <c r="F551" s="1"/>
    </row>
    <row r="552" spans="1:6" ht="15.75" customHeight="1">
      <c r="A552" s="47"/>
      <c r="B552" s="48"/>
      <c r="C552" s="48"/>
      <c r="D552" s="1"/>
      <c r="E552" s="1"/>
      <c r="F552" s="1"/>
    </row>
    <row r="553" spans="1:6" ht="15.75" customHeight="1">
      <c r="A553" s="47"/>
      <c r="B553" s="48"/>
      <c r="C553" s="48"/>
      <c r="D553" s="1"/>
      <c r="E553" s="1"/>
      <c r="F553" s="1"/>
    </row>
    <row r="554" spans="1:6" ht="15.75" customHeight="1">
      <c r="A554" s="47"/>
      <c r="B554" s="48"/>
      <c r="C554" s="48"/>
      <c r="D554" s="1"/>
      <c r="E554" s="1"/>
      <c r="F554" s="1"/>
    </row>
    <row r="555" spans="1:6" ht="15.75" customHeight="1">
      <c r="A555" s="47"/>
      <c r="B555" s="48"/>
      <c r="C555" s="48"/>
      <c r="D555" s="1"/>
      <c r="E555" s="1"/>
      <c r="F555" s="1"/>
    </row>
    <row r="556" spans="1:6" ht="15.75" customHeight="1">
      <c r="A556" s="47"/>
      <c r="B556" s="48"/>
      <c r="C556" s="48"/>
      <c r="D556" s="1"/>
      <c r="E556" s="1"/>
      <c r="F556" s="1"/>
    </row>
    <row r="557" spans="1:6" ht="15.75" customHeight="1">
      <c r="A557" s="47"/>
      <c r="B557" s="48"/>
      <c r="C557" s="48"/>
      <c r="D557" s="1"/>
      <c r="E557" s="1"/>
      <c r="F557" s="1"/>
    </row>
    <row r="558" spans="1:6" ht="15.75" customHeight="1">
      <c r="A558" s="47"/>
      <c r="B558" s="48"/>
      <c r="C558" s="48"/>
      <c r="D558" s="1"/>
      <c r="E558" s="1"/>
      <c r="F558" s="1"/>
    </row>
    <row r="559" spans="1:6" ht="15.75" customHeight="1">
      <c r="A559" s="47"/>
      <c r="B559" s="48"/>
      <c r="C559" s="48"/>
      <c r="D559" s="1"/>
      <c r="E559" s="1"/>
      <c r="F559" s="1"/>
    </row>
    <row r="560" spans="1:6" ht="15.75" customHeight="1">
      <c r="A560" s="47"/>
      <c r="B560" s="48"/>
      <c r="C560" s="48"/>
      <c r="D560" s="1"/>
      <c r="E560" s="1"/>
      <c r="F560" s="1"/>
    </row>
    <row r="561" spans="1:6" ht="15.75" customHeight="1">
      <c r="A561" s="47"/>
      <c r="B561" s="48"/>
      <c r="C561" s="48"/>
      <c r="D561" s="1"/>
      <c r="E561" s="1"/>
      <c r="F561" s="1"/>
    </row>
    <row r="562" spans="1:6" ht="15.75" customHeight="1">
      <c r="A562" s="47"/>
      <c r="B562" s="48"/>
      <c r="C562" s="48"/>
      <c r="D562" s="1"/>
      <c r="E562" s="1"/>
      <c r="F562" s="1"/>
    </row>
    <row r="563" spans="1:6" ht="15.75" customHeight="1">
      <c r="A563" s="47"/>
      <c r="B563" s="48"/>
      <c r="C563" s="48"/>
      <c r="D563" s="1"/>
      <c r="E563" s="1"/>
      <c r="F563" s="1"/>
    </row>
    <row r="564" spans="1:6" ht="15.75" customHeight="1">
      <c r="A564" s="47"/>
      <c r="B564" s="48"/>
      <c r="C564" s="48"/>
      <c r="D564" s="1"/>
      <c r="E564" s="1"/>
      <c r="F564" s="1"/>
    </row>
    <row r="565" spans="1:6" ht="15.75" customHeight="1">
      <c r="A565" s="47"/>
      <c r="B565" s="48"/>
      <c r="C565" s="48"/>
      <c r="D565" s="1"/>
      <c r="E565" s="1"/>
      <c r="F565" s="1"/>
    </row>
    <row r="566" spans="1:6" ht="15.75" customHeight="1">
      <c r="A566" s="47"/>
      <c r="B566" s="48"/>
      <c r="C566" s="48"/>
      <c r="D566" s="1"/>
      <c r="E566" s="1"/>
      <c r="F566" s="1"/>
    </row>
    <row r="567" spans="1:6" ht="15.75" customHeight="1">
      <c r="A567" s="47"/>
      <c r="B567" s="48"/>
      <c r="C567" s="48"/>
      <c r="D567" s="1"/>
      <c r="E567" s="1"/>
      <c r="F567" s="1"/>
    </row>
    <row r="568" spans="1:6" ht="15.75" customHeight="1">
      <c r="A568" s="47"/>
      <c r="B568" s="48"/>
      <c r="C568" s="48"/>
      <c r="D568" s="1"/>
      <c r="E568" s="1"/>
      <c r="F568" s="1"/>
    </row>
    <row r="569" spans="1:6" ht="15.75" customHeight="1">
      <c r="A569" s="47"/>
      <c r="B569" s="48"/>
      <c r="C569" s="48"/>
      <c r="D569" s="1"/>
      <c r="E569" s="1"/>
      <c r="F569" s="1"/>
    </row>
    <row r="570" spans="1:6" ht="15.75" customHeight="1">
      <c r="A570" s="47"/>
      <c r="B570" s="48"/>
      <c r="C570" s="48"/>
      <c r="D570" s="1"/>
      <c r="E570" s="1"/>
      <c r="F570" s="1"/>
    </row>
    <row r="571" spans="1:6" ht="15.75" customHeight="1">
      <c r="A571" s="47"/>
      <c r="B571" s="48"/>
      <c r="C571" s="48"/>
      <c r="D571" s="1"/>
      <c r="E571" s="1"/>
      <c r="F571" s="1"/>
    </row>
    <row r="572" spans="1:6" ht="15.75" customHeight="1">
      <c r="A572" s="47"/>
      <c r="B572" s="48"/>
      <c r="C572" s="48"/>
      <c r="D572" s="1"/>
      <c r="E572" s="1"/>
      <c r="F572" s="1"/>
    </row>
    <row r="573" spans="1:6" ht="15.75" customHeight="1">
      <c r="A573" s="47"/>
      <c r="B573" s="48"/>
      <c r="C573" s="48"/>
      <c r="D573" s="1"/>
      <c r="E573" s="1"/>
      <c r="F573" s="1"/>
    </row>
    <row r="574" spans="1:6" ht="15.75" customHeight="1">
      <c r="A574" s="47"/>
      <c r="B574" s="48"/>
      <c r="C574" s="48"/>
      <c r="D574" s="1"/>
      <c r="E574" s="1"/>
      <c r="F574" s="1"/>
    </row>
    <row r="575" spans="1:6" ht="15.75" customHeight="1">
      <c r="A575" s="47"/>
      <c r="B575" s="48"/>
      <c r="C575" s="48"/>
      <c r="D575" s="1"/>
      <c r="E575" s="1"/>
      <c r="F575" s="1"/>
    </row>
    <row r="576" spans="1:6" ht="15.75" customHeight="1">
      <c r="A576" s="47"/>
      <c r="B576" s="48"/>
      <c r="C576" s="48"/>
      <c r="D576" s="1"/>
      <c r="E576" s="1"/>
      <c r="F576" s="1"/>
    </row>
    <row r="577" spans="1:6" ht="15.75" customHeight="1">
      <c r="A577" s="47"/>
      <c r="B577" s="48"/>
      <c r="C577" s="48"/>
      <c r="D577" s="1"/>
      <c r="E577" s="1"/>
      <c r="F577" s="1"/>
    </row>
    <row r="578" spans="1:6" ht="15.75" customHeight="1">
      <c r="A578" s="47"/>
      <c r="B578" s="48"/>
      <c r="C578" s="48"/>
      <c r="D578" s="1"/>
      <c r="E578" s="1"/>
      <c r="F578" s="1"/>
    </row>
    <row r="579" spans="1:6" ht="15.75" customHeight="1">
      <c r="A579" s="47"/>
      <c r="B579" s="48"/>
      <c r="C579" s="48"/>
      <c r="D579" s="1"/>
      <c r="E579" s="1"/>
      <c r="F579" s="1"/>
    </row>
    <row r="580" spans="1:6" ht="15.75" customHeight="1">
      <c r="A580" s="47"/>
      <c r="B580" s="48"/>
      <c r="C580" s="48"/>
      <c r="D580" s="1"/>
      <c r="E580" s="1"/>
      <c r="F580" s="1"/>
    </row>
    <row r="581" spans="1:6" ht="15.75" customHeight="1">
      <c r="A581" s="47"/>
      <c r="B581" s="48"/>
      <c r="C581" s="48"/>
      <c r="D581" s="1"/>
      <c r="E581" s="1"/>
      <c r="F581" s="1"/>
    </row>
    <row r="582" spans="1:6" ht="15.75" customHeight="1">
      <c r="A582" s="47"/>
      <c r="B582" s="48"/>
      <c r="C582" s="48"/>
      <c r="D582" s="1"/>
      <c r="E582" s="1"/>
      <c r="F582" s="1"/>
    </row>
    <row r="583" spans="1:6" ht="15.75" customHeight="1">
      <c r="A583" s="47"/>
      <c r="B583" s="48"/>
      <c r="C583" s="48"/>
      <c r="D583" s="1"/>
      <c r="E583" s="1"/>
      <c r="F583" s="1"/>
    </row>
    <row r="584" spans="1:6" ht="15.75" customHeight="1">
      <c r="A584" s="47"/>
      <c r="B584" s="48"/>
      <c r="C584" s="48"/>
      <c r="D584" s="1"/>
      <c r="E584" s="1"/>
      <c r="F584" s="1"/>
    </row>
    <row r="585" spans="1:6" ht="15.75" customHeight="1">
      <c r="A585" s="47"/>
      <c r="B585" s="48"/>
      <c r="C585" s="48"/>
      <c r="D585" s="1"/>
      <c r="E585" s="1"/>
      <c r="F585" s="1"/>
    </row>
    <row r="586" spans="1:6" ht="15.75" customHeight="1">
      <c r="A586" s="47"/>
      <c r="B586" s="48"/>
      <c r="C586" s="48"/>
      <c r="D586" s="1"/>
      <c r="E586" s="1"/>
      <c r="F586" s="1"/>
    </row>
    <row r="587" spans="1:6" ht="15.75" customHeight="1">
      <c r="A587" s="47"/>
      <c r="B587" s="48"/>
      <c r="C587" s="48"/>
      <c r="D587" s="1"/>
      <c r="E587" s="1"/>
      <c r="F587" s="1"/>
    </row>
    <row r="588" spans="1:6" ht="15.75" customHeight="1">
      <c r="A588" s="47"/>
      <c r="B588" s="48"/>
      <c r="C588" s="48"/>
      <c r="D588" s="1"/>
      <c r="E588" s="1"/>
      <c r="F588" s="1"/>
    </row>
    <row r="589" spans="1:6" ht="15.75" customHeight="1">
      <c r="A589" s="47"/>
      <c r="B589" s="48"/>
      <c r="C589" s="48"/>
      <c r="D589" s="1"/>
      <c r="E589" s="1"/>
      <c r="F589" s="1"/>
    </row>
    <row r="590" spans="1:6" ht="15.75" customHeight="1">
      <c r="A590" s="47"/>
      <c r="B590" s="48"/>
      <c r="C590" s="48"/>
      <c r="D590" s="1"/>
      <c r="E590" s="1"/>
      <c r="F590" s="1"/>
    </row>
    <row r="591" spans="1:6" ht="15.75" customHeight="1">
      <c r="A591" s="47"/>
      <c r="B591" s="48"/>
      <c r="C591" s="48"/>
      <c r="D591" s="1"/>
      <c r="E591" s="1"/>
      <c r="F591" s="1"/>
    </row>
    <row r="592" spans="1:6" ht="15.75" customHeight="1">
      <c r="A592" s="47"/>
      <c r="B592" s="48"/>
      <c r="C592" s="48"/>
      <c r="D592" s="1"/>
      <c r="E592" s="1"/>
      <c r="F592" s="1"/>
    </row>
    <row r="593" spans="1:6" ht="15.75" customHeight="1">
      <c r="A593" s="47"/>
      <c r="B593" s="48"/>
      <c r="C593" s="48"/>
      <c r="D593" s="1"/>
      <c r="E593" s="1"/>
      <c r="F593" s="1"/>
    </row>
    <row r="594" spans="1:6" ht="15.75" customHeight="1">
      <c r="A594" s="47"/>
      <c r="B594" s="48"/>
      <c r="C594" s="48"/>
      <c r="D594" s="1"/>
      <c r="E594" s="1"/>
      <c r="F594" s="1"/>
    </row>
    <row r="595" spans="1:6" ht="15.75" customHeight="1">
      <c r="A595" s="47"/>
      <c r="B595" s="48"/>
      <c r="C595" s="48"/>
      <c r="D595" s="1"/>
      <c r="E595" s="1"/>
      <c r="F595" s="1"/>
    </row>
    <row r="596" spans="1:6" ht="15.75" customHeight="1">
      <c r="A596" s="47"/>
      <c r="B596" s="48"/>
      <c r="C596" s="48"/>
      <c r="D596" s="1"/>
      <c r="E596" s="1"/>
      <c r="F596" s="1"/>
    </row>
    <row r="597" spans="1:6" ht="15.75" customHeight="1">
      <c r="A597" s="47"/>
      <c r="B597" s="48"/>
      <c r="C597" s="48"/>
      <c r="D597" s="1"/>
      <c r="E597" s="1"/>
      <c r="F597" s="1"/>
    </row>
    <row r="598" spans="1:6" ht="15.75" customHeight="1">
      <c r="A598" s="47"/>
      <c r="B598" s="48"/>
      <c r="C598" s="48"/>
      <c r="D598" s="1"/>
      <c r="E598" s="1"/>
      <c r="F598" s="1"/>
    </row>
    <row r="599" spans="1:6" ht="15.75" customHeight="1">
      <c r="A599" s="47"/>
      <c r="B599" s="48"/>
      <c r="C599" s="48"/>
      <c r="D599" s="1"/>
      <c r="E599" s="1"/>
      <c r="F599" s="1"/>
    </row>
    <row r="600" spans="1:6" ht="15.75" customHeight="1">
      <c r="A600" s="47"/>
      <c r="B600" s="48"/>
      <c r="C600" s="48"/>
      <c r="D600" s="1"/>
      <c r="E600" s="1"/>
      <c r="F600" s="1"/>
    </row>
    <row r="601" spans="1:6" ht="15.75" customHeight="1">
      <c r="A601" s="47"/>
      <c r="B601" s="48"/>
      <c r="C601" s="48"/>
      <c r="D601" s="1"/>
      <c r="E601" s="1"/>
      <c r="F601" s="1"/>
    </row>
    <row r="602" spans="1:6" ht="15.75" customHeight="1">
      <c r="A602" s="47"/>
      <c r="B602" s="48"/>
      <c r="C602" s="48"/>
      <c r="D602" s="1"/>
      <c r="E602" s="1"/>
      <c r="F602" s="1"/>
    </row>
    <row r="603" spans="1:6" ht="15.75" customHeight="1">
      <c r="A603" s="47"/>
      <c r="B603" s="48"/>
      <c r="C603" s="48"/>
      <c r="D603" s="1"/>
      <c r="E603" s="1"/>
      <c r="F603" s="1"/>
    </row>
    <row r="604" spans="1:6" ht="15.75" customHeight="1">
      <c r="A604" s="47"/>
      <c r="B604" s="48"/>
      <c r="C604" s="48"/>
      <c r="D604" s="1"/>
      <c r="E604" s="1"/>
      <c r="F604" s="1"/>
    </row>
    <row r="605" spans="1:6" ht="15.75" customHeight="1">
      <c r="A605" s="47"/>
      <c r="B605" s="48"/>
      <c r="C605" s="48"/>
      <c r="D605" s="1"/>
      <c r="E605" s="1"/>
      <c r="F605" s="1"/>
    </row>
    <row r="606" spans="1:6" ht="15.75" customHeight="1">
      <c r="A606" s="47"/>
      <c r="B606" s="48"/>
      <c r="C606" s="48"/>
      <c r="D606" s="1"/>
      <c r="E606" s="1"/>
      <c r="F606" s="1"/>
    </row>
    <row r="607" spans="1:6" ht="15.75" customHeight="1">
      <c r="A607" s="47"/>
      <c r="B607" s="48"/>
      <c r="C607" s="48"/>
      <c r="D607" s="1"/>
      <c r="E607" s="1"/>
      <c r="F607" s="1"/>
    </row>
    <row r="608" spans="1:6" ht="15.75" customHeight="1">
      <c r="A608" s="47"/>
      <c r="B608" s="48"/>
      <c r="C608" s="48"/>
      <c r="D608" s="1"/>
      <c r="E608" s="1"/>
      <c r="F608" s="1"/>
    </row>
    <row r="609" spans="1:6" ht="15.75" customHeight="1">
      <c r="A609" s="47"/>
      <c r="B609" s="48"/>
      <c r="C609" s="48"/>
      <c r="D609" s="1"/>
      <c r="E609" s="1"/>
      <c r="F609" s="1"/>
    </row>
    <row r="610" spans="1:6" ht="15.75" customHeight="1">
      <c r="A610" s="47"/>
      <c r="B610" s="48"/>
      <c r="C610" s="48"/>
      <c r="D610" s="1"/>
      <c r="E610" s="1"/>
      <c r="F610" s="1"/>
    </row>
    <row r="611" spans="1:6" ht="15.75" customHeight="1">
      <c r="A611" s="47"/>
      <c r="B611" s="48"/>
      <c r="C611" s="48"/>
      <c r="D611" s="1"/>
      <c r="E611" s="1"/>
      <c r="F611" s="1"/>
    </row>
    <row r="612" spans="1:6" ht="15.75" customHeight="1">
      <c r="A612" s="47"/>
      <c r="B612" s="48"/>
      <c r="C612" s="48"/>
      <c r="D612" s="1"/>
      <c r="E612" s="1"/>
      <c r="F612" s="1"/>
    </row>
    <row r="613" spans="1:6" ht="15.75" customHeight="1">
      <c r="A613" s="47"/>
      <c r="B613" s="48"/>
      <c r="C613" s="48"/>
      <c r="D613" s="1"/>
      <c r="E613" s="1"/>
      <c r="F613" s="1"/>
    </row>
    <row r="614" spans="1:6" ht="15.75" customHeight="1">
      <c r="A614" s="47"/>
      <c r="B614" s="48"/>
      <c r="C614" s="48"/>
      <c r="D614" s="1"/>
      <c r="E614" s="1"/>
      <c r="F614" s="1"/>
    </row>
    <row r="615" spans="1:6" ht="15.75" customHeight="1">
      <c r="A615" s="47"/>
      <c r="B615" s="48"/>
      <c r="C615" s="48"/>
      <c r="D615" s="1"/>
      <c r="E615" s="1"/>
      <c r="F615" s="1"/>
    </row>
    <row r="616" spans="1:6" ht="15.75" customHeight="1">
      <c r="A616" s="47"/>
      <c r="B616" s="48"/>
      <c r="C616" s="48"/>
      <c r="D616" s="1"/>
      <c r="E616" s="1"/>
      <c r="F616" s="1"/>
    </row>
    <row r="617" spans="1:6" ht="15.75" customHeight="1">
      <c r="A617" s="47"/>
      <c r="B617" s="48"/>
      <c r="C617" s="48"/>
      <c r="D617" s="1"/>
      <c r="E617" s="1"/>
      <c r="F617" s="1"/>
    </row>
    <row r="618" spans="1:6" ht="15.75" customHeight="1">
      <c r="A618" s="47"/>
      <c r="B618" s="48"/>
      <c r="C618" s="48"/>
      <c r="D618" s="1"/>
      <c r="E618" s="1"/>
      <c r="F618" s="1"/>
    </row>
    <row r="619" spans="1:6" ht="15.75" customHeight="1">
      <c r="A619" s="47"/>
      <c r="B619" s="48"/>
      <c r="C619" s="48"/>
      <c r="D619" s="1"/>
      <c r="E619" s="1"/>
      <c r="F619" s="1"/>
    </row>
    <row r="620" spans="1:6" ht="15.75" customHeight="1">
      <c r="A620" s="47"/>
      <c r="B620" s="48"/>
      <c r="C620" s="48"/>
      <c r="D620" s="1"/>
      <c r="E620" s="1"/>
      <c r="F620" s="1"/>
    </row>
    <row r="621" spans="1:6" ht="15.75" customHeight="1">
      <c r="A621" s="47"/>
      <c r="B621" s="48"/>
      <c r="C621" s="48"/>
      <c r="D621" s="1"/>
      <c r="E621" s="1"/>
      <c r="F621" s="1"/>
    </row>
    <row r="622" spans="1:6" ht="15.75" customHeight="1">
      <c r="A622" s="47"/>
      <c r="B622" s="48"/>
      <c r="C622" s="48"/>
      <c r="D622" s="1"/>
      <c r="E622" s="1"/>
      <c r="F622" s="1"/>
    </row>
    <row r="623" spans="1:6" ht="15.75" customHeight="1">
      <c r="A623" s="47"/>
      <c r="B623" s="48"/>
      <c r="C623" s="48"/>
      <c r="D623" s="1"/>
      <c r="E623" s="1"/>
      <c r="F623" s="1"/>
    </row>
    <row r="624" spans="1:6" ht="15.75" customHeight="1">
      <c r="A624" s="47"/>
      <c r="B624" s="48"/>
      <c r="C624" s="48"/>
      <c r="D624" s="1"/>
      <c r="E624" s="1"/>
      <c r="F624" s="1"/>
    </row>
    <row r="625" spans="1:6" ht="15.75" customHeight="1">
      <c r="A625" s="47"/>
      <c r="B625" s="48"/>
      <c r="C625" s="48"/>
      <c r="D625" s="1"/>
      <c r="E625" s="1"/>
      <c r="F625" s="1"/>
    </row>
    <row r="626" spans="1:6" ht="15.75" customHeight="1">
      <c r="A626" s="47"/>
      <c r="B626" s="48"/>
      <c r="C626" s="48"/>
      <c r="D626" s="1"/>
      <c r="E626" s="1"/>
      <c r="F626" s="1"/>
    </row>
    <row r="627" spans="1:6" ht="15.75" customHeight="1">
      <c r="A627" s="47"/>
      <c r="B627" s="48"/>
      <c r="C627" s="48"/>
      <c r="D627" s="1"/>
      <c r="E627" s="1"/>
      <c r="F627" s="1"/>
    </row>
    <row r="628" spans="1:6" ht="15.75" customHeight="1">
      <c r="A628" s="47"/>
      <c r="B628" s="48"/>
      <c r="C628" s="48"/>
      <c r="D628" s="1"/>
      <c r="E628" s="1"/>
      <c r="F628" s="1"/>
    </row>
    <row r="629" spans="1:6" ht="15.75" customHeight="1">
      <c r="A629" s="47"/>
      <c r="B629" s="48"/>
      <c r="C629" s="48"/>
      <c r="D629" s="1"/>
      <c r="E629" s="1"/>
      <c r="F629" s="1"/>
    </row>
    <row r="630" spans="1:6" ht="15.75" customHeight="1">
      <c r="A630" s="47"/>
      <c r="B630" s="48"/>
      <c r="C630" s="48"/>
      <c r="D630" s="1"/>
      <c r="E630" s="1"/>
      <c r="F630" s="1"/>
    </row>
    <row r="631" spans="1:6" ht="15.75" customHeight="1">
      <c r="A631" s="47"/>
      <c r="B631" s="48"/>
      <c r="C631" s="48"/>
      <c r="D631" s="1"/>
      <c r="E631" s="1"/>
      <c r="F631" s="1"/>
    </row>
    <row r="632" spans="1:6" ht="15.75" customHeight="1">
      <c r="A632" s="47"/>
      <c r="B632" s="48"/>
      <c r="C632" s="48"/>
      <c r="D632" s="1"/>
      <c r="E632" s="1"/>
      <c r="F632" s="1"/>
    </row>
    <row r="633" spans="1:6" ht="15.75" customHeight="1">
      <c r="A633" s="47"/>
      <c r="B633" s="48"/>
      <c r="C633" s="48"/>
      <c r="D633" s="1"/>
      <c r="E633" s="1"/>
      <c r="F633" s="1"/>
    </row>
    <row r="634" spans="1:6" ht="15.75" customHeight="1">
      <c r="A634" s="47"/>
      <c r="B634" s="48"/>
      <c r="C634" s="48"/>
      <c r="D634" s="1"/>
      <c r="E634" s="1"/>
      <c r="F634" s="1"/>
    </row>
    <row r="635" spans="1:6" ht="15.75" customHeight="1">
      <c r="A635" s="47"/>
      <c r="B635" s="48"/>
      <c r="C635" s="48"/>
      <c r="D635" s="1"/>
      <c r="E635" s="1"/>
      <c r="F635" s="1"/>
    </row>
    <row r="636" spans="1:6" ht="15.75" customHeight="1">
      <c r="A636" s="47"/>
      <c r="B636" s="48"/>
      <c r="C636" s="48"/>
      <c r="D636" s="1"/>
      <c r="E636" s="1"/>
      <c r="F636" s="1"/>
    </row>
    <row r="637" spans="1:6" ht="15.75" customHeight="1">
      <c r="A637" s="47"/>
      <c r="B637" s="48"/>
      <c r="C637" s="48"/>
      <c r="D637" s="1"/>
      <c r="E637" s="1"/>
      <c r="F637" s="1"/>
    </row>
    <row r="638" spans="1:6" ht="15.75" customHeight="1">
      <c r="A638" s="47"/>
      <c r="B638" s="48"/>
      <c r="C638" s="48"/>
      <c r="D638" s="1"/>
      <c r="E638" s="1"/>
      <c r="F638" s="1"/>
    </row>
    <row r="639" spans="1:6" ht="15.75" customHeight="1">
      <c r="A639" s="47"/>
      <c r="B639" s="48"/>
      <c r="C639" s="48"/>
      <c r="D639" s="1"/>
      <c r="E639" s="1"/>
      <c r="F639" s="1"/>
    </row>
    <row r="640" spans="1:6" ht="15.75" customHeight="1">
      <c r="A640" s="47"/>
      <c r="B640" s="48"/>
      <c r="C640" s="48"/>
      <c r="D640" s="1"/>
      <c r="E640" s="1"/>
      <c r="F640" s="1"/>
    </row>
    <row r="641" spans="1:6" ht="15.75" customHeight="1">
      <c r="A641" s="47"/>
      <c r="B641" s="48"/>
      <c r="C641" s="48"/>
      <c r="D641" s="1"/>
      <c r="E641" s="1"/>
      <c r="F641" s="1"/>
    </row>
    <row r="642" spans="1:6" ht="15.75" customHeight="1">
      <c r="A642" s="47"/>
      <c r="B642" s="48"/>
      <c r="C642" s="48"/>
      <c r="D642" s="1"/>
      <c r="E642" s="1"/>
      <c r="F642" s="1"/>
    </row>
    <row r="643" spans="1:6" ht="15.75" customHeight="1">
      <c r="A643" s="47"/>
      <c r="B643" s="48"/>
      <c r="C643" s="48"/>
      <c r="D643" s="1"/>
      <c r="E643" s="1"/>
      <c r="F643" s="1"/>
    </row>
    <row r="644" spans="1:6" ht="15.75" customHeight="1">
      <c r="A644" s="47"/>
      <c r="B644" s="48"/>
      <c r="C644" s="48"/>
      <c r="D644" s="1"/>
      <c r="E644" s="1"/>
      <c r="F644" s="1"/>
    </row>
    <row r="645" spans="1:6" ht="15.75" customHeight="1">
      <c r="A645" s="47"/>
      <c r="B645" s="48"/>
      <c r="C645" s="48"/>
      <c r="D645" s="1"/>
      <c r="E645" s="1"/>
      <c r="F645" s="1"/>
    </row>
    <row r="646" spans="1:6" ht="15.75" customHeight="1">
      <c r="A646" s="47"/>
      <c r="B646" s="48"/>
      <c r="C646" s="48"/>
      <c r="D646" s="1"/>
      <c r="E646" s="1"/>
      <c r="F646" s="1"/>
    </row>
    <row r="647" spans="1:6" ht="15.75" customHeight="1">
      <c r="A647" s="47"/>
      <c r="B647" s="48"/>
      <c r="C647" s="48"/>
      <c r="D647" s="1"/>
      <c r="E647" s="1"/>
      <c r="F647" s="1"/>
    </row>
    <row r="648" spans="1:6" ht="15.75" customHeight="1">
      <c r="A648" s="47"/>
      <c r="B648" s="48"/>
      <c r="C648" s="48"/>
      <c r="D648" s="1"/>
      <c r="E648" s="1"/>
      <c r="F648" s="1"/>
    </row>
    <row r="649" spans="1:6" ht="15.75" customHeight="1">
      <c r="A649" s="47"/>
      <c r="B649" s="48"/>
      <c r="C649" s="48"/>
      <c r="D649" s="1"/>
      <c r="E649" s="1"/>
      <c r="F649" s="1"/>
    </row>
    <row r="650" spans="1:6" ht="15.75" customHeight="1">
      <c r="A650" s="47"/>
      <c r="B650" s="48"/>
      <c r="C650" s="48"/>
      <c r="D650" s="1"/>
      <c r="E650" s="1"/>
      <c r="F650" s="1"/>
    </row>
    <row r="651" spans="1:6" ht="15.75" customHeight="1">
      <c r="A651" s="47"/>
      <c r="B651" s="48"/>
      <c r="C651" s="48"/>
      <c r="D651" s="1"/>
      <c r="E651" s="1"/>
      <c r="F651" s="1"/>
    </row>
    <row r="652" spans="1:6" ht="15.75" customHeight="1">
      <c r="A652" s="47"/>
      <c r="B652" s="48"/>
      <c r="C652" s="48"/>
      <c r="D652" s="1"/>
      <c r="E652" s="1"/>
      <c r="F652" s="1"/>
    </row>
    <row r="653" spans="1:6" ht="15.75" customHeight="1">
      <c r="A653" s="47"/>
      <c r="B653" s="48"/>
      <c r="C653" s="48"/>
      <c r="D653" s="1"/>
      <c r="E653" s="1"/>
      <c r="F653" s="1"/>
    </row>
    <row r="654" spans="1:6" ht="15.75" customHeight="1">
      <c r="A654" s="47"/>
      <c r="B654" s="48"/>
      <c r="C654" s="48"/>
      <c r="D654" s="1"/>
      <c r="E654" s="1"/>
      <c r="F654" s="1"/>
    </row>
    <row r="655" spans="1:6" ht="15.75" customHeight="1">
      <c r="A655" s="47"/>
      <c r="B655" s="48"/>
      <c r="C655" s="48"/>
      <c r="D655" s="1"/>
      <c r="E655" s="1"/>
      <c r="F655" s="1"/>
    </row>
    <row r="656" spans="1:6" ht="15.75" customHeight="1">
      <c r="A656" s="47"/>
      <c r="B656" s="48"/>
      <c r="C656" s="48"/>
      <c r="D656" s="1"/>
      <c r="E656" s="1"/>
      <c r="F656" s="1"/>
    </row>
    <row r="657" spans="1:6" ht="15.75" customHeight="1">
      <c r="A657" s="47"/>
      <c r="B657" s="48"/>
      <c r="C657" s="48"/>
      <c r="D657" s="1"/>
      <c r="E657" s="1"/>
      <c r="F657" s="1"/>
    </row>
    <row r="658" spans="1:6" ht="15.75" customHeight="1">
      <c r="A658" s="47"/>
      <c r="B658" s="48"/>
      <c r="C658" s="48"/>
      <c r="D658" s="1"/>
      <c r="E658" s="1"/>
      <c r="F658" s="1"/>
    </row>
    <row r="659" spans="1:6" ht="15.75" customHeight="1">
      <c r="A659" s="47"/>
      <c r="B659" s="48"/>
      <c r="C659" s="48"/>
      <c r="D659" s="1"/>
      <c r="E659" s="1"/>
      <c r="F659" s="1"/>
    </row>
    <row r="660" spans="1:6" ht="15.75" customHeight="1">
      <c r="A660" s="47"/>
      <c r="B660" s="48"/>
      <c r="C660" s="48"/>
      <c r="D660" s="1"/>
      <c r="E660" s="1"/>
      <c r="F660" s="1"/>
    </row>
    <row r="661" spans="1:6" ht="15.75" customHeight="1">
      <c r="A661" s="47"/>
      <c r="B661" s="48"/>
      <c r="C661" s="48"/>
      <c r="D661" s="1"/>
      <c r="E661" s="1"/>
      <c r="F661" s="1"/>
    </row>
    <row r="662" spans="1:6" ht="15.75" customHeight="1">
      <c r="A662" s="47"/>
      <c r="B662" s="48"/>
      <c r="C662" s="48"/>
      <c r="D662" s="1"/>
      <c r="E662" s="1"/>
      <c r="F662" s="1"/>
    </row>
    <row r="663" spans="1:6" ht="15.75" customHeight="1">
      <c r="A663" s="47"/>
      <c r="B663" s="48"/>
      <c r="C663" s="48"/>
      <c r="D663" s="1"/>
      <c r="E663" s="1"/>
      <c r="F663" s="1"/>
    </row>
    <row r="664" spans="1:6" ht="15.75" customHeight="1">
      <c r="A664" s="47"/>
      <c r="B664" s="48"/>
      <c r="C664" s="48"/>
      <c r="D664" s="1"/>
      <c r="E664" s="1"/>
      <c r="F664" s="1"/>
    </row>
    <row r="665" spans="1:6" ht="15.75" customHeight="1">
      <c r="A665" s="47"/>
      <c r="B665" s="48"/>
      <c r="C665" s="48"/>
      <c r="D665" s="1"/>
      <c r="E665" s="1"/>
      <c r="F665" s="1"/>
    </row>
    <row r="666" spans="1:6" ht="15.75" customHeight="1">
      <c r="A666" s="47"/>
      <c r="B666" s="48"/>
      <c r="C666" s="48"/>
      <c r="D666" s="1"/>
      <c r="E666" s="1"/>
      <c r="F666" s="1"/>
    </row>
    <row r="667" spans="1:6" ht="15.75" customHeight="1">
      <c r="A667" s="47"/>
      <c r="B667" s="48"/>
      <c r="C667" s="48"/>
      <c r="D667" s="1"/>
      <c r="E667" s="1"/>
      <c r="F667" s="1"/>
    </row>
    <row r="668" spans="1:6" ht="15.75" customHeight="1">
      <c r="A668" s="47"/>
      <c r="B668" s="48"/>
      <c r="C668" s="48"/>
      <c r="D668" s="1"/>
      <c r="E668" s="1"/>
      <c r="F668" s="1"/>
    </row>
    <row r="669" spans="1:6" ht="15.75" customHeight="1">
      <c r="A669" s="47"/>
      <c r="B669" s="48"/>
      <c r="C669" s="48"/>
      <c r="D669" s="1"/>
      <c r="E669" s="1"/>
      <c r="F669" s="1"/>
    </row>
    <row r="670" spans="1:6" ht="15.75" customHeight="1">
      <c r="A670" s="47"/>
      <c r="B670" s="48"/>
      <c r="C670" s="48"/>
      <c r="D670" s="1"/>
      <c r="E670" s="1"/>
      <c r="F670" s="1"/>
    </row>
    <row r="671" spans="1:6" ht="15.75" customHeight="1">
      <c r="A671" s="47"/>
      <c r="B671" s="48"/>
      <c r="C671" s="48"/>
      <c r="D671" s="1"/>
      <c r="E671" s="1"/>
      <c r="F671" s="1"/>
    </row>
    <row r="672" spans="1:6" ht="15.75" customHeight="1">
      <c r="A672" s="47"/>
      <c r="B672" s="48"/>
      <c r="C672" s="48"/>
      <c r="D672" s="1"/>
      <c r="E672" s="1"/>
      <c r="F672" s="1"/>
    </row>
    <row r="673" spans="1:6" ht="15.75" customHeight="1">
      <c r="A673" s="47"/>
      <c r="B673" s="48"/>
      <c r="C673" s="48"/>
      <c r="D673" s="1"/>
      <c r="E673" s="1"/>
      <c r="F673" s="1"/>
    </row>
    <row r="674" spans="1:6" ht="15.75" customHeight="1">
      <c r="A674" s="47"/>
      <c r="B674" s="48"/>
      <c r="C674" s="48"/>
      <c r="D674" s="1"/>
      <c r="E674" s="1"/>
      <c r="F674" s="1"/>
    </row>
    <row r="675" spans="1:6" ht="15.75" customHeight="1">
      <c r="A675" s="47"/>
      <c r="B675" s="48"/>
      <c r="C675" s="48"/>
      <c r="D675" s="1"/>
      <c r="E675" s="1"/>
      <c r="F675" s="1"/>
    </row>
    <row r="676" spans="1:6" ht="15.75" customHeight="1">
      <c r="A676" s="47"/>
      <c r="B676" s="48"/>
      <c r="C676" s="48"/>
      <c r="D676" s="1"/>
      <c r="E676" s="1"/>
      <c r="F676" s="1"/>
    </row>
    <row r="677" spans="1:6" ht="15.75" customHeight="1">
      <c r="A677" s="47"/>
      <c r="B677" s="48"/>
      <c r="C677" s="48"/>
      <c r="D677" s="1"/>
      <c r="E677" s="1"/>
      <c r="F677" s="1"/>
    </row>
    <row r="678" spans="1:6" ht="15.75" customHeight="1">
      <c r="A678" s="47"/>
      <c r="B678" s="48"/>
      <c r="C678" s="48"/>
      <c r="D678" s="1"/>
      <c r="E678" s="1"/>
      <c r="F678" s="1"/>
    </row>
    <row r="679" spans="1:6" ht="15.75" customHeight="1">
      <c r="A679" s="47"/>
      <c r="B679" s="48"/>
      <c r="C679" s="48"/>
      <c r="D679" s="1"/>
      <c r="E679" s="1"/>
      <c r="F679" s="1"/>
    </row>
    <row r="680" spans="1:6" ht="15.75" customHeight="1">
      <c r="A680" s="47"/>
      <c r="B680" s="48"/>
      <c r="C680" s="48"/>
      <c r="D680" s="1"/>
      <c r="E680" s="1"/>
      <c r="F680" s="1"/>
    </row>
    <row r="681" spans="1:6" ht="15.75" customHeight="1">
      <c r="A681" s="47"/>
      <c r="B681" s="48"/>
      <c r="C681" s="48"/>
      <c r="D681" s="1"/>
      <c r="E681" s="1"/>
      <c r="F681" s="1"/>
    </row>
    <row r="682" spans="1:6" ht="15.75" customHeight="1">
      <c r="A682" s="47"/>
      <c r="B682" s="48"/>
      <c r="C682" s="48"/>
      <c r="D682" s="1"/>
      <c r="E682" s="1"/>
      <c r="F682" s="1"/>
    </row>
    <row r="683" spans="1:6" ht="15.75" customHeight="1">
      <c r="A683" s="47"/>
      <c r="B683" s="48"/>
      <c r="C683" s="48"/>
      <c r="D683" s="1"/>
      <c r="E683" s="1"/>
      <c r="F683" s="1"/>
    </row>
    <row r="684" spans="1:6" ht="15.75" customHeight="1">
      <c r="A684" s="47"/>
      <c r="B684" s="48"/>
      <c r="C684" s="48"/>
      <c r="D684" s="1"/>
      <c r="E684" s="1"/>
      <c r="F684" s="1"/>
    </row>
    <row r="685" spans="1:6" ht="15.75" customHeight="1">
      <c r="A685" s="47"/>
      <c r="B685" s="48"/>
      <c r="C685" s="48"/>
      <c r="D685" s="1"/>
      <c r="E685" s="1"/>
      <c r="F685" s="1"/>
    </row>
    <row r="686" spans="1:6" ht="15.75" customHeight="1">
      <c r="A686" s="47"/>
      <c r="B686" s="48"/>
      <c r="C686" s="48"/>
      <c r="D686" s="1"/>
      <c r="E686" s="1"/>
      <c r="F686" s="1"/>
    </row>
    <row r="687" spans="1:6" ht="15.75" customHeight="1">
      <c r="A687" s="47"/>
      <c r="B687" s="48"/>
      <c r="C687" s="48"/>
      <c r="D687" s="1"/>
      <c r="E687" s="1"/>
      <c r="F687" s="1"/>
    </row>
    <row r="688" spans="1:6" ht="15.75" customHeight="1">
      <c r="A688" s="47"/>
      <c r="B688" s="48"/>
      <c r="C688" s="48"/>
      <c r="D688" s="1"/>
      <c r="E688" s="1"/>
      <c r="F688" s="1"/>
    </row>
    <row r="689" spans="1:6" ht="15.75" customHeight="1">
      <c r="A689" s="47"/>
      <c r="B689" s="48"/>
      <c r="C689" s="48"/>
      <c r="D689" s="1"/>
      <c r="E689" s="1"/>
      <c r="F689" s="1"/>
    </row>
    <row r="690" spans="1:6" ht="15.75" customHeight="1">
      <c r="A690" s="47"/>
      <c r="B690" s="48"/>
      <c r="C690" s="48"/>
      <c r="D690" s="1"/>
      <c r="E690" s="1"/>
      <c r="F690" s="1"/>
    </row>
    <row r="691" spans="1:6" ht="15.75" customHeight="1">
      <c r="A691" s="47"/>
      <c r="B691" s="48"/>
      <c r="C691" s="48"/>
      <c r="D691" s="1"/>
      <c r="E691" s="1"/>
      <c r="F691" s="1"/>
    </row>
    <row r="692" spans="1:6" ht="15.75" customHeight="1">
      <c r="A692" s="47"/>
      <c r="B692" s="48"/>
      <c r="C692" s="48"/>
      <c r="D692" s="1"/>
      <c r="E692" s="1"/>
      <c r="F692" s="1"/>
    </row>
    <row r="693" spans="1:6" ht="15.75" customHeight="1">
      <c r="A693" s="47"/>
      <c r="B693" s="48"/>
      <c r="C693" s="48"/>
      <c r="D693" s="1"/>
      <c r="E693" s="1"/>
      <c r="F693" s="1"/>
    </row>
    <row r="694" spans="1:6" ht="15.75" customHeight="1">
      <c r="A694" s="47"/>
      <c r="B694" s="48"/>
      <c r="C694" s="48"/>
      <c r="D694" s="1"/>
      <c r="E694" s="1"/>
      <c r="F694" s="1"/>
    </row>
    <row r="695" spans="1:6" ht="15.75" customHeight="1">
      <c r="A695" s="47"/>
      <c r="B695" s="48"/>
      <c r="C695" s="48"/>
      <c r="D695" s="1"/>
      <c r="E695" s="1"/>
      <c r="F695" s="1"/>
    </row>
    <row r="696" spans="1:6" ht="15.75" customHeight="1">
      <c r="A696" s="47"/>
      <c r="B696" s="48"/>
      <c r="C696" s="48"/>
      <c r="D696" s="1"/>
      <c r="E696" s="1"/>
      <c r="F696" s="1"/>
    </row>
    <row r="697" spans="1:6" ht="15.75" customHeight="1">
      <c r="A697" s="47"/>
      <c r="B697" s="48"/>
      <c r="C697" s="48"/>
      <c r="D697" s="1"/>
      <c r="E697" s="1"/>
      <c r="F697" s="1"/>
    </row>
    <row r="698" spans="1:6" ht="15.75" customHeight="1">
      <c r="A698" s="47"/>
      <c r="B698" s="48"/>
      <c r="C698" s="48"/>
      <c r="D698" s="1"/>
      <c r="E698" s="1"/>
      <c r="F698" s="1"/>
    </row>
    <row r="699" spans="1:6" ht="15.75" customHeight="1">
      <c r="A699" s="47"/>
      <c r="B699" s="48"/>
      <c r="C699" s="48"/>
      <c r="D699" s="1"/>
      <c r="E699" s="1"/>
      <c r="F699" s="1"/>
    </row>
    <row r="700" spans="1:6" ht="15.75" customHeight="1">
      <c r="A700" s="47"/>
      <c r="B700" s="48"/>
      <c r="C700" s="48"/>
      <c r="D700" s="1"/>
      <c r="E700" s="1"/>
      <c r="F700" s="1"/>
    </row>
    <row r="701" spans="1:6" ht="15.75" customHeight="1">
      <c r="A701" s="47"/>
      <c r="B701" s="48"/>
      <c r="C701" s="48"/>
      <c r="D701" s="1"/>
      <c r="E701" s="1"/>
      <c r="F701" s="1"/>
    </row>
    <row r="702" spans="1:6" ht="15.75" customHeight="1">
      <c r="A702" s="47"/>
      <c r="B702" s="48"/>
      <c r="C702" s="48"/>
      <c r="D702" s="1"/>
      <c r="E702" s="1"/>
      <c r="F702" s="1"/>
    </row>
    <row r="703" spans="1:6" ht="15.75" customHeight="1">
      <c r="A703" s="47"/>
      <c r="B703" s="48"/>
      <c r="C703" s="48"/>
      <c r="D703" s="1"/>
      <c r="E703" s="1"/>
      <c r="F703" s="1"/>
    </row>
    <row r="704" spans="1:6" ht="15.75" customHeight="1">
      <c r="A704" s="47"/>
      <c r="B704" s="48"/>
      <c r="C704" s="48"/>
      <c r="D704" s="1"/>
      <c r="E704" s="1"/>
      <c r="F704" s="1"/>
    </row>
    <row r="705" spans="1:6" ht="15.75" customHeight="1">
      <c r="A705" s="47"/>
      <c r="B705" s="48"/>
      <c r="C705" s="48"/>
      <c r="D705" s="1"/>
      <c r="E705" s="1"/>
      <c r="F705" s="1"/>
    </row>
    <row r="706" spans="1:6" ht="15.75" customHeight="1">
      <c r="A706" s="47"/>
      <c r="B706" s="48"/>
      <c r="C706" s="48"/>
      <c r="D706" s="1"/>
      <c r="E706" s="1"/>
      <c r="F706" s="1"/>
    </row>
    <row r="707" spans="1:6" ht="15.75" customHeight="1">
      <c r="A707" s="47"/>
      <c r="B707" s="48"/>
      <c r="C707" s="48"/>
      <c r="D707" s="1"/>
      <c r="E707" s="1"/>
      <c r="F707" s="1"/>
    </row>
    <row r="708" spans="1:6" ht="15.75" customHeight="1">
      <c r="A708" s="47"/>
      <c r="B708" s="48"/>
      <c r="C708" s="48"/>
      <c r="D708" s="1"/>
      <c r="E708" s="1"/>
      <c r="F708" s="1"/>
    </row>
    <row r="709" spans="1:6" ht="15.75" customHeight="1">
      <c r="A709" s="47"/>
      <c r="B709" s="48"/>
      <c r="C709" s="48"/>
      <c r="D709" s="1"/>
      <c r="E709" s="1"/>
      <c r="F709" s="1"/>
    </row>
    <row r="710" spans="1:6" ht="15.75" customHeight="1">
      <c r="A710" s="47"/>
      <c r="B710" s="48"/>
      <c r="C710" s="48"/>
      <c r="D710" s="1"/>
      <c r="E710" s="1"/>
      <c r="F710" s="1"/>
    </row>
    <row r="711" spans="1:6" ht="15.75" customHeight="1">
      <c r="A711" s="47"/>
      <c r="B711" s="48"/>
      <c r="C711" s="48"/>
      <c r="D711" s="1"/>
      <c r="E711" s="1"/>
      <c r="F711" s="1"/>
    </row>
    <row r="712" spans="1:6" ht="15.75" customHeight="1">
      <c r="A712" s="47"/>
      <c r="B712" s="48"/>
      <c r="C712" s="48"/>
      <c r="D712" s="1"/>
      <c r="E712" s="1"/>
      <c r="F712" s="1"/>
    </row>
    <row r="713" spans="1:6" ht="15.75" customHeight="1">
      <c r="A713" s="47"/>
      <c r="B713" s="48"/>
      <c r="C713" s="48"/>
      <c r="D713" s="1"/>
      <c r="E713" s="1"/>
      <c r="F713" s="1"/>
    </row>
    <row r="714" spans="1:6" ht="15.75" customHeight="1">
      <c r="A714" s="47"/>
      <c r="B714" s="48"/>
      <c r="C714" s="48"/>
      <c r="D714" s="1"/>
      <c r="E714" s="1"/>
      <c r="F714" s="1"/>
    </row>
    <row r="715" spans="1:6" ht="15.75" customHeight="1">
      <c r="A715" s="47"/>
      <c r="B715" s="48"/>
      <c r="C715" s="48"/>
      <c r="D715" s="1"/>
      <c r="E715" s="1"/>
      <c r="F715" s="1"/>
    </row>
    <row r="716" spans="1:6" ht="15.75" customHeight="1">
      <c r="A716" s="47"/>
      <c r="B716" s="48"/>
      <c r="C716" s="48"/>
      <c r="D716" s="1"/>
      <c r="E716" s="1"/>
      <c r="F716" s="1"/>
    </row>
    <row r="717" spans="1:6" ht="15.75" customHeight="1">
      <c r="A717" s="47"/>
      <c r="B717" s="48"/>
      <c r="C717" s="48"/>
      <c r="D717" s="1"/>
      <c r="E717" s="1"/>
      <c r="F717" s="1"/>
    </row>
    <row r="718" spans="1:6" ht="15.75" customHeight="1">
      <c r="A718" s="47"/>
      <c r="B718" s="48"/>
      <c r="C718" s="48"/>
      <c r="D718" s="1"/>
      <c r="E718" s="1"/>
      <c r="F718" s="1"/>
    </row>
    <row r="719" spans="1:6" ht="15.75" customHeight="1">
      <c r="A719" s="47"/>
      <c r="B719" s="48"/>
      <c r="C719" s="48"/>
      <c r="D719" s="1"/>
      <c r="E719" s="1"/>
      <c r="F719" s="1"/>
    </row>
    <row r="720" spans="1:6" ht="15.75" customHeight="1">
      <c r="A720" s="47"/>
      <c r="B720" s="48"/>
      <c r="C720" s="48"/>
      <c r="D720" s="1"/>
      <c r="E720" s="1"/>
      <c r="F720" s="1"/>
    </row>
    <row r="721" spans="1:6" ht="15.75" customHeight="1">
      <c r="A721" s="47"/>
      <c r="B721" s="48"/>
      <c r="C721" s="48"/>
      <c r="D721" s="1"/>
      <c r="E721" s="1"/>
      <c r="F721" s="1"/>
    </row>
    <row r="722" spans="1:6" ht="15.75" customHeight="1">
      <c r="A722" s="47"/>
      <c r="B722" s="48"/>
      <c r="C722" s="48"/>
      <c r="D722" s="1"/>
      <c r="E722" s="1"/>
      <c r="F722" s="1"/>
    </row>
    <row r="723" spans="1:6" ht="15.75" customHeight="1">
      <c r="A723" s="47"/>
      <c r="B723" s="48"/>
      <c r="C723" s="48"/>
      <c r="D723" s="1"/>
      <c r="E723" s="1"/>
      <c r="F723" s="1"/>
    </row>
    <row r="724" spans="1:6" ht="15.75" customHeight="1">
      <c r="A724" s="47"/>
      <c r="B724" s="48"/>
      <c r="C724" s="48"/>
      <c r="D724" s="1"/>
      <c r="E724" s="1"/>
      <c r="F724" s="1"/>
    </row>
    <row r="725" spans="1:6" ht="15.75" customHeight="1">
      <c r="A725" s="47"/>
      <c r="B725" s="48"/>
      <c r="C725" s="48"/>
      <c r="D725" s="1"/>
      <c r="E725" s="1"/>
      <c r="F725" s="1"/>
    </row>
    <row r="726" spans="1:6" ht="15.75" customHeight="1">
      <c r="A726" s="47"/>
      <c r="B726" s="48"/>
      <c r="C726" s="48"/>
      <c r="D726" s="1"/>
      <c r="E726" s="1"/>
      <c r="F726" s="1"/>
    </row>
    <row r="727" spans="1:6" ht="15.75" customHeight="1">
      <c r="A727" s="47"/>
      <c r="B727" s="48"/>
      <c r="C727" s="48"/>
      <c r="D727" s="1"/>
      <c r="E727" s="1"/>
      <c r="F727" s="1"/>
    </row>
    <row r="728" spans="1:6" ht="15.75" customHeight="1">
      <c r="A728" s="47"/>
      <c r="B728" s="48"/>
      <c r="C728" s="48"/>
      <c r="D728" s="1"/>
      <c r="E728" s="1"/>
      <c r="F728" s="1"/>
    </row>
    <row r="729" spans="1:6" ht="15.75" customHeight="1">
      <c r="A729" s="47"/>
      <c r="B729" s="48"/>
      <c r="C729" s="48"/>
      <c r="D729" s="1"/>
      <c r="E729" s="1"/>
      <c r="F729" s="1"/>
    </row>
    <row r="730" spans="1:6" ht="15.75" customHeight="1">
      <c r="A730" s="47"/>
      <c r="B730" s="48"/>
      <c r="C730" s="48"/>
      <c r="D730" s="1"/>
      <c r="E730" s="1"/>
      <c r="F730" s="1"/>
    </row>
    <row r="731" spans="1:6" ht="15.75" customHeight="1">
      <c r="A731" s="47"/>
      <c r="B731" s="48"/>
      <c r="C731" s="48"/>
      <c r="D731" s="1"/>
      <c r="E731" s="1"/>
      <c r="F731" s="1"/>
    </row>
    <row r="732" spans="1:6" ht="15.75" customHeight="1">
      <c r="A732" s="47"/>
      <c r="B732" s="48"/>
      <c r="C732" s="48"/>
      <c r="D732" s="1"/>
      <c r="E732" s="1"/>
      <c r="F732" s="1"/>
    </row>
    <row r="733" spans="1:6" ht="15.75" customHeight="1">
      <c r="A733" s="47"/>
      <c r="B733" s="48"/>
      <c r="C733" s="48"/>
      <c r="D733" s="1"/>
      <c r="E733" s="1"/>
      <c r="F733" s="1"/>
    </row>
    <row r="734" spans="1:6" ht="15.75" customHeight="1">
      <c r="A734" s="47"/>
      <c r="B734" s="48"/>
      <c r="C734" s="48"/>
      <c r="D734" s="1"/>
      <c r="E734" s="1"/>
      <c r="F734" s="1"/>
    </row>
    <row r="735" spans="1:6" ht="15.75" customHeight="1">
      <c r="A735" s="47"/>
      <c r="B735" s="48"/>
      <c r="C735" s="48"/>
      <c r="D735" s="1"/>
      <c r="E735" s="1"/>
      <c r="F735" s="1"/>
    </row>
    <row r="736" spans="1:6" ht="15.75" customHeight="1">
      <c r="A736" s="47"/>
      <c r="B736" s="48"/>
      <c r="C736" s="48"/>
      <c r="D736" s="1"/>
      <c r="E736" s="1"/>
      <c r="F736" s="1"/>
    </row>
    <row r="737" spans="1:6" ht="15.75" customHeight="1">
      <c r="A737" s="47"/>
      <c r="B737" s="48"/>
      <c r="C737" s="48"/>
      <c r="D737" s="1"/>
      <c r="E737" s="1"/>
      <c r="F737" s="1"/>
    </row>
    <row r="738" spans="1:6" ht="15.75" customHeight="1">
      <c r="A738" s="47"/>
      <c r="B738" s="48"/>
      <c r="C738" s="48"/>
      <c r="D738" s="1"/>
      <c r="E738" s="1"/>
      <c r="F738" s="1"/>
    </row>
    <row r="739" spans="1:6" ht="15.75" customHeight="1">
      <c r="A739" s="47"/>
      <c r="B739" s="48"/>
      <c r="C739" s="48"/>
      <c r="D739" s="1"/>
      <c r="E739" s="1"/>
      <c r="F739" s="1"/>
    </row>
    <row r="740" spans="1:6" ht="15.75" customHeight="1">
      <c r="A740" s="47"/>
      <c r="B740" s="48"/>
      <c r="C740" s="48"/>
      <c r="D740" s="1"/>
      <c r="E740" s="1"/>
      <c r="F740" s="1"/>
    </row>
    <row r="741" spans="1:6" ht="15.75" customHeight="1">
      <c r="A741" s="47"/>
      <c r="B741" s="48"/>
      <c r="C741" s="48"/>
      <c r="D741" s="1"/>
      <c r="E741" s="1"/>
      <c r="F741" s="1"/>
    </row>
    <row r="742" spans="1:6" ht="15.75" customHeight="1">
      <c r="A742" s="47"/>
      <c r="B742" s="48"/>
      <c r="C742" s="48"/>
      <c r="D742" s="1"/>
      <c r="E742" s="1"/>
      <c r="F742" s="1"/>
    </row>
    <row r="743" spans="1:6" ht="15.75" customHeight="1">
      <c r="A743" s="47"/>
      <c r="B743" s="48"/>
      <c r="C743" s="48"/>
      <c r="D743" s="1"/>
      <c r="E743" s="1"/>
      <c r="F743" s="1"/>
    </row>
    <row r="744" spans="1:6" ht="15.75" customHeight="1">
      <c r="A744" s="47"/>
      <c r="B744" s="48"/>
      <c r="C744" s="48"/>
      <c r="D744" s="1"/>
      <c r="E744" s="1"/>
      <c r="F744" s="1"/>
    </row>
    <row r="745" spans="1:6" ht="15.75" customHeight="1">
      <c r="A745" s="47"/>
      <c r="B745" s="48"/>
      <c r="C745" s="48"/>
      <c r="D745" s="1"/>
      <c r="E745" s="1"/>
      <c r="F745" s="1"/>
    </row>
    <row r="746" spans="1:6" ht="15.75" customHeight="1">
      <c r="A746" s="47"/>
      <c r="B746" s="48"/>
      <c r="C746" s="48"/>
      <c r="D746" s="1"/>
      <c r="E746" s="1"/>
      <c r="F746" s="1"/>
    </row>
    <row r="747" spans="1:6" ht="15.75" customHeight="1">
      <c r="A747" s="47"/>
      <c r="B747" s="48"/>
      <c r="C747" s="48"/>
      <c r="D747" s="1"/>
      <c r="E747" s="1"/>
      <c r="F747" s="1"/>
    </row>
    <row r="748" spans="1:6" ht="15.75" customHeight="1">
      <c r="A748" s="47"/>
      <c r="B748" s="48"/>
      <c r="C748" s="48"/>
      <c r="D748" s="1"/>
      <c r="E748" s="1"/>
      <c r="F748" s="1"/>
    </row>
    <row r="749" spans="1:6" ht="15.75" customHeight="1">
      <c r="A749" s="47"/>
      <c r="B749" s="48"/>
      <c r="C749" s="48"/>
      <c r="D749" s="1"/>
      <c r="E749" s="1"/>
      <c r="F749" s="1"/>
    </row>
    <row r="750" spans="1:6" ht="15.75" customHeight="1">
      <c r="A750" s="47"/>
      <c r="B750" s="48"/>
      <c r="C750" s="48"/>
      <c r="D750" s="1"/>
      <c r="E750" s="1"/>
      <c r="F750" s="1"/>
    </row>
    <row r="751" spans="1:6" ht="15.75" customHeight="1">
      <c r="A751" s="47"/>
      <c r="B751" s="48"/>
      <c r="C751" s="48"/>
      <c r="D751" s="1"/>
      <c r="E751" s="1"/>
      <c r="F751" s="1"/>
    </row>
    <row r="752" spans="1:6" ht="15.75" customHeight="1">
      <c r="A752" s="47"/>
      <c r="B752" s="48"/>
      <c r="C752" s="48"/>
      <c r="D752" s="1"/>
      <c r="E752" s="1"/>
      <c r="F752" s="1"/>
    </row>
    <row r="753" spans="1:6" ht="15.75" customHeight="1">
      <c r="A753" s="47"/>
      <c r="B753" s="48"/>
      <c r="C753" s="48"/>
      <c r="D753" s="1"/>
      <c r="E753" s="1"/>
      <c r="F753" s="1"/>
    </row>
    <row r="754" spans="1:6" ht="15.75" customHeight="1">
      <c r="A754" s="47"/>
      <c r="B754" s="48"/>
      <c r="C754" s="48"/>
      <c r="D754" s="1"/>
      <c r="E754" s="1"/>
      <c r="F754" s="1"/>
    </row>
    <row r="755" spans="1:6" ht="15.75" customHeight="1">
      <c r="A755" s="47"/>
      <c r="B755" s="48"/>
      <c r="C755" s="48"/>
      <c r="D755" s="1"/>
      <c r="E755" s="1"/>
      <c r="F755" s="1"/>
    </row>
    <row r="756" spans="1:6" ht="15.75" customHeight="1">
      <c r="A756" s="47"/>
      <c r="B756" s="48"/>
      <c r="C756" s="48"/>
      <c r="D756" s="1"/>
      <c r="E756" s="1"/>
      <c r="F756" s="1"/>
    </row>
    <row r="757" spans="1:6" ht="15.75" customHeight="1">
      <c r="A757" s="47"/>
      <c r="B757" s="48"/>
      <c r="C757" s="48"/>
      <c r="D757" s="1"/>
      <c r="E757" s="1"/>
      <c r="F757" s="1"/>
    </row>
    <row r="758" spans="1:6" ht="15.75" customHeight="1">
      <c r="A758" s="47"/>
      <c r="B758" s="48"/>
      <c r="C758" s="48"/>
      <c r="D758" s="1"/>
      <c r="E758" s="1"/>
      <c r="F758" s="1"/>
    </row>
    <row r="759" spans="1:6" ht="15.75" customHeight="1">
      <c r="A759" s="47"/>
      <c r="B759" s="48"/>
      <c r="C759" s="48"/>
      <c r="D759" s="1"/>
      <c r="E759" s="1"/>
      <c r="F759" s="1"/>
    </row>
    <row r="760" spans="1:6" ht="15.75" customHeight="1">
      <c r="A760" s="47"/>
      <c r="B760" s="48"/>
      <c r="C760" s="48"/>
      <c r="D760" s="1"/>
      <c r="E760" s="1"/>
      <c r="F760" s="1"/>
    </row>
    <row r="761" spans="1:6" ht="15.75" customHeight="1">
      <c r="A761" s="47"/>
      <c r="B761" s="48"/>
      <c r="C761" s="48"/>
      <c r="D761" s="1"/>
      <c r="E761" s="1"/>
      <c r="F761" s="1"/>
    </row>
    <row r="762" spans="1:6" ht="15.75" customHeight="1">
      <c r="A762" s="47"/>
      <c r="B762" s="48"/>
      <c r="C762" s="48"/>
      <c r="D762" s="1"/>
      <c r="E762" s="1"/>
      <c r="F762" s="1"/>
    </row>
    <row r="763" spans="1:6" ht="15.75" customHeight="1">
      <c r="A763" s="47"/>
      <c r="B763" s="48"/>
      <c r="C763" s="48"/>
      <c r="D763" s="1"/>
      <c r="E763" s="1"/>
      <c r="F763" s="1"/>
    </row>
    <row r="764" spans="1:6" ht="15.75" customHeight="1">
      <c r="A764" s="47"/>
      <c r="B764" s="48"/>
      <c r="C764" s="48"/>
      <c r="D764" s="1"/>
      <c r="E764" s="1"/>
      <c r="F764" s="1"/>
    </row>
    <row r="765" spans="1:6" ht="15.75" customHeight="1">
      <c r="A765" s="47"/>
      <c r="B765" s="48"/>
      <c r="C765" s="48"/>
      <c r="D765" s="1"/>
      <c r="E765" s="1"/>
      <c r="F765" s="1"/>
    </row>
    <row r="766" spans="1:6" ht="15.75" customHeight="1">
      <c r="A766" s="47"/>
      <c r="B766" s="48"/>
      <c r="C766" s="48"/>
      <c r="D766" s="1"/>
      <c r="E766" s="1"/>
      <c r="F766" s="1"/>
    </row>
    <row r="767" spans="1:6" ht="15.75" customHeight="1">
      <c r="A767" s="47"/>
      <c r="B767" s="48"/>
      <c r="C767" s="48"/>
      <c r="D767" s="1"/>
      <c r="E767" s="1"/>
      <c r="F767" s="1"/>
    </row>
    <row r="768" spans="1:6" ht="15.75" customHeight="1">
      <c r="A768" s="47"/>
      <c r="B768" s="48"/>
      <c r="C768" s="48"/>
      <c r="D768" s="1"/>
      <c r="E768" s="1"/>
      <c r="F768" s="1"/>
    </row>
    <row r="769" spans="1:6" ht="15.75" customHeight="1">
      <c r="A769" s="47"/>
      <c r="B769" s="48"/>
      <c r="C769" s="48"/>
      <c r="D769" s="1"/>
      <c r="E769" s="1"/>
      <c r="F769" s="1"/>
    </row>
    <row r="770" spans="1:6" ht="15.75" customHeight="1">
      <c r="A770" s="47"/>
      <c r="B770" s="48"/>
      <c r="C770" s="48"/>
      <c r="D770" s="1"/>
      <c r="E770" s="1"/>
      <c r="F770" s="1"/>
    </row>
    <row r="771" spans="1:6" ht="15.75" customHeight="1">
      <c r="A771" s="47"/>
      <c r="B771" s="48"/>
      <c r="C771" s="48"/>
      <c r="D771" s="1"/>
      <c r="E771" s="1"/>
      <c r="F771" s="1"/>
    </row>
    <row r="772" spans="1:6" ht="15.75" customHeight="1">
      <c r="A772" s="47"/>
      <c r="B772" s="48"/>
      <c r="C772" s="48"/>
      <c r="D772" s="1"/>
      <c r="E772" s="1"/>
      <c r="F772" s="1"/>
    </row>
    <row r="773" spans="1:6" ht="15.75" customHeight="1">
      <c r="A773" s="47"/>
      <c r="B773" s="48"/>
      <c r="C773" s="48"/>
      <c r="D773" s="1"/>
      <c r="E773" s="1"/>
      <c r="F773" s="1"/>
    </row>
    <row r="774" spans="1:6" ht="15.75" customHeight="1">
      <c r="A774" s="47"/>
      <c r="B774" s="48"/>
      <c r="C774" s="48"/>
      <c r="D774" s="1"/>
      <c r="E774" s="1"/>
      <c r="F774" s="1"/>
    </row>
    <row r="775" spans="1:6" ht="15.75" customHeight="1">
      <c r="A775" s="47"/>
      <c r="B775" s="48"/>
      <c r="C775" s="48"/>
      <c r="D775" s="1"/>
      <c r="E775" s="1"/>
      <c r="F775" s="1"/>
    </row>
    <row r="776" spans="1:6" ht="15.75" customHeight="1">
      <c r="A776" s="47"/>
      <c r="B776" s="48"/>
      <c r="C776" s="48"/>
      <c r="D776" s="1"/>
      <c r="E776" s="1"/>
      <c r="F776" s="1"/>
    </row>
    <row r="777" spans="1:6" ht="15.75" customHeight="1">
      <c r="A777" s="47"/>
      <c r="B777" s="48"/>
      <c r="C777" s="48"/>
      <c r="D777" s="1"/>
      <c r="E777" s="1"/>
      <c r="F777" s="1"/>
    </row>
    <row r="778" spans="1:6" ht="15.75" customHeight="1">
      <c r="A778" s="47"/>
      <c r="B778" s="48"/>
      <c r="C778" s="48"/>
      <c r="D778" s="1"/>
      <c r="E778" s="1"/>
      <c r="F778" s="1"/>
    </row>
    <row r="779" spans="1:6" ht="15.75" customHeight="1">
      <c r="A779" s="47"/>
      <c r="B779" s="48"/>
      <c r="C779" s="48"/>
      <c r="D779" s="1"/>
      <c r="E779" s="1"/>
      <c r="F779" s="1"/>
    </row>
    <row r="780" spans="1:6" ht="15.75" customHeight="1">
      <c r="A780" s="47"/>
      <c r="B780" s="48"/>
      <c r="C780" s="48"/>
      <c r="D780" s="1"/>
      <c r="E780" s="1"/>
      <c r="F780" s="1"/>
    </row>
    <row r="781" spans="1:6" ht="15.75" customHeight="1">
      <c r="A781" s="47"/>
      <c r="B781" s="48"/>
      <c r="C781" s="48"/>
      <c r="D781" s="1"/>
      <c r="E781" s="1"/>
      <c r="F781" s="1"/>
    </row>
    <row r="782" spans="1:6" ht="15.75" customHeight="1">
      <c r="A782" s="47"/>
      <c r="B782" s="48"/>
      <c r="C782" s="48"/>
      <c r="D782" s="1"/>
      <c r="E782" s="1"/>
      <c r="F782" s="1"/>
    </row>
    <row r="783" spans="1:6" ht="15.75" customHeight="1">
      <c r="A783" s="47"/>
      <c r="B783" s="48"/>
      <c r="C783" s="48"/>
      <c r="D783" s="1"/>
      <c r="E783" s="1"/>
      <c r="F783" s="1"/>
    </row>
    <row r="784" spans="1:6" ht="15.75" customHeight="1">
      <c r="A784" s="47"/>
      <c r="B784" s="48"/>
      <c r="C784" s="48"/>
      <c r="D784" s="1"/>
      <c r="E784" s="1"/>
      <c r="F784" s="1"/>
    </row>
    <row r="785" spans="1:6" ht="15.75" customHeight="1">
      <c r="A785" s="47"/>
      <c r="B785" s="48"/>
      <c r="C785" s="48"/>
      <c r="D785" s="1"/>
      <c r="E785" s="1"/>
      <c r="F785" s="1"/>
    </row>
    <row r="786" spans="1:6" ht="15.75" customHeight="1">
      <c r="A786" s="47"/>
      <c r="B786" s="48"/>
      <c r="C786" s="48"/>
      <c r="D786" s="1"/>
      <c r="E786" s="1"/>
      <c r="F786" s="1"/>
    </row>
    <row r="787" spans="1:6" ht="15.75" customHeight="1">
      <c r="A787" s="47"/>
      <c r="B787" s="48"/>
      <c r="C787" s="48"/>
      <c r="D787" s="1"/>
      <c r="E787" s="1"/>
      <c r="F787" s="1"/>
    </row>
    <row r="788" spans="1:6" ht="15.75" customHeight="1">
      <c r="A788" s="47"/>
      <c r="B788" s="48"/>
      <c r="C788" s="48"/>
      <c r="D788" s="1"/>
      <c r="E788" s="1"/>
      <c r="F788" s="1"/>
    </row>
    <row r="789" spans="1:6" ht="15.75" customHeight="1">
      <c r="A789" s="47"/>
      <c r="B789" s="48"/>
      <c r="C789" s="48"/>
      <c r="D789" s="1"/>
      <c r="E789" s="1"/>
      <c r="F789" s="1"/>
    </row>
    <row r="790" spans="1:6" ht="15.75" customHeight="1">
      <c r="A790" s="47"/>
      <c r="B790" s="48"/>
      <c r="C790" s="48"/>
      <c r="D790" s="1"/>
      <c r="E790" s="1"/>
      <c r="F790" s="1"/>
    </row>
    <row r="791" spans="1:6" ht="15.75" customHeight="1">
      <c r="A791" s="47"/>
      <c r="B791" s="48"/>
      <c r="C791" s="48"/>
      <c r="D791" s="1"/>
      <c r="E791" s="1"/>
      <c r="F791" s="1"/>
    </row>
    <row r="792" spans="1:6" ht="15.75" customHeight="1">
      <c r="A792" s="47"/>
      <c r="B792" s="48"/>
      <c r="C792" s="48"/>
      <c r="D792" s="1"/>
      <c r="E792" s="1"/>
      <c r="F792" s="1"/>
    </row>
    <row r="793" spans="1:6" ht="15.75" customHeight="1">
      <c r="A793" s="47"/>
      <c r="B793" s="48"/>
      <c r="C793" s="48"/>
      <c r="D793" s="1"/>
      <c r="E793" s="1"/>
      <c r="F793" s="1"/>
    </row>
    <row r="794" spans="1:6" ht="15.75" customHeight="1">
      <c r="A794" s="47"/>
      <c r="B794" s="48"/>
      <c r="C794" s="48"/>
      <c r="D794" s="1"/>
      <c r="E794" s="1"/>
      <c r="F794" s="1"/>
    </row>
    <row r="795" spans="1:6" ht="15.75" customHeight="1">
      <c r="A795" s="47"/>
      <c r="B795" s="48"/>
      <c r="C795" s="48"/>
      <c r="D795" s="1"/>
      <c r="E795" s="1"/>
      <c r="F795" s="1"/>
    </row>
    <row r="796" spans="1:6" ht="15.75" customHeight="1">
      <c r="A796" s="47"/>
      <c r="B796" s="48"/>
      <c r="C796" s="48"/>
      <c r="D796" s="1"/>
      <c r="E796" s="1"/>
      <c r="F796" s="1"/>
    </row>
    <row r="797" spans="1:6" ht="15.75" customHeight="1">
      <c r="A797" s="47"/>
      <c r="B797" s="48"/>
      <c r="C797" s="48"/>
      <c r="D797" s="1"/>
      <c r="E797" s="1"/>
      <c r="F797" s="1"/>
    </row>
    <row r="798" spans="1:6" ht="15.75" customHeight="1">
      <c r="A798" s="47"/>
      <c r="B798" s="48"/>
      <c r="C798" s="48"/>
      <c r="D798" s="1"/>
      <c r="E798" s="1"/>
      <c r="F798" s="1"/>
    </row>
    <row r="799" spans="1:6" ht="15.75" customHeight="1">
      <c r="A799" s="47"/>
      <c r="B799" s="48"/>
      <c r="C799" s="48"/>
      <c r="D799" s="1"/>
      <c r="E799" s="1"/>
      <c r="F799" s="1"/>
    </row>
    <row r="800" spans="1:6" ht="15.75" customHeight="1">
      <c r="A800" s="47"/>
      <c r="B800" s="48"/>
      <c r="C800" s="48"/>
      <c r="D800" s="1"/>
      <c r="E800" s="1"/>
      <c r="F800" s="1"/>
    </row>
    <row r="801" spans="1:6" ht="15.75" customHeight="1">
      <c r="A801" s="47"/>
      <c r="B801" s="48"/>
      <c r="C801" s="48"/>
      <c r="D801" s="1"/>
      <c r="E801" s="1"/>
      <c r="F801" s="1"/>
    </row>
    <row r="802" spans="1:6" ht="15.75" customHeight="1">
      <c r="A802" s="47"/>
      <c r="B802" s="48"/>
      <c r="C802" s="48"/>
      <c r="D802" s="1"/>
      <c r="E802" s="1"/>
      <c r="F802" s="1"/>
    </row>
    <row r="803" spans="1:6" ht="15.75" customHeight="1">
      <c r="A803" s="47"/>
      <c r="B803" s="48"/>
      <c r="C803" s="48"/>
      <c r="D803" s="1"/>
      <c r="E803" s="1"/>
      <c r="F803" s="1"/>
    </row>
    <row r="804" spans="1:6" ht="15.75" customHeight="1">
      <c r="A804" s="47"/>
      <c r="B804" s="48"/>
      <c r="C804" s="48"/>
      <c r="D804" s="1"/>
      <c r="E804" s="1"/>
      <c r="F804" s="1"/>
    </row>
    <row r="805" spans="1:6" ht="15.75" customHeight="1">
      <c r="A805" s="47"/>
      <c r="B805" s="48"/>
      <c r="C805" s="48"/>
      <c r="D805" s="1"/>
      <c r="E805" s="1"/>
      <c r="F805" s="1"/>
    </row>
    <row r="806" spans="1:6" ht="15.75" customHeight="1">
      <c r="A806" s="47"/>
      <c r="B806" s="48"/>
      <c r="C806" s="48"/>
      <c r="D806" s="1"/>
      <c r="E806" s="1"/>
      <c r="F806" s="1"/>
    </row>
    <row r="807" spans="1:6" ht="15.75" customHeight="1">
      <c r="A807" s="47"/>
      <c r="B807" s="48"/>
      <c r="C807" s="48"/>
      <c r="D807" s="1"/>
      <c r="E807" s="1"/>
      <c r="F807" s="1"/>
    </row>
    <row r="808" spans="1:6" ht="15.75" customHeight="1">
      <c r="A808" s="47"/>
      <c r="B808" s="48"/>
      <c r="C808" s="48"/>
      <c r="D808" s="1"/>
      <c r="E808" s="1"/>
      <c r="F808" s="1"/>
    </row>
    <row r="809" spans="1:6" ht="15.75" customHeight="1">
      <c r="A809" s="47"/>
      <c r="B809" s="48"/>
      <c r="C809" s="48"/>
      <c r="D809" s="1"/>
      <c r="E809" s="1"/>
      <c r="F809" s="1"/>
    </row>
    <row r="810" spans="1:6" ht="15.75" customHeight="1">
      <c r="A810" s="47"/>
      <c r="B810" s="48"/>
      <c r="C810" s="48"/>
      <c r="D810" s="1"/>
      <c r="E810" s="1"/>
      <c r="F810" s="1"/>
    </row>
    <row r="811" spans="1:6" ht="15.75" customHeight="1">
      <c r="A811" s="47"/>
      <c r="B811" s="48"/>
      <c r="C811" s="48"/>
      <c r="D811" s="1"/>
      <c r="E811" s="1"/>
      <c r="F811" s="1"/>
    </row>
    <row r="812" spans="1:6" ht="15.75" customHeight="1">
      <c r="A812" s="47"/>
      <c r="B812" s="48"/>
      <c r="C812" s="48"/>
      <c r="D812" s="1"/>
      <c r="E812" s="1"/>
      <c r="F812" s="1"/>
    </row>
    <row r="813" spans="1:6" ht="15.75" customHeight="1">
      <c r="A813" s="47"/>
      <c r="B813" s="48"/>
      <c r="C813" s="48"/>
      <c r="D813" s="1"/>
      <c r="E813" s="1"/>
      <c r="F813" s="1"/>
    </row>
    <row r="814" spans="1:6" ht="15.75" customHeight="1">
      <c r="A814" s="47"/>
      <c r="B814" s="48"/>
      <c r="C814" s="48"/>
      <c r="D814" s="1"/>
      <c r="E814" s="1"/>
      <c r="F814" s="1"/>
    </row>
    <row r="815" spans="1:6" ht="15.75" customHeight="1">
      <c r="A815" s="47"/>
      <c r="B815" s="48"/>
      <c r="C815" s="48"/>
      <c r="D815" s="1"/>
      <c r="E815" s="1"/>
      <c r="F815" s="1"/>
    </row>
    <row r="816" spans="1:6" ht="15.75" customHeight="1">
      <c r="A816" s="47"/>
      <c r="B816" s="48"/>
      <c r="C816" s="48"/>
      <c r="D816" s="1"/>
      <c r="E816" s="1"/>
      <c r="F816" s="1"/>
    </row>
    <row r="817" spans="1:6" ht="15.75" customHeight="1">
      <c r="A817" s="47"/>
      <c r="B817" s="48"/>
      <c r="C817" s="48"/>
      <c r="D817" s="1"/>
      <c r="E817" s="1"/>
      <c r="F817" s="1"/>
    </row>
    <row r="818" spans="1:6" ht="15.75" customHeight="1">
      <c r="A818" s="47"/>
      <c r="B818" s="48"/>
      <c r="C818" s="48"/>
      <c r="D818" s="1"/>
      <c r="E818" s="1"/>
      <c r="F818" s="1"/>
    </row>
    <row r="819" spans="1:6" ht="15.75" customHeight="1">
      <c r="A819" s="47"/>
      <c r="B819" s="48"/>
      <c r="C819" s="48"/>
      <c r="D819" s="1"/>
      <c r="E819" s="1"/>
      <c r="F819" s="1"/>
    </row>
    <row r="820" spans="1:6" ht="15.75" customHeight="1">
      <c r="A820" s="47"/>
      <c r="B820" s="48"/>
      <c r="C820" s="48"/>
      <c r="D820" s="1"/>
      <c r="E820" s="1"/>
      <c r="F820" s="1"/>
    </row>
    <row r="821" spans="1:6" ht="15.75" customHeight="1">
      <c r="A821" s="47"/>
      <c r="B821" s="48"/>
      <c r="C821" s="48"/>
      <c r="D821" s="1"/>
      <c r="E821" s="1"/>
      <c r="F821" s="1"/>
    </row>
    <row r="822" spans="1:6" ht="15.75" customHeight="1">
      <c r="A822" s="47"/>
      <c r="B822" s="48"/>
      <c r="C822" s="48"/>
      <c r="D822" s="1"/>
      <c r="E822" s="1"/>
      <c r="F822" s="1"/>
    </row>
    <row r="823" spans="1:6" ht="15.75" customHeight="1">
      <c r="A823" s="47"/>
      <c r="B823" s="48"/>
      <c r="C823" s="48"/>
      <c r="D823" s="1"/>
      <c r="E823" s="1"/>
      <c r="F823" s="1"/>
    </row>
    <row r="824" spans="1:6" ht="15.75" customHeight="1">
      <c r="A824" s="47"/>
      <c r="B824" s="48"/>
      <c r="C824" s="48"/>
      <c r="D824" s="1"/>
      <c r="E824" s="1"/>
      <c r="F824" s="1"/>
    </row>
    <row r="825" spans="1:6" ht="15.75" customHeight="1">
      <c r="A825" s="47"/>
      <c r="B825" s="48"/>
      <c r="C825" s="48"/>
      <c r="D825" s="1"/>
      <c r="E825" s="1"/>
      <c r="F825" s="1"/>
    </row>
    <row r="826" spans="1:6" ht="15.75" customHeight="1">
      <c r="A826" s="47"/>
      <c r="B826" s="48"/>
      <c r="C826" s="48"/>
      <c r="D826" s="1"/>
      <c r="E826" s="1"/>
      <c r="F826" s="1"/>
    </row>
    <row r="827" spans="1:6" ht="15.75" customHeight="1">
      <c r="A827" s="47"/>
      <c r="B827" s="48"/>
      <c r="C827" s="48"/>
      <c r="D827" s="1"/>
      <c r="E827" s="1"/>
      <c r="F827" s="1"/>
    </row>
    <row r="828" spans="1:6" ht="15.75" customHeight="1">
      <c r="A828" s="47"/>
      <c r="B828" s="48"/>
      <c r="C828" s="48"/>
      <c r="D828" s="1"/>
      <c r="E828" s="1"/>
      <c r="F828" s="1"/>
    </row>
    <row r="829" spans="1:6" ht="15.75" customHeight="1">
      <c r="A829" s="47"/>
      <c r="B829" s="48"/>
      <c r="C829" s="48"/>
      <c r="D829" s="1"/>
      <c r="E829" s="1"/>
      <c r="F829" s="1"/>
    </row>
    <row r="830" spans="1:6" ht="15.75" customHeight="1">
      <c r="A830" s="47"/>
      <c r="B830" s="48"/>
      <c r="C830" s="48"/>
      <c r="D830" s="1"/>
      <c r="E830" s="1"/>
      <c r="F830" s="1"/>
    </row>
    <row r="831" spans="1:6" ht="15.75" customHeight="1">
      <c r="A831" s="47"/>
      <c r="B831" s="48"/>
      <c r="C831" s="48"/>
      <c r="D831" s="1"/>
      <c r="E831" s="1"/>
      <c r="F831" s="1"/>
    </row>
    <row r="832" spans="1:6" ht="15.75" customHeight="1">
      <c r="A832" s="47"/>
      <c r="B832" s="48"/>
      <c r="C832" s="48"/>
      <c r="D832" s="1"/>
      <c r="E832" s="1"/>
      <c r="F832" s="1"/>
    </row>
    <row r="833" spans="1:6" ht="15.75" customHeight="1">
      <c r="A833" s="47"/>
      <c r="B833" s="48"/>
      <c r="C833" s="48"/>
      <c r="D833" s="1"/>
      <c r="E833" s="1"/>
      <c r="F833" s="1"/>
    </row>
    <row r="834" spans="1:6" ht="15.75" customHeight="1">
      <c r="A834" s="47"/>
      <c r="B834" s="48"/>
      <c r="C834" s="48"/>
      <c r="D834" s="1"/>
      <c r="E834" s="1"/>
      <c r="F834" s="1"/>
    </row>
    <row r="835" spans="1:6" ht="15.75" customHeight="1">
      <c r="A835" s="47"/>
      <c r="B835" s="48"/>
      <c r="C835" s="48"/>
      <c r="D835" s="1"/>
      <c r="E835" s="1"/>
      <c r="F835" s="1"/>
    </row>
    <row r="836" spans="1:6" ht="15.75" customHeight="1">
      <c r="A836" s="47"/>
      <c r="B836" s="48"/>
      <c r="C836" s="48"/>
      <c r="D836" s="1"/>
      <c r="E836" s="1"/>
      <c r="F836" s="1"/>
    </row>
    <row r="837" spans="1:6" ht="15.75" customHeight="1">
      <c r="A837" s="47"/>
      <c r="B837" s="48"/>
      <c r="C837" s="48"/>
      <c r="D837" s="1"/>
      <c r="E837" s="1"/>
      <c r="F837" s="1"/>
    </row>
    <row r="838" spans="1:6" ht="15.75" customHeight="1">
      <c r="A838" s="47"/>
      <c r="B838" s="48"/>
      <c r="C838" s="48"/>
      <c r="D838" s="1"/>
      <c r="E838" s="1"/>
      <c r="F838" s="1"/>
    </row>
    <row r="839" spans="1:6" ht="15.75" customHeight="1">
      <c r="A839" s="47"/>
      <c r="B839" s="48"/>
      <c r="C839" s="48"/>
      <c r="D839" s="1"/>
      <c r="E839" s="1"/>
      <c r="F839" s="1"/>
    </row>
    <row r="840" spans="1:6" ht="15.75" customHeight="1">
      <c r="A840" s="47"/>
      <c r="B840" s="48"/>
      <c r="C840" s="48"/>
      <c r="D840" s="1"/>
      <c r="E840" s="1"/>
      <c r="F840" s="1"/>
    </row>
    <row r="841" spans="1:6" ht="15.75" customHeight="1">
      <c r="A841" s="47"/>
      <c r="B841" s="48"/>
      <c r="C841" s="48"/>
      <c r="D841" s="1"/>
      <c r="E841" s="1"/>
      <c r="F841" s="1"/>
    </row>
    <row r="842" spans="1:6" ht="15.75" customHeight="1">
      <c r="A842" s="47"/>
      <c r="B842" s="48"/>
      <c r="C842" s="48"/>
      <c r="D842" s="1"/>
      <c r="E842" s="1"/>
      <c r="F842" s="1"/>
    </row>
    <row r="843" spans="1:6" ht="15.75" customHeight="1">
      <c r="A843" s="47"/>
      <c r="B843" s="48"/>
      <c r="C843" s="48"/>
      <c r="D843" s="1"/>
      <c r="E843" s="1"/>
      <c r="F843" s="1"/>
    </row>
    <row r="844" spans="1:6" ht="15.75" customHeight="1">
      <c r="A844" s="47"/>
      <c r="B844" s="48"/>
      <c r="C844" s="48"/>
      <c r="D844" s="1"/>
      <c r="E844" s="1"/>
      <c r="F844" s="1"/>
    </row>
    <row r="845" spans="1:6" ht="15.75" customHeight="1">
      <c r="A845" s="47"/>
      <c r="B845" s="48"/>
      <c r="C845" s="48"/>
      <c r="D845" s="1"/>
      <c r="E845" s="1"/>
      <c r="F845" s="1"/>
    </row>
    <row r="846" spans="1:6" ht="15.75" customHeight="1">
      <c r="A846" s="47"/>
      <c r="B846" s="48"/>
      <c r="C846" s="48"/>
      <c r="D846" s="1"/>
      <c r="E846" s="1"/>
      <c r="F846" s="1"/>
    </row>
    <row r="847" spans="1:6" ht="15.75" customHeight="1">
      <c r="A847" s="47"/>
      <c r="B847" s="48"/>
      <c r="C847" s="48"/>
      <c r="D847" s="1"/>
      <c r="E847" s="1"/>
      <c r="F847" s="1"/>
    </row>
    <row r="848" spans="1:6" ht="15.75" customHeight="1">
      <c r="A848" s="47"/>
      <c r="B848" s="48"/>
      <c r="C848" s="48"/>
      <c r="D848" s="1"/>
      <c r="E848" s="1"/>
      <c r="F848" s="1"/>
    </row>
    <row r="849" spans="1:6" ht="15.75" customHeight="1">
      <c r="A849" s="47"/>
      <c r="B849" s="48"/>
      <c r="C849" s="48"/>
      <c r="D849" s="1"/>
      <c r="E849" s="1"/>
      <c r="F849" s="1"/>
    </row>
    <row r="850" spans="1:6" ht="15.75" customHeight="1">
      <c r="A850" s="47"/>
      <c r="B850" s="48"/>
      <c r="C850" s="48"/>
      <c r="D850" s="1"/>
      <c r="E850" s="1"/>
      <c r="F850" s="1"/>
    </row>
    <row r="851" spans="1:6" ht="15.75" customHeight="1">
      <c r="A851" s="47"/>
      <c r="B851" s="48"/>
      <c r="C851" s="48"/>
      <c r="D851" s="1"/>
      <c r="E851" s="1"/>
      <c r="F851" s="1"/>
    </row>
    <row r="852" spans="1:6" ht="15.75" customHeight="1">
      <c r="A852" s="47"/>
      <c r="B852" s="48"/>
      <c r="C852" s="48"/>
      <c r="D852" s="1"/>
      <c r="E852" s="1"/>
      <c r="F852" s="1"/>
    </row>
    <row r="853" spans="1:6" ht="15.75" customHeight="1">
      <c r="A853" s="47"/>
      <c r="B853" s="48"/>
      <c r="C853" s="48"/>
      <c r="D853" s="1"/>
      <c r="E853" s="1"/>
      <c r="F853" s="1"/>
    </row>
    <row r="854" spans="1:6" ht="15.75" customHeight="1">
      <c r="A854" s="47"/>
      <c r="B854" s="48"/>
      <c r="C854" s="48"/>
      <c r="D854" s="1"/>
      <c r="E854" s="1"/>
      <c r="F854" s="1"/>
    </row>
    <row r="855" spans="1:6" ht="15.75" customHeight="1">
      <c r="A855" s="47"/>
      <c r="B855" s="48"/>
      <c r="C855" s="48"/>
      <c r="D855" s="1"/>
      <c r="E855" s="1"/>
      <c r="F855" s="1"/>
    </row>
    <row r="856" spans="1:6" ht="15.75" customHeight="1">
      <c r="A856" s="47"/>
      <c r="B856" s="48"/>
      <c r="C856" s="48"/>
      <c r="D856" s="1"/>
      <c r="E856" s="1"/>
      <c r="F856" s="1"/>
    </row>
    <row r="857" spans="1:6" ht="15.75" customHeight="1">
      <c r="A857" s="47"/>
      <c r="B857" s="48"/>
      <c r="C857" s="48"/>
      <c r="D857" s="1"/>
      <c r="E857" s="1"/>
      <c r="F857" s="1"/>
    </row>
    <row r="858" spans="1:6" ht="15.75" customHeight="1">
      <c r="A858" s="47"/>
      <c r="B858" s="48"/>
      <c r="C858" s="48"/>
      <c r="D858" s="1"/>
      <c r="E858" s="1"/>
      <c r="F858" s="1"/>
    </row>
    <row r="859" spans="1:6" ht="15.75" customHeight="1">
      <c r="A859" s="47"/>
      <c r="B859" s="48"/>
      <c r="C859" s="48"/>
      <c r="D859" s="1"/>
      <c r="E859" s="1"/>
      <c r="F859" s="1"/>
    </row>
    <row r="860" spans="1:6" ht="15.75" customHeight="1">
      <c r="A860" s="47"/>
      <c r="B860" s="48"/>
      <c r="C860" s="48"/>
      <c r="D860" s="1"/>
      <c r="E860" s="1"/>
      <c r="F860" s="1"/>
    </row>
    <row r="861" spans="1:6" ht="15.75" customHeight="1">
      <c r="A861" s="47"/>
      <c r="B861" s="48"/>
      <c r="C861" s="48"/>
      <c r="D861" s="1"/>
      <c r="E861" s="1"/>
      <c r="F861" s="1"/>
    </row>
    <row r="862" spans="1:6" ht="15.75" customHeight="1">
      <c r="A862" s="47"/>
      <c r="B862" s="48"/>
      <c r="C862" s="48"/>
      <c r="D862" s="1"/>
      <c r="E862" s="1"/>
      <c r="F862" s="1"/>
    </row>
    <row r="863" spans="1:6" ht="15.75" customHeight="1">
      <c r="A863" s="47"/>
      <c r="B863" s="48"/>
      <c r="C863" s="48"/>
      <c r="D863" s="1"/>
      <c r="E863" s="1"/>
      <c r="F863" s="1"/>
    </row>
    <row r="864" spans="1:6" ht="15.75" customHeight="1">
      <c r="A864" s="47"/>
      <c r="B864" s="48"/>
      <c r="C864" s="48"/>
      <c r="D864" s="1"/>
      <c r="E864" s="1"/>
      <c r="F864" s="1"/>
    </row>
    <row r="865" spans="1:6" ht="15.75" customHeight="1">
      <c r="A865" s="47"/>
      <c r="B865" s="48"/>
      <c r="C865" s="48"/>
      <c r="D865" s="1"/>
      <c r="E865" s="1"/>
      <c r="F865" s="1"/>
    </row>
    <row r="866" spans="1:6" ht="15.75" customHeight="1">
      <c r="A866" s="47"/>
      <c r="B866" s="48"/>
      <c r="C866" s="48"/>
      <c r="D866" s="1"/>
      <c r="E866" s="1"/>
      <c r="F866" s="1"/>
    </row>
    <row r="867" spans="1:6" ht="15.75" customHeight="1">
      <c r="A867" s="47"/>
      <c r="B867" s="48"/>
      <c r="C867" s="48"/>
      <c r="D867" s="1"/>
      <c r="E867" s="1"/>
      <c r="F867" s="1"/>
    </row>
    <row r="868" spans="1:6" ht="15.75" customHeight="1">
      <c r="A868" s="47"/>
      <c r="B868" s="48"/>
      <c r="C868" s="48"/>
      <c r="D868" s="1"/>
      <c r="E868" s="1"/>
      <c r="F868" s="1"/>
    </row>
    <row r="869" spans="1:6" ht="15.75" customHeight="1">
      <c r="A869" s="47"/>
      <c r="B869" s="48"/>
      <c r="C869" s="48"/>
      <c r="D869" s="1"/>
      <c r="E869" s="1"/>
      <c r="F869" s="1"/>
    </row>
    <row r="870" spans="1:6" ht="15.75" customHeight="1">
      <c r="A870" s="47"/>
      <c r="B870" s="48"/>
      <c r="C870" s="48"/>
      <c r="D870" s="1"/>
      <c r="E870" s="1"/>
      <c r="F870" s="1"/>
    </row>
    <row r="871" spans="1:6" ht="15.75" customHeight="1">
      <c r="A871" s="47"/>
      <c r="B871" s="48"/>
      <c r="C871" s="48"/>
      <c r="D871" s="1"/>
      <c r="E871" s="1"/>
      <c r="F871" s="1"/>
    </row>
    <row r="872" spans="1:6" ht="15.75" customHeight="1">
      <c r="A872" s="47"/>
      <c r="B872" s="48"/>
      <c r="C872" s="48"/>
      <c r="D872" s="1"/>
      <c r="E872" s="1"/>
      <c r="F872" s="1"/>
    </row>
    <row r="873" spans="1:6" ht="15.75" customHeight="1">
      <c r="A873" s="47"/>
      <c r="B873" s="48"/>
      <c r="C873" s="48"/>
      <c r="D873" s="1"/>
      <c r="E873" s="1"/>
      <c r="F873" s="1"/>
    </row>
    <row r="874" spans="1:6" ht="15.75" customHeight="1">
      <c r="A874" s="47"/>
      <c r="B874" s="48"/>
      <c r="C874" s="48"/>
      <c r="D874" s="1"/>
      <c r="E874" s="1"/>
      <c r="F874" s="1"/>
    </row>
    <row r="875" spans="1:6" ht="15.75" customHeight="1">
      <c r="A875" s="47"/>
      <c r="B875" s="48"/>
      <c r="C875" s="48"/>
      <c r="D875" s="1"/>
      <c r="E875" s="1"/>
      <c r="F875" s="1"/>
    </row>
    <row r="876" spans="1:6" ht="15.75" customHeight="1">
      <c r="A876" s="47"/>
      <c r="B876" s="48"/>
      <c r="C876" s="48"/>
      <c r="D876" s="1"/>
      <c r="E876" s="1"/>
      <c r="F876" s="1"/>
    </row>
    <row r="877" spans="1:6" ht="15.75" customHeight="1">
      <c r="A877" s="47"/>
      <c r="B877" s="48"/>
      <c r="C877" s="48"/>
      <c r="D877" s="1"/>
      <c r="E877" s="1"/>
      <c r="F877" s="1"/>
    </row>
    <row r="878" spans="1:6" ht="15.75" customHeight="1">
      <c r="A878" s="47"/>
      <c r="B878" s="48"/>
      <c r="C878" s="48"/>
      <c r="D878" s="1"/>
      <c r="E878" s="1"/>
      <c r="F878" s="1"/>
    </row>
    <row r="879" spans="1:6" ht="15.75" customHeight="1">
      <c r="A879" s="47"/>
      <c r="B879" s="48"/>
      <c r="C879" s="48"/>
      <c r="D879" s="1"/>
      <c r="E879" s="1"/>
      <c r="F879" s="1"/>
    </row>
    <row r="880" spans="1:6" ht="15.75" customHeight="1">
      <c r="A880" s="47"/>
      <c r="B880" s="48"/>
      <c r="C880" s="48"/>
      <c r="D880" s="1"/>
      <c r="E880" s="1"/>
      <c r="F880" s="1"/>
    </row>
    <row r="881" spans="1:6" ht="15.75" customHeight="1">
      <c r="A881" s="47"/>
      <c r="B881" s="48"/>
      <c r="C881" s="48"/>
      <c r="D881" s="1"/>
      <c r="E881" s="1"/>
      <c r="F881" s="1"/>
    </row>
    <row r="882" spans="1:6" ht="15.75" customHeight="1">
      <c r="A882" s="47"/>
      <c r="B882" s="48"/>
      <c r="C882" s="48"/>
      <c r="D882" s="1"/>
      <c r="E882" s="1"/>
      <c r="F882" s="1"/>
    </row>
    <row r="883" spans="1:6" ht="15.75" customHeight="1">
      <c r="A883" s="47"/>
      <c r="B883" s="48"/>
      <c r="C883" s="48"/>
      <c r="D883" s="1"/>
      <c r="E883" s="1"/>
      <c r="F883" s="1"/>
    </row>
    <row r="884" spans="1:6" ht="15.75" customHeight="1">
      <c r="A884" s="47"/>
      <c r="B884" s="48"/>
      <c r="C884" s="48"/>
      <c r="D884" s="1"/>
      <c r="E884" s="1"/>
      <c r="F884" s="1"/>
    </row>
    <row r="885" spans="1:6" ht="15.75" customHeight="1">
      <c r="A885" s="47"/>
      <c r="B885" s="48"/>
      <c r="C885" s="48"/>
      <c r="D885" s="1"/>
      <c r="E885" s="1"/>
      <c r="F885" s="1"/>
    </row>
    <row r="886" spans="1:6" ht="15.75" customHeight="1">
      <c r="A886" s="47"/>
      <c r="B886" s="48"/>
      <c r="C886" s="48"/>
      <c r="D886" s="1"/>
      <c r="E886" s="1"/>
      <c r="F886" s="1"/>
    </row>
    <row r="887" spans="1:6" ht="15.75" customHeight="1">
      <c r="A887" s="47"/>
      <c r="B887" s="48"/>
      <c r="C887" s="48"/>
      <c r="D887" s="1"/>
      <c r="E887" s="1"/>
      <c r="F887" s="1"/>
    </row>
    <row r="888" spans="1:6" ht="15.75" customHeight="1">
      <c r="A888" s="47"/>
      <c r="B888" s="48"/>
      <c r="C888" s="48"/>
      <c r="D888" s="1"/>
      <c r="E888" s="1"/>
      <c r="F888" s="1"/>
    </row>
    <row r="889" spans="1:6" ht="15.75" customHeight="1">
      <c r="A889" s="47"/>
      <c r="B889" s="48"/>
      <c r="C889" s="48"/>
      <c r="D889" s="1"/>
      <c r="E889" s="1"/>
      <c r="F889" s="1"/>
    </row>
    <row r="890" spans="1:6" ht="15.75" customHeight="1">
      <c r="A890" s="47"/>
      <c r="B890" s="48"/>
      <c r="C890" s="48"/>
      <c r="D890" s="1"/>
      <c r="E890" s="1"/>
      <c r="F890" s="1"/>
    </row>
    <row r="891" spans="1:6" ht="15.75" customHeight="1">
      <c r="A891" s="47"/>
      <c r="B891" s="48"/>
      <c r="C891" s="48"/>
      <c r="D891" s="1"/>
      <c r="E891" s="1"/>
      <c r="F891" s="1"/>
    </row>
    <row r="892" spans="1:6" ht="15.75" customHeight="1">
      <c r="A892" s="47"/>
      <c r="B892" s="48"/>
      <c r="C892" s="48"/>
      <c r="D892" s="1"/>
      <c r="E892" s="1"/>
      <c r="F892" s="1"/>
    </row>
    <row r="893" spans="1:6" ht="15.75" customHeight="1">
      <c r="A893" s="47"/>
      <c r="B893" s="48"/>
      <c r="C893" s="48"/>
      <c r="D893" s="1"/>
      <c r="E893" s="1"/>
      <c r="F893" s="1"/>
    </row>
    <row r="894" spans="1:6" ht="15.75" customHeight="1">
      <c r="A894" s="47"/>
      <c r="B894" s="48"/>
      <c r="C894" s="48"/>
      <c r="D894" s="1"/>
      <c r="E894" s="1"/>
      <c r="F894" s="1"/>
    </row>
    <row r="895" spans="1:6" ht="15.75" customHeight="1">
      <c r="A895" s="47"/>
      <c r="B895" s="48"/>
      <c r="C895" s="48"/>
      <c r="D895" s="1"/>
      <c r="E895" s="1"/>
      <c r="F895" s="1"/>
    </row>
    <row r="896" spans="1:6" ht="15.75" customHeight="1">
      <c r="A896" s="47"/>
      <c r="B896" s="48"/>
      <c r="C896" s="48"/>
      <c r="D896" s="1"/>
      <c r="E896" s="1"/>
      <c r="F896" s="1"/>
    </row>
    <row r="897" spans="1:6" ht="15.75" customHeight="1">
      <c r="A897" s="47"/>
      <c r="B897" s="48"/>
      <c r="C897" s="48"/>
      <c r="D897" s="1"/>
      <c r="E897" s="1"/>
      <c r="F897" s="1"/>
    </row>
    <row r="898" spans="1:6" ht="15.75" customHeight="1">
      <c r="A898" s="47"/>
      <c r="B898" s="48"/>
      <c r="C898" s="48"/>
      <c r="D898" s="1"/>
      <c r="E898" s="1"/>
      <c r="F898" s="1"/>
    </row>
    <row r="899" spans="1:6" ht="15.75" customHeight="1">
      <c r="A899" s="47"/>
      <c r="B899" s="48"/>
      <c r="C899" s="48"/>
      <c r="D899" s="1"/>
      <c r="E899" s="1"/>
      <c r="F899" s="1"/>
    </row>
    <row r="900" spans="1:6" ht="15.75" customHeight="1">
      <c r="A900" s="47"/>
      <c r="B900" s="48"/>
      <c r="C900" s="48"/>
      <c r="D900" s="1"/>
      <c r="E900" s="1"/>
      <c r="F900" s="1"/>
    </row>
    <row r="901" spans="1:6" ht="15.75" customHeight="1">
      <c r="A901" s="47"/>
      <c r="B901" s="48"/>
      <c r="C901" s="48"/>
      <c r="D901" s="1"/>
      <c r="E901" s="1"/>
      <c r="F901" s="1"/>
    </row>
    <row r="902" spans="1:6" ht="15.75" customHeight="1">
      <c r="A902" s="47"/>
      <c r="B902" s="48"/>
      <c r="C902" s="48"/>
      <c r="D902" s="1"/>
      <c r="E902" s="1"/>
      <c r="F902" s="1"/>
    </row>
    <row r="903" spans="1:6" ht="15.75" customHeight="1">
      <c r="A903" s="47"/>
      <c r="B903" s="48"/>
      <c r="C903" s="48"/>
      <c r="D903" s="1"/>
      <c r="E903" s="1"/>
      <c r="F903" s="1"/>
    </row>
    <row r="904" spans="1:6" ht="15.75" customHeight="1">
      <c r="A904" s="47"/>
      <c r="B904" s="48"/>
      <c r="C904" s="48"/>
      <c r="D904" s="1"/>
      <c r="E904" s="1"/>
      <c r="F904" s="1"/>
    </row>
    <row r="905" spans="1:6" ht="15.75" customHeight="1">
      <c r="A905" s="47"/>
      <c r="B905" s="48"/>
      <c r="C905" s="48"/>
      <c r="D905" s="1"/>
      <c r="E905" s="1"/>
      <c r="F905" s="1"/>
    </row>
    <row r="906" spans="1:6" ht="15.75" customHeight="1">
      <c r="A906" s="47"/>
      <c r="B906" s="48"/>
      <c r="C906" s="48"/>
      <c r="D906" s="1"/>
      <c r="E906" s="1"/>
      <c r="F906" s="1"/>
    </row>
    <row r="907" spans="1:6" ht="15.75" customHeight="1">
      <c r="A907" s="47"/>
      <c r="B907" s="48"/>
      <c r="C907" s="48"/>
      <c r="D907" s="1"/>
      <c r="E907" s="1"/>
      <c r="F907" s="1"/>
    </row>
    <row r="908" spans="1:6" ht="15.75" customHeight="1">
      <c r="A908" s="47"/>
      <c r="B908" s="48"/>
      <c r="C908" s="48"/>
      <c r="D908" s="1"/>
      <c r="E908" s="1"/>
      <c r="F908" s="1"/>
    </row>
    <row r="909" spans="1:6" ht="15.75" customHeight="1">
      <c r="A909" s="47"/>
      <c r="B909" s="48"/>
      <c r="C909" s="48"/>
      <c r="D909" s="1"/>
      <c r="E909" s="1"/>
      <c r="F909" s="1"/>
    </row>
    <row r="910" spans="1:6" ht="15.75" customHeight="1">
      <c r="A910" s="47"/>
      <c r="B910" s="48"/>
      <c r="C910" s="48"/>
      <c r="D910" s="1"/>
      <c r="E910" s="1"/>
      <c r="F910" s="1"/>
    </row>
    <row r="911" spans="1:6" ht="15.75" customHeight="1">
      <c r="A911" s="47"/>
      <c r="B911" s="48"/>
      <c r="C911" s="48"/>
      <c r="D911" s="1"/>
      <c r="E911" s="1"/>
      <c r="F911" s="1"/>
    </row>
    <row r="912" spans="1:6" ht="15.75" customHeight="1">
      <c r="A912" s="47"/>
      <c r="B912" s="48"/>
      <c r="C912" s="48"/>
      <c r="D912" s="1"/>
      <c r="E912" s="1"/>
      <c r="F912" s="1"/>
    </row>
    <row r="913" spans="1:6" ht="15.75" customHeight="1">
      <c r="A913" s="47"/>
      <c r="B913" s="48"/>
      <c r="C913" s="48"/>
      <c r="D913" s="1"/>
      <c r="E913" s="1"/>
      <c r="F913" s="1"/>
    </row>
    <row r="914" spans="1:6" ht="15.75" customHeight="1">
      <c r="A914" s="47"/>
      <c r="B914" s="48"/>
      <c r="C914" s="48"/>
      <c r="D914" s="1"/>
      <c r="E914" s="1"/>
      <c r="F914" s="1"/>
    </row>
    <row r="915" spans="1:6" ht="15.75" customHeight="1">
      <c r="A915" s="47"/>
      <c r="B915" s="48"/>
      <c r="C915" s="48"/>
      <c r="D915" s="1"/>
      <c r="E915" s="1"/>
      <c r="F915" s="1"/>
    </row>
    <row r="916" spans="1:6" ht="15.75" customHeight="1">
      <c r="A916" s="47"/>
      <c r="B916" s="48"/>
      <c r="C916" s="48"/>
      <c r="D916" s="1"/>
      <c r="E916" s="1"/>
      <c r="F916" s="1"/>
    </row>
    <row r="917" spans="1:6" ht="15.75" customHeight="1">
      <c r="A917" s="47"/>
      <c r="B917" s="48"/>
      <c r="C917" s="48"/>
      <c r="D917" s="1"/>
      <c r="E917" s="1"/>
      <c r="F917" s="1"/>
    </row>
    <row r="918" spans="1:6" ht="15.75" customHeight="1">
      <c r="A918" s="47"/>
      <c r="B918" s="48"/>
      <c r="C918" s="48"/>
      <c r="D918" s="1"/>
      <c r="E918" s="1"/>
      <c r="F918" s="1"/>
    </row>
    <row r="919" spans="1:6" ht="15.75" customHeight="1">
      <c r="A919" s="47"/>
      <c r="B919" s="48"/>
      <c r="C919" s="48"/>
      <c r="D919" s="1"/>
      <c r="E919" s="1"/>
      <c r="F919" s="1"/>
    </row>
    <row r="920" spans="1:6" ht="15.75" customHeight="1">
      <c r="A920" s="47"/>
      <c r="B920" s="48"/>
      <c r="C920" s="48"/>
      <c r="D920" s="1"/>
      <c r="E920" s="1"/>
      <c r="F920" s="1"/>
    </row>
    <row r="921" spans="1:6" ht="15.75" customHeight="1">
      <c r="A921" s="47"/>
      <c r="B921" s="48"/>
      <c r="C921" s="48"/>
      <c r="D921" s="1"/>
      <c r="E921" s="1"/>
      <c r="F921" s="1"/>
    </row>
    <row r="922" spans="1:6" ht="15.75" customHeight="1">
      <c r="A922" s="47"/>
      <c r="B922" s="48"/>
      <c r="C922" s="48"/>
      <c r="D922" s="1"/>
      <c r="E922" s="1"/>
      <c r="F922" s="1"/>
    </row>
    <row r="923" spans="1:6" ht="15.75" customHeight="1">
      <c r="A923" s="47"/>
      <c r="B923" s="48"/>
      <c r="C923" s="48"/>
      <c r="D923" s="1"/>
      <c r="E923" s="1"/>
      <c r="F923" s="1"/>
    </row>
    <row r="924" spans="1:6" ht="15.75" customHeight="1">
      <c r="A924" s="47"/>
      <c r="B924" s="48"/>
      <c r="C924" s="48"/>
      <c r="D924" s="1"/>
      <c r="E924" s="1"/>
      <c r="F924" s="1"/>
    </row>
    <row r="925" spans="1:6" ht="15.75" customHeight="1">
      <c r="A925" s="47"/>
      <c r="B925" s="48"/>
      <c r="C925" s="48"/>
      <c r="D925" s="1"/>
      <c r="E925" s="1"/>
      <c r="F925" s="1"/>
    </row>
    <row r="926" spans="1:6" ht="15.75" customHeight="1">
      <c r="A926" s="47"/>
      <c r="B926" s="48"/>
      <c r="C926" s="48"/>
      <c r="D926" s="1"/>
      <c r="E926" s="1"/>
      <c r="F926" s="1"/>
    </row>
    <row r="927" spans="1:6" ht="15.75" customHeight="1">
      <c r="A927" s="47"/>
      <c r="B927" s="48"/>
      <c r="C927" s="48"/>
      <c r="D927" s="1"/>
      <c r="E927" s="1"/>
      <c r="F927" s="1"/>
    </row>
    <row r="928" spans="1:6" ht="15.75" customHeight="1">
      <c r="A928" s="47"/>
      <c r="B928" s="48"/>
      <c r="C928" s="48"/>
      <c r="D928" s="1"/>
      <c r="E928" s="1"/>
      <c r="F928" s="1"/>
    </row>
    <row r="929" spans="1:6" ht="15.75" customHeight="1">
      <c r="A929" s="47"/>
      <c r="B929" s="48"/>
      <c r="C929" s="48"/>
      <c r="D929" s="1"/>
      <c r="E929" s="1"/>
      <c r="F929" s="1"/>
    </row>
    <row r="930" spans="1:6" ht="15.75" customHeight="1">
      <c r="A930" s="47"/>
      <c r="B930" s="48"/>
      <c r="C930" s="48"/>
      <c r="D930" s="1"/>
      <c r="E930" s="1"/>
      <c r="F930" s="1"/>
    </row>
    <row r="931" spans="1:6" ht="15.75" customHeight="1">
      <c r="A931" s="47"/>
      <c r="B931" s="48"/>
      <c r="C931" s="48"/>
      <c r="D931" s="1"/>
      <c r="E931" s="1"/>
      <c r="F931" s="1"/>
    </row>
    <row r="932" spans="1:6" ht="15.75" customHeight="1">
      <c r="A932" s="47"/>
      <c r="B932" s="48"/>
      <c r="C932" s="48"/>
      <c r="D932" s="1"/>
      <c r="E932" s="1"/>
      <c r="F932" s="1"/>
    </row>
    <row r="933" spans="1:6" ht="15.75" customHeight="1">
      <c r="A933" s="47"/>
      <c r="B933" s="48"/>
      <c r="C933" s="48"/>
      <c r="D933" s="1"/>
      <c r="E933" s="1"/>
      <c r="F933" s="1"/>
    </row>
    <row r="934" spans="1:6" ht="15.75" customHeight="1">
      <c r="A934" s="47"/>
      <c r="B934" s="48"/>
      <c r="C934" s="48"/>
      <c r="D934" s="1"/>
      <c r="E934" s="1"/>
      <c r="F934" s="1"/>
    </row>
    <row r="935" spans="1:6" ht="15.75" customHeight="1">
      <c r="A935" s="47"/>
      <c r="B935" s="48"/>
      <c r="C935" s="48"/>
      <c r="D935" s="1"/>
      <c r="E935" s="1"/>
      <c r="F935" s="1"/>
    </row>
    <row r="936" spans="1:6" ht="15.75" customHeight="1">
      <c r="A936" s="47"/>
      <c r="B936" s="48"/>
      <c r="C936" s="48"/>
      <c r="D936" s="1"/>
      <c r="E936" s="1"/>
      <c r="F936" s="1"/>
    </row>
    <row r="937" spans="1:6" ht="15.75" customHeight="1">
      <c r="A937" s="47"/>
      <c r="B937" s="48"/>
      <c r="C937" s="48"/>
      <c r="D937" s="1"/>
      <c r="E937" s="1"/>
      <c r="F937" s="1"/>
    </row>
    <row r="938" spans="1:6" ht="15.75" customHeight="1">
      <c r="A938" s="47"/>
      <c r="B938" s="48"/>
      <c r="C938" s="48"/>
      <c r="D938" s="1"/>
      <c r="E938" s="1"/>
      <c r="F938" s="1"/>
    </row>
    <row r="939" spans="1:6" ht="15.75" customHeight="1">
      <c r="A939" s="47"/>
      <c r="B939" s="48"/>
      <c r="C939" s="48"/>
      <c r="D939" s="1"/>
      <c r="E939" s="1"/>
      <c r="F939" s="1"/>
    </row>
    <row r="940" spans="1:6" ht="15.75" customHeight="1">
      <c r="A940" s="47"/>
      <c r="B940" s="48"/>
      <c r="C940" s="48"/>
      <c r="D940" s="1"/>
      <c r="E940" s="1"/>
      <c r="F940" s="1"/>
    </row>
    <row r="941" spans="1:6" ht="15.75" customHeight="1">
      <c r="A941" s="47"/>
      <c r="B941" s="48"/>
      <c r="C941" s="48"/>
      <c r="D941" s="1"/>
      <c r="E941" s="1"/>
      <c r="F941" s="1"/>
    </row>
    <row r="942" spans="1:6" ht="15.75" customHeight="1">
      <c r="A942" s="47"/>
      <c r="B942" s="48"/>
      <c r="C942" s="48"/>
      <c r="D942" s="1"/>
      <c r="E942" s="1"/>
      <c r="F942" s="1"/>
    </row>
    <row r="943" spans="1:6" ht="15.75" customHeight="1">
      <c r="A943" s="47"/>
      <c r="B943" s="48"/>
      <c r="C943" s="48"/>
      <c r="D943" s="1"/>
      <c r="E943" s="1"/>
      <c r="F943" s="1"/>
    </row>
    <row r="944" spans="1:6" ht="15.75" customHeight="1">
      <c r="A944" s="47"/>
      <c r="B944" s="48"/>
      <c r="C944" s="48"/>
      <c r="D944" s="1"/>
      <c r="E944" s="1"/>
      <c r="F944" s="1"/>
    </row>
    <row r="945" spans="1:6" ht="15.75" customHeight="1">
      <c r="A945" s="47"/>
      <c r="B945" s="48"/>
      <c r="C945" s="48"/>
      <c r="D945" s="1"/>
      <c r="E945" s="1"/>
      <c r="F945" s="1"/>
    </row>
    <row r="946" spans="1:6" ht="15.75" customHeight="1">
      <c r="A946" s="47"/>
      <c r="B946" s="48"/>
      <c r="C946" s="48"/>
      <c r="D946" s="1"/>
      <c r="E946" s="1"/>
      <c r="F946" s="1"/>
    </row>
    <row r="947" spans="1:6" ht="15.75" customHeight="1">
      <c r="A947" s="47"/>
      <c r="B947" s="48"/>
      <c r="C947" s="48"/>
      <c r="D947" s="1"/>
      <c r="E947" s="1"/>
      <c r="F947" s="1"/>
    </row>
    <row r="948" spans="1:6" ht="15.75" customHeight="1">
      <c r="A948" s="47"/>
      <c r="B948" s="48"/>
      <c r="C948" s="48"/>
      <c r="D948" s="1"/>
      <c r="E948" s="1"/>
      <c r="F948" s="1"/>
    </row>
    <row r="949" spans="1:6" ht="15.75" customHeight="1">
      <c r="A949" s="47"/>
      <c r="B949" s="48"/>
      <c r="C949" s="48"/>
      <c r="D949" s="1"/>
      <c r="E949" s="1"/>
      <c r="F949" s="1"/>
    </row>
    <row r="950" spans="1:6" ht="15.75" customHeight="1">
      <c r="A950" s="47"/>
      <c r="B950" s="48"/>
      <c r="C950" s="48"/>
      <c r="D950" s="1"/>
      <c r="E950" s="1"/>
      <c r="F950" s="1"/>
    </row>
    <row r="951" spans="1:6" ht="15.75" customHeight="1">
      <c r="A951" s="47"/>
      <c r="B951" s="48"/>
      <c r="C951" s="48"/>
      <c r="D951" s="1"/>
      <c r="E951" s="1"/>
      <c r="F951" s="1"/>
    </row>
    <row r="952" spans="1:6" ht="15.75" customHeight="1">
      <c r="A952" s="47"/>
      <c r="B952" s="48"/>
      <c r="C952" s="48"/>
      <c r="D952" s="1"/>
      <c r="E952" s="1"/>
      <c r="F952" s="1"/>
    </row>
    <row r="953" spans="1:6" ht="15.75" customHeight="1">
      <c r="A953" s="47"/>
      <c r="B953" s="48"/>
      <c r="C953" s="48"/>
      <c r="D953" s="1"/>
      <c r="E953" s="1"/>
      <c r="F953" s="1"/>
    </row>
    <row r="954" spans="1:6" ht="15.75" customHeight="1">
      <c r="A954" s="47"/>
      <c r="B954" s="48"/>
      <c r="C954" s="48"/>
      <c r="D954" s="1"/>
      <c r="E954" s="1"/>
      <c r="F954" s="1"/>
    </row>
    <row r="955" spans="1:6" ht="15.75" customHeight="1">
      <c r="A955" s="47"/>
      <c r="B955" s="48"/>
      <c r="C955" s="48"/>
      <c r="D955" s="1"/>
      <c r="E955" s="1"/>
      <c r="F955" s="1"/>
    </row>
    <row r="956" spans="1:6" ht="15.75" customHeight="1">
      <c r="A956" s="47"/>
      <c r="B956" s="48"/>
      <c r="C956" s="48"/>
      <c r="D956" s="1"/>
      <c r="E956" s="1"/>
      <c r="F956" s="1"/>
    </row>
    <row r="957" spans="1:6" ht="15.75" customHeight="1">
      <c r="A957" s="47"/>
      <c r="B957" s="48"/>
      <c r="C957" s="48"/>
      <c r="D957" s="1"/>
      <c r="E957" s="1"/>
      <c r="F957" s="1"/>
    </row>
    <row r="958" spans="1:6" ht="15.75" customHeight="1">
      <c r="A958" s="47"/>
      <c r="B958" s="48"/>
      <c r="C958" s="48"/>
      <c r="D958" s="1"/>
      <c r="E958" s="1"/>
      <c r="F958" s="1"/>
    </row>
    <row r="959" spans="1:6" ht="15.75" customHeight="1">
      <c r="A959" s="47"/>
      <c r="B959" s="48"/>
      <c r="C959" s="48"/>
      <c r="D959" s="1"/>
      <c r="E959" s="1"/>
      <c r="F959" s="1"/>
    </row>
    <row r="960" spans="1:6" ht="15.75" customHeight="1">
      <c r="A960" s="47"/>
      <c r="B960" s="48"/>
      <c r="C960" s="48"/>
      <c r="D960" s="1"/>
      <c r="E960" s="1"/>
      <c r="F960" s="1"/>
    </row>
    <row r="961" spans="1:6" ht="15.75" customHeight="1">
      <c r="A961" s="47"/>
      <c r="B961" s="48"/>
      <c r="C961" s="48"/>
      <c r="D961" s="1"/>
      <c r="E961" s="1"/>
      <c r="F961" s="1"/>
    </row>
    <row r="962" spans="1:6" ht="15.75" customHeight="1">
      <c r="A962" s="47"/>
      <c r="B962" s="48"/>
      <c r="C962" s="48"/>
      <c r="D962" s="1"/>
      <c r="E962" s="1"/>
      <c r="F962" s="1"/>
    </row>
    <row r="963" spans="1:6" ht="15.75" customHeight="1">
      <c r="A963" s="47"/>
      <c r="B963" s="48"/>
      <c r="C963" s="48"/>
      <c r="D963" s="1"/>
      <c r="E963" s="1"/>
      <c r="F963" s="1"/>
    </row>
    <row r="964" spans="1:6" ht="15.75" customHeight="1">
      <c r="A964" s="47"/>
      <c r="B964" s="48"/>
      <c r="C964" s="48"/>
      <c r="D964" s="1"/>
      <c r="E964" s="1"/>
      <c r="F964" s="1"/>
    </row>
    <row r="965" spans="1:6" ht="15.75" customHeight="1">
      <c r="A965" s="47"/>
      <c r="B965" s="48"/>
      <c r="C965" s="48"/>
      <c r="D965" s="1"/>
      <c r="E965" s="1"/>
      <c r="F965" s="1"/>
    </row>
    <row r="966" spans="1:6" ht="15.75" customHeight="1">
      <c r="A966" s="47"/>
      <c r="B966" s="48"/>
      <c r="C966" s="48"/>
      <c r="D966" s="1"/>
      <c r="E966" s="1"/>
      <c r="F966" s="1"/>
    </row>
    <row r="967" spans="1:6" ht="15.75" customHeight="1">
      <c r="A967" s="47"/>
      <c r="B967" s="48"/>
      <c r="C967" s="48"/>
      <c r="D967" s="1"/>
      <c r="E967" s="1"/>
      <c r="F967" s="1"/>
    </row>
    <row r="968" spans="1:6" ht="15.75" customHeight="1">
      <c r="A968" s="47"/>
      <c r="B968" s="48"/>
      <c r="C968" s="48"/>
      <c r="D968" s="1"/>
      <c r="E968" s="1"/>
      <c r="F968" s="1"/>
    </row>
    <row r="969" spans="1:6" ht="15.75" customHeight="1">
      <c r="A969" s="47"/>
      <c r="B969" s="48"/>
      <c r="C969" s="48"/>
      <c r="D969" s="1"/>
      <c r="E969" s="1"/>
      <c r="F969" s="1"/>
    </row>
    <row r="970" spans="1:6" ht="15.75" customHeight="1">
      <c r="A970" s="47"/>
      <c r="B970" s="48"/>
      <c r="C970" s="48"/>
      <c r="D970" s="1"/>
      <c r="E970" s="1"/>
      <c r="F970" s="1"/>
    </row>
    <row r="971" spans="1:6" ht="15.75" customHeight="1">
      <c r="A971" s="47"/>
      <c r="B971" s="48"/>
      <c r="C971" s="48"/>
      <c r="D971" s="1"/>
      <c r="E971" s="1"/>
      <c r="F971" s="1"/>
    </row>
    <row r="972" spans="1:6" ht="15.75" customHeight="1">
      <c r="A972" s="47"/>
      <c r="B972" s="48"/>
      <c r="C972" s="48"/>
      <c r="D972" s="1"/>
      <c r="E972" s="1"/>
      <c r="F972" s="1"/>
    </row>
    <row r="973" spans="1:6" ht="15.75" customHeight="1">
      <c r="A973" s="47"/>
      <c r="B973" s="48"/>
      <c r="C973" s="48"/>
      <c r="D973" s="1"/>
      <c r="E973" s="1"/>
      <c r="F973" s="1"/>
    </row>
    <row r="974" spans="1:6" ht="15.75" customHeight="1">
      <c r="A974" s="47"/>
      <c r="B974" s="48"/>
      <c r="C974" s="48"/>
      <c r="D974" s="1"/>
      <c r="E974" s="1"/>
      <c r="F974" s="1"/>
    </row>
    <row r="975" spans="1:6" ht="15.75" customHeight="1">
      <c r="A975" s="47"/>
      <c r="B975" s="48"/>
      <c r="C975" s="48"/>
      <c r="D975" s="1"/>
      <c r="E975" s="1"/>
      <c r="F975" s="1"/>
    </row>
    <row r="976" spans="1:6" ht="15.75" customHeight="1">
      <c r="A976" s="47"/>
      <c r="B976" s="48"/>
      <c r="C976" s="48"/>
      <c r="D976" s="1"/>
      <c r="E976" s="1"/>
      <c r="F976" s="1"/>
    </row>
    <row r="977" spans="1:6" ht="15.75" customHeight="1">
      <c r="A977" s="47"/>
      <c r="B977" s="48"/>
      <c r="C977" s="48"/>
      <c r="D977" s="1"/>
      <c r="E977" s="1"/>
      <c r="F977" s="1"/>
    </row>
    <row r="978" spans="1:6" ht="15.75" customHeight="1">
      <c r="A978" s="47"/>
      <c r="B978" s="48"/>
      <c r="C978" s="48"/>
      <c r="D978" s="1"/>
      <c r="E978" s="1"/>
      <c r="F978" s="1"/>
    </row>
    <row r="979" spans="1:6" ht="15.75" customHeight="1">
      <c r="A979" s="47"/>
      <c r="B979" s="48"/>
      <c r="C979" s="48"/>
      <c r="D979" s="1"/>
      <c r="E979" s="1"/>
      <c r="F979" s="1"/>
    </row>
    <row r="980" spans="1:6" ht="15.75" customHeight="1">
      <c r="A980" s="47"/>
      <c r="B980" s="48"/>
      <c r="C980" s="48"/>
      <c r="D980" s="1"/>
      <c r="E980" s="1"/>
      <c r="F980" s="1"/>
    </row>
    <row r="981" spans="1:6" ht="15.75" customHeight="1">
      <c r="A981" s="47"/>
      <c r="B981" s="48"/>
      <c r="C981" s="48"/>
      <c r="D981" s="1"/>
      <c r="E981" s="1"/>
      <c r="F981" s="1"/>
    </row>
    <row r="982" spans="1:6" ht="15.75" customHeight="1">
      <c r="A982" s="47"/>
      <c r="B982" s="48"/>
      <c r="C982" s="48"/>
      <c r="D982" s="1"/>
      <c r="E982" s="1"/>
      <c r="F982" s="1"/>
    </row>
    <row r="983" spans="1:6" ht="15.75" customHeight="1">
      <c r="A983" s="47"/>
      <c r="B983" s="48"/>
      <c r="C983" s="48"/>
      <c r="D983" s="1"/>
      <c r="E983" s="1"/>
      <c r="F983" s="1"/>
    </row>
    <row r="984" spans="1:6" ht="15.75" customHeight="1">
      <c r="A984" s="47"/>
      <c r="B984" s="48"/>
      <c r="C984" s="48"/>
      <c r="D984" s="1"/>
      <c r="E984" s="1"/>
      <c r="F984" s="1"/>
    </row>
    <row r="985" spans="1:6" ht="15.75" customHeight="1">
      <c r="A985" s="47"/>
      <c r="B985" s="48"/>
      <c r="C985" s="48"/>
      <c r="D985" s="1"/>
      <c r="E985" s="1"/>
      <c r="F985" s="1"/>
    </row>
    <row r="986" spans="1:6" ht="15.75" customHeight="1">
      <c r="A986" s="47"/>
      <c r="B986" s="48"/>
      <c r="C986" s="48"/>
      <c r="D986" s="1"/>
      <c r="E986" s="1"/>
      <c r="F986" s="1"/>
    </row>
    <row r="987" spans="1:6" ht="15.75" customHeight="1">
      <c r="A987" s="47"/>
      <c r="B987" s="48"/>
      <c r="C987" s="48"/>
      <c r="D987" s="1"/>
      <c r="E987" s="1"/>
      <c r="F987" s="1"/>
    </row>
    <row r="988" spans="1:6" ht="15.75" customHeight="1">
      <c r="A988" s="47"/>
      <c r="B988" s="48"/>
      <c r="C988" s="48"/>
      <c r="D988" s="1"/>
      <c r="E988" s="1"/>
      <c r="F988" s="1"/>
    </row>
    <row r="989" spans="1:6" ht="15.75" customHeight="1">
      <c r="A989" s="47"/>
      <c r="B989" s="48"/>
      <c r="C989" s="48"/>
      <c r="D989" s="1"/>
      <c r="E989" s="1"/>
      <c r="F989" s="1"/>
    </row>
    <row r="990" spans="1:6" ht="15.75" customHeight="1">
      <c r="A990" s="47"/>
      <c r="B990" s="48"/>
      <c r="C990" s="48"/>
      <c r="D990" s="1"/>
      <c r="E990" s="1"/>
      <c r="F990" s="1"/>
    </row>
    <row r="991" spans="1:6" ht="15.75" customHeight="1">
      <c r="A991" s="47"/>
      <c r="B991" s="48"/>
      <c r="C991" s="48"/>
      <c r="D991" s="1"/>
      <c r="E991" s="1"/>
      <c r="F991" s="1"/>
    </row>
    <row r="992" spans="1:6" ht="15.75" customHeight="1">
      <c r="A992" s="47"/>
      <c r="B992" s="48"/>
      <c r="C992" s="48"/>
      <c r="D992" s="1"/>
      <c r="E992" s="1"/>
      <c r="F992" s="1"/>
    </row>
    <row r="993" spans="1:6" ht="15.75" customHeight="1">
      <c r="A993" s="47"/>
      <c r="B993" s="48"/>
      <c r="C993" s="48"/>
      <c r="D993" s="1"/>
      <c r="E993" s="1"/>
      <c r="F993" s="1"/>
    </row>
    <row r="994" spans="1:6" ht="15.75" customHeight="1">
      <c r="A994" s="47"/>
      <c r="B994" s="48"/>
      <c r="C994" s="48"/>
      <c r="D994" s="1"/>
      <c r="E994" s="1"/>
      <c r="F994" s="1"/>
    </row>
    <row r="995" spans="1:6" ht="15.75" customHeight="1">
      <c r="A995" s="47"/>
      <c r="B995" s="48"/>
      <c r="C995" s="48"/>
      <c r="D995" s="1"/>
      <c r="E995" s="1"/>
      <c r="F995" s="1"/>
    </row>
    <row r="996" spans="1:6" ht="15.75" customHeight="1">
      <c r="A996" s="47"/>
      <c r="B996" s="48"/>
      <c r="C996" s="48"/>
      <c r="D996" s="1"/>
      <c r="E996" s="1"/>
      <c r="F996" s="1"/>
    </row>
    <row r="997" spans="1:6" ht="15.75" customHeight="1">
      <c r="A997" s="47"/>
      <c r="B997" s="48"/>
      <c r="C997" s="48"/>
      <c r="D997" s="1"/>
      <c r="E997" s="1"/>
      <c r="F997" s="1"/>
    </row>
    <row r="998" spans="1:6" ht="15.75" customHeight="1">
      <c r="A998" s="47"/>
      <c r="B998" s="48"/>
      <c r="C998" s="48"/>
      <c r="D998" s="1"/>
      <c r="E998" s="1"/>
      <c r="F998" s="1"/>
    </row>
    <row r="999" spans="1:6" ht="15.75" customHeight="1">
      <c r="A999" s="47"/>
      <c r="B999" s="48"/>
      <c r="C999" s="48"/>
      <c r="D999" s="1"/>
      <c r="E999" s="1"/>
      <c r="F999" s="1"/>
    </row>
    <row r="1000" spans="1:6" ht="15.75" customHeight="1">
      <c r="A1000" s="47"/>
      <c r="B1000" s="48"/>
      <c r="C1000" s="48"/>
      <c r="D1000" s="1"/>
      <c r="E1000" s="1"/>
      <c r="F1000" s="1"/>
    </row>
  </sheetData>
  <mergeCells count="4">
    <mergeCell ref="A2:F2"/>
    <mergeCell ref="A4:F4"/>
    <mergeCell ref="A5:F5"/>
    <mergeCell ref="A31:F3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4.44140625" defaultRowHeight="15" customHeight="1"/>
  <cols>
    <col min="1" max="1" width="35.6640625" customWidth="1"/>
    <col min="2" max="2" width="30.44140625" customWidth="1"/>
    <col min="3" max="3" width="16.77734375" customWidth="1"/>
    <col min="4" max="4" width="22.44140625" customWidth="1"/>
    <col min="5" max="5" width="14.109375" customWidth="1"/>
    <col min="6" max="6" width="12" customWidth="1"/>
    <col min="7" max="7" width="21.109375" customWidth="1"/>
    <col min="8" max="26" width="10" customWidth="1"/>
  </cols>
  <sheetData>
    <row r="1" spans="1:26" ht="14.4">
      <c r="A1" s="47"/>
      <c r="B1" s="48"/>
      <c r="C1" s="48"/>
      <c r="D1" s="48"/>
      <c r="E1" s="1"/>
      <c r="F1" s="1"/>
    </row>
    <row r="2" spans="1:26" ht="14.4">
      <c r="A2" s="694" t="s">
        <v>4360</v>
      </c>
      <c r="B2" s="689"/>
      <c r="C2" s="689"/>
      <c r="D2" s="689"/>
      <c r="E2" s="689"/>
      <c r="F2" s="690"/>
      <c r="G2" s="50"/>
      <c r="H2" s="50"/>
      <c r="I2" s="50"/>
      <c r="J2" s="50"/>
      <c r="K2" s="50"/>
      <c r="L2" s="50"/>
      <c r="M2" s="50"/>
      <c r="N2" s="50"/>
      <c r="O2" s="50"/>
      <c r="P2" s="50"/>
      <c r="Q2" s="50"/>
      <c r="R2" s="50"/>
      <c r="S2" s="50"/>
      <c r="T2" s="50"/>
      <c r="U2" s="50"/>
      <c r="V2" s="50"/>
      <c r="W2" s="50"/>
      <c r="X2" s="50"/>
      <c r="Y2" s="50"/>
      <c r="Z2" s="50"/>
    </row>
    <row r="3" spans="1:26" ht="14.4">
      <c r="A3" s="121"/>
      <c r="B3" s="121"/>
      <c r="C3" s="121"/>
      <c r="D3" s="121"/>
      <c r="E3" s="121"/>
      <c r="F3" s="49"/>
      <c r="G3" s="50"/>
      <c r="H3" s="50"/>
      <c r="I3" s="50"/>
      <c r="J3" s="50"/>
      <c r="K3" s="50"/>
      <c r="L3" s="50"/>
      <c r="M3" s="50"/>
      <c r="N3" s="50"/>
      <c r="O3" s="50"/>
      <c r="P3" s="50"/>
      <c r="Q3" s="50"/>
      <c r="R3" s="50"/>
      <c r="S3" s="50"/>
      <c r="T3" s="50"/>
      <c r="U3" s="50"/>
      <c r="V3" s="50"/>
      <c r="W3" s="50"/>
      <c r="X3" s="50"/>
      <c r="Y3" s="50"/>
      <c r="Z3" s="50"/>
    </row>
    <row r="4" spans="1:26" ht="14.4">
      <c r="A4" s="697" t="s">
        <v>4361</v>
      </c>
      <c r="B4" s="689"/>
      <c r="C4" s="689"/>
      <c r="D4" s="689"/>
      <c r="E4" s="689"/>
      <c r="F4" s="690"/>
      <c r="G4" s="50"/>
      <c r="H4" s="50"/>
      <c r="I4" s="50"/>
      <c r="J4" s="50"/>
      <c r="K4" s="50"/>
      <c r="L4" s="50"/>
      <c r="M4" s="50"/>
      <c r="N4" s="50"/>
      <c r="O4" s="50"/>
      <c r="P4" s="50"/>
      <c r="Q4" s="50"/>
      <c r="R4" s="50"/>
      <c r="S4" s="50"/>
      <c r="T4" s="50"/>
      <c r="U4" s="50"/>
      <c r="V4" s="50"/>
      <c r="W4" s="50"/>
      <c r="X4" s="50"/>
      <c r="Y4" s="50"/>
      <c r="Z4" s="50"/>
    </row>
    <row r="5" spans="1:26" ht="75" customHeight="1">
      <c r="A5" s="688" t="s">
        <v>4362</v>
      </c>
      <c r="B5" s="689"/>
      <c r="C5" s="689"/>
      <c r="D5" s="689"/>
      <c r="E5" s="689"/>
      <c r="F5" s="690"/>
      <c r="G5" s="50"/>
      <c r="H5" s="50"/>
      <c r="I5" s="50"/>
      <c r="J5" s="50"/>
      <c r="K5" s="50"/>
      <c r="L5" s="50"/>
      <c r="M5" s="50"/>
      <c r="N5" s="50"/>
      <c r="O5" s="50"/>
      <c r="P5" s="50"/>
      <c r="Q5" s="50"/>
      <c r="R5" s="50"/>
      <c r="S5" s="50"/>
      <c r="T5" s="50"/>
      <c r="U5" s="50"/>
      <c r="V5" s="50"/>
      <c r="W5" s="50"/>
      <c r="X5" s="50"/>
      <c r="Y5" s="50"/>
      <c r="Z5" s="50"/>
    </row>
    <row r="6" spans="1:26" ht="14.4">
      <c r="A6" s="47"/>
      <c r="B6" s="48"/>
      <c r="C6" s="48"/>
      <c r="D6" s="48"/>
      <c r="E6" s="1"/>
      <c r="F6" s="1"/>
      <c r="G6" s="50"/>
      <c r="H6" s="50"/>
      <c r="I6" s="50"/>
      <c r="J6" s="50"/>
      <c r="K6" s="50"/>
      <c r="L6" s="50"/>
      <c r="M6" s="50"/>
      <c r="N6" s="50"/>
      <c r="O6" s="50"/>
      <c r="P6" s="50"/>
      <c r="Q6" s="50"/>
      <c r="R6" s="50"/>
      <c r="S6" s="50"/>
      <c r="T6" s="50"/>
      <c r="U6" s="50"/>
      <c r="V6" s="50"/>
      <c r="W6" s="50"/>
      <c r="X6" s="50"/>
      <c r="Y6" s="50"/>
      <c r="Z6" s="50"/>
    </row>
    <row r="7" spans="1:26" ht="38.25" customHeight="1">
      <c r="A7" s="231" t="s">
        <v>4363</v>
      </c>
      <c r="B7" s="323" t="s">
        <v>4358</v>
      </c>
      <c r="C7" s="323" t="s">
        <v>9</v>
      </c>
      <c r="D7" s="323" t="s">
        <v>4364</v>
      </c>
      <c r="E7" s="231" t="s">
        <v>204</v>
      </c>
      <c r="F7" s="231" t="s">
        <v>205</v>
      </c>
      <c r="G7" s="55" t="s">
        <v>206</v>
      </c>
    </row>
    <row r="8" spans="1:26" ht="14.4">
      <c r="A8" s="434"/>
      <c r="B8" s="435"/>
      <c r="C8" s="435"/>
      <c r="D8" s="435"/>
      <c r="E8" s="434"/>
      <c r="F8" s="436"/>
      <c r="G8" s="62"/>
    </row>
    <row r="9" spans="1:26" ht="14.4">
      <c r="A9" s="105"/>
      <c r="B9" s="105"/>
      <c r="C9" s="99"/>
      <c r="D9" s="106"/>
      <c r="E9" s="215"/>
      <c r="F9" s="201"/>
      <c r="G9" s="62"/>
    </row>
    <row r="10" spans="1:26" ht="14.4">
      <c r="A10" s="105"/>
      <c r="B10" s="105"/>
      <c r="C10" s="99"/>
      <c r="D10" s="106"/>
      <c r="E10" s="215"/>
      <c r="F10" s="201"/>
      <c r="G10" s="62"/>
    </row>
    <row r="11" spans="1:26" ht="14.4">
      <c r="A11" s="105"/>
      <c r="B11" s="105"/>
      <c r="C11" s="99"/>
      <c r="D11" s="106"/>
      <c r="E11" s="215"/>
      <c r="F11" s="201"/>
      <c r="G11" s="62"/>
    </row>
    <row r="12" spans="1:26" ht="14.4">
      <c r="A12" s="105"/>
      <c r="B12" s="105"/>
      <c r="C12" s="99"/>
      <c r="D12" s="106"/>
      <c r="E12" s="215"/>
      <c r="F12" s="201"/>
      <c r="G12" s="62"/>
    </row>
    <row r="13" spans="1:26" ht="14.4">
      <c r="A13" s="105"/>
      <c r="B13" s="105"/>
      <c r="C13" s="99"/>
      <c r="D13" s="106"/>
      <c r="E13" s="215"/>
      <c r="F13" s="201"/>
      <c r="G13" s="62"/>
    </row>
    <row r="14" spans="1:26" ht="14.4">
      <c r="A14" s="105"/>
      <c r="B14" s="105"/>
      <c r="C14" s="99"/>
      <c r="D14" s="106"/>
      <c r="E14" s="215"/>
      <c r="F14" s="201"/>
      <c r="G14" s="62"/>
    </row>
    <row r="15" spans="1:26" ht="14.4">
      <c r="A15" s="105"/>
      <c r="B15" s="105"/>
      <c r="C15" s="99"/>
      <c r="D15" s="106"/>
      <c r="E15" s="215"/>
      <c r="F15" s="201"/>
      <c r="G15" s="62"/>
    </row>
    <row r="16" spans="1:26" ht="14.4">
      <c r="A16" s="105"/>
      <c r="B16" s="105"/>
      <c r="C16" s="99"/>
      <c r="D16" s="106"/>
      <c r="E16" s="215"/>
      <c r="F16" s="201"/>
      <c r="G16" s="62"/>
    </row>
    <row r="17" spans="1:7" ht="14.4">
      <c r="A17" s="105"/>
      <c r="B17" s="105"/>
      <c r="C17" s="99"/>
      <c r="D17" s="106"/>
      <c r="E17" s="215"/>
      <c r="F17" s="201"/>
      <c r="G17" s="62"/>
    </row>
    <row r="18" spans="1:7" ht="14.4">
      <c r="A18" s="105"/>
      <c r="B18" s="105"/>
      <c r="C18" s="99"/>
      <c r="D18" s="106"/>
      <c r="E18" s="215"/>
      <c r="F18" s="201"/>
      <c r="G18" s="62"/>
    </row>
    <row r="19" spans="1:7" ht="14.4">
      <c r="A19" s="105"/>
      <c r="B19" s="105"/>
      <c r="C19" s="99"/>
      <c r="D19" s="106"/>
      <c r="E19" s="215"/>
      <c r="F19" s="201"/>
      <c r="G19" s="62"/>
    </row>
    <row r="20" spans="1:7" ht="14.4">
      <c r="A20" s="105"/>
      <c r="B20" s="105"/>
      <c r="C20" s="99"/>
      <c r="D20" s="106"/>
      <c r="E20" s="215"/>
      <c r="F20" s="201"/>
      <c r="G20" s="62"/>
    </row>
    <row r="21" spans="1:7" ht="15.75" customHeight="1">
      <c r="A21" s="105"/>
      <c r="B21" s="105"/>
      <c r="C21" s="99"/>
      <c r="D21" s="106"/>
      <c r="E21" s="371"/>
      <c r="F21" s="201"/>
      <c r="G21" s="62"/>
    </row>
    <row r="22" spans="1:7" ht="15.75" customHeight="1">
      <c r="A22" s="105"/>
      <c r="B22" s="105"/>
      <c r="C22" s="99"/>
      <c r="D22" s="106"/>
      <c r="E22" s="371"/>
      <c r="F22" s="201"/>
      <c r="G22" s="62"/>
    </row>
    <row r="23" spans="1:7" ht="15.75" customHeight="1">
      <c r="A23" s="105"/>
      <c r="B23" s="105"/>
      <c r="C23" s="99"/>
      <c r="D23" s="106"/>
      <c r="E23" s="371"/>
      <c r="F23" s="201"/>
      <c r="G23" s="62"/>
    </row>
    <row r="24" spans="1:7" ht="15.75" customHeight="1">
      <c r="A24" s="105"/>
      <c r="B24" s="105"/>
      <c r="C24" s="99"/>
      <c r="D24" s="106"/>
      <c r="E24" s="371"/>
      <c r="F24" s="201"/>
      <c r="G24" s="62"/>
    </row>
    <row r="25" spans="1:7" ht="15.75" customHeight="1">
      <c r="A25" s="105"/>
      <c r="B25" s="105"/>
      <c r="C25" s="99"/>
      <c r="D25" s="106"/>
      <c r="E25" s="371"/>
      <c r="F25" s="201"/>
      <c r="G25" s="62"/>
    </row>
    <row r="26" spans="1:7" ht="15.75" customHeight="1">
      <c r="A26" s="105"/>
      <c r="B26" s="105"/>
      <c r="C26" s="99"/>
      <c r="D26" s="106"/>
      <c r="E26" s="371"/>
      <c r="F26" s="201"/>
      <c r="G26" s="62"/>
    </row>
    <row r="27" spans="1:7" ht="15.75" customHeight="1">
      <c r="A27" s="105"/>
      <c r="B27" s="105"/>
      <c r="C27" s="99"/>
      <c r="D27" s="106"/>
      <c r="E27" s="371"/>
      <c r="F27" s="201"/>
      <c r="G27" s="62"/>
    </row>
    <row r="28" spans="1:7" ht="15.75" customHeight="1">
      <c r="A28" s="109" t="s">
        <v>176</v>
      </c>
      <c r="B28" s="48"/>
      <c r="C28" s="48"/>
      <c r="D28" s="48"/>
      <c r="E28" s="49"/>
      <c r="F28" s="433">
        <f>SUM(F8:F27)</f>
        <v>0</v>
      </c>
    </row>
    <row r="29" spans="1:7" ht="15.75" customHeight="1">
      <c r="A29" s="47"/>
      <c r="B29" s="48"/>
      <c r="C29" s="48"/>
      <c r="D29" s="48"/>
      <c r="E29" s="1"/>
      <c r="F29" s="1"/>
    </row>
    <row r="30" spans="1:7" ht="15.75" customHeight="1">
      <c r="A30" s="704" t="s">
        <v>350</v>
      </c>
      <c r="B30" s="692"/>
      <c r="C30" s="692"/>
      <c r="D30" s="692"/>
      <c r="E30" s="692"/>
      <c r="F30" s="693"/>
    </row>
    <row r="31" spans="1:7" ht="15.75" customHeight="1">
      <c r="A31" s="47"/>
      <c r="B31" s="48"/>
      <c r="C31" s="48"/>
      <c r="D31" s="48"/>
      <c r="E31" s="1"/>
      <c r="F31" s="1"/>
    </row>
    <row r="32" spans="1:7" ht="15.75" customHeight="1">
      <c r="A32" s="47"/>
      <c r="B32" s="48"/>
      <c r="C32" s="48"/>
      <c r="D32" s="48"/>
      <c r="E32" s="1"/>
      <c r="F32" s="1"/>
    </row>
    <row r="33" spans="1:6" ht="15.75" customHeight="1">
      <c r="A33" s="47"/>
      <c r="B33" s="48"/>
      <c r="C33" s="48"/>
      <c r="D33" s="48"/>
      <c r="E33" s="1"/>
      <c r="F33" s="1"/>
    </row>
    <row r="34" spans="1:6" ht="15.75" customHeight="1">
      <c r="A34" s="47"/>
      <c r="B34" s="48"/>
      <c r="C34" s="48"/>
      <c r="D34" s="48"/>
      <c r="E34" s="1"/>
      <c r="F34" s="1"/>
    </row>
    <row r="35" spans="1:6" ht="15.75" customHeight="1">
      <c r="A35" s="47"/>
      <c r="B35" s="48"/>
      <c r="C35" s="48"/>
      <c r="D35" s="48"/>
      <c r="E35" s="1"/>
      <c r="F35" s="1"/>
    </row>
    <row r="36" spans="1:6" ht="15.75" customHeight="1">
      <c r="A36" s="47"/>
      <c r="B36" s="48"/>
      <c r="C36" s="48"/>
      <c r="D36" s="48"/>
      <c r="E36" s="1"/>
      <c r="F36" s="1"/>
    </row>
    <row r="37" spans="1:6" ht="15.75" customHeight="1">
      <c r="A37" s="47"/>
      <c r="B37" s="48"/>
      <c r="C37" s="48"/>
      <c r="D37" s="48"/>
      <c r="E37" s="1"/>
      <c r="F37" s="1"/>
    </row>
    <row r="38" spans="1:6" ht="15.75" customHeight="1">
      <c r="A38" s="47"/>
      <c r="B38" s="48"/>
      <c r="C38" s="48"/>
      <c r="D38" s="48"/>
      <c r="E38" s="1"/>
      <c r="F38" s="1"/>
    </row>
    <row r="39" spans="1:6" ht="15.75" customHeight="1">
      <c r="A39" s="47"/>
      <c r="B39" s="48"/>
      <c r="C39" s="48"/>
      <c r="D39" s="48"/>
      <c r="E39" s="1"/>
      <c r="F39" s="1"/>
    </row>
    <row r="40" spans="1:6" ht="15.75" customHeight="1">
      <c r="A40" s="47"/>
      <c r="B40" s="48"/>
      <c r="C40" s="48"/>
      <c r="D40" s="48"/>
      <c r="E40" s="1"/>
      <c r="F40" s="1"/>
    </row>
    <row r="41" spans="1:6" ht="15.75" customHeight="1">
      <c r="A41" s="47"/>
      <c r="B41" s="48"/>
      <c r="C41" s="48"/>
      <c r="D41" s="48"/>
      <c r="E41" s="1"/>
      <c r="F41" s="1"/>
    </row>
    <row r="42" spans="1:6" ht="15.75" customHeight="1">
      <c r="A42" s="47"/>
      <c r="B42" s="48"/>
      <c r="C42" s="48"/>
      <c r="D42" s="48"/>
      <c r="E42" s="1"/>
      <c r="F42" s="1"/>
    </row>
    <row r="43" spans="1:6" ht="15.75" customHeight="1">
      <c r="A43" s="47"/>
      <c r="B43" s="48"/>
      <c r="C43" s="48"/>
      <c r="D43" s="48"/>
      <c r="E43" s="1"/>
      <c r="F43" s="1"/>
    </row>
    <row r="44" spans="1:6" ht="15.75" customHeight="1">
      <c r="A44" s="47"/>
      <c r="B44" s="48"/>
      <c r="C44" s="48"/>
      <c r="D44" s="48"/>
      <c r="E44" s="1"/>
      <c r="F44" s="1"/>
    </row>
    <row r="45" spans="1:6" ht="15.75" customHeight="1">
      <c r="A45" s="47"/>
      <c r="B45" s="48"/>
      <c r="C45" s="48"/>
      <c r="D45" s="48"/>
      <c r="E45" s="1"/>
      <c r="F45" s="1"/>
    </row>
    <row r="46" spans="1:6" ht="15.75" customHeight="1">
      <c r="A46" s="47"/>
      <c r="B46" s="48"/>
      <c r="C46" s="48"/>
      <c r="D46" s="48"/>
      <c r="E46" s="1"/>
      <c r="F46" s="1"/>
    </row>
    <row r="47" spans="1:6" ht="15.75" customHeight="1">
      <c r="A47" s="47"/>
      <c r="B47" s="48"/>
      <c r="C47" s="48"/>
      <c r="D47" s="48"/>
      <c r="E47" s="1"/>
      <c r="F47" s="1"/>
    </row>
    <row r="48" spans="1:6" ht="15.75" customHeight="1">
      <c r="A48" s="47"/>
      <c r="B48" s="48"/>
      <c r="C48" s="48"/>
      <c r="D48" s="48"/>
      <c r="E48" s="1"/>
      <c r="F48" s="1"/>
    </row>
    <row r="49" spans="1:6" ht="15.75" customHeight="1">
      <c r="A49" s="47"/>
      <c r="B49" s="48"/>
      <c r="C49" s="48"/>
      <c r="D49" s="48"/>
      <c r="E49" s="1"/>
      <c r="F49" s="1"/>
    </row>
    <row r="50" spans="1:6" ht="15.75" customHeight="1">
      <c r="A50" s="47"/>
      <c r="B50" s="48"/>
      <c r="C50" s="48"/>
      <c r="D50" s="48"/>
      <c r="E50" s="1"/>
      <c r="F50" s="1"/>
    </row>
    <row r="51" spans="1:6" ht="15.75" customHeight="1">
      <c r="A51" s="47"/>
      <c r="B51" s="48"/>
      <c r="C51" s="48"/>
      <c r="D51" s="48"/>
      <c r="E51" s="1"/>
      <c r="F51" s="1"/>
    </row>
    <row r="52" spans="1:6" ht="15.75" customHeight="1">
      <c r="A52" s="47"/>
      <c r="B52" s="48"/>
      <c r="C52" s="48"/>
      <c r="D52" s="48"/>
      <c r="E52" s="1"/>
      <c r="F52" s="1"/>
    </row>
    <row r="53" spans="1:6" ht="15.75" customHeight="1">
      <c r="A53" s="47"/>
      <c r="B53" s="48"/>
      <c r="C53" s="48"/>
      <c r="D53" s="48"/>
      <c r="E53" s="1"/>
      <c r="F53" s="1"/>
    </row>
    <row r="54" spans="1:6" ht="15.75" customHeight="1">
      <c r="A54" s="47"/>
      <c r="B54" s="48"/>
      <c r="C54" s="48"/>
      <c r="D54" s="48"/>
      <c r="E54" s="1"/>
      <c r="F54" s="1"/>
    </row>
    <row r="55" spans="1:6" ht="15.75" customHeight="1">
      <c r="A55" s="47"/>
      <c r="B55" s="48"/>
      <c r="C55" s="48"/>
      <c r="D55" s="48"/>
      <c r="E55" s="1"/>
      <c r="F55" s="1"/>
    </row>
    <row r="56" spans="1:6" ht="15.75" customHeight="1">
      <c r="A56" s="47"/>
      <c r="B56" s="48"/>
      <c r="C56" s="48"/>
      <c r="D56" s="48"/>
      <c r="E56" s="1"/>
      <c r="F56" s="1"/>
    </row>
    <row r="57" spans="1:6" ht="15.75" customHeight="1">
      <c r="A57" s="47"/>
      <c r="B57" s="48"/>
      <c r="C57" s="48"/>
      <c r="D57" s="48"/>
      <c r="E57" s="1"/>
      <c r="F57" s="1"/>
    </row>
    <row r="58" spans="1:6" ht="15.75" customHeight="1">
      <c r="A58" s="47"/>
      <c r="B58" s="48"/>
      <c r="C58" s="48"/>
      <c r="D58" s="48"/>
      <c r="E58" s="1"/>
      <c r="F58" s="1"/>
    </row>
    <row r="59" spans="1:6" ht="15.75" customHeight="1">
      <c r="A59" s="47"/>
      <c r="B59" s="48"/>
      <c r="C59" s="48"/>
      <c r="D59" s="48"/>
      <c r="E59" s="1"/>
      <c r="F59" s="1"/>
    </row>
    <row r="60" spans="1:6" ht="15.75" customHeight="1">
      <c r="A60" s="47"/>
      <c r="B60" s="48"/>
      <c r="C60" s="48"/>
      <c r="D60" s="48"/>
      <c r="E60" s="1"/>
      <c r="F60" s="1"/>
    </row>
    <row r="61" spans="1:6" ht="15.75" customHeight="1">
      <c r="A61" s="47"/>
      <c r="B61" s="48"/>
      <c r="C61" s="48"/>
      <c r="D61" s="48"/>
      <c r="E61" s="1"/>
      <c r="F61" s="1"/>
    </row>
    <row r="62" spans="1:6" ht="15.75" customHeight="1">
      <c r="A62" s="47"/>
      <c r="B62" s="48"/>
      <c r="C62" s="48"/>
      <c r="D62" s="48"/>
      <c r="E62" s="1"/>
      <c r="F62" s="1"/>
    </row>
    <row r="63" spans="1:6" ht="15.75" customHeight="1">
      <c r="A63" s="47"/>
      <c r="B63" s="48"/>
      <c r="C63" s="48"/>
      <c r="D63" s="48"/>
      <c r="E63" s="1"/>
      <c r="F63" s="1"/>
    </row>
    <row r="64" spans="1:6" ht="15.75" customHeight="1">
      <c r="A64" s="47"/>
      <c r="B64" s="48"/>
      <c r="C64" s="48"/>
      <c r="D64" s="48"/>
      <c r="E64" s="1"/>
      <c r="F64" s="1"/>
    </row>
    <row r="65" spans="1:6" ht="15.75" customHeight="1">
      <c r="A65" s="47"/>
      <c r="B65" s="48"/>
      <c r="C65" s="48"/>
      <c r="D65" s="48"/>
      <c r="E65" s="1"/>
      <c r="F65" s="1"/>
    </row>
    <row r="66" spans="1:6" ht="15.75" customHeight="1">
      <c r="A66" s="47"/>
      <c r="B66" s="48"/>
      <c r="C66" s="48"/>
      <c r="D66" s="48"/>
      <c r="E66" s="1"/>
      <c r="F66" s="1"/>
    </row>
    <row r="67" spans="1:6" ht="15.75" customHeight="1">
      <c r="A67" s="47"/>
      <c r="B67" s="48"/>
      <c r="C67" s="48"/>
      <c r="D67" s="48"/>
      <c r="E67" s="1"/>
      <c r="F67" s="1"/>
    </row>
    <row r="68" spans="1:6" ht="15.75" customHeight="1">
      <c r="A68" s="47"/>
      <c r="B68" s="48"/>
      <c r="C68" s="48"/>
      <c r="D68" s="48"/>
      <c r="E68" s="1"/>
      <c r="F68" s="1"/>
    </row>
    <row r="69" spans="1:6" ht="15.75" customHeight="1">
      <c r="A69" s="47"/>
      <c r="B69" s="48"/>
      <c r="C69" s="48"/>
      <c r="D69" s="48"/>
      <c r="E69" s="1"/>
      <c r="F69" s="1"/>
    </row>
    <row r="70" spans="1:6" ht="15.75" customHeight="1">
      <c r="A70" s="47"/>
      <c r="B70" s="48"/>
      <c r="C70" s="48"/>
      <c r="D70" s="48"/>
      <c r="E70" s="1"/>
      <c r="F70" s="1"/>
    </row>
    <row r="71" spans="1:6" ht="15.75" customHeight="1">
      <c r="A71" s="47"/>
      <c r="B71" s="48"/>
      <c r="C71" s="48"/>
      <c r="D71" s="48"/>
      <c r="E71" s="1"/>
      <c r="F71" s="1"/>
    </row>
    <row r="72" spans="1:6" ht="15.75" customHeight="1">
      <c r="A72" s="47"/>
      <c r="B72" s="48"/>
      <c r="C72" s="48"/>
      <c r="D72" s="48"/>
      <c r="E72" s="1"/>
      <c r="F72" s="1"/>
    </row>
    <row r="73" spans="1:6" ht="15.75" customHeight="1">
      <c r="A73" s="47"/>
      <c r="B73" s="48"/>
      <c r="C73" s="48"/>
      <c r="D73" s="48"/>
      <c r="E73" s="1"/>
      <c r="F73" s="1"/>
    </row>
    <row r="74" spans="1:6" ht="15.75" customHeight="1">
      <c r="A74" s="47"/>
      <c r="B74" s="48"/>
      <c r="C74" s="48"/>
      <c r="D74" s="48"/>
      <c r="E74" s="1"/>
      <c r="F74" s="1"/>
    </row>
    <row r="75" spans="1:6" ht="15.75" customHeight="1">
      <c r="A75" s="47"/>
      <c r="B75" s="48"/>
      <c r="C75" s="48"/>
      <c r="D75" s="48"/>
      <c r="E75" s="1"/>
      <c r="F75" s="1"/>
    </row>
    <row r="76" spans="1:6" ht="15.75" customHeight="1">
      <c r="A76" s="47"/>
      <c r="B76" s="48"/>
      <c r="C76" s="48"/>
      <c r="D76" s="48"/>
      <c r="E76" s="1"/>
      <c r="F76" s="1"/>
    </row>
    <row r="77" spans="1:6" ht="15.75" customHeight="1">
      <c r="A77" s="47"/>
      <c r="B77" s="48"/>
      <c r="C77" s="48"/>
      <c r="D77" s="48"/>
      <c r="E77" s="1"/>
      <c r="F77" s="1"/>
    </row>
    <row r="78" spans="1:6" ht="15.75" customHeight="1">
      <c r="A78" s="47"/>
      <c r="B78" s="48"/>
      <c r="C78" s="48"/>
      <c r="D78" s="48"/>
      <c r="E78" s="1"/>
      <c r="F78" s="1"/>
    </row>
    <row r="79" spans="1:6" ht="15.75" customHeight="1">
      <c r="A79" s="47"/>
      <c r="B79" s="48"/>
      <c r="C79" s="48"/>
      <c r="D79" s="48"/>
      <c r="E79" s="1"/>
      <c r="F79" s="1"/>
    </row>
    <row r="80" spans="1:6" ht="15.75" customHeight="1">
      <c r="A80" s="47"/>
      <c r="B80" s="48"/>
      <c r="C80" s="48"/>
      <c r="D80" s="48"/>
      <c r="E80" s="1"/>
      <c r="F80" s="1"/>
    </row>
    <row r="81" spans="1:6" ht="15.75" customHeight="1">
      <c r="A81" s="47"/>
      <c r="B81" s="48"/>
      <c r="C81" s="48"/>
      <c r="D81" s="48"/>
      <c r="E81" s="1"/>
      <c r="F81" s="1"/>
    </row>
    <row r="82" spans="1:6" ht="15.75" customHeight="1">
      <c r="A82" s="47"/>
      <c r="B82" s="48"/>
      <c r="C82" s="48"/>
      <c r="D82" s="48"/>
      <c r="E82" s="1"/>
      <c r="F82" s="1"/>
    </row>
    <row r="83" spans="1:6" ht="15.75" customHeight="1">
      <c r="A83" s="47"/>
      <c r="B83" s="48"/>
      <c r="C83" s="48"/>
      <c r="D83" s="48"/>
      <c r="E83" s="1"/>
      <c r="F83" s="1"/>
    </row>
    <row r="84" spans="1:6" ht="15.75" customHeight="1">
      <c r="A84" s="47"/>
      <c r="B84" s="48"/>
      <c r="C84" s="48"/>
      <c r="D84" s="48"/>
      <c r="E84" s="1"/>
      <c r="F84" s="1"/>
    </row>
    <row r="85" spans="1:6" ht="15.75" customHeight="1">
      <c r="A85" s="47"/>
      <c r="B85" s="48"/>
      <c r="C85" s="48"/>
      <c r="D85" s="48"/>
      <c r="E85" s="1"/>
      <c r="F85" s="1"/>
    </row>
    <row r="86" spans="1:6" ht="15.75" customHeight="1">
      <c r="A86" s="47"/>
      <c r="B86" s="48"/>
      <c r="C86" s="48"/>
      <c r="D86" s="48"/>
      <c r="E86" s="1"/>
      <c r="F86" s="1"/>
    </row>
    <row r="87" spans="1:6" ht="15.75" customHeight="1">
      <c r="A87" s="47"/>
      <c r="B87" s="48"/>
      <c r="C87" s="48"/>
      <c r="D87" s="48"/>
      <c r="E87" s="1"/>
      <c r="F87" s="1"/>
    </row>
    <row r="88" spans="1:6" ht="15.75" customHeight="1">
      <c r="A88" s="47"/>
      <c r="B88" s="48"/>
      <c r="C88" s="48"/>
      <c r="D88" s="48"/>
      <c r="E88" s="1"/>
      <c r="F88" s="1"/>
    </row>
    <row r="89" spans="1:6" ht="15.75" customHeight="1">
      <c r="A89" s="47"/>
      <c r="B89" s="48"/>
      <c r="C89" s="48"/>
      <c r="D89" s="48"/>
      <c r="E89" s="1"/>
      <c r="F89" s="1"/>
    </row>
    <row r="90" spans="1:6" ht="15.75" customHeight="1">
      <c r="A90" s="47"/>
      <c r="B90" s="48"/>
      <c r="C90" s="48"/>
      <c r="D90" s="48"/>
      <c r="E90" s="1"/>
      <c r="F90" s="1"/>
    </row>
    <row r="91" spans="1:6" ht="15.75" customHeight="1">
      <c r="A91" s="47"/>
      <c r="B91" s="48"/>
      <c r="C91" s="48"/>
      <c r="D91" s="48"/>
      <c r="E91" s="1"/>
      <c r="F91" s="1"/>
    </row>
    <row r="92" spans="1:6" ht="15.75" customHeight="1">
      <c r="A92" s="47"/>
      <c r="B92" s="48"/>
      <c r="C92" s="48"/>
      <c r="D92" s="48"/>
      <c r="E92" s="1"/>
      <c r="F92" s="1"/>
    </row>
    <row r="93" spans="1:6" ht="15.75" customHeight="1">
      <c r="A93" s="47"/>
      <c r="B93" s="48"/>
      <c r="C93" s="48"/>
      <c r="D93" s="48"/>
      <c r="E93" s="1"/>
      <c r="F93" s="1"/>
    </row>
    <row r="94" spans="1:6" ht="15.75" customHeight="1">
      <c r="A94" s="47"/>
      <c r="B94" s="48"/>
      <c r="C94" s="48"/>
      <c r="D94" s="48"/>
      <c r="E94" s="1"/>
      <c r="F94" s="1"/>
    </row>
    <row r="95" spans="1:6" ht="15.75" customHeight="1">
      <c r="A95" s="47"/>
      <c r="B95" s="48"/>
      <c r="C95" s="48"/>
      <c r="D95" s="48"/>
      <c r="E95" s="1"/>
      <c r="F95" s="1"/>
    </row>
    <row r="96" spans="1:6" ht="15.75" customHeight="1">
      <c r="A96" s="47"/>
      <c r="B96" s="48"/>
      <c r="C96" s="48"/>
      <c r="D96" s="48"/>
      <c r="E96" s="1"/>
      <c r="F96" s="1"/>
    </row>
    <row r="97" spans="1:6" ht="15.75" customHeight="1">
      <c r="A97" s="47"/>
      <c r="B97" s="48"/>
      <c r="C97" s="48"/>
      <c r="D97" s="48"/>
      <c r="E97" s="1"/>
      <c r="F97" s="1"/>
    </row>
    <row r="98" spans="1:6" ht="15.75" customHeight="1">
      <c r="A98" s="47"/>
      <c r="B98" s="48"/>
      <c r="C98" s="48"/>
      <c r="D98" s="48"/>
      <c r="E98" s="1"/>
      <c r="F98" s="1"/>
    </row>
    <row r="99" spans="1:6" ht="15.75" customHeight="1">
      <c r="A99" s="47"/>
      <c r="B99" s="48"/>
      <c r="C99" s="48"/>
      <c r="D99" s="48"/>
      <c r="E99" s="1"/>
      <c r="F99" s="1"/>
    </row>
    <row r="100" spans="1:6" ht="15.75" customHeight="1">
      <c r="A100" s="47"/>
      <c r="B100" s="48"/>
      <c r="C100" s="48"/>
      <c r="D100" s="48"/>
      <c r="E100" s="1"/>
      <c r="F100" s="1"/>
    </row>
    <row r="101" spans="1:6" ht="15.75" customHeight="1">
      <c r="A101" s="47"/>
      <c r="B101" s="48"/>
      <c r="C101" s="48"/>
      <c r="D101" s="48"/>
      <c r="E101" s="1"/>
      <c r="F101" s="1"/>
    </row>
    <row r="102" spans="1:6" ht="15.75" customHeight="1">
      <c r="A102" s="47"/>
      <c r="B102" s="48"/>
      <c r="C102" s="48"/>
      <c r="D102" s="48"/>
      <c r="E102" s="1"/>
      <c r="F102" s="1"/>
    </row>
    <row r="103" spans="1:6" ht="15.75" customHeight="1">
      <c r="A103" s="47"/>
      <c r="B103" s="48"/>
      <c r="C103" s="48"/>
      <c r="D103" s="48"/>
      <c r="E103" s="1"/>
      <c r="F103" s="1"/>
    </row>
    <row r="104" spans="1:6" ht="15.75" customHeight="1">
      <c r="A104" s="47"/>
      <c r="B104" s="48"/>
      <c r="C104" s="48"/>
      <c r="D104" s="48"/>
      <c r="E104" s="1"/>
      <c r="F104" s="1"/>
    </row>
    <row r="105" spans="1:6" ht="15.75" customHeight="1">
      <c r="A105" s="47"/>
      <c r="B105" s="48"/>
      <c r="C105" s="48"/>
      <c r="D105" s="48"/>
      <c r="E105" s="1"/>
      <c r="F105" s="1"/>
    </row>
    <row r="106" spans="1:6" ht="15.75" customHeight="1">
      <c r="A106" s="47"/>
      <c r="B106" s="48"/>
      <c r="C106" s="48"/>
      <c r="D106" s="48"/>
      <c r="E106" s="1"/>
      <c r="F106" s="1"/>
    </row>
    <row r="107" spans="1:6" ht="15.75" customHeight="1">
      <c r="A107" s="47"/>
      <c r="B107" s="48"/>
      <c r="C107" s="48"/>
      <c r="D107" s="48"/>
      <c r="E107" s="1"/>
      <c r="F107" s="1"/>
    </row>
    <row r="108" spans="1:6" ht="15.75" customHeight="1">
      <c r="A108" s="47"/>
      <c r="B108" s="48"/>
      <c r="C108" s="48"/>
      <c r="D108" s="48"/>
      <c r="E108" s="1"/>
      <c r="F108" s="1"/>
    </row>
    <row r="109" spans="1:6" ht="15.75" customHeight="1">
      <c r="A109" s="47"/>
      <c r="B109" s="48"/>
      <c r="C109" s="48"/>
      <c r="D109" s="48"/>
      <c r="E109" s="1"/>
      <c r="F109" s="1"/>
    </row>
    <row r="110" spans="1:6" ht="15.75" customHeight="1">
      <c r="A110" s="47"/>
      <c r="B110" s="48"/>
      <c r="C110" s="48"/>
      <c r="D110" s="48"/>
      <c r="E110" s="1"/>
      <c r="F110" s="1"/>
    </row>
    <row r="111" spans="1:6" ht="15.75" customHeight="1">
      <c r="A111" s="47"/>
      <c r="B111" s="48"/>
      <c r="C111" s="48"/>
      <c r="D111" s="48"/>
      <c r="E111" s="1"/>
      <c r="F111" s="1"/>
    </row>
    <row r="112" spans="1:6" ht="15.75" customHeight="1">
      <c r="A112" s="47"/>
      <c r="B112" s="48"/>
      <c r="C112" s="48"/>
      <c r="D112" s="48"/>
      <c r="E112" s="1"/>
      <c r="F112" s="1"/>
    </row>
    <row r="113" spans="1:6" ht="15.75" customHeight="1">
      <c r="A113" s="47"/>
      <c r="B113" s="48"/>
      <c r="C113" s="48"/>
      <c r="D113" s="48"/>
      <c r="E113" s="1"/>
      <c r="F113" s="1"/>
    </row>
    <row r="114" spans="1:6" ht="15.75" customHeight="1">
      <c r="A114" s="47"/>
      <c r="B114" s="48"/>
      <c r="C114" s="48"/>
      <c r="D114" s="48"/>
      <c r="E114" s="1"/>
      <c r="F114" s="1"/>
    </row>
    <row r="115" spans="1:6" ht="15.75" customHeight="1">
      <c r="A115" s="47"/>
      <c r="B115" s="48"/>
      <c r="C115" s="48"/>
      <c r="D115" s="48"/>
      <c r="E115" s="1"/>
      <c r="F115" s="1"/>
    </row>
    <row r="116" spans="1:6" ht="15.75" customHeight="1">
      <c r="A116" s="47"/>
      <c r="B116" s="48"/>
      <c r="C116" s="48"/>
      <c r="D116" s="48"/>
      <c r="E116" s="1"/>
      <c r="F116" s="1"/>
    </row>
    <row r="117" spans="1:6" ht="15.75" customHeight="1">
      <c r="A117" s="47"/>
      <c r="B117" s="48"/>
      <c r="C117" s="48"/>
      <c r="D117" s="48"/>
      <c r="E117" s="1"/>
      <c r="F117" s="1"/>
    </row>
    <row r="118" spans="1:6" ht="15.75" customHeight="1">
      <c r="A118" s="47"/>
      <c r="B118" s="48"/>
      <c r="C118" s="48"/>
      <c r="D118" s="48"/>
      <c r="E118" s="1"/>
      <c r="F118" s="1"/>
    </row>
    <row r="119" spans="1:6" ht="15.75" customHeight="1">
      <c r="A119" s="47"/>
      <c r="B119" s="48"/>
      <c r="C119" s="48"/>
      <c r="D119" s="48"/>
      <c r="E119" s="1"/>
      <c r="F119" s="1"/>
    </row>
    <row r="120" spans="1:6" ht="15.75" customHeight="1">
      <c r="A120" s="47"/>
      <c r="B120" s="48"/>
      <c r="C120" s="48"/>
      <c r="D120" s="48"/>
      <c r="E120" s="1"/>
      <c r="F120" s="1"/>
    </row>
    <row r="121" spans="1:6" ht="15.75" customHeight="1">
      <c r="A121" s="47"/>
      <c r="B121" s="48"/>
      <c r="C121" s="48"/>
      <c r="D121" s="48"/>
      <c r="E121" s="1"/>
      <c r="F121" s="1"/>
    </row>
    <row r="122" spans="1:6" ht="15.75" customHeight="1">
      <c r="A122" s="47"/>
      <c r="B122" s="48"/>
      <c r="C122" s="48"/>
      <c r="D122" s="48"/>
      <c r="E122" s="1"/>
      <c r="F122" s="1"/>
    </row>
    <row r="123" spans="1:6" ht="15.75" customHeight="1">
      <c r="A123" s="47"/>
      <c r="B123" s="48"/>
      <c r="C123" s="48"/>
      <c r="D123" s="48"/>
      <c r="E123" s="1"/>
      <c r="F123" s="1"/>
    </row>
    <row r="124" spans="1:6" ht="15.75" customHeight="1">
      <c r="A124" s="47"/>
      <c r="B124" s="48"/>
      <c r="C124" s="48"/>
      <c r="D124" s="48"/>
      <c r="E124" s="1"/>
      <c r="F124" s="1"/>
    </row>
    <row r="125" spans="1:6" ht="15.75" customHeight="1">
      <c r="A125" s="47"/>
      <c r="B125" s="48"/>
      <c r="C125" s="48"/>
      <c r="D125" s="48"/>
      <c r="E125" s="1"/>
      <c r="F125" s="1"/>
    </row>
    <row r="126" spans="1:6" ht="15.75" customHeight="1">
      <c r="A126" s="47"/>
      <c r="B126" s="48"/>
      <c r="C126" s="48"/>
      <c r="D126" s="48"/>
      <c r="E126" s="1"/>
      <c r="F126" s="1"/>
    </row>
    <row r="127" spans="1:6" ht="15.75" customHeight="1">
      <c r="A127" s="47"/>
      <c r="B127" s="48"/>
      <c r="C127" s="48"/>
      <c r="D127" s="48"/>
      <c r="E127" s="1"/>
      <c r="F127" s="1"/>
    </row>
    <row r="128" spans="1:6" ht="15.75" customHeight="1">
      <c r="A128" s="47"/>
      <c r="B128" s="48"/>
      <c r="C128" s="48"/>
      <c r="D128" s="48"/>
      <c r="E128" s="1"/>
      <c r="F128" s="1"/>
    </row>
    <row r="129" spans="1:6" ht="15.75" customHeight="1">
      <c r="A129" s="47"/>
      <c r="B129" s="48"/>
      <c r="C129" s="48"/>
      <c r="D129" s="48"/>
      <c r="E129" s="1"/>
      <c r="F129" s="1"/>
    </row>
    <row r="130" spans="1:6" ht="15.75" customHeight="1">
      <c r="A130" s="47"/>
      <c r="B130" s="48"/>
      <c r="C130" s="48"/>
      <c r="D130" s="48"/>
      <c r="E130" s="1"/>
      <c r="F130" s="1"/>
    </row>
    <row r="131" spans="1:6" ht="15.75" customHeight="1">
      <c r="A131" s="47"/>
      <c r="B131" s="48"/>
      <c r="C131" s="48"/>
      <c r="D131" s="48"/>
      <c r="E131" s="1"/>
      <c r="F131" s="1"/>
    </row>
    <row r="132" spans="1:6" ht="15.75" customHeight="1">
      <c r="A132" s="47"/>
      <c r="B132" s="48"/>
      <c r="C132" s="48"/>
      <c r="D132" s="48"/>
      <c r="E132" s="1"/>
      <c r="F132" s="1"/>
    </row>
    <row r="133" spans="1:6" ht="15.75" customHeight="1">
      <c r="A133" s="47"/>
      <c r="B133" s="48"/>
      <c r="C133" s="48"/>
      <c r="D133" s="48"/>
      <c r="E133" s="1"/>
      <c r="F133" s="1"/>
    </row>
    <row r="134" spans="1:6" ht="15.75" customHeight="1">
      <c r="A134" s="47"/>
      <c r="B134" s="48"/>
      <c r="C134" s="48"/>
      <c r="D134" s="48"/>
      <c r="E134" s="1"/>
      <c r="F134" s="1"/>
    </row>
    <row r="135" spans="1:6" ht="15.75" customHeight="1">
      <c r="A135" s="47"/>
      <c r="B135" s="48"/>
      <c r="C135" s="48"/>
      <c r="D135" s="48"/>
      <c r="E135" s="1"/>
      <c r="F135" s="1"/>
    </row>
    <row r="136" spans="1:6" ht="15.75" customHeight="1">
      <c r="A136" s="47"/>
      <c r="B136" s="48"/>
      <c r="C136" s="48"/>
      <c r="D136" s="48"/>
      <c r="E136" s="1"/>
      <c r="F136" s="1"/>
    </row>
    <row r="137" spans="1:6" ht="15.75" customHeight="1">
      <c r="A137" s="47"/>
      <c r="B137" s="48"/>
      <c r="C137" s="48"/>
      <c r="D137" s="48"/>
      <c r="E137" s="1"/>
      <c r="F137" s="1"/>
    </row>
    <row r="138" spans="1:6" ht="15.75" customHeight="1">
      <c r="A138" s="47"/>
      <c r="B138" s="48"/>
      <c r="C138" s="48"/>
      <c r="D138" s="48"/>
      <c r="E138" s="1"/>
      <c r="F138" s="1"/>
    </row>
    <row r="139" spans="1:6" ht="15.75" customHeight="1">
      <c r="A139" s="47"/>
      <c r="B139" s="48"/>
      <c r="C139" s="48"/>
      <c r="D139" s="48"/>
      <c r="E139" s="1"/>
      <c r="F139" s="1"/>
    </row>
    <row r="140" spans="1:6" ht="15.75" customHeight="1">
      <c r="A140" s="47"/>
      <c r="B140" s="48"/>
      <c r="C140" s="48"/>
      <c r="D140" s="48"/>
      <c r="E140" s="1"/>
      <c r="F140" s="1"/>
    </row>
    <row r="141" spans="1:6" ht="15.75" customHeight="1">
      <c r="A141" s="47"/>
      <c r="B141" s="48"/>
      <c r="C141" s="48"/>
      <c r="D141" s="48"/>
      <c r="E141" s="1"/>
      <c r="F141" s="1"/>
    </row>
    <row r="142" spans="1:6" ht="15.75" customHeight="1">
      <c r="A142" s="47"/>
      <c r="B142" s="48"/>
      <c r="C142" s="48"/>
      <c r="D142" s="48"/>
      <c r="E142" s="1"/>
      <c r="F142" s="1"/>
    </row>
    <row r="143" spans="1:6" ht="15.75" customHeight="1">
      <c r="A143" s="47"/>
      <c r="B143" s="48"/>
      <c r="C143" s="48"/>
      <c r="D143" s="48"/>
      <c r="E143" s="1"/>
      <c r="F143" s="1"/>
    </row>
    <row r="144" spans="1:6" ht="15.75" customHeight="1">
      <c r="A144" s="47"/>
      <c r="B144" s="48"/>
      <c r="C144" s="48"/>
      <c r="D144" s="48"/>
      <c r="E144" s="1"/>
      <c r="F144" s="1"/>
    </row>
    <row r="145" spans="1:6" ht="15.75" customHeight="1">
      <c r="A145" s="47"/>
      <c r="B145" s="48"/>
      <c r="C145" s="48"/>
      <c r="D145" s="48"/>
      <c r="E145" s="1"/>
      <c r="F145" s="1"/>
    </row>
    <row r="146" spans="1:6" ht="15.75" customHeight="1">
      <c r="A146" s="47"/>
      <c r="B146" s="48"/>
      <c r="C146" s="48"/>
      <c r="D146" s="48"/>
      <c r="E146" s="1"/>
      <c r="F146" s="1"/>
    </row>
    <row r="147" spans="1:6" ht="15.75" customHeight="1">
      <c r="A147" s="47"/>
      <c r="B147" s="48"/>
      <c r="C147" s="48"/>
      <c r="D147" s="48"/>
      <c r="E147" s="1"/>
      <c r="F147" s="1"/>
    </row>
    <row r="148" spans="1:6" ht="15.75" customHeight="1">
      <c r="A148" s="47"/>
      <c r="B148" s="48"/>
      <c r="C148" s="48"/>
      <c r="D148" s="48"/>
      <c r="E148" s="1"/>
      <c r="F148" s="1"/>
    </row>
    <row r="149" spans="1:6" ht="15.75" customHeight="1">
      <c r="A149" s="47"/>
      <c r="B149" s="48"/>
      <c r="C149" s="48"/>
      <c r="D149" s="48"/>
      <c r="E149" s="1"/>
      <c r="F149" s="1"/>
    </row>
    <row r="150" spans="1:6" ht="15.75" customHeight="1">
      <c r="A150" s="47"/>
      <c r="B150" s="48"/>
      <c r="C150" s="48"/>
      <c r="D150" s="48"/>
      <c r="E150" s="1"/>
      <c r="F150" s="1"/>
    </row>
    <row r="151" spans="1:6" ht="15.75" customHeight="1">
      <c r="A151" s="47"/>
      <c r="B151" s="48"/>
      <c r="C151" s="48"/>
      <c r="D151" s="48"/>
      <c r="E151" s="1"/>
      <c r="F151" s="1"/>
    </row>
    <row r="152" spans="1:6" ht="15.75" customHeight="1">
      <c r="A152" s="47"/>
      <c r="B152" s="48"/>
      <c r="C152" s="48"/>
      <c r="D152" s="48"/>
      <c r="E152" s="1"/>
      <c r="F152" s="1"/>
    </row>
    <row r="153" spans="1:6" ht="15.75" customHeight="1">
      <c r="A153" s="47"/>
      <c r="B153" s="48"/>
      <c r="C153" s="48"/>
      <c r="D153" s="48"/>
      <c r="E153" s="1"/>
      <c r="F153" s="1"/>
    </row>
    <row r="154" spans="1:6" ht="15.75" customHeight="1">
      <c r="A154" s="47"/>
      <c r="B154" s="48"/>
      <c r="C154" s="48"/>
      <c r="D154" s="48"/>
      <c r="E154" s="1"/>
      <c r="F154" s="1"/>
    </row>
    <row r="155" spans="1:6" ht="15.75" customHeight="1">
      <c r="A155" s="47"/>
      <c r="B155" s="48"/>
      <c r="C155" s="48"/>
      <c r="D155" s="48"/>
      <c r="E155" s="1"/>
      <c r="F155" s="1"/>
    </row>
    <row r="156" spans="1:6" ht="15.75" customHeight="1">
      <c r="A156" s="47"/>
      <c r="B156" s="48"/>
      <c r="C156" s="48"/>
      <c r="D156" s="48"/>
      <c r="E156" s="1"/>
      <c r="F156" s="1"/>
    </row>
    <row r="157" spans="1:6" ht="15.75" customHeight="1">
      <c r="A157" s="47"/>
      <c r="B157" s="48"/>
      <c r="C157" s="48"/>
      <c r="D157" s="48"/>
      <c r="E157" s="1"/>
      <c r="F157" s="1"/>
    </row>
    <row r="158" spans="1:6" ht="15.75" customHeight="1">
      <c r="A158" s="47"/>
      <c r="B158" s="48"/>
      <c r="C158" s="48"/>
      <c r="D158" s="48"/>
      <c r="E158" s="1"/>
      <c r="F158" s="1"/>
    </row>
    <row r="159" spans="1:6" ht="15.75" customHeight="1">
      <c r="A159" s="47"/>
      <c r="B159" s="48"/>
      <c r="C159" s="48"/>
      <c r="D159" s="48"/>
      <c r="E159" s="1"/>
      <c r="F159" s="1"/>
    </row>
    <row r="160" spans="1:6" ht="15.75" customHeight="1">
      <c r="A160" s="47"/>
      <c r="B160" s="48"/>
      <c r="C160" s="48"/>
      <c r="D160" s="48"/>
      <c r="E160" s="1"/>
      <c r="F160" s="1"/>
    </row>
    <row r="161" spans="1:6" ht="15.75" customHeight="1">
      <c r="A161" s="47"/>
      <c r="B161" s="48"/>
      <c r="C161" s="48"/>
      <c r="D161" s="48"/>
      <c r="E161" s="1"/>
      <c r="F161" s="1"/>
    </row>
    <row r="162" spans="1:6" ht="15.75" customHeight="1">
      <c r="A162" s="47"/>
      <c r="B162" s="48"/>
      <c r="C162" s="48"/>
      <c r="D162" s="48"/>
      <c r="E162" s="1"/>
      <c r="F162" s="1"/>
    </row>
    <row r="163" spans="1:6" ht="15.75" customHeight="1">
      <c r="A163" s="47"/>
      <c r="B163" s="48"/>
      <c r="C163" s="48"/>
      <c r="D163" s="48"/>
      <c r="E163" s="1"/>
      <c r="F163" s="1"/>
    </row>
    <row r="164" spans="1:6" ht="15.75" customHeight="1">
      <c r="A164" s="47"/>
      <c r="B164" s="48"/>
      <c r="C164" s="48"/>
      <c r="D164" s="48"/>
      <c r="E164" s="1"/>
      <c r="F164" s="1"/>
    </row>
    <row r="165" spans="1:6" ht="15.75" customHeight="1">
      <c r="A165" s="47"/>
      <c r="B165" s="48"/>
      <c r="C165" s="48"/>
      <c r="D165" s="48"/>
      <c r="E165" s="1"/>
      <c r="F165" s="1"/>
    </row>
    <row r="166" spans="1:6" ht="15.75" customHeight="1">
      <c r="A166" s="47"/>
      <c r="B166" s="48"/>
      <c r="C166" s="48"/>
      <c r="D166" s="48"/>
      <c r="E166" s="1"/>
      <c r="F166" s="1"/>
    </row>
    <row r="167" spans="1:6" ht="15.75" customHeight="1">
      <c r="A167" s="47"/>
      <c r="B167" s="48"/>
      <c r="C167" s="48"/>
      <c r="D167" s="48"/>
      <c r="E167" s="1"/>
      <c r="F167" s="1"/>
    </row>
    <row r="168" spans="1:6" ht="15.75" customHeight="1">
      <c r="A168" s="47"/>
      <c r="B168" s="48"/>
      <c r="C168" s="48"/>
      <c r="D168" s="48"/>
      <c r="E168" s="1"/>
      <c r="F168" s="1"/>
    </row>
    <row r="169" spans="1:6" ht="15.75" customHeight="1">
      <c r="A169" s="47"/>
      <c r="B169" s="48"/>
      <c r="C169" s="48"/>
      <c r="D169" s="48"/>
      <c r="E169" s="1"/>
      <c r="F169" s="1"/>
    </row>
    <row r="170" spans="1:6" ht="15.75" customHeight="1">
      <c r="A170" s="47"/>
      <c r="B170" s="48"/>
      <c r="C170" s="48"/>
      <c r="D170" s="48"/>
      <c r="E170" s="1"/>
      <c r="F170" s="1"/>
    </row>
    <row r="171" spans="1:6" ht="15.75" customHeight="1">
      <c r="A171" s="47"/>
      <c r="B171" s="48"/>
      <c r="C171" s="48"/>
      <c r="D171" s="48"/>
      <c r="E171" s="1"/>
      <c r="F171" s="1"/>
    </row>
    <row r="172" spans="1:6" ht="15.75" customHeight="1">
      <c r="A172" s="47"/>
      <c r="B172" s="48"/>
      <c r="C172" s="48"/>
      <c r="D172" s="48"/>
      <c r="E172" s="1"/>
      <c r="F172" s="1"/>
    </row>
    <row r="173" spans="1:6" ht="15.75" customHeight="1">
      <c r="A173" s="47"/>
      <c r="B173" s="48"/>
      <c r="C173" s="48"/>
      <c r="D173" s="48"/>
      <c r="E173" s="1"/>
      <c r="F173" s="1"/>
    </row>
    <row r="174" spans="1:6" ht="15.75" customHeight="1">
      <c r="A174" s="47"/>
      <c r="B174" s="48"/>
      <c r="C174" s="48"/>
      <c r="D174" s="48"/>
      <c r="E174" s="1"/>
      <c r="F174" s="1"/>
    </row>
    <row r="175" spans="1:6" ht="15.75" customHeight="1">
      <c r="A175" s="47"/>
      <c r="B175" s="48"/>
      <c r="C175" s="48"/>
      <c r="D175" s="48"/>
      <c r="E175" s="1"/>
      <c r="F175" s="1"/>
    </row>
    <row r="176" spans="1:6" ht="15.75" customHeight="1">
      <c r="A176" s="47"/>
      <c r="B176" s="48"/>
      <c r="C176" s="48"/>
      <c r="D176" s="48"/>
      <c r="E176" s="1"/>
      <c r="F176" s="1"/>
    </row>
    <row r="177" spans="1:6" ht="15.75" customHeight="1">
      <c r="A177" s="47"/>
      <c r="B177" s="48"/>
      <c r="C177" s="48"/>
      <c r="D177" s="48"/>
      <c r="E177" s="1"/>
      <c r="F177" s="1"/>
    </row>
    <row r="178" spans="1:6" ht="15.75" customHeight="1">
      <c r="A178" s="47"/>
      <c r="B178" s="48"/>
      <c r="C178" s="48"/>
      <c r="D178" s="48"/>
      <c r="E178" s="1"/>
      <c r="F178" s="1"/>
    </row>
    <row r="179" spans="1:6" ht="15.75" customHeight="1">
      <c r="A179" s="47"/>
      <c r="B179" s="48"/>
      <c r="C179" s="48"/>
      <c r="D179" s="48"/>
      <c r="E179" s="1"/>
      <c r="F179" s="1"/>
    </row>
    <row r="180" spans="1:6" ht="15.75" customHeight="1">
      <c r="A180" s="47"/>
      <c r="B180" s="48"/>
      <c r="C180" s="48"/>
      <c r="D180" s="48"/>
      <c r="E180" s="1"/>
      <c r="F180" s="1"/>
    </row>
    <row r="181" spans="1:6" ht="15.75" customHeight="1">
      <c r="A181" s="47"/>
      <c r="B181" s="48"/>
      <c r="C181" s="48"/>
      <c r="D181" s="48"/>
      <c r="E181" s="1"/>
      <c r="F181" s="1"/>
    </row>
    <row r="182" spans="1:6" ht="15.75" customHeight="1">
      <c r="A182" s="47"/>
      <c r="B182" s="48"/>
      <c r="C182" s="48"/>
      <c r="D182" s="48"/>
      <c r="E182" s="1"/>
      <c r="F182" s="1"/>
    </row>
    <row r="183" spans="1:6" ht="15.75" customHeight="1">
      <c r="A183" s="47"/>
      <c r="B183" s="48"/>
      <c r="C183" s="48"/>
      <c r="D183" s="48"/>
      <c r="E183" s="1"/>
      <c r="F183" s="1"/>
    </row>
    <row r="184" spans="1:6" ht="15.75" customHeight="1">
      <c r="A184" s="47"/>
      <c r="B184" s="48"/>
      <c r="C184" s="48"/>
      <c r="D184" s="48"/>
      <c r="E184" s="1"/>
      <c r="F184" s="1"/>
    </row>
    <row r="185" spans="1:6" ht="15.75" customHeight="1">
      <c r="A185" s="47"/>
      <c r="B185" s="48"/>
      <c r="C185" s="48"/>
      <c r="D185" s="48"/>
      <c r="E185" s="1"/>
      <c r="F185" s="1"/>
    </row>
    <row r="186" spans="1:6" ht="15.75" customHeight="1">
      <c r="A186" s="47"/>
      <c r="B186" s="48"/>
      <c r="C186" s="48"/>
      <c r="D186" s="48"/>
      <c r="E186" s="1"/>
      <c r="F186" s="1"/>
    </row>
    <row r="187" spans="1:6" ht="15.75" customHeight="1">
      <c r="A187" s="47"/>
      <c r="B187" s="48"/>
      <c r="C187" s="48"/>
      <c r="D187" s="48"/>
      <c r="E187" s="1"/>
      <c r="F187" s="1"/>
    </row>
    <row r="188" spans="1:6" ht="15.75" customHeight="1">
      <c r="A188" s="47"/>
      <c r="B188" s="48"/>
      <c r="C188" s="48"/>
      <c r="D188" s="48"/>
      <c r="E188" s="1"/>
      <c r="F188" s="1"/>
    </row>
    <row r="189" spans="1:6" ht="15.75" customHeight="1">
      <c r="A189" s="47"/>
      <c r="B189" s="48"/>
      <c r="C189" s="48"/>
      <c r="D189" s="48"/>
      <c r="E189" s="1"/>
      <c r="F189" s="1"/>
    </row>
    <row r="190" spans="1:6" ht="15.75" customHeight="1">
      <c r="A190" s="47"/>
      <c r="B190" s="48"/>
      <c r="C190" s="48"/>
      <c r="D190" s="48"/>
      <c r="E190" s="1"/>
      <c r="F190" s="1"/>
    </row>
    <row r="191" spans="1:6" ht="15.75" customHeight="1">
      <c r="A191" s="47"/>
      <c r="B191" s="48"/>
      <c r="C191" s="48"/>
      <c r="D191" s="48"/>
      <c r="E191" s="1"/>
      <c r="F191" s="1"/>
    </row>
    <row r="192" spans="1:6" ht="15.75" customHeight="1">
      <c r="A192" s="47"/>
      <c r="B192" s="48"/>
      <c r="C192" s="48"/>
      <c r="D192" s="48"/>
      <c r="E192" s="1"/>
      <c r="F192" s="1"/>
    </row>
    <row r="193" spans="1:6" ht="15.75" customHeight="1">
      <c r="A193" s="47"/>
      <c r="B193" s="48"/>
      <c r="C193" s="48"/>
      <c r="D193" s="48"/>
      <c r="E193" s="1"/>
      <c r="F193" s="1"/>
    </row>
    <row r="194" spans="1:6" ht="15.75" customHeight="1">
      <c r="A194" s="47"/>
      <c r="B194" s="48"/>
      <c r="C194" s="48"/>
      <c r="D194" s="48"/>
      <c r="E194" s="1"/>
      <c r="F194" s="1"/>
    </row>
    <row r="195" spans="1:6" ht="15.75" customHeight="1">
      <c r="A195" s="47"/>
      <c r="B195" s="48"/>
      <c r="C195" s="48"/>
      <c r="D195" s="48"/>
      <c r="E195" s="1"/>
      <c r="F195" s="1"/>
    </row>
    <row r="196" spans="1:6" ht="15.75" customHeight="1">
      <c r="A196" s="47"/>
      <c r="B196" s="48"/>
      <c r="C196" s="48"/>
      <c r="D196" s="48"/>
      <c r="E196" s="1"/>
      <c r="F196" s="1"/>
    </row>
    <row r="197" spans="1:6" ht="15.75" customHeight="1">
      <c r="A197" s="47"/>
      <c r="B197" s="48"/>
      <c r="C197" s="48"/>
      <c r="D197" s="48"/>
      <c r="E197" s="1"/>
      <c r="F197" s="1"/>
    </row>
    <row r="198" spans="1:6" ht="15.75" customHeight="1">
      <c r="A198" s="47"/>
      <c r="B198" s="48"/>
      <c r="C198" s="48"/>
      <c r="D198" s="48"/>
      <c r="E198" s="1"/>
      <c r="F198" s="1"/>
    </row>
    <row r="199" spans="1:6" ht="15.75" customHeight="1">
      <c r="A199" s="47"/>
      <c r="B199" s="48"/>
      <c r="C199" s="48"/>
      <c r="D199" s="48"/>
      <c r="E199" s="1"/>
      <c r="F199" s="1"/>
    </row>
    <row r="200" spans="1:6" ht="15.75" customHeight="1">
      <c r="A200" s="47"/>
      <c r="B200" s="48"/>
      <c r="C200" s="48"/>
      <c r="D200" s="48"/>
      <c r="E200" s="1"/>
      <c r="F200" s="1"/>
    </row>
    <row r="201" spans="1:6" ht="15.75" customHeight="1">
      <c r="A201" s="47"/>
      <c r="B201" s="48"/>
      <c r="C201" s="48"/>
      <c r="D201" s="48"/>
      <c r="E201" s="1"/>
      <c r="F201" s="1"/>
    </row>
    <row r="202" spans="1:6" ht="15.75" customHeight="1">
      <c r="A202" s="47"/>
      <c r="B202" s="48"/>
      <c r="C202" s="48"/>
      <c r="D202" s="48"/>
      <c r="E202" s="1"/>
      <c r="F202" s="1"/>
    </row>
    <row r="203" spans="1:6" ht="15.75" customHeight="1">
      <c r="A203" s="47"/>
      <c r="B203" s="48"/>
      <c r="C203" s="48"/>
      <c r="D203" s="48"/>
      <c r="E203" s="1"/>
      <c r="F203" s="1"/>
    </row>
    <row r="204" spans="1:6" ht="15.75" customHeight="1">
      <c r="A204" s="47"/>
      <c r="B204" s="48"/>
      <c r="C204" s="48"/>
      <c r="D204" s="48"/>
      <c r="E204" s="1"/>
      <c r="F204" s="1"/>
    </row>
    <row r="205" spans="1:6" ht="15.75" customHeight="1">
      <c r="A205" s="47"/>
      <c r="B205" s="48"/>
      <c r="C205" s="48"/>
      <c r="D205" s="48"/>
      <c r="E205" s="1"/>
      <c r="F205" s="1"/>
    </row>
    <row r="206" spans="1:6" ht="15.75" customHeight="1">
      <c r="A206" s="47"/>
      <c r="B206" s="48"/>
      <c r="C206" s="48"/>
      <c r="D206" s="48"/>
      <c r="E206" s="1"/>
      <c r="F206" s="1"/>
    </row>
    <row r="207" spans="1:6" ht="15.75" customHeight="1">
      <c r="A207" s="47"/>
      <c r="B207" s="48"/>
      <c r="C207" s="48"/>
      <c r="D207" s="48"/>
      <c r="E207" s="1"/>
      <c r="F207" s="1"/>
    </row>
    <row r="208" spans="1:6" ht="15.75" customHeight="1">
      <c r="A208" s="47"/>
      <c r="B208" s="48"/>
      <c r="C208" s="48"/>
      <c r="D208" s="48"/>
      <c r="E208" s="1"/>
      <c r="F208" s="1"/>
    </row>
    <row r="209" spans="1:6" ht="15.75" customHeight="1">
      <c r="A209" s="47"/>
      <c r="B209" s="48"/>
      <c r="C209" s="48"/>
      <c r="D209" s="48"/>
      <c r="E209" s="1"/>
      <c r="F209" s="1"/>
    </row>
    <row r="210" spans="1:6" ht="15.75" customHeight="1">
      <c r="A210" s="47"/>
      <c r="B210" s="48"/>
      <c r="C210" s="48"/>
      <c r="D210" s="48"/>
      <c r="E210" s="1"/>
      <c r="F210" s="1"/>
    </row>
    <row r="211" spans="1:6" ht="15.75" customHeight="1">
      <c r="A211" s="47"/>
      <c r="B211" s="48"/>
      <c r="C211" s="48"/>
      <c r="D211" s="48"/>
      <c r="E211" s="1"/>
      <c r="F211" s="1"/>
    </row>
    <row r="212" spans="1:6" ht="15.75" customHeight="1">
      <c r="A212" s="47"/>
      <c r="B212" s="48"/>
      <c r="C212" s="48"/>
      <c r="D212" s="48"/>
      <c r="E212" s="1"/>
      <c r="F212" s="1"/>
    </row>
    <row r="213" spans="1:6" ht="15.75" customHeight="1">
      <c r="A213" s="47"/>
      <c r="B213" s="48"/>
      <c r="C213" s="48"/>
      <c r="D213" s="48"/>
      <c r="E213" s="1"/>
      <c r="F213" s="1"/>
    </row>
    <row r="214" spans="1:6" ht="15.75" customHeight="1">
      <c r="A214" s="47"/>
      <c r="B214" s="48"/>
      <c r="C214" s="48"/>
      <c r="D214" s="48"/>
      <c r="E214" s="1"/>
      <c r="F214" s="1"/>
    </row>
    <row r="215" spans="1:6" ht="15.75" customHeight="1">
      <c r="A215" s="47"/>
      <c r="B215" s="48"/>
      <c r="C215" s="48"/>
      <c r="D215" s="48"/>
      <c r="E215" s="1"/>
      <c r="F215" s="1"/>
    </row>
    <row r="216" spans="1:6" ht="15.75" customHeight="1">
      <c r="A216" s="47"/>
      <c r="B216" s="48"/>
      <c r="C216" s="48"/>
      <c r="D216" s="48"/>
      <c r="E216" s="1"/>
      <c r="F216" s="1"/>
    </row>
    <row r="217" spans="1:6" ht="15.75" customHeight="1">
      <c r="A217" s="47"/>
      <c r="B217" s="48"/>
      <c r="C217" s="48"/>
      <c r="D217" s="48"/>
      <c r="E217" s="1"/>
      <c r="F217" s="1"/>
    </row>
    <row r="218" spans="1:6" ht="15.75" customHeight="1">
      <c r="A218" s="47"/>
      <c r="B218" s="48"/>
      <c r="C218" s="48"/>
      <c r="D218" s="48"/>
      <c r="E218" s="1"/>
      <c r="F218" s="1"/>
    </row>
    <row r="219" spans="1:6" ht="15.75" customHeight="1">
      <c r="A219" s="47"/>
      <c r="B219" s="48"/>
      <c r="C219" s="48"/>
      <c r="D219" s="48"/>
      <c r="E219" s="1"/>
      <c r="F219" s="1"/>
    </row>
    <row r="220" spans="1:6" ht="15.75" customHeight="1">
      <c r="A220" s="47"/>
      <c r="B220" s="48"/>
      <c r="C220" s="48"/>
      <c r="D220" s="48"/>
      <c r="E220" s="1"/>
      <c r="F220" s="1"/>
    </row>
    <row r="221" spans="1:6" ht="15.75" customHeight="1">
      <c r="A221" s="47"/>
      <c r="B221" s="48"/>
      <c r="C221" s="48"/>
      <c r="D221" s="48"/>
      <c r="E221" s="1"/>
      <c r="F221" s="1"/>
    </row>
    <row r="222" spans="1:6" ht="15.75" customHeight="1">
      <c r="A222" s="47"/>
      <c r="B222" s="48"/>
      <c r="C222" s="48"/>
      <c r="D222" s="48"/>
      <c r="E222" s="1"/>
      <c r="F222" s="1"/>
    </row>
    <row r="223" spans="1:6" ht="15.75" customHeight="1">
      <c r="A223" s="47"/>
      <c r="B223" s="48"/>
      <c r="C223" s="48"/>
      <c r="D223" s="48"/>
      <c r="E223" s="1"/>
      <c r="F223" s="1"/>
    </row>
    <row r="224" spans="1:6" ht="15.75" customHeight="1">
      <c r="A224" s="47"/>
      <c r="B224" s="48"/>
      <c r="C224" s="48"/>
      <c r="D224" s="48"/>
      <c r="E224" s="1"/>
      <c r="F224" s="1"/>
    </row>
    <row r="225" spans="1:6" ht="15.75" customHeight="1">
      <c r="A225" s="47"/>
      <c r="B225" s="48"/>
      <c r="C225" s="48"/>
      <c r="D225" s="48"/>
      <c r="E225" s="1"/>
      <c r="F225" s="1"/>
    </row>
    <row r="226" spans="1:6" ht="15.75" customHeight="1">
      <c r="A226" s="47"/>
      <c r="B226" s="48"/>
      <c r="C226" s="48"/>
      <c r="D226" s="48"/>
      <c r="E226" s="1"/>
      <c r="F226" s="1"/>
    </row>
    <row r="227" spans="1:6" ht="15.75" customHeight="1">
      <c r="A227" s="47"/>
      <c r="B227" s="48"/>
      <c r="C227" s="48"/>
      <c r="D227" s="48"/>
      <c r="E227" s="1"/>
      <c r="F227" s="1"/>
    </row>
    <row r="228" spans="1:6" ht="15.75" customHeight="1">
      <c r="A228" s="47"/>
      <c r="B228" s="48"/>
      <c r="C228" s="48"/>
      <c r="D228" s="48"/>
      <c r="E228" s="1"/>
      <c r="F228" s="1"/>
    </row>
    <row r="229" spans="1:6" ht="15.75" customHeight="1">
      <c r="A229" s="47"/>
      <c r="B229" s="48"/>
      <c r="C229" s="48"/>
      <c r="D229" s="48"/>
      <c r="E229" s="1"/>
      <c r="F229" s="1"/>
    </row>
    <row r="230" spans="1:6" ht="15.75" customHeight="1">
      <c r="A230" s="47"/>
      <c r="B230" s="48"/>
      <c r="C230" s="48"/>
      <c r="D230" s="48"/>
      <c r="E230" s="1"/>
      <c r="F230" s="1"/>
    </row>
    <row r="231" spans="1:6" ht="15.75" customHeight="1">
      <c r="A231" s="47"/>
      <c r="B231" s="48"/>
      <c r="C231" s="48"/>
      <c r="D231" s="48"/>
      <c r="E231" s="1"/>
      <c r="F231" s="1"/>
    </row>
    <row r="232" spans="1:6" ht="15.75" customHeight="1">
      <c r="A232" s="47"/>
      <c r="B232" s="48"/>
      <c r="C232" s="48"/>
      <c r="D232" s="48"/>
      <c r="E232" s="1"/>
      <c r="F232" s="1"/>
    </row>
    <row r="233" spans="1:6" ht="15.75" customHeight="1">
      <c r="A233" s="47"/>
      <c r="B233" s="48"/>
      <c r="C233" s="48"/>
      <c r="D233" s="48"/>
      <c r="E233" s="1"/>
      <c r="F233" s="1"/>
    </row>
    <row r="234" spans="1:6" ht="15.75" customHeight="1">
      <c r="A234" s="47"/>
      <c r="B234" s="48"/>
      <c r="C234" s="48"/>
      <c r="D234" s="48"/>
      <c r="E234" s="1"/>
      <c r="F234" s="1"/>
    </row>
    <row r="235" spans="1:6" ht="15.75" customHeight="1">
      <c r="A235" s="47"/>
      <c r="B235" s="48"/>
      <c r="C235" s="48"/>
      <c r="D235" s="48"/>
      <c r="E235" s="1"/>
      <c r="F235" s="1"/>
    </row>
    <row r="236" spans="1:6" ht="15.75" customHeight="1">
      <c r="A236" s="47"/>
      <c r="B236" s="48"/>
      <c r="C236" s="48"/>
      <c r="D236" s="48"/>
      <c r="E236" s="1"/>
      <c r="F236" s="1"/>
    </row>
    <row r="237" spans="1:6" ht="15.75" customHeight="1">
      <c r="A237" s="47"/>
      <c r="B237" s="48"/>
      <c r="C237" s="48"/>
      <c r="D237" s="48"/>
      <c r="E237" s="1"/>
      <c r="F237" s="1"/>
    </row>
    <row r="238" spans="1:6" ht="15.75" customHeight="1">
      <c r="A238" s="47"/>
      <c r="B238" s="48"/>
      <c r="C238" s="48"/>
      <c r="D238" s="48"/>
      <c r="E238" s="1"/>
      <c r="F238" s="1"/>
    </row>
    <row r="239" spans="1:6" ht="15.75" customHeight="1">
      <c r="A239" s="47"/>
      <c r="B239" s="48"/>
      <c r="C239" s="48"/>
      <c r="D239" s="48"/>
      <c r="E239" s="1"/>
      <c r="F239" s="1"/>
    </row>
    <row r="240" spans="1:6" ht="15.75" customHeight="1">
      <c r="A240" s="47"/>
      <c r="B240" s="48"/>
      <c r="C240" s="48"/>
      <c r="D240" s="48"/>
      <c r="E240" s="1"/>
      <c r="F240" s="1"/>
    </row>
    <row r="241" spans="1:6" ht="15.75" customHeight="1">
      <c r="A241" s="47"/>
      <c r="B241" s="48"/>
      <c r="C241" s="48"/>
      <c r="D241" s="48"/>
      <c r="E241" s="1"/>
      <c r="F241" s="1"/>
    </row>
    <row r="242" spans="1:6" ht="15.75" customHeight="1">
      <c r="A242" s="47"/>
      <c r="B242" s="48"/>
      <c r="C242" s="48"/>
      <c r="D242" s="48"/>
      <c r="E242" s="1"/>
      <c r="F242" s="1"/>
    </row>
    <row r="243" spans="1:6" ht="15.75" customHeight="1">
      <c r="A243" s="47"/>
      <c r="B243" s="48"/>
      <c r="C243" s="48"/>
      <c r="D243" s="48"/>
      <c r="E243" s="1"/>
      <c r="F243" s="1"/>
    </row>
    <row r="244" spans="1:6" ht="15.75" customHeight="1">
      <c r="A244" s="47"/>
      <c r="B244" s="48"/>
      <c r="C244" s="48"/>
      <c r="D244" s="48"/>
      <c r="E244" s="1"/>
      <c r="F244" s="1"/>
    </row>
    <row r="245" spans="1:6" ht="15.75" customHeight="1">
      <c r="A245" s="47"/>
      <c r="B245" s="48"/>
      <c r="C245" s="48"/>
      <c r="D245" s="48"/>
      <c r="E245" s="1"/>
      <c r="F245" s="1"/>
    </row>
    <row r="246" spans="1:6" ht="15.75" customHeight="1">
      <c r="A246" s="47"/>
      <c r="B246" s="48"/>
      <c r="C246" s="48"/>
      <c r="D246" s="48"/>
      <c r="E246" s="1"/>
      <c r="F246" s="1"/>
    </row>
    <row r="247" spans="1:6" ht="15.75" customHeight="1">
      <c r="A247" s="47"/>
      <c r="B247" s="48"/>
      <c r="C247" s="48"/>
      <c r="D247" s="48"/>
      <c r="E247" s="1"/>
      <c r="F247" s="1"/>
    </row>
    <row r="248" spans="1:6" ht="15.75" customHeight="1">
      <c r="A248" s="47"/>
      <c r="B248" s="48"/>
      <c r="C248" s="48"/>
      <c r="D248" s="48"/>
      <c r="E248" s="1"/>
      <c r="F248" s="1"/>
    </row>
    <row r="249" spans="1:6" ht="15.75" customHeight="1">
      <c r="A249" s="47"/>
      <c r="B249" s="48"/>
      <c r="C249" s="48"/>
      <c r="D249" s="48"/>
      <c r="E249" s="1"/>
      <c r="F249" s="1"/>
    </row>
    <row r="250" spans="1:6" ht="15.75" customHeight="1">
      <c r="A250" s="47"/>
      <c r="B250" s="48"/>
      <c r="C250" s="48"/>
      <c r="D250" s="48"/>
      <c r="E250" s="1"/>
      <c r="F250" s="1"/>
    </row>
    <row r="251" spans="1:6" ht="15.75" customHeight="1">
      <c r="A251" s="47"/>
      <c r="B251" s="48"/>
      <c r="C251" s="48"/>
      <c r="D251" s="48"/>
      <c r="E251" s="1"/>
      <c r="F251" s="1"/>
    </row>
    <row r="252" spans="1:6" ht="15.75" customHeight="1">
      <c r="A252" s="47"/>
      <c r="B252" s="48"/>
      <c r="C252" s="48"/>
      <c r="D252" s="48"/>
      <c r="E252" s="1"/>
      <c r="F252" s="1"/>
    </row>
    <row r="253" spans="1:6" ht="15.75" customHeight="1">
      <c r="A253" s="47"/>
      <c r="B253" s="48"/>
      <c r="C253" s="48"/>
      <c r="D253" s="48"/>
      <c r="E253" s="1"/>
      <c r="F253" s="1"/>
    </row>
    <row r="254" spans="1:6" ht="15.75" customHeight="1">
      <c r="A254" s="47"/>
      <c r="B254" s="48"/>
      <c r="C254" s="48"/>
      <c r="D254" s="48"/>
      <c r="E254" s="1"/>
      <c r="F254" s="1"/>
    </row>
    <row r="255" spans="1:6" ht="15.75" customHeight="1">
      <c r="A255" s="47"/>
      <c r="B255" s="48"/>
      <c r="C255" s="48"/>
      <c r="D255" s="48"/>
      <c r="E255" s="1"/>
      <c r="F255" s="1"/>
    </row>
    <row r="256" spans="1:6" ht="15.75" customHeight="1">
      <c r="A256" s="47"/>
      <c r="B256" s="48"/>
      <c r="C256" s="48"/>
      <c r="D256" s="48"/>
      <c r="E256" s="1"/>
      <c r="F256" s="1"/>
    </row>
    <row r="257" spans="1:6" ht="15.75" customHeight="1">
      <c r="A257" s="47"/>
      <c r="B257" s="48"/>
      <c r="C257" s="48"/>
      <c r="D257" s="48"/>
      <c r="E257" s="1"/>
      <c r="F257" s="1"/>
    </row>
    <row r="258" spans="1:6" ht="15.75" customHeight="1">
      <c r="A258" s="47"/>
      <c r="B258" s="48"/>
      <c r="C258" s="48"/>
      <c r="D258" s="48"/>
      <c r="E258" s="1"/>
      <c r="F258" s="1"/>
    </row>
    <row r="259" spans="1:6" ht="15.75" customHeight="1">
      <c r="A259" s="47"/>
      <c r="B259" s="48"/>
      <c r="C259" s="48"/>
      <c r="D259" s="48"/>
      <c r="E259" s="1"/>
      <c r="F259" s="1"/>
    </row>
    <row r="260" spans="1:6" ht="15.75" customHeight="1">
      <c r="A260" s="47"/>
      <c r="B260" s="48"/>
      <c r="C260" s="48"/>
      <c r="D260" s="48"/>
      <c r="E260" s="1"/>
      <c r="F260" s="1"/>
    </row>
    <row r="261" spans="1:6" ht="15.75" customHeight="1">
      <c r="A261" s="47"/>
      <c r="B261" s="48"/>
      <c r="C261" s="48"/>
      <c r="D261" s="48"/>
      <c r="E261" s="1"/>
      <c r="F261" s="1"/>
    </row>
    <row r="262" spans="1:6" ht="15.75" customHeight="1">
      <c r="A262" s="47"/>
      <c r="B262" s="48"/>
      <c r="C262" s="48"/>
      <c r="D262" s="48"/>
      <c r="E262" s="1"/>
      <c r="F262" s="1"/>
    </row>
    <row r="263" spans="1:6" ht="15.75" customHeight="1">
      <c r="A263" s="47"/>
      <c r="B263" s="48"/>
      <c r="C263" s="48"/>
      <c r="D263" s="48"/>
      <c r="E263" s="1"/>
      <c r="F263" s="1"/>
    </row>
    <row r="264" spans="1:6" ht="15.75" customHeight="1">
      <c r="A264" s="47"/>
      <c r="B264" s="48"/>
      <c r="C264" s="48"/>
      <c r="D264" s="48"/>
      <c r="E264" s="1"/>
      <c r="F264" s="1"/>
    </row>
    <row r="265" spans="1:6" ht="15.75" customHeight="1">
      <c r="A265" s="47"/>
      <c r="B265" s="48"/>
      <c r="C265" s="48"/>
      <c r="D265" s="48"/>
      <c r="E265" s="1"/>
      <c r="F265" s="1"/>
    </row>
    <row r="266" spans="1:6" ht="15.75" customHeight="1">
      <c r="A266" s="47"/>
      <c r="B266" s="48"/>
      <c r="C266" s="48"/>
      <c r="D266" s="48"/>
      <c r="E266" s="1"/>
      <c r="F266" s="1"/>
    </row>
    <row r="267" spans="1:6" ht="15.75" customHeight="1">
      <c r="A267" s="47"/>
      <c r="B267" s="48"/>
      <c r="C267" s="48"/>
      <c r="D267" s="48"/>
      <c r="E267" s="1"/>
      <c r="F267" s="1"/>
    </row>
    <row r="268" spans="1:6" ht="15.75" customHeight="1">
      <c r="A268" s="47"/>
      <c r="B268" s="48"/>
      <c r="C268" s="48"/>
      <c r="D268" s="48"/>
      <c r="E268" s="1"/>
      <c r="F268" s="1"/>
    </row>
    <row r="269" spans="1:6" ht="15.75" customHeight="1">
      <c r="A269" s="47"/>
      <c r="B269" s="48"/>
      <c r="C269" s="48"/>
      <c r="D269" s="48"/>
      <c r="E269" s="1"/>
      <c r="F269" s="1"/>
    </row>
    <row r="270" spans="1:6" ht="15.75" customHeight="1">
      <c r="A270" s="47"/>
      <c r="B270" s="48"/>
      <c r="C270" s="48"/>
      <c r="D270" s="48"/>
      <c r="E270" s="1"/>
      <c r="F270" s="1"/>
    </row>
    <row r="271" spans="1:6" ht="15.75" customHeight="1">
      <c r="A271" s="47"/>
      <c r="B271" s="48"/>
      <c r="C271" s="48"/>
      <c r="D271" s="48"/>
      <c r="E271" s="1"/>
      <c r="F271" s="1"/>
    </row>
    <row r="272" spans="1:6" ht="15.75" customHeight="1">
      <c r="A272" s="47"/>
      <c r="B272" s="48"/>
      <c r="C272" s="48"/>
      <c r="D272" s="48"/>
      <c r="E272" s="1"/>
      <c r="F272" s="1"/>
    </row>
    <row r="273" spans="1:6" ht="15.75" customHeight="1">
      <c r="A273" s="47"/>
      <c r="B273" s="48"/>
      <c r="C273" s="48"/>
      <c r="D273" s="48"/>
      <c r="E273" s="1"/>
      <c r="F273" s="1"/>
    </row>
    <row r="274" spans="1:6" ht="15.75" customHeight="1">
      <c r="A274" s="47"/>
      <c r="B274" s="48"/>
      <c r="C274" s="48"/>
      <c r="D274" s="48"/>
      <c r="E274" s="1"/>
      <c r="F274" s="1"/>
    </row>
    <row r="275" spans="1:6" ht="15.75" customHeight="1">
      <c r="A275" s="47"/>
      <c r="B275" s="48"/>
      <c r="C275" s="48"/>
      <c r="D275" s="48"/>
      <c r="E275" s="1"/>
      <c r="F275" s="1"/>
    </row>
    <row r="276" spans="1:6" ht="15.75" customHeight="1">
      <c r="A276" s="47"/>
      <c r="B276" s="48"/>
      <c r="C276" s="48"/>
      <c r="D276" s="48"/>
      <c r="E276" s="1"/>
      <c r="F276" s="1"/>
    </row>
    <row r="277" spans="1:6" ht="15.75" customHeight="1">
      <c r="A277" s="47"/>
      <c r="B277" s="48"/>
      <c r="C277" s="48"/>
      <c r="D277" s="48"/>
      <c r="E277" s="1"/>
      <c r="F277" s="1"/>
    </row>
    <row r="278" spans="1:6" ht="15.75" customHeight="1">
      <c r="A278" s="47"/>
      <c r="B278" s="48"/>
      <c r="C278" s="48"/>
      <c r="D278" s="48"/>
      <c r="E278" s="1"/>
      <c r="F278" s="1"/>
    </row>
    <row r="279" spans="1:6" ht="15.75" customHeight="1">
      <c r="A279" s="47"/>
      <c r="B279" s="48"/>
      <c r="C279" s="48"/>
      <c r="D279" s="48"/>
      <c r="E279" s="1"/>
      <c r="F279" s="1"/>
    </row>
    <row r="280" spans="1:6" ht="15.75" customHeight="1">
      <c r="A280" s="47"/>
      <c r="B280" s="48"/>
      <c r="C280" s="48"/>
      <c r="D280" s="48"/>
      <c r="E280" s="1"/>
      <c r="F280" s="1"/>
    </row>
    <row r="281" spans="1:6" ht="15.75" customHeight="1">
      <c r="A281" s="47"/>
      <c r="B281" s="48"/>
      <c r="C281" s="48"/>
      <c r="D281" s="48"/>
      <c r="E281" s="1"/>
      <c r="F281" s="1"/>
    </row>
    <row r="282" spans="1:6" ht="15.75" customHeight="1">
      <c r="A282" s="47"/>
      <c r="B282" s="48"/>
      <c r="C282" s="48"/>
      <c r="D282" s="48"/>
      <c r="E282" s="1"/>
      <c r="F282" s="1"/>
    </row>
    <row r="283" spans="1:6" ht="15.75" customHeight="1">
      <c r="A283" s="47"/>
      <c r="B283" s="48"/>
      <c r="C283" s="48"/>
      <c r="D283" s="48"/>
      <c r="E283" s="1"/>
      <c r="F283" s="1"/>
    </row>
    <row r="284" spans="1:6" ht="15.75" customHeight="1">
      <c r="A284" s="47"/>
      <c r="B284" s="48"/>
      <c r="C284" s="48"/>
      <c r="D284" s="48"/>
      <c r="E284" s="1"/>
      <c r="F284" s="1"/>
    </row>
    <row r="285" spans="1:6" ht="15.75" customHeight="1">
      <c r="A285" s="47"/>
      <c r="B285" s="48"/>
      <c r="C285" s="48"/>
      <c r="D285" s="48"/>
      <c r="E285" s="1"/>
      <c r="F285" s="1"/>
    </row>
    <row r="286" spans="1:6" ht="15.75" customHeight="1">
      <c r="A286" s="47"/>
      <c r="B286" s="48"/>
      <c r="C286" s="48"/>
      <c r="D286" s="48"/>
      <c r="E286" s="1"/>
      <c r="F286" s="1"/>
    </row>
    <row r="287" spans="1:6" ht="15.75" customHeight="1">
      <c r="A287" s="47"/>
      <c r="B287" s="48"/>
      <c r="C287" s="48"/>
      <c r="D287" s="48"/>
      <c r="E287" s="1"/>
      <c r="F287" s="1"/>
    </row>
    <row r="288" spans="1:6" ht="15.75" customHeight="1">
      <c r="A288" s="47"/>
      <c r="B288" s="48"/>
      <c r="C288" s="48"/>
      <c r="D288" s="48"/>
      <c r="E288" s="1"/>
      <c r="F288" s="1"/>
    </row>
    <row r="289" spans="1:6" ht="15.75" customHeight="1">
      <c r="A289" s="47"/>
      <c r="B289" s="48"/>
      <c r="C289" s="48"/>
      <c r="D289" s="48"/>
      <c r="E289" s="1"/>
      <c r="F289" s="1"/>
    </row>
    <row r="290" spans="1:6" ht="15.75" customHeight="1">
      <c r="A290" s="47"/>
      <c r="B290" s="48"/>
      <c r="C290" s="48"/>
      <c r="D290" s="48"/>
      <c r="E290" s="1"/>
      <c r="F290" s="1"/>
    </row>
    <row r="291" spans="1:6" ht="15.75" customHeight="1">
      <c r="A291" s="47"/>
      <c r="B291" s="48"/>
      <c r="C291" s="48"/>
      <c r="D291" s="48"/>
      <c r="E291" s="1"/>
      <c r="F291" s="1"/>
    </row>
    <row r="292" spans="1:6" ht="15.75" customHeight="1">
      <c r="A292" s="47"/>
      <c r="B292" s="48"/>
      <c r="C292" s="48"/>
      <c r="D292" s="48"/>
      <c r="E292" s="1"/>
      <c r="F292" s="1"/>
    </row>
    <row r="293" spans="1:6" ht="15.75" customHeight="1">
      <c r="A293" s="47"/>
      <c r="B293" s="48"/>
      <c r="C293" s="48"/>
      <c r="D293" s="48"/>
      <c r="E293" s="1"/>
      <c r="F293" s="1"/>
    </row>
    <row r="294" spans="1:6" ht="15.75" customHeight="1">
      <c r="A294" s="47"/>
      <c r="B294" s="48"/>
      <c r="C294" s="48"/>
      <c r="D294" s="48"/>
      <c r="E294" s="1"/>
      <c r="F294" s="1"/>
    </row>
    <row r="295" spans="1:6" ht="15.75" customHeight="1">
      <c r="A295" s="47"/>
      <c r="B295" s="48"/>
      <c r="C295" s="48"/>
      <c r="D295" s="48"/>
      <c r="E295" s="1"/>
      <c r="F295" s="1"/>
    </row>
    <row r="296" spans="1:6" ht="15.75" customHeight="1">
      <c r="A296" s="47"/>
      <c r="B296" s="48"/>
      <c r="C296" s="48"/>
      <c r="D296" s="48"/>
      <c r="E296" s="1"/>
      <c r="F296" s="1"/>
    </row>
    <row r="297" spans="1:6" ht="15.75" customHeight="1">
      <c r="A297" s="47"/>
      <c r="B297" s="48"/>
      <c r="C297" s="48"/>
      <c r="D297" s="48"/>
      <c r="E297" s="1"/>
      <c r="F297" s="1"/>
    </row>
    <row r="298" spans="1:6" ht="15.75" customHeight="1">
      <c r="A298" s="47"/>
      <c r="B298" s="48"/>
      <c r="C298" s="48"/>
      <c r="D298" s="48"/>
      <c r="E298" s="1"/>
      <c r="F298" s="1"/>
    </row>
    <row r="299" spans="1:6" ht="15.75" customHeight="1">
      <c r="A299" s="47"/>
      <c r="B299" s="48"/>
      <c r="C299" s="48"/>
      <c r="D299" s="48"/>
      <c r="E299" s="1"/>
      <c r="F299" s="1"/>
    </row>
    <row r="300" spans="1:6" ht="15.75" customHeight="1">
      <c r="A300" s="47"/>
      <c r="B300" s="48"/>
      <c r="C300" s="48"/>
      <c r="D300" s="48"/>
      <c r="E300" s="1"/>
      <c r="F300" s="1"/>
    </row>
    <row r="301" spans="1:6" ht="15.75" customHeight="1">
      <c r="A301" s="47"/>
      <c r="B301" s="48"/>
      <c r="C301" s="48"/>
      <c r="D301" s="48"/>
      <c r="E301" s="1"/>
      <c r="F301" s="1"/>
    </row>
    <row r="302" spans="1:6" ht="15.75" customHeight="1">
      <c r="A302" s="47"/>
      <c r="B302" s="48"/>
      <c r="C302" s="48"/>
      <c r="D302" s="48"/>
      <c r="E302" s="1"/>
      <c r="F302" s="1"/>
    </row>
    <row r="303" spans="1:6" ht="15.75" customHeight="1">
      <c r="A303" s="47"/>
      <c r="B303" s="48"/>
      <c r="C303" s="48"/>
      <c r="D303" s="48"/>
      <c r="E303" s="1"/>
      <c r="F303" s="1"/>
    </row>
    <row r="304" spans="1:6" ht="15.75" customHeight="1">
      <c r="A304" s="47"/>
      <c r="B304" s="48"/>
      <c r="C304" s="48"/>
      <c r="D304" s="48"/>
      <c r="E304" s="1"/>
      <c r="F304" s="1"/>
    </row>
    <row r="305" spans="1:6" ht="15.75" customHeight="1">
      <c r="A305" s="47"/>
      <c r="B305" s="48"/>
      <c r="C305" s="48"/>
      <c r="D305" s="48"/>
      <c r="E305" s="1"/>
      <c r="F305" s="1"/>
    </row>
    <row r="306" spans="1:6" ht="15.75" customHeight="1">
      <c r="A306" s="47"/>
      <c r="B306" s="48"/>
      <c r="C306" s="48"/>
      <c r="D306" s="48"/>
      <c r="E306" s="1"/>
      <c r="F306" s="1"/>
    </row>
    <row r="307" spans="1:6" ht="15.75" customHeight="1">
      <c r="A307" s="47"/>
      <c r="B307" s="48"/>
      <c r="C307" s="48"/>
      <c r="D307" s="48"/>
      <c r="E307" s="1"/>
      <c r="F307" s="1"/>
    </row>
    <row r="308" spans="1:6" ht="15.75" customHeight="1">
      <c r="A308" s="47"/>
      <c r="B308" s="48"/>
      <c r="C308" s="48"/>
      <c r="D308" s="48"/>
      <c r="E308" s="1"/>
      <c r="F308" s="1"/>
    </row>
    <row r="309" spans="1:6" ht="15.75" customHeight="1">
      <c r="A309" s="47"/>
      <c r="B309" s="48"/>
      <c r="C309" s="48"/>
      <c r="D309" s="48"/>
      <c r="E309" s="1"/>
      <c r="F309" s="1"/>
    </row>
    <row r="310" spans="1:6" ht="15.75" customHeight="1">
      <c r="A310" s="47"/>
      <c r="B310" s="48"/>
      <c r="C310" s="48"/>
      <c r="D310" s="48"/>
      <c r="E310" s="1"/>
      <c r="F310" s="1"/>
    </row>
    <row r="311" spans="1:6" ht="15.75" customHeight="1">
      <c r="A311" s="47"/>
      <c r="B311" s="48"/>
      <c r="C311" s="48"/>
      <c r="D311" s="48"/>
      <c r="E311" s="1"/>
      <c r="F311" s="1"/>
    </row>
    <row r="312" spans="1:6" ht="15.75" customHeight="1">
      <c r="A312" s="47"/>
      <c r="B312" s="48"/>
      <c r="C312" s="48"/>
      <c r="D312" s="48"/>
      <c r="E312" s="1"/>
      <c r="F312" s="1"/>
    </row>
    <row r="313" spans="1:6" ht="15.75" customHeight="1">
      <c r="A313" s="47"/>
      <c r="B313" s="48"/>
      <c r="C313" s="48"/>
      <c r="D313" s="48"/>
      <c r="E313" s="1"/>
      <c r="F313" s="1"/>
    </row>
    <row r="314" spans="1:6" ht="15.75" customHeight="1">
      <c r="A314" s="47"/>
      <c r="B314" s="48"/>
      <c r="C314" s="48"/>
      <c r="D314" s="48"/>
      <c r="E314" s="1"/>
      <c r="F314" s="1"/>
    </row>
    <row r="315" spans="1:6" ht="15.75" customHeight="1">
      <c r="A315" s="47"/>
      <c r="B315" s="48"/>
      <c r="C315" s="48"/>
      <c r="D315" s="48"/>
      <c r="E315" s="1"/>
      <c r="F315" s="1"/>
    </row>
    <row r="316" spans="1:6" ht="15.75" customHeight="1">
      <c r="A316" s="47"/>
      <c r="B316" s="48"/>
      <c r="C316" s="48"/>
      <c r="D316" s="48"/>
      <c r="E316" s="1"/>
      <c r="F316" s="1"/>
    </row>
    <row r="317" spans="1:6" ht="15.75" customHeight="1">
      <c r="A317" s="47"/>
      <c r="B317" s="48"/>
      <c r="C317" s="48"/>
      <c r="D317" s="48"/>
      <c r="E317" s="1"/>
      <c r="F317" s="1"/>
    </row>
    <row r="318" spans="1:6" ht="15.75" customHeight="1">
      <c r="A318" s="47"/>
      <c r="B318" s="48"/>
      <c r="C318" s="48"/>
      <c r="D318" s="48"/>
      <c r="E318" s="1"/>
      <c r="F318" s="1"/>
    </row>
    <row r="319" spans="1:6" ht="15.75" customHeight="1">
      <c r="A319" s="47"/>
      <c r="B319" s="48"/>
      <c r="C319" s="48"/>
      <c r="D319" s="48"/>
      <c r="E319" s="1"/>
      <c r="F319" s="1"/>
    </row>
    <row r="320" spans="1:6" ht="15.75" customHeight="1">
      <c r="A320" s="47"/>
      <c r="B320" s="48"/>
      <c r="C320" s="48"/>
      <c r="D320" s="48"/>
      <c r="E320" s="1"/>
      <c r="F320" s="1"/>
    </row>
    <row r="321" spans="1:6" ht="15.75" customHeight="1">
      <c r="A321" s="47"/>
      <c r="B321" s="48"/>
      <c r="C321" s="48"/>
      <c r="D321" s="48"/>
      <c r="E321" s="1"/>
      <c r="F321" s="1"/>
    </row>
    <row r="322" spans="1:6" ht="15.75" customHeight="1">
      <c r="A322" s="47"/>
      <c r="B322" s="48"/>
      <c r="C322" s="48"/>
      <c r="D322" s="48"/>
      <c r="E322" s="1"/>
      <c r="F322" s="1"/>
    </row>
    <row r="323" spans="1:6" ht="15.75" customHeight="1">
      <c r="A323" s="47"/>
      <c r="B323" s="48"/>
      <c r="C323" s="48"/>
      <c r="D323" s="48"/>
      <c r="E323" s="1"/>
      <c r="F323" s="1"/>
    </row>
    <row r="324" spans="1:6" ht="15.75" customHeight="1">
      <c r="A324" s="47"/>
      <c r="B324" s="48"/>
      <c r="C324" s="48"/>
      <c r="D324" s="48"/>
      <c r="E324" s="1"/>
      <c r="F324" s="1"/>
    </row>
    <row r="325" spans="1:6" ht="15.75" customHeight="1">
      <c r="A325" s="47"/>
      <c r="B325" s="48"/>
      <c r="C325" s="48"/>
      <c r="D325" s="48"/>
      <c r="E325" s="1"/>
      <c r="F325" s="1"/>
    </row>
    <row r="326" spans="1:6" ht="15.75" customHeight="1">
      <c r="A326" s="47"/>
      <c r="B326" s="48"/>
      <c r="C326" s="48"/>
      <c r="D326" s="48"/>
      <c r="E326" s="1"/>
      <c r="F326" s="1"/>
    </row>
    <row r="327" spans="1:6" ht="15.75" customHeight="1">
      <c r="A327" s="47"/>
      <c r="B327" s="48"/>
      <c r="C327" s="48"/>
      <c r="D327" s="48"/>
      <c r="E327" s="1"/>
      <c r="F327" s="1"/>
    </row>
    <row r="328" spans="1:6" ht="15.75" customHeight="1">
      <c r="A328" s="47"/>
      <c r="B328" s="48"/>
      <c r="C328" s="48"/>
      <c r="D328" s="48"/>
      <c r="E328" s="1"/>
      <c r="F328" s="1"/>
    </row>
    <row r="329" spans="1:6" ht="15.75" customHeight="1">
      <c r="A329" s="47"/>
      <c r="B329" s="48"/>
      <c r="C329" s="48"/>
      <c r="D329" s="48"/>
      <c r="E329" s="1"/>
      <c r="F329" s="1"/>
    </row>
    <row r="330" spans="1:6" ht="15.75" customHeight="1">
      <c r="A330" s="47"/>
      <c r="B330" s="48"/>
      <c r="C330" s="48"/>
      <c r="D330" s="48"/>
      <c r="E330" s="1"/>
      <c r="F330" s="1"/>
    </row>
    <row r="331" spans="1:6" ht="15.75" customHeight="1">
      <c r="A331" s="47"/>
      <c r="B331" s="48"/>
      <c r="C331" s="48"/>
      <c r="D331" s="48"/>
      <c r="E331" s="1"/>
      <c r="F331" s="1"/>
    </row>
    <row r="332" spans="1:6" ht="15.75" customHeight="1">
      <c r="A332" s="47"/>
      <c r="B332" s="48"/>
      <c r="C332" s="48"/>
      <c r="D332" s="48"/>
      <c r="E332" s="1"/>
      <c r="F332" s="1"/>
    </row>
    <row r="333" spans="1:6" ht="15.75" customHeight="1">
      <c r="A333" s="47"/>
      <c r="B333" s="48"/>
      <c r="C333" s="48"/>
      <c r="D333" s="48"/>
      <c r="E333" s="1"/>
      <c r="F333" s="1"/>
    </row>
    <row r="334" spans="1:6" ht="15.75" customHeight="1">
      <c r="A334" s="47"/>
      <c r="B334" s="48"/>
      <c r="C334" s="48"/>
      <c r="D334" s="48"/>
      <c r="E334" s="1"/>
      <c r="F334" s="1"/>
    </row>
    <row r="335" spans="1:6" ht="15.75" customHeight="1">
      <c r="A335" s="47"/>
      <c r="B335" s="48"/>
      <c r="C335" s="48"/>
      <c r="D335" s="48"/>
      <c r="E335" s="1"/>
      <c r="F335" s="1"/>
    </row>
    <row r="336" spans="1:6" ht="15.75" customHeight="1">
      <c r="A336" s="47"/>
      <c r="B336" s="48"/>
      <c r="C336" s="48"/>
      <c r="D336" s="48"/>
      <c r="E336" s="1"/>
      <c r="F336" s="1"/>
    </row>
    <row r="337" spans="1:6" ht="15.75" customHeight="1">
      <c r="A337" s="47"/>
      <c r="B337" s="48"/>
      <c r="C337" s="48"/>
      <c r="D337" s="48"/>
      <c r="E337" s="1"/>
      <c r="F337" s="1"/>
    </row>
    <row r="338" spans="1:6" ht="15.75" customHeight="1">
      <c r="A338" s="47"/>
      <c r="B338" s="48"/>
      <c r="C338" s="48"/>
      <c r="D338" s="48"/>
      <c r="E338" s="1"/>
      <c r="F338" s="1"/>
    </row>
    <row r="339" spans="1:6" ht="15.75" customHeight="1">
      <c r="A339" s="47"/>
      <c r="B339" s="48"/>
      <c r="C339" s="48"/>
      <c r="D339" s="48"/>
      <c r="E339" s="1"/>
      <c r="F339" s="1"/>
    </row>
    <row r="340" spans="1:6" ht="15.75" customHeight="1">
      <c r="A340" s="47"/>
      <c r="B340" s="48"/>
      <c r="C340" s="48"/>
      <c r="D340" s="48"/>
      <c r="E340" s="1"/>
      <c r="F340" s="1"/>
    </row>
    <row r="341" spans="1:6" ht="15.75" customHeight="1">
      <c r="A341" s="47"/>
      <c r="B341" s="48"/>
      <c r="C341" s="48"/>
      <c r="D341" s="48"/>
      <c r="E341" s="1"/>
      <c r="F341" s="1"/>
    </row>
    <row r="342" spans="1:6" ht="15.75" customHeight="1">
      <c r="A342" s="47"/>
      <c r="B342" s="48"/>
      <c r="C342" s="48"/>
      <c r="D342" s="48"/>
      <c r="E342" s="1"/>
      <c r="F342" s="1"/>
    </row>
    <row r="343" spans="1:6" ht="15.75" customHeight="1">
      <c r="A343" s="47"/>
      <c r="B343" s="48"/>
      <c r="C343" s="48"/>
      <c r="D343" s="48"/>
      <c r="E343" s="1"/>
      <c r="F343" s="1"/>
    </row>
    <row r="344" spans="1:6" ht="15.75" customHeight="1">
      <c r="A344" s="47"/>
      <c r="B344" s="48"/>
      <c r="C344" s="48"/>
      <c r="D344" s="48"/>
      <c r="E344" s="1"/>
      <c r="F344" s="1"/>
    </row>
    <row r="345" spans="1:6" ht="15.75" customHeight="1">
      <c r="A345" s="47"/>
      <c r="B345" s="48"/>
      <c r="C345" s="48"/>
      <c r="D345" s="48"/>
      <c r="E345" s="1"/>
      <c r="F345" s="1"/>
    </row>
    <row r="346" spans="1:6" ht="15.75" customHeight="1">
      <c r="A346" s="47"/>
      <c r="B346" s="48"/>
      <c r="C346" s="48"/>
      <c r="D346" s="48"/>
      <c r="E346" s="1"/>
      <c r="F346" s="1"/>
    </row>
    <row r="347" spans="1:6" ht="15.75" customHeight="1">
      <c r="A347" s="47"/>
      <c r="B347" s="48"/>
      <c r="C347" s="48"/>
      <c r="D347" s="48"/>
      <c r="E347" s="1"/>
      <c r="F347" s="1"/>
    </row>
    <row r="348" spans="1:6" ht="15.75" customHeight="1">
      <c r="A348" s="47"/>
      <c r="B348" s="48"/>
      <c r="C348" s="48"/>
      <c r="D348" s="48"/>
      <c r="E348" s="1"/>
      <c r="F348" s="1"/>
    </row>
    <row r="349" spans="1:6" ht="15.75" customHeight="1">
      <c r="A349" s="47"/>
      <c r="B349" s="48"/>
      <c r="C349" s="48"/>
      <c r="D349" s="48"/>
      <c r="E349" s="1"/>
      <c r="F349" s="1"/>
    </row>
    <row r="350" spans="1:6" ht="15.75" customHeight="1">
      <c r="A350" s="47"/>
      <c r="B350" s="48"/>
      <c r="C350" s="48"/>
      <c r="D350" s="48"/>
      <c r="E350" s="1"/>
      <c r="F350" s="1"/>
    </row>
    <row r="351" spans="1:6" ht="15.75" customHeight="1">
      <c r="A351" s="47"/>
      <c r="B351" s="48"/>
      <c r="C351" s="48"/>
      <c r="D351" s="48"/>
      <c r="E351" s="1"/>
      <c r="F351" s="1"/>
    </row>
    <row r="352" spans="1:6" ht="15.75" customHeight="1">
      <c r="A352" s="47"/>
      <c r="B352" s="48"/>
      <c r="C352" s="48"/>
      <c r="D352" s="48"/>
      <c r="E352" s="1"/>
      <c r="F352" s="1"/>
    </row>
    <row r="353" spans="1:6" ht="15.75" customHeight="1">
      <c r="A353" s="47"/>
      <c r="B353" s="48"/>
      <c r="C353" s="48"/>
      <c r="D353" s="48"/>
      <c r="E353" s="1"/>
      <c r="F353" s="1"/>
    </row>
    <row r="354" spans="1:6" ht="15.75" customHeight="1">
      <c r="A354" s="47"/>
      <c r="B354" s="48"/>
      <c r="C354" s="48"/>
      <c r="D354" s="48"/>
      <c r="E354" s="1"/>
      <c r="F354" s="1"/>
    </row>
    <row r="355" spans="1:6" ht="15.75" customHeight="1">
      <c r="A355" s="47"/>
      <c r="B355" s="48"/>
      <c r="C355" s="48"/>
      <c r="D355" s="48"/>
      <c r="E355" s="1"/>
      <c r="F355" s="1"/>
    </row>
    <row r="356" spans="1:6" ht="15.75" customHeight="1">
      <c r="A356" s="47"/>
      <c r="B356" s="48"/>
      <c r="C356" s="48"/>
      <c r="D356" s="48"/>
      <c r="E356" s="1"/>
      <c r="F356" s="1"/>
    </row>
    <row r="357" spans="1:6" ht="15.75" customHeight="1">
      <c r="A357" s="47"/>
      <c r="B357" s="48"/>
      <c r="C357" s="48"/>
      <c r="D357" s="48"/>
      <c r="E357" s="1"/>
      <c r="F357" s="1"/>
    </row>
    <row r="358" spans="1:6" ht="15.75" customHeight="1">
      <c r="A358" s="47"/>
      <c r="B358" s="48"/>
      <c r="C358" s="48"/>
      <c r="D358" s="48"/>
      <c r="E358" s="1"/>
      <c r="F358" s="1"/>
    </row>
    <row r="359" spans="1:6" ht="15.75" customHeight="1">
      <c r="A359" s="47"/>
      <c r="B359" s="48"/>
      <c r="C359" s="48"/>
      <c r="D359" s="48"/>
      <c r="E359" s="1"/>
      <c r="F359" s="1"/>
    </row>
    <row r="360" spans="1:6" ht="15.75" customHeight="1">
      <c r="A360" s="47"/>
      <c r="B360" s="48"/>
      <c r="C360" s="48"/>
      <c r="D360" s="48"/>
      <c r="E360" s="1"/>
      <c r="F360" s="1"/>
    </row>
    <row r="361" spans="1:6" ht="15.75" customHeight="1">
      <c r="A361" s="47"/>
      <c r="B361" s="48"/>
      <c r="C361" s="48"/>
      <c r="D361" s="48"/>
      <c r="E361" s="1"/>
      <c r="F361" s="1"/>
    </row>
    <row r="362" spans="1:6" ht="15.75" customHeight="1">
      <c r="A362" s="47"/>
      <c r="B362" s="48"/>
      <c r="C362" s="48"/>
      <c r="D362" s="48"/>
      <c r="E362" s="1"/>
      <c r="F362" s="1"/>
    </row>
    <row r="363" spans="1:6" ht="15.75" customHeight="1">
      <c r="A363" s="47"/>
      <c r="B363" s="48"/>
      <c r="C363" s="48"/>
      <c r="D363" s="48"/>
      <c r="E363" s="1"/>
      <c r="F363" s="1"/>
    </row>
    <row r="364" spans="1:6" ht="15.75" customHeight="1">
      <c r="A364" s="47"/>
      <c r="B364" s="48"/>
      <c r="C364" s="48"/>
      <c r="D364" s="48"/>
      <c r="E364" s="1"/>
      <c r="F364" s="1"/>
    </row>
    <row r="365" spans="1:6" ht="15.75" customHeight="1">
      <c r="A365" s="47"/>
      <c r="B365" s="48"/>
      <c r="C365" s="48"/>
      <c r="D365" s="48"/>
      <c r="E365" s="1"/>
      <c r="F365" s="1"/>
    </row>
    <row r="366" spans="1:6" ht="15.75" customHeight="1">
      <c r="A366" s="47"/>
      <c r="B366" s="48"/>
      <c r="C366" s="48"/>
      <c r="D366" s="48"/>
      <c r="E366" s="1"/>
      <c r="F366" s="1"/>
    </row>
    <row r="367" spans="1:6" ht="15.75" customHeight="1">
      <c r="A367" s="47"/>
      <c r="B367" s="48"/>
      <c r="C367" s="48"/>
      <c r="D367" s="48"/>
      <c r="E367" s="1"/>
      <c r="F367" s="1"/>
    </row>
    <row r="368" spans="1:6" ht="15.75" customHeight="1">
      <c r="A368" s="47"/>
      <c r="B368" s="48"/>
      <c r="C368" s="48"/>
      <c r="D368" s="48"/>
      <c r="E368" s="1"/>
      <c r="F368" s="1"/>
    </row>
    <row r="369" spans="1:6" ht="15.75" customHeight="1">
      <c r="A369" s="47"/>
      <c r="B369" s="48"/>
      <c r="C369" s="48"/>
      <c r="D369" s="48"/>
      <c r="E369" s="1"/>
      <c r="F369" s="1"/>
    </row>
    <row r="370" spans="1:6" ht="15.75" customHeight="1">
      <c r="A370" s="47"/>
      <c r="B370" s="48"/>
      <c r="C370" s="48"/>
      <c r="D370" s="48"/>
      <c r="E370" s="1"/>
      <c r="F370" s="1"/>
    </row>
    <row r="371" spans="1:6" ht="15.75" customHeight="1">
      <c r="A371" s="47"/>
      <c r="B371" s="48"/>
      <c r="C371" s="48"/>
      <c r="D371" s="48"/>
      <c r="E371" s="1"/>
      <c r="F371" s="1"/>
    </row>
    <row r="372" spans="1:6" ht="15.75" customHeight="1">
      <c r="A372" s="47"/>
      <c r="B372" s="48"/>
      <c r="C372" s="48"/>
      <c r="D372" s="48"/>
      <c r="E372" s="1"/>
      <c r="F372" s="1"/>
    </row>
    <row r="373" spans="1:6" ht="15.75" customHeight="1">
      <c r="A373" s="47"/>
      <c r="B373" s="48"/>
      <c r="C373" s="48"/>
      <c r="D373" s="48"/>
      <c r="E373" s="1"/>
      <c r="F373" s="1"/>
    </row>
    <row r="374" spans="1:6" ht="15.75" customHeight="1">
      <c r="A374" s="47"/>
      <c r="B374" s="48"/>
      <c r="C374" s="48"/>
      <c r="D374" s="48"/>
      <c r="E374" s="1"/>
      <c r="F374" s="1"/>
    </row>
    <row r="375" spans="1:6" ht="15.75" customHeight="1">
      <c r="A375" s="47"/>
      <c r="B375" s="48"/>
      <c r="C375" s="48"/>
      <c r="D375" s="48"/>
      <c r="E375" s="1"/>
      <c r="F375" s="1"/>
    </row>
    <row r="376" spans="1:6" ht="15.75" customHeight="1">
      <c r="A376" s="47"/>
      <c r="B376" s="48"/>
      <c r="C376" s="48"/>
      <c r="D376" s="48"/>
      <c r="E376" s="1"/>
      <c r="F376" s="1"/>
    </row>
    <row r="377" spans="1:6" ht="15.75" customHeight="1">
      <c r="A377" s="47"/>
      <c r="B377" s="48"/>
      <c r="C377" s="48"/>
      <c r="D377" s="48"/>
      <c r="E377" s="1"/>
      <c r="F377" s="1"/>
    </row>
    <row r="378" spans="1:6" ht="15.75" customHeight="1">
      <c r="A378" s="47"/>
      <c r="B378" s="48"/>
      <c r="C378" s="48"/>
      <c r="D378" s="48"/>
      <c r="E378" s="1"/>
      <c r="F378" s="1"/>
    </row>
    <row r="379" spans="1:6" ht="15.75" customHeight="1">
      <c r="A379" s="47"/>
      <c r="B379" s="48"/>
      <c r="C379" s="48"/>
      <c r="D379" s="48"/>
      <c r="E379" s="1"/>
      <c r="F379" s="1"/>
    </row>
    <row r="380" spans="1:6" ht="15.75" customHeight="1">
      <c r="A380" s="47"/>
      <c r="B380" s="48"/>
      <c r="C380" s="48"/>
      <c r="D380" s="48"/>
      <c r="E380" s="1"/>
      <c r="F380" s="1"/>
    </row>
    <row r="381" spans="1:6" ht="15.75" customHeight="1">
      <c r="A381" s="47"/>
      <c r="B381" s="48"/>
      <c r="C381" s="48"/>
      <c r="D381" s="48"/>
      <c r="E381" s="1"/>
      <c r="F381" s="1"/>
    </row>
    <row r="382" spans="1:6" ht="15.75" customHeight="1">
      <c r="A382" s="47"/>
      <c r="B382" s="48"/>
      <c r="C382" s="48"/>
      <c r="D382" s="48"/>
      <c r="E382" s="1"/>
      <c r="F382" s="1"/>
    </row>
    <row r="383" spans="1:6" ht="15.75" customHeight="1">
      <c r="A383" s="47"/>
      <c r="B383" s="48"/>
      <c r="C383" s="48"/>
      <c r="D383" s="48"/>
      <c r="E383" s="1"/>
      <c r="F383" s="1"/>
    </row>
    <row r="384" spans="1:6" ht="15.75" customHeight="1">
      <c r="A384" s="47"/>
      <c r="B384" s="48"/>
      <c r="C384" s="48"/>
      <c r="D384" s="48"/>
      <c r="E384" s="1"/>
      <c r="F384" s="1"/>
    </row>
    <row r="385" spans="1:6" ht="15.75" customHeight="1">
      <c r="A385" s="47"/>
      <c r="B385" s="48"/>
      <c r="C385" s="48"/>
      <c r="D385" s="48"/>
      <c r="E385" s="1"/>
      <c r="F385" s="1"/>
    </row>
    <row r="386" spans="1:6" ht="15.75" customHeight="1">
      <c r="A386" s="47"/>
      <c r="B386" s="48"/>
      <c r="C386" s="48"/>
      <c r="D386" s="48"/>
      <c r="E386" s="1"/>
      <c r="F386" s="1"/>
    </row>
    <row r="387" spans="1:6" ht="15.75" customHeight="1">
      <c r="A387" s="47"/>
      <c r="B387" s="48"/>
      <c r="C387" s="48"/>
      <c r="D387" s="48"/>
      <c r="E387" s="1"/>
      <c r="F387" s="1"/>
    </row>
    <row r="388" spans="1:6" ht="15.75" customHeight="1">
      <c r="A388" s="47"/>
      <c r="B388" s="48"/>
      <c r="C388" s="48"/>
      <c r="D388" s="48"/>
      <c r="E388" s="1"/>
      <c r="F388" s="1"/>
    </row>
    <row r="389" spans="1:6" ht="15.75" customHeight="1">
      <c r="A389" s="47"/>
      <c r="B389" s="48"/>
      <c r="C389" s="48"/>
      <c r="D389" s="48"/>
      <c r="E389" s="1"/>
      <c r="F389" s="1"/>
    </row>
    <row r="390" spans="1:6" ht="15.75" customHeight="1">
      <c r="A390" s="47"/>
      <c r="B390" s="48"/>
      <c r="C390" s="48"/>
      <c r="D390" s="48"/>
      <c r="E390" s="1"/>
      <c r="F390" s="1"/>
    </row>
    <row r="391" spans="1:6" ht="15.75" customHeight="1">
      <c r="A391" s="47"/>
      <c r="B391" s="48"/>
      <c r="C391" s="48"/>
      <c r="D391" s="48"/>
      <c r="E391" s="1"/>
      <c r="F391" s="1"/>
    </row>
    <row r="392" spans="1:6" ht="15.75" customHeight="1">
      <c r="A392" s="47"/>
      <c r="B392" s="48"/>
      <c r="C392" s="48"/>
      <c r="D392" s="48"/>
      <c r="E392" s="1"/>
      <c r="F392" s="1"/>
    </row>
    <row r="393" spans="1:6" ht="15.75" customHeight="1">
      <c r="A393" s="47"/>
      <c r="B393" s="48"/>
      <c r="C393" s="48"/>
      <c r="D393" s="48"/>
      <c r="E393" s="1"/>
      <c r="F393" s="1"/>
    </row>
    <row r="394" spans="1:6" ht="15.75" customHeight="1">
      <c r="A394" s="47"/>
      <c r="B394" s="48"/>
      <c r="C394" s="48"/>
      <c r="D394" s="48"/>
      <c r="E394" s="1"/>
      <c r="F394" s="1"/>
    </row>
    <row r="395" spans="1:6" ht="15.75" customHeight="1">
      <c r="A395" s="47"/>
      <c r="B395" s="48"/>
      <c r="C395" s="48"/>
      <c r="D395" s="48"/>
      <c r="E395" s="1"/>
      <c r="F395" s="1"/>
    </row>
    <row r="396" spans="1:6" ht="15.75" customHeight="1">
      <c r="A396" s="47"/>
      <c r="B396" s="48"/>
      <c r="C396" s="48"/>
      <c r="D396" s="48"/>
      <c r="E396" s="1"/>
      <c r="F396" s="1"/>
    </row>
    <row r="397" spans="1:6" ht="15.75" customHeight="1">
      <c r="A397" s="47"/>
      <c r="B397" s="48"/>
      <c r="C397" s="48"/>
      <c r="D397" s="48"/>
      <c r="E397" s="1"/>
      <c r="F397" s="1"/>
    </row>
    <row r="398" spans="1:6" ht="15.75" customHeight="1">
      <c r="A398" s="47"/>
      <c r="B398" s="48"/>
      <c r="C398" s="48"/>
      <c r="D398" s="48"/>
      <c r="E398" s="1"/>
      <c r="F398" s="1"/>
    </row>
    <row r="399" spans="1:6" ht="15.75" customHeight="1">
      <c r="A399" s="47"/>
      <c r="B399" s="48"/>
      <c r="C399" s="48"/>
      <c r="D399" s="48"/>
      <c r="E399" s="1"/>
      <c r="F399" s="1"/>
    </row>
    <row r="400" spans="1:6" ht="15.75" customHeight="1">
      <c r="A400" s="47"/>
      <c r="B400" s="48"/>
      <c r="C400" s="48"/>
      <c r="D400" s="48"/>
      <c r="E400" s="1"/>
      <c r="F400" s="1"/>
    </row>
    <row r="401" spans="1:6" ht="15.75" customHeight="1">
      <c r="A401" s="47"/>
      <c r="B401" s="48"/>
      <c r="C401" s="48"/>
      <c r="D401" s="48"/>
      <c r="E401" s="1"/>
      <c r="F401" s="1"/>
    </row>
    <row r="402" spans="1:6" ht="15.75" customHeight="1">
      <c r="A402" s="47"/>
      <c r="B402" s="48"/>
      <c r="C402" s="48"/>
      <c r="D402" s="48"/>
      <c r="E402" s="1"/>
      <c r="F402" s="1"/>
    </row>
    <row r="403" spans="1:6" ht="15.75" customHeight="1">
      <c r="A403" s="47"/>
      <c r="B403" s="48"/>
      <c r="C403" s="48"/>
      <c r="D403" s="48"/>
      <c r="E403" s="1"/>
      <c r="F403" s="1"/>
    </row>
    <row r="404" spans="1:6" ht="15.75" customHeight="1">
      <c r="A404" s="47"/>
      <c r="B404" s="48"/>
      <c r="C404" s="48"/>
      <c r="D404" s="48"/>
      <c r="E404" s="1"/>
      <c r="F404" s="1"/>
    </row>
    <row r="405" spans="1:6" ht="15.75" customHeight="1">
      <c r="A405" s="47"/>
      <c r="B405" s="48"/>
      <c r="C405" s="48"/>
      <c r="D405" s="48"/>
      <c r="E405" s="1"/>
      <c r="F405" s="1"/>
    </row>
    <row r="406" spans="1:6" ht="15.75" customHeight="1">
      <c r="A406" s="47"/>
      <c r="B406" s="48"/>
      <c r="C406" s="48"/>
      <c r="D406" s="48"/>
      <c r="E406" s="1"/>
      <c r="F406" s="1"/>
    </row>
    <row r="407" spans="1:6" ht="15.75" customHeight="1">
      <c r="A407" s="47"/>
      <c r="B407" s="48"/>
      <c r="C407" s="48"/>
      <c r="D407" s="48"/>
      <c r="E407" s="1"/>
      <c r="F407" s="1"/>
    </row>
    <row r="408" spans="1:6" ht="15.75" customHeight="1">
      <c r="A408" s="47"/>
      <c r="B408" s="48"/>
      <c r="C408" s="48"/>
      <c r="D408" s="48"/>
      <c r="E408" s="1"/>
      <c r="F408" s="1"/>
    </row>
    <row r="409" spans="1:6" ht="15.75" customHeight="1">
      <c r="A409" s="47"/>
      <c r="B409" s="48"/>
      <c r="C409" s="48"/>
      <c r="D409" s="48"/>
      <c r="E409" s="1"/>
      <c r="F409" s="1"/>
    </row>
    <row r="410" spans="1:6" ht="15.75" customHeight="1">
      <c r="A410" s="47"/>
      <c r="B410" s="48"/>
      <c r="C410" s="48"/>
      <c r="D410" s="48"/>
      <c r="E410" s="1"/>
      <c r="F410" s="1"/>
    </row>
    <row r="411" spans="1:6" ht="15.75" customHeight="1">
      <c r="A411" s="47"/>
      <c r="B411" s="48"/>
      <c r="C411" s="48"/>
      <c r="D411" s="48"/>
      <c r="E411" s="1"/>
      <c r="F411" s="1"/>
    </row>
    <row r="412" spans="1:6" ht="15.75" customHeight="1">
      <c r="A412" s="47"/>
      <c r="B412" s="48"/>
      <c r="C412" s="48"/>
      <c r="D412" s="48"/>
      <c r="E412" s="1"/>
      <c r="F412" s="1"/>
    </row>
    <row r="413" spans="1:6" ht="15.75" customHeight="1">
      <c r="A413" s="47"/>
      <c r="B413" s="48"/>
      <c r="C413" s="48"/>
      <c r="D413" s="48"/>
      <c r="E413" s="1"/>
      <c r="F413" s="1"/>
    </row>
    <row r="414" spans="1:6" ht="15.75" customHeight="1">
      <c r="A414" s="47"/>
      <c r="B414" s="48"/>
      <c r="C414" s="48"/>
      <c r="D414" s="48"/>
      <c r="E414" s="1"/>
      <c r="F414" s="1"/>
    </row>
    <row r="415" spans="1:6" ht="15.75" customHeight="1">
      <c r="A415" s="47"/>
      <c r="B415" s="48"/>
      <c r="C415" s="48"/>
      <c r="D415" s="48"/>
      <c r="E415" s="1"/>
      <c r="F415" s="1"/>
    </row>
    <row r="416" spans="1:6" ht="15.75" customHeight="1">
      <c r="A416" s="47"/>
      <c r="B416" s="48"/>
      <c r="C416" s="48"/>
      <c r="D416" s="48"/>
      <c r="E416" s="1"/>
      <c r="F416" s="1"/>
    </row>
    <row r="417" spans="1:6" ht="15.75" customHeight="1">
      <c r="A417" s="47"/>
      <c r="B417" s="48"/>
      <c r="C417" s="48"/>
      <c r="D417" s="48"/>
      <c r="E417" s="1"/>
      <c r="F417" s="1"/>
    </row>
    <row r="418" spans="1:6" ht="15.75" customHeight="1">
      <c r="A418" s="47"/>
      <c r="B418" s="48"/>
      <c r="C418" s="48"/>
      <c r="D418" s="48"/>
      <c r="E418" s="1"/>
      <c r="F418" s="1"/>
    </row>
    <row r="419" spans="1:6" ht="15.75" customHeight="1">
      <c r="A419" s="47"/>
      <c r="B419" s="48"/>
      <c r="C419" s="48"/>
      <c r="D419" s="48"/>
      <c r="E419" s="1"/>
      <c r="F419" s="1"/>
    </row>
    <row r="420" spans="1:6" ht="15.75" customHeight="1">
      <c r="A420" s="47"/>
      <c r="B420" s="48"/>
      <c r="C420" s="48"/>
      <c r="D420" s="48"/>
      <c r="E420" s="1"/>
      <c r="F420" s="1"/>
    </row>
    <row r="421" spans="1:6" ht="15.75" customHeight="1">
      <c r="A421" s="47"/>
      <c r="B421" s="48"/>
      <c r="C421" s="48"/>
      <c r="D421" s="48"/>
      <c r="E421" s="1"/>
      <c r="F421" s="1"/>
    </row>
    <row r="422" spans="1:6" ht="15.75" customHeight="1">
      <c r="A422" s="47"/>
      <c r="B422" s="48"/>
      <c r="C422" s="48"/>
      <c r="D422" s="48"/>
      <c r="E422" s="1"/>
      <c r="F422" s="1"/>
    </row>
    <row r="423" spans="1:6" ht="15.75" customHeight="1">
      <c r="A423" s="47"/>
      <c r="B423" s="48"/>
      <c r="C423" s="48"/>
      <c r="D423" s="48"/>
      <c r="E423" s="1"/>
      <c r="F423" s="1"/>
    </row>
    <row r="424" spans="1:6" ht="15.75" customHeight="1">
      <c r="A424" s="47"/>
      <c r="B424" s="48"/>
      <c r="C424" s="48"/>
      <c r="D424" s="48"/>
      <c r="E424" s="1"/>
      <c r="F424" s="1"/>
    </row>
    <row r="425" spans="1:6" ht="15.75" customHeight="1">
      <c r="A425" s="47"/>
      <c r="B425" s="48"/>
      <c r="C425" s="48"/>
      <c r="D425" s="48"/>
      <c r="E425" s="1"/>
      <c r="F425" s="1"/>
    </row>
    <row r="426" spans="1:6" ht="15.75" customHeight="1">
      <c r="A426" s="47"/>
      <c r="B426" s="48"/>
      <c r="C426" s="48"/>
      <c r="D426" s="48"/>
      <c r="E426" s="1"/>
      <c r="F426" s="1"/>
    </row>
    <row r="427" spans="1:6" ht="15.75" customHeight="1">
      <c r="A427" s="47"/>
      <c r="B427" s="48"/>
      <c r="C427" s="48"/>
      <c r="D427" s="48"/>
      <c r="E427" s="1"/>
      <c r="F427" s="1"/>
    </row>
    <row r="428" spans="1:6" ht="15.75" customHeight="1">
      <c r="A428" s="47"/>
      <c r="B428" s="48"/>
      <c r="C428" s="48"/>
      <c r="D428" s="48"/>
      <c r="E428" s="1"/>
      <c r="F428" s="1"/>
    </row>
    <row r="429" spans="1:6" ht="15.75" customHeight="1">
      <c r="A429" s="47"/>
      <c r="B429" s="48"/>
      <c r="C429" s="48"/>
      <c r="D429" s="48"/>
      <c r="E429" s="1"/>
      <c r="F429" s="1"/>
    </row>
    <row r="430" spans="1:6" ht="15.75" customHeight="1">
      <c r="A430" s="47"/>
      <c r="B430" s="48"/>
      <c r="C430" s="48"/>
      <c r="D430" s="48"/>
      <c r="E430" s="1"/>
      <c r="F430" s="1"/>
    </row>
    <row r="431" spans="1:6" ht="15.75" customHeight="1">
      <c r="A431" s="47"/>
      <c r="B431" s="48"/>
      <c r="C431" s="48"/>
      <c r="D431" s="48"/>
      <c r="E431" s="1"/>
      <c r="F431" s="1"/>
    </row>
    <row r="432" spans="1:6" ht="15.75" customHeight="1">
      <c r="A432" s="47"/>
      <c r="B432" s="48"/>
      <c r="C432" s="48"/>
      <c r="D432" s="48"/>
      <c r="E432" s="1"/>
      <c r="F432" s="1"/>
    </row>
    <row r="433" spans="1:6" ht="15.75" customHeight="1">
      <c r="A433" s="47"/>
      <c r="B433" s="48"/>
      <c r="C433" s="48"/>
      <c r="D433" s="48"/>
      <c r="E433" s="1"/>
      <c r="F433" s="1"/>
    </row>
    <row r="434" spans="1:6" ht="15.75" customHeight="1">
      <c r="A434" s="47"/>
      <c r="B434" s="48"/>
      <c r="C434" s="48"/>
      <c r="D434" s="48"/>
      <c r="E434" s="1"/>
      <c r="F434" s="1"/>
    </row>
    <row r="435" spans="1:6" ht="15.75" customHeight="1">
      <c r="A435" s="47"/>
      <c r="B435" s="48"/>
      <c r="C435" s="48"/>
      <c r="D435" s="48"/>
      <c r="E435" s="1"/>
      <c r="F435" s="1"/>
    </row>
    <row r="436" spans="1:6" ht="15.75" customHeight="1">
      <c r="A436" s="47"/>
      <c r="B436" s="48"/>
      <c r="C436" s="48"/>
      <c r="D436" s="48"/>
      <c r="E436" s="1"/>
      <c r="F436" s="1"/>
    </row>
    <row r="437" spans="1:6" ht="15.75" customHeight="1">
      <c r="A437" s="47"/>
      <c r="B437" s="48"/>
      <c r="C437" s="48"/>
      <c r="D437" s="48"/>
      <c r="E437" s="1"/>
      <c r="F437" s="1"/>
    </row>
    <row r="438" spans="1:6" ht="15.75" customHeight="1">
      <c r="A438" s="47"/>
      <c r="B438" s="48"/>
      <c r="C438" s="48"/>
      <c r="D438" s="48"/>
      <c r="E438" s="1"/>
      <c r="F438" s="1"/>
    </row>
    <row r="439" spans="1:6" ht="15.75" customHeight="1">
      <c r="A439" s="47"/>
      <c r="B439" s="48"/>
      <c r="C439" s="48"/>
      <c r="D439" s="48"/>
      <c r="E439" s="1"/>
      <c r="F439" s="1"/>
    </row>
    <row r="440" spans="1:6" ht="15.75" customHeight="1">
      <c r="A440" s="47"/>
      <c r="B440" s="48"/>
      <c r="C440" s="48"/>
      <c r="D440" s="48"/>
      <c r="E440" s="1"/>
      <c r="F440" s="1"/>
    </row>
    <row r="441" spans="1:6" ht="15.75" customHeight="1">
      <c r="A441" s="47"/>
      <c r="B441" s="48"/>
      <c r="C441" s="48"/>
      <c r="D441" s="48"/>
      <c r="E441" s="1"/>
      <c r="F441" s="1"/>
    </row>
    <row r="442" spans="1:6" ht="15.75" customHeight="1">
      <c r="A442" s="47"/>
      <c r="B442" s="48"/>
      <c r="C442" s="48"/>
      <c r="D442" s="48"/>
      <c r="E442" s="1"/>
      <c r="F442" s="1"/>
    </row>
    <row r="443" spans="1:6" ht="15.75" customHeight="1">
      <c r="A443" s="47"/>
      <c r="B443" s="48"/>
      <c r="C443" s="48"/>
      <c r="D443" s="48"/>
      <c r="E443" s="1"/>
      <c r="F443" s="1"/>
    </row>
    <row r="444" spans="1:6" ht="15.75" customHeight="1">
      <c r="A444" s="47"/>
      <c r="B444" s="48"/>
      <c r="C444" s="48"/>
      <c r="D444" s="48"/>
      <c r="E444" s="1"/>
      <c r="F444" s="1"/>
    </row>
    <row r="445" spans="1:6" ht="15.75" customHeight="1">
      <c r="A445" s="47"/>
      <c r="B445" s="48"/>
      <c r="C445" s="48"/>
      <c r="D445" s="48"/>
      <c r="E445" s="1"/>
      <c r="F445" s="1"/>
    </row>
    <row r="446" spans="1:6" ht="15.75" customHeight="1">
      <c r="A446" s="47"/>
      <c r="B446" s="48"/>
      <c r="C446" s="48"/>
      <c r="D446" s="48"/>
      <c r="E446" s="1"/>
      <c r="F446" s="1"/>
    </row>
    <row r="447" spans="1:6" ht="15.75" customHeight="1">
      <c r="A447" s="47"/>
      <c r="B447" s="48"/>
      <c r="C447" s="48"/>
      <c r="D447" s="48"/>
      <c r="E447" s="1"/>
      <c r="F447" s="1"/>
    </row>
    <row r="448" spans="1:6" ht="15.75" customHeight="1">
      <c r="A448" s="47"/>
      <c r="B448" s="48"/>
      <c r="C448" s="48"/>
      <c r="D448" s="48"/>
      <c r="E448" s="1"/>
      <c r="F448" s="1"/>
    </row>
    <row r="449" spans="1:6" ht="15.75" customHeight="1">
      <c r="A449" s="47"/>
      <c r="B449" s="48"/>
      <c r="C449" s="48"/>
      <c r="D449" s="48"/>
      <c r="E449" s="1"/>
      <c r="F449" s="1"/>
    </row>
    <row r="450" spans="1:6" ht="15.75" customHeight="1">
      <c r="A450" s="47"/>
      <c r="B450" s="48"/>
      <c r="C450" s="48"/>
      <c r="D450" s="48"/>
      <c r="E450" s="1"/>
      <c r="F450" s="1"/>
    </row>
    <row r="451" spans="1:6" ht="15.75" customHeight="1">
      <c r="A451" s="47"/>
      <c r="B451" s="48"/>
      <c r="C451" s="48"/>
      <c r="D451" s="48"/>
      <c r="E451" s="1"/>
      <c r="F451" s="1"/>
    </row>
    <row r="452" spans="1:6" ht="15.75" customHeight="1">
      <c r="A452" s="47"/>
      <c r="B452" s="48"/>
      <c r="C452" s="48"/>
      <c r="D452" s="48"/>
      <c r="E452" s="1"/>
      <c r="F452" s="1"/>
    </row>
    <row r="453" spans="1:6" ht="15.75" customHeight="1">
      <c r="A453" s="47"/>
      <c r="B453" s="48"/>
      <c r="C453" s="48"/>
      <c r="D453" s="48"/>
      <c r="E453" s="1"/>
      <c r="F453" s="1"/>
    </row>
    <row r="454" spans="1:6" ht="15.75" customHeight="1">
      <c r="A454" s="47"/>
      <c r="B454" s="48"/>
      <c r="C454" s="48"/>
      <c r="D454" s="48"/>
      <c r="E454" s="1"/>
      <c r="F454" s="1"/>
    </row>
    <row r="455" spans="1:6" ht="15.75" customHeight="1">
      <c r="A455" s="47"/>
      <c r="B455" s="48"/>
      <c r="C455" s="48"/>
      <c r="D455" s="48"/>
      <c r="E455" s="1"/>
      <c r="F455" s="1"/>
    </row>
    <row r="456" spans="1:6" ht="15.75" customHeight="1">
      <c r="A456" s="47"/>
      <c r="B456" s="48"/>
      <c r="C456" s="48"/>
      <c r="D456" s="48"/>
      <c r="E456" s="1"/>
      <c r="F456" s="1"/>
    </row>
    <row r="457" spans="1:6" ht="15.75" customHeight="1">
      <c r="A457" s="47"/>
      <c r="B457" s="48"/>
      <c r="C457" s="48"/>
      <c r="D457" s="48"/>
      <c r="E457" s="1"/>
      <c r="F457" s="1"/>
    </row>
    <row r="458" spans="1:6" ht="15.75" customHeight="1">
      <c r="A458" s="47"/>
      <c r="B458" s="48"/>
      <c r="C458" s="48"/>
      <c r="D458" s="48"/>
      <c r="E458" s="1"/>
      <c r="F458" s="1"/>
    </row>
    <row r="459" spans="1:6" ht="15.75" customHeight="1">
      <c r="A459" s="47"/>
      <c r="B459" s="48"/>
      <c r="C459" s="48"/>
      <c r="D459" s="48"/>
      <c r="E459" s="1"/>
      <c r="F459" s="1"/>
    </row>
    <row r="460" spans="1:6" ht="15.75" customHeight="1">
      <c r="A460" s="47"/>
      <c r="B460" s="48"/>
      <c r="C460" s="48"/>
      <c r="D460" s="48"/>
      <c r="E460" s="1"/>
      <c r="F460" s="1"/>
    </row>
    <row r="461" spans="1:6" ht="15.75" customHeight="1">
      <c r="A461" s="47"/>
      <c r="B461" s="48"/>
      <c r="C461" s="48"/>
      <c r="D461" s="48"/>
      <c r="E461" s="1"/>
      <c r="F461" s="1"/>
    </row>
    <row r="462" spans="1:6" ht="15.75" customHeight="1">
      <c r="A462" s="47"/>
      <c r="B462" s="48"/>
      <c r="C462" s="48"/>
      <c r="D462" s="48"/>
      <c r="E462" s="1"/>
      <c r="F462" s="1"/>
    </row>
    <row r="463" spans="1:6" ht="15.75" customHeight="1">
      <c r="A463" s="47"/>
      <c r="B463" s="48"/>
      <c r="C463" s="48"/>
      <c r="D463" s="48"/>
      <c r="E463" s="1"/>
      <c r="F463" s="1"/>
    </row>
    <row r="464" spans="1:6" ht="15.75" customHeight="1">
      <c r="A464" s="47"/>
      <c r="B464" s="48"/>
      <c r="C464" s="48"/>
      <c r="D464" s="48"/>
      <c r="E464" s="1"/>
      <c r="F464" s="1"/>
    </row>
    <row r="465" spans="1:6" ht="15.75" customHeight="1">
      <c r="A465" s="47"/>
      <c r="B465" s="48"/>
      <c r="C465" s="48"/>
      <c r="D465" s="48"/>
      <c r="E465" s="1"/>
      <c r="F465" s="1"/>
    </row>
    <row r="466" spans="1:6" ht="15.75" customHeight="1">
      <c r="A466" s="47"/>
      <c r="B466" s="48"/>
      <c r="C466" s="48"/>
      <c r="D466" s="48"/>
      <c r="E466" s="1"/>
      <c r="F466" s="1"/>
    </row>
    <row r="467" spans="1:6" ht="15.75" customHeight="1">
      <c r="A467" s="47"/>
      <c r="B467" s="48"/>
      <c r="C467" s="48"/>
      <c r="D467" s="48"/>
      <c r="E467" s="1"/>
      <c r="F467" s="1"/>
    </row>
    <row r="468" spans="1:6" ht="15.75" customHeight="1">
      <c r="A468" s="47"/>
      <c r="B468" s="48"/>
      <c r="C468" s="48"/>
      <c r="D468" s="48"/>
      <c r="E468" s="1"/>
      <c r="F468" s="1"/>
    </row>
    <row r="469" spans="1:6" ht="15.75" customHeight="1">
      <c r="A469" s="47"/>
      <c r="B469" s="48"/>
      <c r="C469" s="48"/>
      <c r="D469" s="48"/>
      <c r="E469" s="1"/>
      <c r="F469" s="1"/>
    </row>
    <row r="470" spans="1:6" ht="15.75" customHeight="1">
      <c r="A470" s="47"/>
      <c r="B470" s="48"/>
      <c r="C470" s="48"/>
      <c r="D470" s="48"/>
      <c r="E470" s="1"/>
      <c r="F470" s="1"/>
    </row>
    <row r="471" spans="1:6" ht="15.75" customHeight="1">
      <c r="A471" s="47"/>
      <c r="B471" s="48"/>
      <c r="C471" s="48"/>
      <c r="D471" s="48"/>
      <c r="E471" s="1"/>
      <c r="F471" s="1"/>
    </row>
    <row r="472" spans="1:6" ht="15.75" customHeight="1">
      <c r="A472" s="47"/>
      <c r="B472" s="48"/>
      <c r="C472" s="48"/>
      <c r="D472" s="48"/>
      <c r="E472" s="1"/>
      <c r="F472" s="1"/>
    </row>
    <row r="473" spans="1:6" ht="15.75" customHeight="1">
      <c r="A473" s="47"/>
      <c r="B473" s="48"/>
      <c r="C473" s="48"/>
      <c r="D473" s="48"/>
      <c r="E473" s="1"/>
      <c r="F473" s="1"/>
    </row>
    <row r="474" spans="1:6" ht="15.75" customHeight="1">
      <c r="A474" s="47"/>
      <c r="B474" s="48"/>
      <c r="C474" s="48"/>
      <c r="D474" s="48"/>
      <c r="E474" s="1"/>
      <c r="F474" s="1"/>
    </row>
    <row r="475" spans="1:6" ht="15.75" customHeight="1">
      <c r="A475" s="47"/>
      <c r="B475" s="48"/>
      <c r="C475" s="48"/>
      <c r="D475" s="48"/>
      <c r="E475" s="1"/>
      <c r="F475" s="1"/>
    </row>
    <row r="476" spans="1:6" ht="15.75" customHeight="1">
      <c r="A476" s="47"/>
      <c r="B476" s="48"/>
      <c r="C476" s="48"/>
      <c r="D476" s="48"/>
      <c r="E476" s="1"/>
      <c r="F476" s="1"/>
    </row>
    <row r="477" spans="1:6" ht="15.75" customHeight="1">
      <c r="A477" s="47"/>
      <c r="B477" s="48"/>
      <c r="C477" s="48"/>
      <c r="D477" s="48"/>
      <c r="E477" s="1"/>
      <c r="F477" s="1"/>
    </row>
    <row r="478" spans="1:6" ht="15.75" customHeight="1">
      <c r="A478" s="47"/>
      <c r="B478" s="48"/>
      <c r="C478" s="48"/>
      <c r="D478" s="48"/>
      <c r="E478" s="1"/>
      <c r="F478" s="1"/>
    </row>
    <row r="479" spans="1:6" ht="15.75" customHeight="1">
      <c r="A479" s="47"/>
      <c r="B479" s="48"/>
      <c r="C479" s="48"/>
      <c r="D479" s="48"/>
      <c r="E479" s="1"/>
      <c r="F479" s="1"/>
    </row>
    <row r="480" spans="1:6" ht="15.75" customHeight="1">
      <c r="A480" s="47"/>
      <c r="B480" s="48"/>
      <c r="C480" s="48"/>
      <c r="D480" s="48"/>
      <c r="E480" s="1"/>
      <c r="F480" s="1"/>
    </row>
    <row r="481" spans="1:6" ht="15.75" customHeight="1">
      <c r="A481" s="47"/>
      <c r="B481" s="48"/>
      <c r="C481" s="48"/>
      <c r="D481" s="48"/>
      <c r="E481" s="1"/>
      <c r="F481" s="1"/>
    </row>
    <row r="482" spans="1:6" ht="15.75" customHeight="1">
      <c r="A482" s="47"/>
      <c r="B482" s="48"/>
      <c r="C482" s="48"/>
      <c r="D482" s="48"/>
      <c r="E482" s="1"/>
      <c r="F482" s="1"/>
    </row>
    <row r="483" spans="1:6" ht="15.75" customHeight="1">
      <c r="A483" s="47"/>
      <c r="B483" s="48"/>
      <c r="C483" s="48"/>
      <c r="D483" s="48"/>
      <c r="E483" s="1"/>
      <c r="F483" s="1"/>
    </row>
    <row r="484" spans="1:6" ht="15.75" customHeight="1">
      <c r="A484" s="47"/>
      <c r="B484" s="48"/>
      <c r="C484" s="48"/>
      <c r="D484" s="48"/>
      <c r="E484" s="1"/>
      <c r="F484" s="1"/>
    </row>
    <row r="485" spans="1:6" ht="15.75" customHeight="1">
      <c r="A485" s="47"/>
      <c r="B485" s="48"/>
      <c r="C485" s="48"/>
      <c r="D485" s="48"/>
      <c r="E485" s="1"/>
      <c r="F485" s="1"/>
    </row>
    <row r="486" spans="1:6" ht="15.75" customHeight="1">
      <c r="A486" s="47"/>
      <c r="B486" s="48"/>
      <c r="C486" s="48"/>
      <c r="D486" s="48"/>
      <c r="E486" s="1"/>
      <c r="F486" s="1"/>
    </row>
    <row r="487" spans="1:6" ht="15.75" customHeight="1">
      <c r="A487" s="47"/>
      <c r="B487" s="48"/>
      <c r="C487" s="48"/>
      <c r="D487" s="48"/>
      <c r="E487" s="1"/>
      <c r="F487" s="1"/>
    </row>
    <row r="488" spans="1:6" ht="15.75" customHeight="1">
      <c r="A488" s="47"/>
      <c r="B488" s="48"/>
      <c r="C488" s="48"/>
      <c r="D488" s="48"/>
      <c r="E488" s="1"/>
      <c r="F488" s="1"/>
    </row>
    <row r="489" spans="1:6" ht="15.75" customHeight="1">
      <c r="A489" s="47"/>
      <c r="B489" s="48"/>
      <c r="C489" s="48"/>
      <c r="D489" s="48"/>
      <c r="E489" s="1"/>
      <c r="F489" s="1"/>
    </row>
    <row r="490" spans="1:6" ht="15.75" customHeight="1">
      <c r="A490" s="47"/>
      <c r="B490" s="48"/>
      <c r="C490" s="48"/>
      <c r="D490" s="48"/>
      <c r="E490" s="1"/>
      <c r="F490" s="1"/>
    </row>
    <row r="491" spans="1:6" ht="15.75" customHeight="1">
      <c r="A491" s="47"/>
      <c r="B491" s="48"/>
      <c r="C491" s="48"/>
      <c r="D491" s="48"/>
      <c r="E491" s="1"/>
      <c r="F491" s="1"/>
    </row>
    <row r="492" spans="1:6" ht="15.75" customHeight="1">
      <c r="A492" s="47"/>
      <c r="B492" s="48"/>
      <c r="C492" s="48"/>
      <c r="D492" s="48"/>
      <c r="E492" s="1"/>
      <c r="F492" s="1"/>
    </row>
    <row r="493" spans="1:6" ht="15.75" customHeight="1">
      <c r="A493" s="47"/>
      <c r="B493" s="48"/>
      <c r="C493" s="48"/>
      <c r="D493" s="48"/>
      <c r="E493" s="1"/>
      <c r="F493" s="1"/>
    </row>
    <row r="494" spans="1:6" ht="15.75" customHeight="1">
      <c r="A494" s="47"/>
      <c r="B494" s="48"/>
      <c r="C494" s="48"/>
      <c r="D494" s="48"/>
      <c r="E494" s="1"/>
      <c r="F494" s="1"/>
    </row>
    <row r="495" spans="1:6" ht="15.75" customHeight="1">
      <c r="A495" s="47"/>
      <c r="B495" s="48"/>
      <c r="C495" s="48"/>
      <c r="D495" s="48"/>
      <c r="E495" s="1"/>
      <c r="F495" s="1"/>
    </row>
    <row r="496" spans="1:6" ht="15.75" customHeight="1">
      <c r="A496" s="47"/>
      <c r="B496" s="48"/>
      <c r="C496" s="48"/>
      <c r="D496" s="48"/>
      <c r="E496" s="1"/>
      <c r="F496" s="1"/>
    </row>
    <row r="497" spans="1:6" ht="15.75" customHeight="1">
      <c r="A497" s="47"/>
      <c r="B497" s="48"/>
      <c r="C497" s="48"/>
      <c r="D497" s="48"/>
      <c r="E497" s="1"/>
      <c r="F497" s="1"/>
    </row>
    <row r="498" spans="1:6" ht="15.75" customHeight="1">
      <c r="A498" s="47"/>
      <c r="B498" s="48"/>
      <c r="C498" s="48"/>
      <c r="D498" s="48"/>
      <c r="E498" s="1"/>
      <c r="F498" s="1"/>
    </row>
    <row r="499" spans="1:6" ht="15.75" customHeight="1">
      <c r="A499" s="47"/>
      <c r="B499" s="48"/>
      <c r="C499" s="48"/>
      <c r="D499" s="48"/>
      <c r="E499" s="1"/>
      <c r="F499" s="1"/>
    </row>
    <row r="500" spans="1:6" ht="15.75" customHeight="1">
      <c r="A500" s="47"/>
      <c r="B500" s="48"/>
      <c r="C500" s="48"/>
      <c r="D500" s="48"/>
      <c r="E500" s="1"/>
      <c r="F500" s="1"/>
    </row>
    <row r="501" spans="1:6" ht="15.75" customHeight="1">
      <c r="A501" s="47"/>
      <c r="B501" s="48"/>
      <c r="C501" s="48"/>
      <c r="D501" s="48"/>
      <c r="E501" s="1"/>
      <c r="F501" s="1"/>
    </row>
    <row r="502" spans="1:6" ht="15.75" customHeight="1">
      <c r="A502" s="47"/>
      <c r="B502" s="48"/>
      <c r="C502" s="48"/>
      <c r="D502" s="48"/>
      <c r="E502" s="1"/>
      <c r="F502" s="1"/>
    </row>
    <row r="503" spans="1:6" ht="15.75" customHeight="1">
      <c r="A503" s="47"/>
      <c r="B503" s="48"/>
      <c r="C503" s="48"/>
      <c r="D503" s="48"/>
      <c r="E503" s="1"/>
      <c r="F503" s="1"/>
    </row>
    <row r="504" spans="1:6" ht="15.75" customHeight="1">
      <c r="A504" s="47"/>
      <c r="B504" s="48"/>
      <c r="C504" s="48"/>
      <c r="D504" s="48"/>
      <c r="E504" s="1"/>
      <c r="F504" s="1"/>
    </row>
    <row r="505" spans="1:6" ht="15.75" customHeight="1">
      <c r="A505" s="47"/>
      <c r="B505" s="48"/>
      <c r="C505" s="48"/>
      <c r="D505" s="48"/>
      <c r="E505" s="1"/>
      <c r="F505" s="1"/>
    </row>
    <row r="506" spans="1:6" ht="15.75" customHeight="1">
      <c r="A506" s="47"/>
      <c r="B506" s="48"/>
      <c r="C506" s="48"/>
      <c r="D506" s="48"/>
      <c r="E506" s="1"/>
      <c r="F506" s="1"/>
    </row>
    <row r="507" spans="1:6" ht="15.75" customHeight="1">
      <c r="A507" s="47"/>
      <c r="B507" s="48"/>
      <c r="C507" s="48"/>
      <c r="D507" s="48"/>
      <c r="E507" s="1"/>
      <c r="F507" s="1"/>
    </row>
    <row r="508" spans="1:6" ht="15.75" customHeight="1">
      <c r="A508" s="47"/>
      <c r="B508" s="48"/>
      <c r="C508" s="48"/>
      <c r="D508" s="48"/>
      <c r="E508" s="1"/>
      <c r="F508" s="1"/>
    </row>
    <row r="509" spans="1:6" ht="15.75" customHeight="1">
      <c r="A509" s="47"/>
      <c r="B509" s="48"/>
      <c r="C509" s="48"/>
      <c r="D509" s="48"/>
      <c r="E509" s="1"/>
      <c r="F509" s="1"/>
    </row>
    <row r="510" spans="1:6" ht="15.75" customHeight="1">
      <c r="A510" s="47"/>
      <c r="B510" s="48"/>
      <c r="C510" s="48"/>
      <c r="D510" s="48"/>
      <c r="E510" s="1"/>
      <c r="F510" s="1"/>
    </row>
    <row r="511" spans="1:6" ht="15.75" customHeight="1">
      <c r="A511" s="47"/>
      <c r="B511" s="48"/>
      <c r="C511" s="48"/>
      <c r="D511" s="48"/>
      <c r="E511" s="1"/>
      <c r="F511" s="1"/>
    </row>
    <row r="512" spans="1:6" ht="15.75" customHeight="1">
      <c r="A512" s="47"/>
      <c r="B512" s="48"/>
      <c r="C512" s="48"/>
      <c r="D512" s="48"/>
      <c r="E512" s="1"/>
      <c r="F512" s="1"/>
    </row>
    <row r="513" spans="1:6" ht="15.75" customHeight="1">
      <c r="A513" s="47"/>
      <c r="B513" s="48"/>
      <c r="C513" s="48"/>
      <c r="D513" s="48"/>
      <c r="E513" s="1"/>
      <c r="F513" s="1"/>
    </row>
    <row r="514" spans="1:6" ht="15.75" customHeight="1">
      <c r="A514" s="47"/>
      <c r="B514" s="48"/>
      <c r="C514" s="48"/>
      <c r="D514" s="48"/>
      <c r="E514" s="1"/>
      <c r="F514" s="1"/>
    </row>
    <row r="515" spans="1:6" ht="15.75" customHeight="1">
      <c r="A515" s="47"/>
      <c r="B515" s="48"/>
      <c r="C515" s="48"/>
      <c r="D515" s="48"/>
      <c r="E515" s="1"/>
      <c r="F515" s="1"/>
    </row>
    <row r="516" spans="1:6" ht="15.75" customHeight="1">
      <c r="A516" s="47"/>
      <c r="B516" s="48"/>
      <c r="C516" s="48"/>
      <c r="D516" s="48"/>
      <c r="E516" s="1"/>
      <c r="F516" s="1"/>
    </row>
    <row r="517" spans="1:6" ht="15.75" customHeight="1">
      <c r="A517" s="47"/>
      <c r="B517" s="48"/>
      <c r="C517" s="48"/>
      <c r="D517" s="48"/>
      <c r="E517" s="1"/>
      <c r="F517" s="1"/>
    </row>
    <row r="518" spans="1:6" ht="15.75" customHeight="1">
      <c r="A518" s="47"/>
      <c r="B518" s="48"/>
      <c r="C518" s="48"/>
      <c r="D518" s="48"/>
      <c r="E518" s="1"/>
      <c r="F518" s="1"/>
    </row>
    <row r="519" spans="1:6" ht="15.75" customHeight="1">
      <c r="A519" s="47"/>
      <c r="B519" s="48"/>
      <c r="C519" s="48"/>
      <c r="D519" s="48"/>
      <c r="E519" s="1"/>
      <c r="F519" s="1"/>
    </row>
    <row r="520" spans="1:6" ht="15.75" customHeight="1">
      <c r="A520" s="47"/>
      <c r="B520" s="48"/>
      <c r="C520" s="48"/>
      <c r="D520" s="48"/>
      <c r="E520" s="1"/>
      <c r="F520" s="1"/>
    </row>
    <row r="521" spans="1:6" ht="15.75" customHeight="1">
      <c r="A521" s="47"/>
      <c r="B521" s="48"/>
      <c r="C521" s="48"/>
      <c r="D521" s="48"/>
      <c r="E521" s="1"/>
      <c r="F521" s="1"/>
    </row>
    <row r="522" spans="1:6" ht="15.75" customHeight="1">
      <c r="A522" s="47"/>
      <c r="B522" s="48"/>
      <c r="C522" s="48"/>
      <c r="D522" s="48"/>
      <c r="E522" s="1"/>
      <c r="F522" s="1"/>
    </row>
    <row r="523" spans="1:6" ht="15.75" customHeight="1">
      <c r="A523" s="47"/>
      <c r="B523" s="48"/>
      <c r="C523" s="48"/>
      <c r="D523" s="48"/>
      <c r="E523" s="1"/>
      <c r="F523" s="1"/>
    </row>
    <row r="524" spans="1:6" ht="15.75" customHeight="1">
      <c r="A524" s="47"/>
      <c r="B524" s="48"/>
      <c r="C524" s="48"/>
      <c r="D524" s="48"/>
      <c r="E524" s="1"/>
      <c r="F524" s="1"/>
    </row>
    <row r="525" spans="1:6" ht="15.75" customHeight="1">
      <c r="A525" s="47"/>
      <c r="B525" s="48"/>
      <c r="C525" s="48"/>
      <c r="D525" s="48"/>
      <c r="E525" s="1"/>
      <c r="F525" s="1"/>
    </row>
    <row r="526" spans="1:6" ht="15.75" customHeight="1">
      <c r="A526" s="47"/>
      <c r="B526" s="48"/>
      <c r="C526" s="48"/>
      <c r="D526" s="48"/>
      <c r="E526" s="1"/>
      <c r="F526" s="1"/>
    </row>
    <row r="527" spans="1:6" ht="15.75" customHeight="1">
      <c r="A527" s="47"/>
      <c r="B527" s="48"/>
      <c r="C527" s="48"/>
      <c r="D527" s="48"/>
      <c r="E527" s="1"/>
      <c r="F527" s="1"/>
    </row>
    <row r="528" spans="1:6" ht="15.75" customHeight="1">
      <c r="A528" s="47"/>
      <c r="B528" s="48"/>
      <c r="C528" s="48"/>
      <c r="D528" s="48"/>
      <c r="E528" s="1"/>
      <c r="F528" s="1"/>
    </row>
    <row r="529" spans="1:6" ht="15.75" customHeight="1">
      <c r="A529" s="47"/>
      <c r="B529" s="48"/>
      <c r="C529" s="48"/>
      <c r="D529" s="48"/>
      <c r="E529" s="1"/>
      <c r="F529" s="1"/>
    </row>
    <row r="530" spans="1:6" ht="15.75" customHeight="1">
      <c r="A530" s="47"/>
      <c r="B530" s="48"/>
      <c r="C530" s="48"/>
      <c r="D530" s="48"/>
      <c r="E530" s="1"/>
      <c r="F530" s="1"/>
    </row>
    <row r="531" spans="1:6" ht="15.75" customHeight="1">
      <c r="A531" s="47"/>
      <c r="B531" s="48"/>
      <c r="C531" s="48"/>
      <c r="D531" s="48"/>
      <c r="E531" s="1"/>
      <c r="F531" s="1"/>
    </row>
    <row r="532" spans="1:6" ht="15.75" customHeight="1">
      <c r="A532" s="47"/>
      <c r="B532" s="48"/>
      <c r="C532" s="48"/>
      <c r="D532" s="48"/>
      <c r="E532" s="1"/>
      <c r="F532" s="1"/>
    </row>
    <row r="533" spans="1:6" ht="15.75" customHeight="1">
      <c r="A533" s="47"/>
      <c r="B533" s="48"/>
      <c r="C533" s="48"/>
      <c r="D533" s="48"/>
      <c r="E533" s="1"/>
      <c r="F533" s="1"/>
    </row>
    <row r="534" spans="1:6" ht="15.75" customHeight="1">
      <c r="A534" s="47"/>
      <c r="B534" s="48"/>
      <c r="C534" s="48"/>
      <c r="D534" s="48"/>
      <c r="E534" s="1"/>
      <c r="F534" s="1"/>
    </row>
    <row r="535" spans="1:6" ht="15.75" customHeight="1">
      <c r="A535" s="47"/>
      <c r="B535" s="48"/>
      <c r="C535" s="48"/>
      <c r="D535" s="48"/>
      <c r="E535" s="1"/>
      <c r="F535" s="1"/>
    </row>
    <row r="536" spans="1:6" ht="15.75" customHeight="1">
      <c r="A536" s="47"/>
      <c r="B536" s="48"/>
      <c r="C536" s="48"/>
      <c r="D536" s="48"/>
      <c r="E536" s="1"/>
      <c r="F536" s="1"/>
    </row>
    <row r="537" spans="1:6" ht="15.75" customHeight="1">
      <c r="A537" s="47"/>
      <c r="B537" s="48"/>
      <c r="C537" s="48"/>
      <c r="D537" s="48"/>
      <c r="E537" s="1"/>
      <c r="F537" s="1"/>
    </row>
    <row r="538" spans="1:6" ht="15.75" customHeight="1">
      <c r="A538" s="47"/>
      <c r="B538" s="48"/>
      <c r="C538" s="48"/>
      <c r="D538" s="48"/>
      <c r="E538" s="1"/>
      <c r="F538" s="1"/>
    </row>
    <row r="539" spans="1:6" ht="15.75" customHeight="1">
      <c r="A539" s="47"/>
      <c r="B539" s="48"/>
      <c r="C539" s="48"/>
      <c r="D539" s="48"/>
      <c r="E539" s="1"/>
      <c r="F539" s="1"/>
    </row>
    <row r="540" spans="1:6" ht="15.75" customHeight="1">
      <c r="A540" s="47"/>
      <c r="B540" s="48"/>
      <c r="C540" s="48"/>
      <c r="D540" s="48"/>
      <c r="E540" s="1"/>
      <c r="F540" s="1"/>
    </row>
    <row r="541" spans="1:6" ht="15.75" customHeight="1">
      <c r="A541" s="47"/>
      <c r="B541" s="48"/>
      <c r="C541" s="48"/>
      <c r="D541" s="48"/>
      <c r="E541" s="1"/>
      <c r="F541" s="1"/>
    </row>
    <row r="542" spans="1:6" ht="15.75" customHeight="1">
      <c r="A542" s="47"/>
      <c r="B542" s="48"/>
      <c r="C542" s="48"/>
      <c r="D542" s="48"/>
      <c r="E542" s="1"/>
      <c r="F542" s="1"/>
    </row>
    <row r="543" spans="1:6" ht="15.75" customHeight="1">
      <c r="A543" s="47"/>
      <c r="B543" s="48"/>
      <c r="C543" s="48"/>
      <c r="D543" s="48"/>
      <c r="E543" s="1"/>
      <c r="F543" s="1"/>
    </row>
    <row r="544" spans="1:6" ht="15.75" customHeight="1">
      <c r="A544" s="47"/>
      <c r="B544" s="48"/>
      <c r="C544" s="48"/>
      <c r="D544" s="48"/>
      <c r="E544" s="1"/>
      <c r="F544" s="1"/>
    </row>
    <row r="545" spans="1:6" ht="15.75" customHeight="1">
      <c r="A545" s="47"/>
      <c r="B545" s="48"/>
      <c r="C545" s="48"/>
      <c r="D545" s="48"/>
      <c r="E545" s="1"/>
      <c r="F545" s="1"/>
    </row>
    <row r="546" spans="1:6" ht="15.75" customHeight="1">
      <c r="A546" s="47"/>
      <c r="B546" s="48"/>
      <c r="C546" s="48"/>
      <c r="D546" s="48"/>
      <c r="E546" s="1"/>
      <c r="F546" s="1"/>
    </row>
    <row r="547" spans="1:6" ht="15.75" customHeight="1">
      <c r="A547" s="47"/>
      <c r="B547" s="48"/>
      <c r="C547" s="48"/>
      <c r="D547" s="48"/>
      <c r="E547" s="1"/>
      <c r="F547" s="1"/>
    </row>
    <row r="548" spans="1:6" ht="15.75" customHeight="1">
      <c r="A548" s="47"/>
      <c r="B548" s="48"/>
      <c r="C548" s="48"/>
      <c r="D548" s="48"/>
      <c r="E548" s="1"/>
      <c r="F548" s="1"/>
    </row>
    <row r="549" spans="1:6" ht="15.75" customHeight="1">
      <c r="A549" s="47"/>
      <c r="B549" s="48"/>
      <c r="C549" s="48"/>
      <c r="D549" s="48"/>
      <c r="E549" s="1"/>
      <c r="F549" s="1"/>
    </row>
    <row r="550" spans="1:6" ht="15.75" customHeight="1">
      <c r="A550" s="47"/>
      <c r="B550" s="48"/>
      <c r="C550" s="48"/>
      <c r="D550" s="48"/>
      <c r="E550" s="1"/>
      <c r="F550" s="1"/>
    </row>
    <row r="551" spans="1:6" ht="15.75" customHeight="1">
      <c r="A551" s="47"/>
      <c r="B551" s="48"/>
      <c r="C551" s="48"/>
      <c r="D551" s="48"/>
      <c r="E551" s="1"/>
      <c r="F551" s="1"/>
    </row>
    <row r="552" spans="1:6" ht="15.75" customHeight="1">
      <c r="A552" s="47"/>
      <c r="B552" s="48"/>
      <c r="C552" s="48"/>
      <c r="D552" s="48"/>
      <c r="E552" s="1"/>
      <c r="F552" s="1"/>
    </row>
    <row r="553" spans="1:6" ht="15.75" customHeight="1">
      <c r="A553" s="47"/>
      <c r="B553" s="48"/>
      <c r="C553" s="48"/>
      <c r="D553" s="48"/>
      <c r="E553" s="1"/>
      <c r="F553" s="1"/>
    </row>
    <row r="554" spans="1:6" ht="15.75" customHeight="1">
      <c r="A554" s="47"/>
      <c r="B554" s="48"/>
      <c r="C554" s="48"/>
      <c r="D554" s="48"/>
      <c r="E554" s="1"/>
      <c r="F554" s="1"/>
    </row>
    <row r="555" spans="1:6" ht="15.75" customHeight="1">
      <c r="A555" s="47"/>
      <c r="B555" s="48"/>
      <c r="C555" s="48"/>
      <c r="D555" s="48"/>
      <c r="E555" s="1"/>
      <c r="F555" s="1"/>
    </row>
    <row r="556" spans="1:6" ht="15.75" customHeight="1">
      <c r="A556" s="47"/>
      <c r="B556" s="48"/>
      <c r="C556" s="48"/>
      <c r="D556" s="48"/>
      <c r="E556" s="1"/>
      <c r="F556" s="1"/>
    </row>
    <row r="557" spans="1:6" ht="15.75" customHeight="1">
      <c r="A557" s="47"/>
      <c r="B557" s="48"/>
      <c r="C557" s="48"/>
      <c r="D557" s="48"/>
      <c r="E557" s="1"/>
      <c r="F557" s="1"/>
    </row>
    <row r="558" spans="1:6" ht="15.75" customHeight="1">
      <c r="A558" s="47"/>
      <c r="B558" s="48"/>
      <c r="C558" s="48"/>
      <c r="D558" s="48"/>
      <c r="E558" s="1"/>
      <c r="F558" s="1"/>
    </row>
    <row r="559" spans="1:6" ht="15.75" customHeight="1">
      <c r="A559" s="47"/>
      <c r="B559" s="48"/>
      <c r="C559" s="48"/>
      <c r="D559" s="48"/>
      <c r="E559" s="1"/>
      <c r="F559" s="1"/>
    </row>
    <row r="560" spans="1:6" ht="15.75" customHeight="1">
      <c r="A560" s="47"/>
      <c r="B560" s="48"/>
      <c r="C560" s="48"/>
      <c r="D560" s="48"/>
      <c r="E560" s="1"/>
      <c r="F560" s="1"/>
    </row>
    <row r="561" spans="1:6" ht="15.75" customHeight="1">
      <c r="A561" s="47"/>
      <c r="B561" s="48"/>
      <c r="C561" s="48"/>
      <c r="D561" s="48"/>
      <c r="E561" s="1"/>
      <c r="F561" s="1"/>
    </row>
    <row r="562" spans="1:6" ht="15.75" customHeight="1">
      <c r="A562" s="47"/>
      <c r="B562" s="48"/>
      <c r="C562" s="48"/>
      <c r="D562" s="48"/>
      <c r="E562" s="1"/>
      <c r="F562" s="1"/>
    </row>
    <row r="563" spans="1:6" ht="15.75" customHeight="1">
      <c r="A563" s="47"/>
      <c r="B563" s="48"/>
      <c r="C563" s="48"/>
      <c r="D563" s="48"/>
      <c r="E563" s="1"/>
      <c r="F563" s="1"/>
    </row>
    <row r="564" spans="1:6" ht="15.75" customHeight="1">
      <c r="A564" s="47"/>
      <c r="B564" s="48"/>
      <c r="C564" s="48"/>
      <c r="D564" s="48"/>
      <c r="E564" s="1"/>
      <c r="F564" s="1"/>
    </row>
    <row r="565" spans="1:6" ht="15.75" customHeight="1">
      <c r="A565" s="47"/>
      <c r="B565" s="48"/>
      <c r="C565" s="48"/>
      <c r="D565" s="48"/>
      <c r="E565" s="1"/>
      <c r="F565" s="1"/>
    </row>
    <row r="566" spans="1:6" ht="15.75" customHeight="1">
      <c r="A566" s="47"/>
      <c r="B566" s="48"/>
      <c r="C566" s="48"/>
      <c r="D566" s="48"/>
      <c r="E566" s="1"/>
      <c r="F566" s="1"/>
    </row>
    <row r="567" spans="1:6" ht="15.75" customHeight="1">
      <c r="A567" s="47"/>
      <c r="B567" s="48"/>
      <c r="C567" s="48"/>
      <c r="D567" s="48"/>
      <c r="E567" s="1"/>
      <c r="F567" s="1"/>
    </row>
    <row r="568" spans="1:6" ht="15.75" customHeight="1">
      <c r="A568" s="47"/>
      <c r="B568" s="48"/>
      <c r="C568" s="48"/>
      <c r="D568" s="48"/>
      <c r="E568" s="1"/>
      <c r="F568" s="1"/>
    </row>
    <row r="569" spans="1:6" ht="15.75" customHeight="1">
      <c r="A569" s="47"/>
      <c r="B569" s="48"/>
      <c r="C569" s="48"/>
      <c r="D569" s="48"/>
      <c r="E569" s="1"/>
      <c r="F569" s="1"/>
    </row>
    <row r="570" spans="1:6" ht="15.75" customHeight="1">
      <c r="A570" s="47"/>
      <c r="B570" s="48"/>
      <c r="C570" s="48"/>
      <c r="D570" s="48"/>
      <c r="E570" s="1"/>
      <c r="F570" s="1"/>
    </row>
    <row r="571" spans="1:6" ht="15.75" customHeight="1">
      <c r="A571" s="47"/>
      <c r="B571" s="48"/>
      <c r="C571" s="48"/>
      <c r="D571" s="48"/>
      <c r="E571" s="1"/>
      <c r="F571" s="1"/>
    </row>
    <row r="572" spans="1:6" ht="15.75" customHeight="1">
      <c r="A572" s="47"/>
      <c r="B572" s="48"/>
      <c r="C572" s="48"/>
      <c r="D572" s="48"/>
      <c r="E572" s="1"/>
      <c r="F572" s="1"/>
    </row>
    <row r="573" spans="1:6" ht="15.75" customHeight="1">
      <c r="A573" s="47"/>
      <c r="B573" s="48"/>
      <c r="C573" s="48"/>
      <c r="D573" s="48"/>
      <c r="E573" s="1"/>
      <c r="F573" s="1"/>
    </row>
    <row r="574" spans="1:6" ht="15.75" customHeight="1">
      <c r="A574" s="47"/>
      <c r="B574" s="48"/>
      <c r="C574" s="48"/>
      <c r="D574" s="48"/>
      <c r="E574" s="1"/>
      <c r="F574" s="1"/>
    </row>
    <row r="575" spans="1:6" ht="15.75" customHeight="1">
      <c r="A575" s="47"/>
      <c r="B575" s="48"/>
      <c r="C575" s="48"/>
      <c r="D575" s="48"/>
      <c r="E575" s="1"/>
      <c r="F575" s="1"/>
    </row>
    <row r="576" spans="1:6" ht="15.75" customHeight="1">
      <c r="A576" s="47"/>
      <c r="B576" s="48"/>
      <c r="C576" s="48"/>
      <c r="D576" s="48"/>
      <c r="E576" s="1"/>
      <c r="F576" s="1"/>
    </row>
    <row r="577" spans="1:6" ht="15.75" customHeight="1">
      <c r="A577" s="47"/>
      <c r="B577" s="48"/>
      <c r="C577" s="48"/>
      <c r="D577" s="48"/>
      <c r="E577" s="1"/>
      <c r="F577" s="1"/>
    </row>
    <row r="578" spans="1:6" ht="15.75" customHeight="1">
      <c r="A578" s="47"/>
      <c r="B578" s="48"/>
      <c r="C578" s="48"/>
      <c r="D578" s="48"/>
      <c r="E578" s="1"/>
      <c r="F578" s="1"/>
    </row>
    <row r="579" spans="1:6" ht="15.75" customHeight="1">
      <c r="A579" s="47"/>
      <c r="B579" s="48"/>
      <c r="C579" s="48"/>
      <c r="D579" s="48"/>
      <c r="E579" s="1"/>
      <c r="F579" s="1"/>
    </row>
    <row r="580" spans="1:6" ht="15.75" customHeight="1">
      <c r="A580" s="47"/>
      <c r="B580" s="48"/>
      <c r="C580" s="48"/>
      <c r="D580" s="48"/>
      <c r="E580" s="1"/>
      <c r="F580" s="1"/>
    </row>
    <row r="581" spans="1:6" ht="15.75" customHeight="1">
      <c r="A581" s="47"/>
      <c r="B581" s="48"/>
      <c r="C581" s="48"/>
      <c r="D581" s="48"/>
      <c r="E581" s="1"/>
      <c r="F581" s="1"/>
    </row>
    <row r="582" spans="1:6" ht="15.75" customHeight="1">
      <c r="A582" s="47"/>
      <c r="B582" s="48"/>
      <c r="C582" s="48"/>
      <c r="D582" s="48"/>
      <c r="E582" s="1"/>
      <c r="F582" s="1"/>
    </row>
    <row r="583" spans="1:6" ht="15.75" customHeight="1">
      <c r="A583" s="47"/>
      <c r="B583" s="48"/>
      <c r="C583" s="48"/>
      <c r="D583" s="48"/>
      <c r="E583" s="1"/>
      <c r="F583" s="1"/>
    </row>
    <row r="584" spans="1:6" ht="15.75" customHeight="1">
      <c r="A584" s="47"/>
      <c r="B584" s="48"/>
      <c r="C584" s="48"/>
      <c r="D584" s="48"/>
      <c r="E584" s="1"/>
      <c r="F584" s="1"/>
    </row>
    <row r="585" spans="1:6" ht="15.75" customHeight="1">
      <c r="A585" s="47"/>
      <c r="B585" s="48"/>
      <c r="C585" s="48"/>
      <c r="D585" s="48"/>
      <c r="E585" s="1"/>
      <c r="F585" s="1"/>
    </row>
    <row r="586" spans="1:6" ht="15.75" customHeight="1">
      <c r="A586" s="47"/>
      <c r="B586" s="48"/>
      <c r="C586" s="48"/>
      <c r="D586" s="48"/>
      <c r="E586" s="1"/>
      <c r="F586" s="1"/>
    </row>
    <row r="587" spans="1:6" ht="15.75" customHeight="1">
      <c r="A587" s="47"/>
      <c r="B587" s="48"/>
      <c r="C587" s="48"/>
      <c r="D587" s="48"/>
      <c r="E587" s="1"/>
      <c r="F587" s="1"/>
    </row>
    <row r="588" spans="1:6" ht="15.75" customHeight="1">
      <c r="A588" s="47"/>
      <c r="B588" s="48"/>
      <c r="C588" s="48"/>
      <c r="D588" s="48"/>
      <c r="E588" s="1"/>
      <c r="F588" s="1"/>
    </row>
    <row r="589" spans="1:6" ht="15.75" customHeight="1">
      <c r="A589" s="47"/>
      <c r="B589" s="48"/>
      <c r="C589" s="48"/>
      <c r="D589" s="48"/>
      <c r="E589" s="1"/>
      <c r="F589" s="1"/>
    </row>
    <row r="590" spans="1:6" ht="15.75" customHeight="1">
      <c r="A590" s="47"/>
      <c r="B590" s="48"/>
      <c r="C590" s="48"/>
      <c r="D590" s="48"/>
      <c r="E590" s="1"/>
      <c r="F590" s="1"/>
    </row>
    <row r="591" spans="1:6" ht="15.75" customHeight="1">
      <c r="A591" s="47"/>
      <c r="B591" s="48"/>
      <c r="C591" s="48"/>
      <c r="D591" s="48"/>
      <c r="E591" s="1"/>
      <c r="F591" s="1"/>
    </row>
    <row r="592" spans="1:6" ht="15.75" customHeight="1">
      <c r="A592" s="47"/>
      <c r="B592" s="48"/>
      <c r="C592" s="48"/>
      <c r="D592" s="48"/>
      <c r="E592" s="1"/>
      <c r="F592" s="1"/>
    </row>
    <row r="593" spans="1:6" ht="15.75" customHeight="1">
      <c r="A593" s="47"/>
      <c r="B593" s="48"/>
      <c r="C593" s="48"/>
      <c r="D593" s="48"/>
      <c r="E593" s="1"/>
      <c r="F593" s="1"/>
    </row>
    <row r="594" spans="1:6" ht="15.75" customHeight="1">
      <c r="A594" s="47"/>
      <c r="B594" s="48"/>
      <c r="C594" s="48"/>
      <c r="D594" s="48"/>
      <c r="E594" s="1"/>
      <c r="F594" s="1"/>
    </row>
    <row r="595" spans="1:6" ht="15.75" customHeight="1">
      <c r="A595" s="47"/>
      <c r="B595" s="48"/>
      <c r="C595" s="48"/>
      <c r="D595" s="48"/>
      <c r="E595" s="1"/>
      <c r="F595" s="1"/>
    </row>
    <row r="596" spans="1:6" ht="15.75" customHeight="1">
      <c r="A596" s="47"/>
      <c r="B596" s="48"/>
      <c r="C596" s="48"/>
      <c r="D596" s="48"/>
      <c r="E596" s="1"/>
      <c r="F596" s="1"/>
    </row>
    <row r="597" spans="1:6" ht="15.75" customHeight="1">
      <c r="A597" s="47"/>
      <c r="B597" s="48"/>
      <c r="C597" s="48"/>
      <c r="D597" s="48"/>
      <c r="E597" s="1"/>
      <c r="F597" s="1"/>
    </row>
    <row r="598" spans="1:6" ht="15.75" customHeight="1">
      <c r="A598" s="47"/>
      <c r="B598" s="48"/>
      <c r="C598" s="48"/>
      <c r="D598" s="48"/>
      <c r="E598" s="1"/>
      <c r="F598" s="1"/>
    </row>
    <row r="599" spans="1:6" ht="15.75" customHeight="1">
      <c r="A599" s="47"/>
      <c r="B599" s="48"/>
      <c r="C599" s="48"/>
      <c r="D599" s="48"/>
      <c r="E599" s="1"/>
      <c r="F599" s="1"/>
    </row>
    <row r="600" spans="1:6" ht="15.75" customHeight="1">
      <c r="A600" s="47"/>
      <c r="B600" s="48"/>
      <c r="C600" s="48"/>
      <c r="D600" s="48"/>
      <c r="E600" s="1"/>
      <c r="F600" s="1"/>
    </row>
    <row r="601" spans="1:6" ht="15.75" customHeight="1">
      <c r="A601" s="47"/>
      <c r="B601" s="48"/>
      <c r="C601" s="48"/>
      <c r="D601" s="48"/>
      <c r="E601" s="1"/>
      <c r="F601" s="1"/>
    </row>
    <row r="602" spans="1:6" ht="15.75" customHeight="1">
      <c r="A602" s="47"/>
      <c r="B602" s="48"/>
      <c r="C602" s="48"/>
      <c r="D602" s="48"/>
      <c r="E602" s="1"/>
      <c r="F602" s="1"/>
    </row>
    <row r="603" spans="1:6" ht="15.75" customHeight="1">
      <c r="A603" s="47"/>
      <c r="B603" s="48"/>
      <c r="C603" s="48"/>
      <c r="D603" s="48"/>
      <c r="E603" s="1"/>
      <c r="F603" s="1"/>
    </row>
    <row r="604" spans="1:6" ht="15.75" customHeight="1">
      <c r="A604" s="47"/>
      <c r="B604" s="48"/>
      <c r="C604" s="48"/>
      <c r="D604" s="48"/>
      <c r="E604" s="1"/>
      <c r="F604" s="1"/>
    </row>
    <row r="605" spans="1:6" ht="15.75" customHeight="1">
      <c r="A605" s="47"/>
      <c r="B605" s="48"/>
      <c r="C605" s="48"/>
      <c r="D605" s="48"/>
      <c r="E605" s="1"/>
      <c r="F605" s="1"/>
    </row>
    <row r="606" spans="1:6" ht="15.75" customHeight="1">
      <c r="A606" s="47"/>
      <c r="B606" s="48"/>
      <c r="C606" s="48"/>
      <c r="D606" s="48"/>
      <c r="E606" s="1"/>
      <c r="F606" s="1"/>
    </row>
    <row r="607" spans="1:6" ht="15.75" customHeight="1">
      <c r="A607" s="47"/>
      <c r="B607" s="48"/>
      <c r="C607" s="48"/>
      <c r="D607" s="48"/>
      <c r="E607" s="1"/>
      <c r="F607" s="1"/>
    </row>
    <row r="608" spans="1:6" ht="15.75" customHeight="1">
      <c r="A608" s="47"/>
      <c r="B608" s="48"/>
      <c r="C608" s="48"/>
      <c r="D608" s="48"/>
      <c r="E608" s="1"/>
      <c r="F608" s="1"/>
    </row>
    <row r="609" spans="1:6" ht="15.75" customHeight="1">
      <c r="A609" s="47"/>
      <c r="B609" s="48"/>
      <c r="C609" s="48"/>
      <c r="D609" s="48"/>
      <c r="E609" s="1"/>
      <c r="F609" s="1"/>
    </row>
    <row r="610" spans="1:6" ht="15.75" customHeight="1">
      <c r="A610" s="47"/>
      <c r="B610" s="48"/>
      <c r="C610" s="48"/>
      <c r="D610" s="48"/>
      <c r="E610" s="1"/>
      <c r="F610" s="1"/>
    </row>
    <row r="611" spans="1:6" ht="15.75" customHeight="1">
      <c r="A611" s="47"/>
      <c r="B611" s="48"/>
      <c r="C611" s="48"/>
      <c r="D611" s="48"/>
      <c r="E611" s="1"/>
      <c r="F611" s="1"/>
    </row>
    <row r="612" spans="1:6" ht="15.75" customHeight="1">
      <c r="A612" s="47"/>
      <c r="B612" s="48"/>
      <c r="C612" s="48"/>
      <c r="D612" s="48"/>
      <c r="E612" s="1"/>
      <c r="F612" s="1"/>
    </row>
    <row r="613" spans="1:6" ht="15.75" customHeight="1">
      <c r="A613" s="47"/>
      <c r="B613" s="48"/>
      <c r="C613" s="48"/>
      <c r="D613" s="48"/>
      <c r="E613" s="1"/>
      <c r="F613" s="1"/>
    </row>
    <row r="614" spans="1:6" ht="15.75" customHeight="1">
      <c r="A614" s="47"/>
      <c r="B614" s="48"/>
      <c r="C614" s="48"/>
      <c r="D614" s="48"/>
      <c r="E614" s="1"/>
      <c r="F614" s="1"/>
    </row>
    <row r="615" spans="1:6" ht="15.75" customHeight="1">
      <c r="A615" s="47"/>
      <c r="B615" s="48"/>
      <c r="C615" s="48"/>
      <c r="D615" s="48"/>
      <c r="E615" s="1"/>
      <c r="F615" s="1"/>
    </row>
    <row r="616" spans="1:6" ht="15.75" customHeight="1">
      <c r="A616" s="47"/>
      <c r="B616" s="48"/>
      <c r="C616" s="48"/>
      <c r="D616" s="48"/>
      <c r="E616" s="1"/>
      <c r="F616" s="1"/>
    </row>
    <row r="617" spans="1:6" ht="15.75" customHeight="1">
      <c r="A617" s="47"/>
      <c r="B617" s="48"/>
      <c r="C617" s="48"/>
      <c r="D617" s="48"/>
      <c r="E617" s="1"/>
      <c r="F617" s="1"/>
    </row>
    <row r="618" spans="1:6" ht="15.75" customHeight="1">
      <c r="A618" s="47"/>
      <c r="B618" s="48"/>
      <c r="C618" s="48"/>
      <c r="D618" s="48"/>
      <c r="E618" s="1"/>
      <c r="F618" s="1"/>
    </row>
    <row r="619" spans="1:6" ht="15.75" customHeight="1">
      <c r="A619" s="47"/>
      <c r="B619" s="48"/>
      <c r="C619" s="48"/>
      <c r="D619" s="48"/>
      <c r="E619" s="1"/>
      <c r="F619" s="1"/>
    </row>
    <row r="620" spans="1:6" ht="15.75" customHeight="1">
      <c r="A620" s="47"/>
      <c r="B620" s="48"/>
      <c r="C620" s="48"/>
      <c r="D620" s="48"/>
      <c r="E620" s="1"/>
      <c r="F620" s="1"/>
    </row>
    <row r="621" spans="1:6" ht="15.75" customHeight="1">
      <c r="A621" s="47"/>
      <c r="B621" s="48"/>
      <c r="C621" s="48"/>
      <c r="D621" s="48"/>
      <c r="E621" s="1"/>
      <c r="F621" s="1"/>
    </row>
    <row r="622" spans="1:6" ht="15.75" customHeight="1">
      <c r="A622" s="47"/>
      <c r="B622" s="48"/>
      <c r="C622" s="48"/>
      <c r="D622" s="48"/>
      <c r="E622" s="1"/>
      <c r="F622" s="1"/>
    </row>
    <row r="623" spans="1:6" ht="15.75" customHeight="1">
      <c r="A623" s="47"/>
      <c r="B623" s="48"/>
      <c r="C623" s="48"/>
      <c r="D623" s="48"/>
      <c r="E623" s="1"/>
      <c r="F623" s="1"/>
    </row>
    <row r="624" spans="1:6" ht="15.75" customHeight="1">
      <c r="A624" s="47"/>
      <c r="B624" s="48"/>
      <c r="C624" s="48"/>
      <c r="D624" s="48"/>
      <c r="E624" s="1"/>
      <c r="F624" s="1"/>
    </row>
    <row r="625" spans="1:6" ht="15.75" customHeight="1">
      <c r="A625" s="47"/>
      <c r="B625" s="48"/>
      <c r="C625" s="48"/>
      <c r="D625" s="48"/>
      <c r="E625" s="1"/>
      <c r="F625" s="1"/>
    </row>
    <row r="626" spans="1:6" ht="15.75" customHeight="1">
      <c r="A626" s="47"/>
      <c r="B626" s="48"/>
      <c r="C626" s="48"/>
      <c r="D626" s="48"/>
      <c r="E626" s="1"/>
      <c r="F626" s="1"/>
    </row>
    <row r="627" spans="1:6" ht="15.75" customHeight="1">
      <c r="A627" s="47"/>
      <c r="B627" s="48"/>
      <c r="C627" s="48"/>
      <c r="D627" s="48"/>
      <c r="E627" s="1"/>
      <c r="F627" s="1"/>
    </row>
    <row r="628" spans="1:6" ht="15.75" customHeight="1">
      <c r="A628" s="47"/>
      <c r="B628" s="48"/>
      <c r="C628" s="48"/>
      <c r="D628" s="48"/>
      <c r="E628" s="1"/>
      <c r="F628" s="1"/>
    </row>
    <row r="629" spans="1:6" ht="15.75" customHeight="1">
      <c r="A629" s="47"/>
      <c r="B629" s="48"/>
      <c r="C629" s="48"/>
      <c r="D629" s="48"/>
      <c r="E629" s="1"/>
      <c r="F629" s="1"/>
    </row>
    <row r="630" spans="1:6" ht="15.75" customHeight="1">
      <c r="A630" s="47"/>
      <c r="B630" s="48"/>
      <c r="C630" s="48"/>
      <c r="D630" s="48"/>
      <c r="E630" s="1"/>
      <c r="F630" s="1"/>
    </row>
    <row r="631" spans="1:6" ht="15.75" customHeight="1">
      <c r="A631" s="47"/>
      <c r="B631" s="48"/>
      <c r="C631" s="48"/>
      <c r="D631" s="48"/>
      <c r="E631" s="1"/>
      <c r="F631" s="1"/>
    </row>
    <row r="632" spans="1:6" ht="15.75" customHeight="1">
      <c r="A632" s="47"/>
      <c r="B632" s="48"/>
      <c r="C632" s="48"/>
      <c r="D632" s="48"/>
      <c r="E632" s="1"/>
      <c r="F632" s="1"/>
    </row>
    <row r="633" spans="1:6" ht="15.75" customHeight="1">
      <c r="A633" s="47"/>
      <c r="B633" s="48"/>
      <c r="C633" s="48"/>
      <c r="D633" s="48"/>
      <c r="E633" s="1"/>
      <c r="F633" s="1"/>
    </row>
    <row r="634" spans="1:6" ht="15.75" customHeight="1">
      <c r="A634" s="47"/>
      <c r="B634" s="48"/>
      <c r="C634" s="48"/>
      <c r="D634" s="48"/>
      <c r="E634" s="1"/>
      <c r="F634" s="1"/>
    </row>
    <row r="635" spans="1:6" ht="15.75" customHeight="1">
      <c r="A635" s="47"/>
      <c r="B635" s="48"/>
      <c r="C635" s="48"/>
      <c r="D635" s="48"/>
      <c r="E635" s="1"/>
      <c r="F635" s="1"/>
    </row>
    <row r="636" spans="1:6" ht="15.75" customHeight="1">
      <c r="A636" s="47"/>
      <c r="B636" s="48"/>
      <c r="C636" s="48"/>
      <c r="D636" s="48"/>
      <c r="E636" s="1"/>
      <c r="F636" s="1"/>
    </row>
    <row r="637" spans="1:6" ht="15.75" customHeight="1">
      <c r="A637" s="47"/>
      <c r="B637" s="48"/>
      <c r="C637" s="48"/>
      <c r="D637" s="48"/>
      <c r="E637" s="1"/>
      <c r="F637" s="1"/>
    </row>
    <row r="638" spans="1:6" ht="15.75" customHeight="1">
      <c r="A638" s="47"/>
      <c r="B638" s="48"/>
      <c r="C638" s="48"/>
      <c r="D638" s="48"/>
      <c r="E638" s="1"/>
      <c r="F638" s="1"/>
    </row>
    <row r="639" spans="1:6" ht="15.75" customHeight="1">
      <c r="A639" s="47"/>
      <c r="B639" s="48"/>
      <c r="C639" s="48"/>
      <c r="D639" s="48"/>
      <c r="E639" s="1"/>
      <c r="F639" s="1"/>
    </row>
    <row r="640" spans="1:6" ht="15.75" customHeight="1">
      <c r="A640" s="47"/>
      <c r="B640" s="48"/>
      <c r="C640" s="48"/>
      <c r="D640" s="48"/>
      <c r="E640" s="1"/>
      <c r="F640" s="1"/>
    </row>
    <row r="641" spans="1:6" ht="15.75" customHeight="1">
      <c r="A641" s="47"/>
      <c r="B641" s="48"/>
      <c r="C641" s="48"/>
      <c r="D641" s="48"/>
      <c r="E641" s="1"/>
      <c r="F641" s="1"/>
    </row>
    <row r="642" spans="1:6" ht="15.75" customHeight="1">
      <c r="A642" s="47"/>
      <c r="B642" s="48"/>
      <c r="C642" s="48"/>
      <c r="D642" s="48"/>
      <c r="E642" s="1"/>
      <c r="F642" s="1"/>
    </row>
    <row r="643" spans="1:6" ht="15.75" customHeight="1">
      <c r="A643" s="47"/>
      <c r="B643" s="48"/>
      <c r="C643" s="48"/>
      <c r="D643" s="48"/>
      <c r="E643" s="1"/>
      <c r="F643" s="1"/>
    </row>
    <row r="644" spans="1:6" ht="15.75" customHeight="1">
      <c r="A644" s="47"/>
      <c r="B644" s="48"/>
      <c r="C644" s="48"/>
      <c r="D644" s="48"/>
      <c r="E644" s="1"/>
      <c r="F644" s="1"/>
    </row>
    <row r="645" spans="1:6" ht="15.75" customHeight="1">
      <c r="A645" s="47"/>
      <c r="B645" s="48"/>
      <c r="C645" s="48"/>
      <c r="D645" s="48"/>
      <c r="E645" s="1"/>
      <c r="F645" s="1"/>
    </row>
    <row r="646" spans="1:6" ht="15.75" customHeight="1">
      <c r="A646" s="47"/>
      <c r="B646" s="48"/>
      <c r="C646" s="48"/>
      <c r="D646" s="48"/>
      <c r="E646" s="1"/>
      <c r="F646" s="1"/>
    </row>
    <row r="647" spans="1:6" ht="15.75" customHeight="1">
      <c r="A647" s="47"/>
      <c r="B647" s="48"/>
      <c r="C647" s="48"/>
      <c r="D647" s="48"/>
      <c r="E647" s="1"/>
      <c r="F647" s="1"/>
    </row>
    <row r="648" spans="1:6" ht="15.75" customHeight="1">
      <c r="A648" s="47"/>
      <c r="B648" s="48"/>
      <c r="C648" s="48"/>
      <c r="D648" s="48"/>
      <c r="E648" s="1"/>
      <c r="F648" s="1"/>
    </row>
    <row r="649" spans="1:6" ht="15.75" customHeight="1">
      <c r="A649" s="47"/>
      <c r="B649" s="48"/>
      <c r="C649" s="48"/>
      <c r="D649" s="48"/>
      <c r="E649" s="1"/>
      <c r="F649" s="1"/>
    </row>
    <row r="650" spans="1:6" ht="15.75" customHeight="1">
      <c r="A650" s="47"/>
      <c r="B650" s="48"/>
      <c r="C650" s="48"/>
      <c r="D650" s="48"/>
      <c r="E650" s="1"/>
      <c r="F650" s="1"/>
    </row>
    <row r="651" spans="1:6" ht="15.75" customHeight="1">
      <c r="A651" s="47"/>
      <c r="B651" s="48"/>
      <c r="C651" s="48"/>
      <c r="D651" s="48"/>
      <c r="E651" s="1"/>
      <c r="F651" s="1"/>
    </row>
    <row r="652" spans="1:6" ht="15.75" customHeight="1">
      <c r="A652" s="47"/>
      <c r="B652" s="48"/>
      <c r="C652" s="48"/>
      <c r="D652" s="48"/>
      <c r="E652" s="1"/>
      <c r="F652" s="1"/>
    </row>
    <row r="653" spans="1:6" ht="15.75" customHeight="1">
      <c r="A653" s="47"/>
      <c r="B653" s="48"/>
      <c r="C653" s="48"/>
      <c r="D653" s="48"/>
      <c r="E653" s="1"/>
      <c r="F653" s="1"/>
    </row>
    <row r="654" spans="1:6" ht="15.75" customHeight="1">
      <c r="A654" s="47"/>
      <c r="B654" s="48"/>
      <c r="C654" s="48"/>
      <c r="D654" s="48"/>
      <c r="E654" s="1"/>
      <c r="F654" s="1"/>
    </row>
    <row r="655" spans="1:6" ht="15.75" customHeight="1">
      <c r="A655" s="47"/>
      <c r="B655" s="48"/>
      <c r="C655" s="48"/>
      <c r="D655" s="48"/>
      <c r="E655" s="1"/>
      <c r="F655" s="1"/>
    </row>
    <row r="656" spans="1:6" ht="15.75" customHeight="1">
      <c r="A656" s="47"/>
      <c r="B656" s="48"/>
      <c r="C656" s="48"/>
      <c r="D656" s="48"/>
      <c r="E656" s="1"/>
      <c r="F656" s="1"/>
    </row>
    <row r="657" spans="1:6" ht="15.75" customHeight="1">
      <c r="A657" s="47"/>
      <c r="B657" s="48"/>
      <c r="C657" s="48"/>
      <c r="D657" s="48"/>
      <c r="E657" s="1"/>
      <c r="F657" s="1"/>
    </row>
    <row r="658" spans="1:6" ht="15.75" customHeight="1">
      <c r="A658" s="47"/>
      <c r="B658" s="48"/>
      <c r="C658" s="48"/>
      <c r="D658" s="48"/>
      <c r="E658" s="1"/>
      <c r="F658" s="1"/>
    </row>
    <row r="659" spans="1:6" ht="15.75" customHeight="1">
      <c r="A659" s="47"/>
      <c r="B659" s="48"/>
      <c r="C659" s="48"/>
      <c r="D659" s="48"/>
      <c r="E659" s="1"/>
      <c r="F659" s="1"/>
    </row>
    <row r="660" spans="1:6" ht="15.75" customHeight="1">
      <c r="A660" s="47"/>
      <c r="B660" s="48"/>
      <c r="C660" s="48"/>
      <c r="D660" s="48"/>
      <c r="E660" s="1"/>
      <c r="F660" s="1"/>
    </row>
    <row r="661" spans="1:6" ht="15.75" customHeight="1">
      <c r="A661" s="47"/>
      <c r="B661" s="48"/>
      <c r="C661" s="48"/>
      <c r="D661" s="48"/>
      <c r="E661" s="1"/>
      <c r="F661" s="1"/>
    </row>
    <row r="662" spans="1:6" ht="15.75" customHeight="1">
      <c r="A662" s="47"/>
      <c r="B662" s="48"/>
      <c r="C662" s="48"/>
      <c r="D662" s="48"/>
      <c r="E662" s="1"/>
      <c r="F662" s="1"/>
    </row>
    <row r="663" spans="1:6" ht="15.75" customHeight="1">
      <c r="A663" s="47"/>
      <c r="B663" s="48"/>
      <c r="C663" s="48"/>
      <c r="D663" s="48"/>
      <c r="E663" s="1"/>
      <c r="F663" s="1"/>
    </row>
    <row r="664" spans="1:6" ht="15.75" customHeight="1">
      <c r="A664" s="47"/>
      <c r="B664" s="48"/>
      <c r="C664" s="48"/>
      <c r="D664" s="48"/>
      <c r="E664" s="1"/>
      <c r="F664" s="1"/>
    </row>
    <row r="665" spans="1:6" ht="15.75" customHeight="1">
      <c r="A665" s="47"/>
      <c r="B665" s="48"/>
      <c r="C665" s="48"/>
      <c r="D665" s="48"/>
      <c r="E665" s="1"/>
      <c r="F665" s="1"/>
    </row>
    <row r="666" spans="1:6" ht="15.75" customHeight="1">
      <c r="A666" s="47"/>
      <c r="B666" s="48"/>
      <c r="C666" s="48"/>
      <c r="D666" s="48"/>
      <c r="E666" s="1"/>
      <c r="F666" s="1"/>
    </row>
    <row r="667" spans="1:6" ht="15.75" customHeight="1">
      <c r="A667" s="47"/>
      <c r="B667" s="48"/>
      <c r="C667" s="48"/>
      <c r="D667" s="48"/>
      <c r="E667" s="1"/>
      <c r="F667" s="1"/>
    </row>
    <row r="668" spans="1:6" ht="15.75" customHeight="1">
      <c r="A668" s="47"/>
      <c r="B668" s="48"/>
      <c r="C668" s="48"/>
      <c r="D668" s="48"/>
      <c r="E668" s="1"/>
      <c r="F668" s="1"/>
    </row>
    <row r="669" spans="1:6" ht="15.75" customHeight="1">
      <c r="A669" s="47"/>
      <c r="B669" s="48"/>
      <c r="C669" s="48"/>
      <c r="D669" s="48"/>
      <c r="E669" s="1"/>
      <c r="F669" s="1"/>
    </row>
    <row r="670" spans="1:6" ht="15.75" customHeight="1">
      <c r="A670" s="47"/>
      <c r="B670" s="48"/>
      <c r="C670" s="48"/>
      <c r="D670" s="48"/>
      <c r="E670" s="1"/>
      <c r="F670" s="1"/>
    </row>
    <row r="671" spans="1:6" ht="15.75" customHeight="1">
      <c r="A671" s="47"/>
      <c r="B671" s="48"/>
      <c r="C671" s="48"/>
      <c r="D671" s="48"/>
      <c r="E671" s="1"/>
      <c r="F671" s="1"/>
    </row>
    <row r="672" spans="1:6" ht="15.75" customHeight="1">
      <c r="A672" s="47"/>
      <c r="B672" s="48"/>
      <c r="C672" s="48"/>
      <c r="D672" s="48"/>
      <c r="E672" s="1"/>
      <c r="F672" s="1"/>
    </row>
    <row r="673" spans="1:6" ht="15.75" customHeight="1">
      <c r="A673" s="47"/>
      <c r="B673" s="48"/>
      <c r="C673" s="48"/>
      <c r="D673" s="48"/>
      <c r="E673" s="1"/>
      <c r="F673" s="1"/>
    </row>
    <row r="674" spans="1:6" ht="15.75" customHeight="1">
      <c r="A674" s="47"/>
      <c r="B674" s="48"/>
      <c r="C674" s="48"/>
      <c r="D674" s="48"/>
      <c r="E674" s="1"/>
      <c r="F674" s="1"/>
    </row>
    <row r="675" spans="1:6" ht="15.75" customHeight="1">
      <c r="A675" s="47"/>
      <c r="B675" s="48"/>
      <c r="C675" s="48"/>
      <c r="D675" s="48"/>
      <c r="E675" s="1"/>
      <c r="F675" s="1"/>
    </row>
    <row r="676" spans="1:6" ht="15.75" customHeight="1">
      <c r="A676" s="47"/>
      <c r="B676" s="48"/>
      <c r="C676" s="48"/>
      <c r="D676" s="48"/>
      <c r="E676" s="1"/>
      <c r="F676" s="1"/>
    </row>
    <row r="677" spans="1:6" ht="15.75" customHeight="1">
      <c r="A677" s="47"/>
      <c r="B677" s="48"/>
      <c r="C677" s="48"/>
      <c r="D677" s="48"/>
      <c r="E677" s="1"/>
      <c r="F677" s="1"/>
    </row>
    <row r="678" spans="1:6" ht="15.75" customHeight="1">
      <c r="A678" s="47"/>
      <c r="B678" s="48"/>
      <c r="C678" s="48"/>
      <c r="D678" s="48"/>
      <c r="E678" s="1"/>
      <c r="F678" s="1"/>
    </row>
    <row r="679" spans="1:6" ht="15.75" customHeight="1">
      <c r="A679" s="47"/>
      <c r="B679" s="48"/>
      <c r="C679" s="48"/>
      <c r="D679" s="48"/>
      <c r="E679" s="1"/>
      <c r="F679" s="1"/>
    </row>
    <row r="680" spans="1:6" ht="15.75" customHeight="1">
      <c r="A680" s="47"/>
      <c r="B680" s="48"/>
      <c r="C680" s="48"/>
      <c r="D680" s="48"/>
      <c r="E680" s="1"/>
      <c r="F680" s="1"/>
    </row>
    <row r="681" spans="1:6" ht="15.75" customHeight="1">
      <c r="A681" s="47"/>
      <c r="B681" s="48"/>
      <c r="C681" s="48"/>
      <c r="D681" s="48"/>
      <c r="E681" s="1"/>
      <c r="F681" s="1"/>
    </row>
    <row r="682" spans="1:6" ht="15.75" customHeight="1">
      <c r="A682" s="47"/>
      <c r="B682" s="48"/>
      <c r="C682" s="48"/>
      <c r="D682" s="48"/>
      <c r="E682" s="1"/>
      <c r="F682" s="1"/>
    </row>
    <row r="683" spans="1:6" ht="15.75" customHeight="1">
      <c r="A683" s="47"/>
      <c r="B683" s="48"/>
      <c r="C683" s="48"/>
      <c r="D683" s="48"/>
      <c r="E683" s="1"/>
      <c r="F683" s="1"/>
    </row>
    <row r="684" spans="1:6" ht="15.75" customHeight="1">
      <c r="A684" s="47"/>
      <c r="B684" s="48"/>
      <c r="C684" s="48"/>
      <c r="D684" s="48"/>
      <c r="E684" s="1"/>
      <c r="F684" s="1"/>
    </row>
    <row r="685" spans="1:6" ht="15.75" customHeight="1">
      <c r="A685" s="47"/>
      <c r="B685" s="48"/>
      <c r="C685" s="48"/>
      <c r="D685" s="48"/>
      <c r="E685" s="1"/>
      <c r="F685" s="1"/>
    </row>
    <row r="686" spans="1:6" ht="15.75" customHeight="1">
      <c r="A686" s="47"/>
      <c r="B686" s="48"/>
      <c r="C686" s="48"/>
      <c r="D686" s="48"/>
      <c r="E686" s="1"/>
      <c r="F686" s="1"/>
    </row>
    <row r="687" spans="1:6" ht="15.75" customHeight="1">
      <c r="A687" s="47"/>
      <c r="B687" s="48"/>
      <c r="C687" s="48"/>
      <c r="D687" s="48"/>
      <c r="E687" s="1"/>
      <c r="F687" s="1"/>
    </row>
    <row r="688" spans="1:6" ht="15.75" customHeight="1">
      <c r="A688" s="47"/>
      <c r="B688" s="48"/>
      <c r="C688" s="48"/>
      <c r="D688" s="48"/>
      <c r="E688" s="1"/>
      <c r="F688" s="1"/>
    </row>
    <row r="689" spans="1:6" ht="15.75" customHeight="1">
      <c r="A689" s="47"/>
      <c r="B689" s="48"/>
      <c r="C689" s="48"/>
      <c r="D689" s="48"/>
      <c r="E689" s="1"/>
      <c r="F689" s="1"/>
    </row>
    <row r="690" spans="1:6" ht="15.75" customHeight="1">
      <c r="A690" s="47"/>
      <c r="B690" s="48"/>
      <c r="C690" s="48"/>
      <c r="D690" s="48"/>
      <c r="E690" s="1"/>
      <c r="F690" s="1"/>
    </row>
    <row r="691" spans="1:6" ht="15.75" customHeight="1">
      <c r="A691" s="47"/>
      <c r="B691" s="48"/>
      <c r="C691" s="48"/>
      <c r="D691" s="48"/>
      <c r="E691" s="1"/>
      <c r="F691" s="1"/>
    </row>
    <row r="692" spans="1:6" ht="15.75" customHeight="1">
      <c r="A692" s="47"/>
      <c r="B692" s="48"/>
      <c r="C692" s="48"/>
      <c r="D692" s="48"/>
      <c r="E692" s="1"/>
      <c r="F692" s="1"/>
    </row>
    <row r="693" spans="1:6" ht="15.75" customHeight="1">
      <c r="A693" s="47"/>
      <c r="B693" s="48"/>
      <c r="C693" s="48"/>
      <c r="D693" s="48"/>
      <c r="E693" s="1"/>
      <c r="F693" s="1"/>
    </row>
    <row r="694" spans="1:6" ht="15.75" customHeight="1">
      <c r="A694" s="47"/>
      <c r="B694" s="48"/>
      <c r="C694" s="48"/>
      <c r="D694" s="48"/>
      <c r="E694" s="1"/>
      <c r="F694" s="1"/>
    </row>
    <row r="695" spans="1:6" ht="15.75" customHeight="1">
      <c r="A695" s="47"/>
      <c r="B695" s="48"/>
      <c r="C695" s="48"/>
      <c r="D695" s="48"/>
      <c r="E695" s="1"/>
      <c r="F695" s="1"/>
    </row>
    <row r="696" spans="1:6" ht="15.75" customHeight="1">
      <c r="A696" s="47"/>
      <c r="B696" s="48"/>
      <c r="C696" s="48"/>
      <c r="D696" s="48"/>
      <c r="E696" s="1"/>
      <c r="F696" s="1"/>
    </row>
    <row r="697" spans="1:6" ht="15.75" customHeight="1">
      <c r="A697" s="47"/>
      <c r="B697" s="48"/>
      <c r="C697" s="48"/>
      <c r="D697" s="48"/>
      <c r="E697" s="1"/>
      <c r="F697" s="1"/>
    </row>
    <row r="698" spans="1:6" ht="15.75" customHeight="1">
      <c r="A698" s="47"/>
      <c r="B698" s="48"/>
      <c r="C698" s="48"/>
      <c r="D698" s="48"/>
      <c r="E698" s="1"/>
      <c r="F698" s="1"/>
    </row>
    <row r="699" spans="1:6" ht="15.75" customHeight="1">
      <c r="A699" s="47"/>
      <c r="B699" s="48"/>
      <c r="C699" s="48"/>
      <c r="D699" s="48"/>
      <c r="E699" s="1"/>
      <c r="F699" s="1"/>
    </row>
    <row r="700" spans="1:6" ht="15.75" customHeight="1">
      <c r="A700" s="47"/>
      <c r="B700" s="48"/>
      <c r="C700" s="48"/>
      <c r="D700" s="48"/>
      <c r="E700" s="1"/>
      <c r="F700" s="1"/>
    </row>
    <row r="701" spans="1:6" ht="15.75" customHeight="1">
      <c r="A701" s="47"/>
      <c r="B701" s="48"/>
      <c r="C701" s="48"/>
      <c r="D701" s="48"/>
      <c r="E701" s="1"/>
      <c r="F701" s="1"/>
    </row>
    <row r="702" spans="1:6" ht="15.75" customHeight="1">
      <c r="A702" s="47"/>
      <c r="B702" s="48"/>
      <c r="C702" s="48"/>
      <c r="D702" s="48"/>
      <c r="E702" s="1"/>
      <c r="F702" s="1"/>
    </row>
    <row r="703" spans="1:6" ht="15.75" customHeight="1">
      <c r="A703" s="47"/>
      <c r="B703" s="48"/>
      <c r="C703" s="48"/>
      <c r="D703" s="48"/>
      <c r="E703" s="1"/>
      <c r="F703" s="1"/>
    </row>
    <row r="704" spans="1:6" ht="15.75" customHeight="1">
      <c r="A704" s="47"/>
      <c r="B704" s="48"/>
      <c r="C704" s="48"/>
      <c r="D704" s="48"/>
      <c r="E704" s="1"/>
      <c r="F704" s="1"/>
    </row>
    <row r="705" spans="1:6" ht="15.75" customHeight="1">
      <c r="A705" s="47"/>
      <c r="B705" s="48"/>
      <c r="C705" s="48"/>
      <c r="D705" s="48"/>
      <c r="E705" s="1"/>
      <c r="F705" s="1"/>
    </row>
    <row r="706" spans="1:6" ht="15.75" customHeight="1">
      <c r="A706" s="47"/>
      <c r="B706" s="48"/>
      <c r="C706" s="48"/>
      <c r="D706" s="48"/>
      <c r="E706" s="1"/>
      <c r="F706" s="1"/>
    </row>
    <row r="707" spans="1:6" ht="15.75" customHeight="1">
      <c r="A707" s="47"/>
      <c r="B707" s="48"/>
      <c r="C707" s="48"/>
      <c r="D707" s="48"/>
      <c r="E707" s="1"/>
      <c r="F707" s="1"/>
    </row>
    <row r="708" spans="1:6" ht="15.75" customHeight="1">
      <c r="A708" s="47"/>
      <c r="B708" s="48"/>
      <c r="C708" s="48"/>
      <c r="D708" s="48"/>
      <c r="E708" s="1"/>
      <c r="F708" s="1"/>
    </row>
    <row r="709" spans="1:6" ht="15.75" customHeight="1">
      <c r="A709" s="47"/>
      <c r="B709" s="48"/>
      <c r="C709" s="48"/>
      <c r="D709" s="48"/>
      <c r="E709" s="1"/>
      <c r="F709" s="1"/>
    </row>
    <row r="710" spans="1:6" ht="15.75" customHeight="1">
      <c r="A710" s="47"/>
      <c r="B710" s="48"/>
      <c r="C710" s="48"/>
      <c r="D710" s="48"/>
      <c r="E710" s="1"/>
      <c r="F710" s="1"/>
    </row>
    <row r="711" spans="1:6" ht="15.75" customHeight="1">
      <c r="A711" s="47"/>
      <c r="B711" s="48"/>
      <c r="C711" s="48"/>
      <c r="D711" s="48"/>
      <c r="E711" s="1"/>
      <c r="F711" s="1"/>
    </row>
    <row r="712" spans="1:6" ht="15.75" customHeight="1">
      <c r="A712" s="47"/>
      <c r="B712" s="48"/>
      <c r="C712" s="48"/>
      <c r="D712" s="48"/>
      <c r="E712" s="1"/>
      <c r="F712" s="1"/>
    </row>
    <row r="713" spans="1:6" ht="15.75" customHeight="1">
      <c r="A713" s="47"/>
      <c r="B713" s="48"/>
      <c r="C713" s="48"/>
      <c r="D713" s="48"/>
      <c r="E713" s="1"/>
      <c r="F713" s="1"/>
    </row>
    <row r="714" spans="1:6" ht="15.75" customHeight="1">
      <c r="A714" s="47"/>
      <c r="B714" s="48"/>
      <c r="C714" s="48"/>
      <c r="D714" s="48"/>
      <c r="E714" s="1"/>
      <c r="F714" s="1"/>
    </row>
    <row r="715" spans="1:6" ht="15.75" customHeight="1">
      <c r="A715" s="47"/>
      <c r="B715" s="48"/>
      <c r="C715" s="48"/>
      <c r="D715" s="48"/>
      <c r="E715" s="1"/>
      <c r="F715" s="1"/>
    </row>
    <row r="716" spans="1:6" ht="15.75" customHeight="1">
      <c r="A716" s="47"/>
      <c r="B716" s="48"/>
      <c r="C716" s="48"/>
      <c r="D716" s="48"/>
      <c r="E716" s="1"/>
      <c r="F716" s="1"/>
    </row>
    <row r="717" spans="1:6" ht="15.75" customHeight="1">
      <c r="A717" s="47"/>
      <c r="B717" s="48"/>
      <c r="C717" s="48"/>
      <c r="D717" s="48"/>
      <c r="E717" s="1"/>
      <c r="F717" s="1"/>
    </row>
    <row r="718" spans="1:6" ht="15.75" customHeight="1">
      <c r="A718" s="47"/>
      <c r="B718" s="48"/>
      <c r="C718" s="48"/>
      <c r="D718" s="48"/>
      <c r="E718" s="1"/>
      <c r="F718" s="1"/>
    </row>
    <row r="719" spans="1:6" ht="15.75" customHeight="1">
      <c r="A719" s="47"/>
      <c r="B719" s="48"/>
      <c r="C719" s="48"/>
      <c r="D719" s="48"/>
      <c r="E719" s="1"/>
      <c r="F719" s="1"/>
    </row>
    <row r="720" spans="1:6" ht="15.75" customHeight="1">
      <c r="A720" s="47"/>
      <c r="B720" s="48"/>
      <c r="C720" s="48"/>
      <c r="D720" s="48"/>
      <c r="E720" s="1"/>
      <c r="F720" s="1"/>
    </row>
    <row r="721" spans="1:6" ht="15.75" customHeight="1">
      <c r="A721" s="47"/>
      <c r="B721" s="48"/>
      <c r="C721" s="48"/>
      <c r="D721" s="48"/>
      <c r="E721" s="1"/>
      <c r="F721" s="1"/>
    </row>
    <row r="722" spans="1:6" ht="15.75" customHeight="1">
      <c r="A722" s="47"/>
      <c r="B722" s="48"/>
      <c r="C722" s="48"/>
      <c r="D722" s="48"/>
      <c r="E722" s="1"/>
      <c r="F722" s="1"/>
    </row>
    <row r="723" spans="1:6" ht="15.75" customHeight="1">
      <c r="A723" s="47"/>
      <c r="B723" s="48"/>
      <c r="C723" s="48"/>
      <c r="D723" s="48"/>
      <c r="E723" s="1"/>
      <c r="F723" s="1"/>
    </row>
    <row r="724" spans="1:6" ht="15.75" customHeight="1">
      <c r="A724" s="47"/>
      <c r="B724" s="48"/>
      <c r="C724" s="48"/>
      <c r="D724" s="48"/>
      <c r="E724" s="1"/>
      <c r="F724" s="1"/>
    </row>
    <row r="725" spans="1:6" ht="15.75" customHeight="1">
      <c r="A725" s="47"/>
      <c r="B725" s="48"/>
      <c r="C725" s="48"/>
      <c r="D725" s="48"/>
      <c r="E725" s="1"/>
      <c r="F725" s="1"/>
    </row>
    <row r="726" spans="1:6" ht="15.75" customHeight="1">
      <c r="A726" s="47"/>
      <c r="B726" s="48"/>
      <c r="C726" s="48"/>
      <c r="D726" s="48"/>
      <c r="E726" s="1"/>
      <c r="F726" s="1"/>
    </row>
    <row r="727" spans="1:6" ht="15.75" customHeight="1">
      <c r="A727" s="47"/>
      <c r="B727" s="48"/>
      <c r="C727" s="48"/>
      <c r="D727" s="48"/>
      <c r="E727" s="1"/>
      <c r="F727" s="1"/>
    </row>
    <row r="728" spans="1:6" ht="15.75" customHeight="1">
      <c r="A728" s="47"/>
      <c r="B728" s="48"/>
      <c r="C728" s="48"/>
      <c r="D728" s="48"/>
      <c r="E728" s="1"/>
      <c r="F728" s="1"/>
    </row>
    <row r="729" spans="1:6" ht="15.75" customHeight="1">
      <c r="A729" s="47"/>
      <c r="B729" s="48"/>
      <c r="C729" s="48"/>
      <c r="D729" s="48"/>
      <c r="E729" s="1"/>
      <c r="F729" s="1"/>
    </row>
    <row r="730" spans="1:6" ht="15.75" customHeight="1">
      <c r="A730" s="47"/>
      <c r="B730" s="48"/>
      <c r="C730" s="48"/>
      <c r="D730" s="48"/>
      <c r="E730" s="1"/>
      <c r="F730" s="1"/>
    </row>
    <row r="731" spans="1:6" ht="15.75" customHeight="1">
      <c r="A731" s="47"/>
      <c r="B731" s="48"/>
      <c r="C731" s="48"/>
      <c r="D731" s="48"/>
      <c r="E731" s="1"/>
      <c r="F731" s="1"/>
    </row>
    <row r="732" spans="1:6" ht="15.75" customHeight="1">
      <c r="A732" s="47"/>
      <c r="B732" s="48"/>
      <c r="C732" s="48"/>
      <c r="D732" s="48"/>
      <c r="E732" s="1"/>
      <c r="F732" s="1"/>
    </row>
    <row r="733" spans="1:6" ht="15.75" customHeight="1">
      <c r="A733" s="47"/>
      <c r="B733" s="48"/>
      <c r="C733" s="48"/>
      <c r="D733" s="48"/>
      <c r="E733" s="1"/>
      <c r="F733" s="1"/>
    </row>
    <row r="734" spans="1:6" ht="15.75" customHeight="1">
      <c r="A734" s="47"/>
      <c r="B734" s="48"/>
      <c r="C734" s="48"/>
      <c r="D734" s="48"/>
      <c r="E734" s="1"/>
      <c r="F734" s="1"/>
    </row>
    <row r="735" spans="1:6" ht="15.75" customHeight="1">
      <c r="A735" s="47"/>
      <c r="B735" s="48"/>
      <c r="C735" s="48"/>
      <c r="D735" s="48"/>
      <c r="E735" s="1"/>
      <c r="F735" s="1"/>
    </row>
    <row r="736" spans="1:6" ht="15.75" customHeight="1">
      <c r="A736" s="47"/>
      <c r="B736" s="48"/>
      <c r="C736" s="48"/>
      <c r="D736" s="48"/>
      <c r="E736" s="1"/>
      <c r="F736" s="1"/>
    </row>
    <row r="737" spans="1:6" ht="15.75" customHeight="1">
      <c r="A737" s="47"/>
      <c r="B737" s="48"/>
      <c r="C737" s="48"/>
      <c r="D737" s="48"/>
      <c r="E737" s="1"/>
      <c r="F737" s="1"/>
    </row>
    <row r="738" spans="1:6" ht="15.75" customHeight="1">
      <c r="A738" s="47"/>
      <c r="B738" s="48"/>
      <c r="C738" s="48"/>
      <c r="D738" s="48"/>
      <c r="E738" s="1"/>
      <c r="F738" s="1"/>
    </row>
    <row r="739" spans="1:6" ht="15.75" customHeight="1">
      <c r="A739" s="47"/>
      <c r="B739" s="48"/>
      <c r="C739" s="48"/>
      <c r="D739" s="48"/>
      <c r="E739" s="1"/>
      <c r="F739" s="1"/>
    </row>
    <row r="740" spans="1:6" ht="15.75" customHeight="1">
      <c r="A740" s="47"/>
      <c r="B740" s="48"/>
      <c r="C740" s="48"/>
      <c r="D740" s="48"/>
      <c r="E740" s="1"/>
      <c r="F740" s="1"/>
    </row>
    <row r="741" spans="1:6" ht="15.75" customHeight="1">
      <c r="A741" s="47"/>
      <c r="B741" s="48"/>
      <c r="C741" s="48"/>
      <c r="D741" s="48"/>
      <c r="E741" s="1"/>
      <c r="F741" s="1"/>
    </row>
    <row r="742" spans="1:6" ht="15.75" customHeight="1">
      <c r="A742" s="47"/>
      <c r="B742" s="48"/>
      <c r="C742" s="48"/>
      <c r="D742" s="48"/>
      <c r="E742" s="1"/>
      <c r="F742" s="1"/>
    </row>
    <row r="743" spans="1:6" ht="15.75" customHeight="1">
      <c r="A743" s="47"/>
      <c r="B743" s="48"/>
      <c r="C743" s="48"/>
      <c r="D743" s="48"/>
      <c r="E743" s="1"/>
      <c r="F743" s="1"/>
    </row>
    <row r="744" spans="1:6" ht="15.75" customHeight="1">
      <c r="A744" s="47"/>
      <c r="B744" s="48"/>
      <c r="C744" s="48"/>
      <c r="D744" s="48"/>
      <c r="E744" s="1"/>
      <c r="F744" s="1"/>
    </row>
    <row r="745" spans="1:6" ht="15.75" customHeight="1">
      <c r="A745" s="47"/>
      <c r="B745" s="48"/>
      <c r="C745" s="48"/>
      <c r="D745" s="48"/>
      <c r="E745" s="1"/>
      <c r="F745" s="1"/>
    </row>
    <row r="746" spans="1:6" ht="15.75" customHeight="1">
      <c r="A746" s="47"/>
      <c r="B746" s="48"/>
      <c r="C746" s="48"/>
      <c r="D746" s="48"/>
      <c r="E746" s="1"/>
      <c r="F746" s="1"/>
    </row>
    <row r="747" spans="1:6" ht="15.75" customHeight="1">
      <c r="A747" s="47"/>
      <c r="B747" s="48"/>
      <c r="C747" s="48"/>
      <c r="D747" s="48"/>
      <c r="E747" s="1"/>
      <c r="F747" s="1"/>
    </row>
    <row r="748" spans="1:6" ht="15.75" customHeight="1">
      <c r="A748" s="47"/>
      <c r="B748" s="48"/>
      <c r="C748" s="48"/>
      <c r="D748" s="48"/>
      <c r="E748" s="1"/>
      <c r="F748" s="1"/>
    </row>
    <row r="749" spans="1:6" ht="15.75" customHeight="1">
      <c r="A749" s="47"/>
      <c r="B749" s="48"/>
      <c r="C749" s="48"/>
      <c r="D749" s="48"/>
      <c r="E749" s="1"/>
      <c r="F749" s="1"/>
    </row>
    <row r="750" spans="1:6" ht="15.75" customHeight="1">
      <c r="A750" s="47"/>
      <c r="B750" s="48"/>
      <c r="C750" s="48"/>
      <c r="D750" s="48"/>
      <c r="E750" s="1"/>
      <c r="F750" s="1"/>
    </row>
    <row r="751" spans="1:6" ht="15.75" customHeight="1">
      <c r="A751" s="47"/>
      <c r="B751" s="48"/>
      <c r="C751" s="48"/>
      <c r="D751" s="48"/>
      <c r="E751" s="1"/>
      <c r="F751" s="1"/>
    </row>
    <row r="752" spans="1:6" ht="15.75" customHeight="1">
      <c r="A752" s="47"/>
      <c r="B752" s="48"/>
      <c r="C752" s="48"/>
      <c r="D752" s="48"/>
      <c r="E752" s="1"/>
      <c r="F752" s="1"/>
    </row>
    <row r="753" spans="1:6" ht="15.75" customHeight="1">
      <c r="A753" s="47"/>
      <c r="B753" s="48"/>
      <c r="C753" s="48"/>
      <c r="D753" s="48"/>
      <c r="E753" s="1"/>
      <c r="F753" s="1"/>
    </row>
    <row r="754" spans="1:6" ht="15.75" customHeight="1">
      <c r="A754" s="47"/>
      <c r="B754" s="48"/>
      <c r="C754" s="48"/>
      <c r="D754" s="48"/>
      <c r="E754" s="1"/>
      <c r="F754" s="1"/>
    </row>
    <row r="755" spans="1:6" ht="15.75" customHeight="1">
      <c r="A755" s="47"/>
      <c r="B755" s="48"/>
      <c r="C755" s="48"/>
      <c r="D755" s="48"/>
      <c r="E755" s="1"/>
      <c r="F755" s="1"/>
    </row>
    <row r="756" spans="1:6" ht="15.75" customHeight="1">
      <c r="A756" s="47"/>
      <c r="B756" s="48"/>
      <c r="C756" s="48"/>
      <c r="D756" s="48"/>
      <c r="E756" s="1"/>
      <c r="F756" s="1"/>
    </row>
    <row r="757" spans="1:6" ht="15.75" customHeight="1">
      <c r="A757" s="47"/>
      <c r="B757" s="48"/>
      <c r="C757" s="48"/>
      <c r="D757" s="48"/>
      <c r="E757" s="1"/>
      <c r="F757" s="1"/>
    </row>
    <row r="758" spans="1:6" ht="15.75" customHeight="1">
      <c r="A758" s="47"/>
      <c r="B758" s="48"/>
      <c r="C758" s="48"/>
      <c r="D758" s="48"/>
      <c r="E758" s="1"/>
      <c r="F758" s="1"/>
    </row>
    <row r="759" spans="1:6" ht="15.75" customHeight="1">
      <c r="A759" s="47"/>
      <c r="B759" s="48"/>
      <c r="C759" s="48"/>
      <c r="D759" s="48"/>
      <c r="E759" s="1"/>
      <c r="F759" s="1"/>
    </row>
    <row r="760" spans="1:6" ht="15.75" customHeight="1">
      <c r="A760" s="47"/>
      <c r="B760" s="48"/>
      <c r="C760" s="48"/>
      <c r="D760" s="48"/>
      <c r="E760" s="1"/>
      <c r="F760" s="1"/>
    </row>
    <row r="761" spans="1:6" ht="15.75" customHeight="1">
      <c r="A761" s="47"/>
      <c r="B761" s="48"/>
      <c r="C761" s="48"/>
      <c r="D761" s="48"/>
      <c r="E761" s="1"/>
      <c r="F761" s="1"/>
    </row>
    <row r="762" spans="1:6" ht="15.75" customHeight="1">
      <c r="A762" s="47"/>
      <c r="B762" s="48"/>
      <c r="C762" s="48"/>
      <c r="D762" s="48"/>
      <c r="E762" s="1"/>
      <c r="F762" s="1"/>
    </row>
    <row r="763" spans="1:6" ht="15.75" customHeight="1">
      <c r="A763" s="47"/>
      <c r="B763" s="48"/>
      <c r="C763" s="48"/>
      <c r="D763" s="48"/>
      <c r="E763" s="1"/>
      <c r="F763" s="1"/>
    </row>
    <row r="764" spans="1:6" ht="15.75" customHeight="1">
      <c r="A764" s="47"/>
      <c r="B764" s="48"/>
      <c r="C764" s="48"/>
      <c r="D764" s="48"/>
      <c r="E764" s="1"/>
      <c r="F764" s="1"/>
    </row>
    <row r="765" spans="1:6" ht="15.75" customHeight="1">
      <c r="A765" s="47"/>
      <c r="B765" s="48"/>
      <c r="C765" s="48"/>
      <c r="D765" s="48"/>
      <c r="E765" s="1"/>
      <c r="F765" s="1"/>
    </row>
    <row r="766" spans="1:6" ht="15.75" customHeight="1">
      <c r="A766" s="47"/>
      <c r="B766" s="48"/>
      <c r="C766" s="48"/>
      <c r="D766" s="48"/>
      <c r="E766" s="1"/>
      <c r="F766" s="1"/>
    </row>
    <row r="767" spans="1:6" ht="15.75" customHeight="1">
      <c r="A767" s="47"/>
      <c r="B767" s="48"/>
      <c r="C767" s="48"/>
      <c r="D767" s="48"/>
      <c r="E767" s="1"/>
      <c r="F767" s="1"/>
    </row>
    <row r="768" spans="1:6" ht="15.75" customHeight="1">
      <c r="A768" s="47"/>
      <c r="B768" s="48"/>
      <c r="C768" s="48"/>
      <c r="D768" s="48"/>
      <c r="E768" s="1"/>
      <c r="F768" s="1"/>
    </row>
    <row r="769" spans="1:6" ht="15.75" customHeight="1">
      <c r="A769" s="47"/>
      <c r="B769" s="48"/>
      <c r="C769" s="48"/>
      <c r="D769" s="48"/>
      <c r="E769" s="1"/>
      <c r="F769" s="1"/>
    </row>
    <row r="770" spans="1:6" ht="15.75" customHeight="1">
      <c r="A770" s="47"/>
      <c r="B770" s="48"/>
      <c r="C770" s="48"/>
      <c r="D770" s="48"/>
      <c r="E770" s="1"/>
      <c r="F770" s="1"/>
    </row>
    <row r="771" spans="1:6" ht="15.75" customHeight="1">
      <c r="A771" s="47"/>
      <c r="B771" s="48"/>
      <c r="C771" s="48"/>
      <c r="D771" s="48"/>
      <c r="E771" s="1"/>
      <c r="F771" s="1"/>
    </row>
    <row r="772" spans="1:6" ht="15.75" customHeight="1">
      <c r="A772" s="47"/>
      <c r="B772" s="48"/>
      <c r="C772" s="48"/>
      <c r="D772" s="48"/>
      <c r="E772" s="1"/>
      <c r="F772" s="1"/>
    </row>
    <row r="773" spans="1:6" ht="15.75" customHeight="1">
      <c r="A773" s="47"/>
      <c r="B773" s="48"/>
      <c r="C773" s="48"/>
      <c r="D773" s="48"/>
      <c r="E773" s="1"/>
      <c r="F773" s="1"/>
    </row>
    <row r="774" spans="1:6" ht="15.75" customHeight="1">
      <c r="A774" s="47"/>
      <c r="B774" s="48"/>
      <c r="C774" s="48"/>
      <c r="D774" s="48"/>
      <c r="E774" s="1"/>
      <c r="F774" s="1"/>
    </row>
    <row r="775" spans="1:6" ht="15.75" customHeight="1">
      <c r="A775" s="47"/>
      <c r="B775" s="48"/>
      <c r="C775" s="48"/>
      <c r="D775" s="48"/>
      <c r="E775" s="1"/>
      <c r="F775" s="1"/>
    </row>
    <row r="776" spans="1:6" ht="15.75" customHeight="1">
      <c r="A776" s="47"/>
      <c r="B776" s="48"/>
      <c r="C776" s="48"/>
      <c r="D776" s="48"/>
      <c r="E776" s="1"/>
      <c r="F776" s="1"/>
    </row>
    <row r="777" spans="1:6" ht="15.75" customHeight="1">
      <c r="A777" s="47"/>
      <c r="B777" s="48"/>
      <c r="C777" s="48"/>
      <c r="D777" s="48"/>
      <c r="E777" s="1"/>
      <c r="F777" s="1"/>
    </row>
    <row r="778" spans="1:6" ht="15.75" customHeight="1">
      <c r="A778" s="47"/>
      <c r="B778" s="48"/>
      <c r="C778" s="48"/>
      <c r="D778" s="48"/>
      <c r="E778" s="1"/>
      <c r="F778" s="1"/>
    </row>
    <row r="779" spans="1:6" ht="15.75" customHeight="1">
      <c r="A779" s="47"/>
      <c r="B779" s="48"/>
      <c r="C779" s="48"/>
      <c r="D779" s="48"/>
      <c r="E779" s="1"/>
      <c r="F779" s="1"/>
    </row>
    <row r="780" spans="1:6" ht="15.75" customHeight="1">
      <c r="A780" s="47"/>
      <c r="B780" s="48"/>
      <c r="C780" s="48"/>
      <c r="D780" s="48"/>
      <c r="E780" s="1"/>
      <c r="F780" s="1"/>
    </row>
    <row r="781" spans="1:6" ht="15.75" customHeight="1">
      <c r="A781" s="47"/>
      <c r="B781" s="48"/>
      <c r="C781" s="48"/>
      <c r="D781" s="48"/>
      <c r="E781" s="1"/>
      <c r="F781" s="1"/>
    </row>
    <row r="782" spans="1:6" ht="15.75" customHeight="1">
      <c r="A782" s="47"/>
      <c r="B782" s="48"/>
      <c r="C782" s="48"/>
      <c r="D782" s="48"/>
      <c r="E782" s="1"/>
      <c r="F782" s="1"/>
    </row>
    <row r="783" spans="1:6" ht="15.75" customHeight="1">
      <c r="A783" s="47"/>
      <c r="B783" s="48"/>
      <c r="C783" s="48"/>
      <c r="D783" s="48"/>
      <c r="E783" s="1"/>
      <c r="F783" s="1"/>
    </row>
    <row r="784" spans="1:6" ht="15.75" customHeight="1">
      <c r="A784" s="47"/>
      <c r="B784" s="48"/>
      <c r="C784" s="48"/>
      <c r="D784" s="48"/>
      <c r="E784" s="1"/>
      <c r="F784" s="1"/>
    </row>
    <row r="785" spans="1:6" ht="15.75" customHeight="1">
      <c r="A785" s="47"/>
      <c r="B785" s="48"/>
      <c r="C785" s="48"/>
      <c r="D785" s="48"/>
      <c r="E785" s="1"/>
      <c r="F785" s="1"/>
    </row>
    <row r="786" spans="1:6" ht="15.75" customHeight="1">
      <c r="A786" s="47"/>
      <c r="B786" s="48"/>
      <c r="C786" s="48"/>
      <c r="D786" s="48"/>
      <c r="E786" s="1"/>
      <c r="F786" s="1"/>
    </row>
    <row r="787" spans="1:6" ht="15.75" customHeight="1">
      <c r="A787" s="47"/>
      <c r="B787" s="48"/>
      <c r="C787" s="48"/>
      <c r="D787" s="48"/>
      <c r="E787" s="1"/>
      <c r="F787" s="1"/>
    </row>
    <row r="788" spans="1:6" ht="15.75" customHeight="1">
      <c r="A788" s="47"/>
      <c r="B788" s="48"/>
      <c r="C788" s="48"/>
      <c r="D788" s="48"/>
      <c r="E788" s="1"/>
      <c r="F788" s="1"/>
    </row>
    <row r="789" spans="1:6" ht="15.75" customHeight="1">
      <c r="A789" s="47"/>
      <c r="B789" s="48"/>
      <c r="C789" s="48"/>
      <c r="D789" s="48"/>
      <c r="E789" s="1"/>
      <c r="F789" s="1"/>
    </row>
    <row r="790" spans="1:6" ht="15.75" customHeight="1">
      <c r="A790" s="47"/>
      <c r="B790" s="48"/>
      <c r="C790" s="48"/>
      <c r="D790" s="48"/>
      <c r="E790" s="1"/>
      <c r="F790" s="1"/>
    </row>
    <row r="791" spans="1:6" ht="15.75" customHeight="1">
      <c r="A791" s="47"/>
      <c r="B791" s="48"/>
      <c r="C791" s="48"/>
      <c r="D791" s="48"/>
      <c r="E791" s="1"/>
      <c r="F791" s="1"/>
    </row>
    <row r="792" spans="1:6" ht="15.75" customHeight="1">
      <c r="A792" s="47"/>
      <c r="B792" s="48"/>
      <c r="C792" s="48"/>
      <c r="D792" s="48"/>
      <c r="E792" s="1"/>
      <c r="F792" s="1"/>
    </row>
    <row r="793" spans="1:6" ht="15.75" customHeight="1">
      <c r="A793" s="47"/>
      <c r="B793" s="48"/>
      <c r="C793" s="48"/>
      <c r="D793" s="48"/>
      <c r="E793" s="1"/>
      <c r="F793" s="1"/>
    </row>
    <row r="794" spans="1:6" ht="15.75" customHeight="1">
      <c r="A794" s="47"/>
      <c r="B794" s="48"/>
      <c r="C794" s="48"/>
      <c r="D794" s="48"/>
      <c r="E794" s="1"/>
      <c r="F794" s="1"/>
    </row>
    <row r="795" spans="1:6" ht="15.75" customHeight="1">
      <c r="A795" s="47"/>
      <c r="B795" s="48"/>
      <c r="C795" s="48"/>
      <c r="D795" s="48"/>
      <c r="E795" s="1"/>
      <c r="F795" s="1"/>
    </row>
    <row r="796" spans="1:6" ht="15.75" customHeight="1">
      <c r="A796" s="47"/>
      <c r="B796" s="48"/>
      <c r="C796" s="48"/>
      <c r="D796" s="48"/>
      <c r="E796" s="1"/>
      <c r="F796" s="1"/>
    </row>
    <row r="797" spans="1:6" ht="15.75" customHeight="1">
      <c r="A797" s="47"/>
      <c r="B797" s="48"/>
      <c r="C797" s="48"/>
      <c r="D797" s="48"/>
      <c r="E797" s="1"/>
      <c r="F797" s="1"/>
    </row>
    <row r="798" spans="1:6" ht="15.75" customHeight="1">
      <c r="A798" s="47"/>
      <c r="B798" s="48"/>
      <c r="C798" s="48"/>
      <c r="D798" s="48"/>
      <c r="E798" s="1"/>
      <c r="F798" s="1"/>
    </row>
    <row r="799" spans="1:6" ht="15.75" customHeight="1">
      <c r="A799" s="47"/>
      <c r="B799" s="48"/>
      <c r="C799" s="48"/>
      <c r="D799" s="48"/>
      <c r="E799" s="1"/>
      <c r="F799" s="1"/>
    </row>
    <row r="800" spans="1:6" ht="15.75" customHeight="1">
      <c r="A800" s="47"/>
      <c r="B800" s="48"/>
      <c r="C800" s="48"/>
      <c r="D800" s="48"/>
      <c r="E800" s="1"/>
      <c r="F800" s="1"/>
    </row>
    <row r="801" spans="1:6" ht="15.75" customHeight="1">
      <c r="A801" s="47"/>
      <c r="B801" s="48"/>
      <c r="C801" s="48"/>
      <c r="D801" s="48"/>
      <c r="E801" s="1"/>
      <c r="F801" s="1"/>
    </row>
    <row r="802" spans="1:6" ht="15.75" customHeight="1">
      <c r="A802" s="47"/>
      <c r="B802" s="48"/>
      <c r="C802" s="48"/>
      <c r="D802" s="48"/>
      <c r="E802" s="1"/>
      <c r="F802" s="1"/>
    </row>
    <row r="803" spans="1:6" ht="15.75" customHeight="1">
      <c r="A803" s="47"/>
      <c r="B803" s="48"/>
      <c r="C803" s="48"/>
      <c r="D803" s="48"/>
      <c r="E803" s="1"/>
      <c r="F803" s="1"/>
    </row>
    <row r="804" spans="1:6" ht="15.75" customHeight="1">
      <c r="A804" s="47"/>
      <c r="B804" s="48"/>
      <c r="C804" s="48"/>
      <c r="D804" s="48"/>
      <c r="E804" s="1"/>
      <c r="F804" s="1"/>
    </row>
    <row r="805" spans="1:6" ht="15.75" customHeight="1">
      <c r="A805" s="47"/>
      <c r="B805" s="48"/>
      <c r="C805" s="48"/>
      <c r="D805" s="48"/>
      <c r="E805" s="1"/>
      <c r="F805" s="1"/>
    </row>
    <row r="806" spans="1:6" ht="15.75" customHeight="1">
      <c r="A806" s="47"/>
      <c r="B806" s="48"/>
      <c r="C806" s="48"/>
      <c r="D806" s="48"/>
      <c r="E806" s="1"/>
      <c r="F806" s="1"/>
    </row>
    <row r="807" spans="1:6" ht="15.75" customHeight="1">
      <c r="A807" s="47"/>
      <c r="B807" s="48"/>
      <c r="C807" s="48"/>
      <c r="D807" s="48"/>
      <c r="E807" s="1"/>
      <c r="F807" s="1"/>
    </row>
    <row r="808" spans="1:6" ht="15.75" customHeight="1">
      <c r="A808" s="47"/>
      <c r="B808" s="48"/>
      <c r="C808" s="48"/>
      <c r="D808" s="48"/>
      <c r="E808" s="1"/>
      <c r="F808" s="1"/>
    </row>
    <row r="809" spans="1:6" ht="15.75" customHeight="1">
      <c r="A809" s="47"/>
      <c r="B809" s="48"/>
      <c r="C809" s="48"/>
      <c r="D809" s="48"/>
      <c r="E809" s="1"/>
      <c r="F809" s="1"/>
    </row>
    <row r="810" spans="1:6" ht="15.75" customHeight="1">
      <c r="A810" s="47"/>
      <c r="B810" s="48"/>
      <c r="C810" s="48"/>
      <c r="D810" s="48"/>
      <c r="E810" s="1"/>
      <c r="F810" s="1"/>
    </row>
    <row r="811" spans="1:6" ht="15.75" customHeight="1">
      <c r="A811" s="47"/>
      <c r="B811" s="48"/>
      <c r="C811" s="48"/>
      <c r="D811" s="48"/>
      <c r="E811" s="1"/>
      <c r="F811" s="1"/>
    </row>
    <row r="812" spans="1:6" ht="15.75" customHeight="1">
      <c r="A812" s="47"/>
      <c r="B812" s="48"/>
      <c r="C812" s="48"/>
      <c r="D812" s="48"/>
      <c r="E812" s="1"/>
      <c r="F812" s="1"/>
    </row>
    <row r="813" spans="1:6" ht="15.75" customHeight="1">
      <c r="A813" s="47"/>
      <c r="B813" s="48"/>
      <c r="C813" s="48"/>
      <c r="D813" s="48"/>
      <c r="E813" s="1"/>
      <c r="F813" s="1"/>
    </row>
    <row r="814" spans="1:6" ht="15.75" customHeight="1">
      <c r="A814" s="47"/>
      <c r="B814" s="48"/>
      <c r="C814" s="48"/>
      <c r="D814" s="48"/>
      <c r="E814" s="1"/>
      <c r="F814" s="1"/>
    </row>
    <row r="815" spans="1:6" ht="15.75" customHeight="1">
      <c r="A815" s="47"/>
      <c r="B815" s="48"/>
      <c r="C815" s="48"/>
      <c r="D815" s="48"/>
      <c r="E815" s="1"/>
      <c r="F815" s="1"/>
    </row>
    <row r="816" spans="1:6" ht="15.75" customHeight="1">
      <c r="A816" s="47"/>
      <c r="B816" s="48"/>
      <c r="C816" s="48"/>
      <c r="D816" s="48"/>
      <c r="E816" s="1"/>
      <c r="F816" s="1"/>
    </row>
    <row r="817" spans="1:6" ht="15.75" customHeight="1">
      <c r="A817" s="47"/>
      <c r="B817" s="48"/>
      <c r="C817" s="48"/>
      <c r="D817" s="48"/>
      <c r="E817" s="1"/>
      <c r="F817" s="1"/>
    </row>
    <row r="818" spans="1:6" ht="15.75" customHeight="1">
      <c r="A818" s="47"/>
      <c r="B818" s="48"/>
      <c r="C818" s="48"/>
      <c r="D818" s="48"/>
      <c r="E818" s="1"/>
      <c r="F818" s="1"/>
    </row>
    <row r="819" spans="1:6" ht="15.75" customHeight="1">
      <c r="A819" s="47"/>
      <c r="B819" s="48"/>
      <c r="C819" s="48"/>
      <c r="D819" s="48"/>
      <c r="E819" s="1"/>
      <c r="F819" s="1"/>
    </row>
    <row r="820" spans="1:6" ht="15.75" customHeight="1">
      <c r="A820" s="47"/>
      <c r="B820" s="48"/>
      <c r="C820" s="48"/>
      <c r="D820" s="48"/>
      <c r="E820" s="1"/>
      <c r="F820" s="1"/>
    </row>
    <row r="821" spans="1:6" ht="15.75" customHeight="1">
      <c r="A821" s="47"/>
      <c r="B821" s="48"/>
      <c r="C821" s="48"/>
      <c r="D821" s="48"/>
      <c r="E821" s="1"/>
      <c r="F821" s="1"/>
    </row>
    <row r="822" spans="1:6" ht="15.75" customHeight="1">
      <c r="A822" s="47"/>
      <c r="B822" s="48"/>
      <c r="C822" s="48"/>
      <c r="D822" s="48"/>
      <c r="E822" s="1"/>
      <c r="F822" s="1"/>
    </row>
    <row r="823" spans="1:6" ht="15.75" customHeight="1">
      <c r="A823" s="47"/>
      <c r="B823" s="48"/>
      <c r="C823" s="48"/>
      <c r="D823" s="48"/>
      <c r="E823" s="1"/>
      <c r="F823" s="1"/>
    </row>
    <row r="824" spans="1:6" ht="15.75" customHeight="1">
      <c r="A824" s="47"/>
      <c r="B824" s="48"/>
      <c r="C824" s="48"/>
      <c r="D824" s="48"/>
      <c r="E824" s="1"/>
      <c r="F824" s="1"/>
    </row>
    <row r="825" spans="1:6" ht="15.75" customHeight="1">
      <c r="A825" s="47"/>
      <c r="B825" s="48"/>
      <c r="C825" s="48"/>
      <c r="D825" s="48"/>
      <c r="E825" s="1"/>
      <c r="F825" s="1"/>
    </row>
    <row r="826" spans="1:6" ht="15.75" customHeight="1">
      <c r="A826" s="47"/>
      <c r="B826" s="48"/>
      <c r="C826" s="48"/>
      <c r="D826" s="48"/>
      <c r="E826" s="1"/>
      <c r="F826" s="1"/>
    </row>
    <row r="827" spans="1:6" ht="15.75" customHeight="1">
      <c r="A827" s="47"/>
      <c r="B827" s="48"/>
      <c r="C827" s="48"/>
      <c r="D827" s="48"/>
      <c r="E827" s="1"/>
      <c r="F827" s="1"/>
    </row>
    <row r="828" spans="1:6" ht="15.75" customHeight="1">
      <c r="A828" s="47"/>
      <c r="B828" s="48"/>
      <c r="C828" s="48"/>
      <c r="D828" s="48"/>
      <c r="E828" s="1"/>
      <c r="F828" s="1"/>
    </row>
    <row r="829" spans="1:6" ht="15.75" customHeight="1">
      <c r="A829" s="47"/>
      <c r="B829" s="48"/>
      <c r="C829" s="48"/>
      <c r="D829" s="48"/>
      <c r="E829" s="1"/>
      <c r="F829" s="1"/>
    </row>
    <row r="830" spans="1:6" ht="15.75" customHeight="1">
      <c r="A830" s="47"/>
      <c r="B830" s="48"/>
      <c r="C830" s="48"/>
      <c r="D830" s="48"/>
      <c r="E830" s="1"/>
      <c r="F830" s="1"/>
    </row>
    <row r="831" spans="1:6" ht="15.75" customHeight="1">
      <c r="A831" s="47"/>
      <c r="B831" s="48"/>
      <c r="C831" s="48"/>
      <c r="D831" s="48"/>
      <c r="E831" s="1"/>
      <c r="F831" s="1"/>
    </row>
    <row r="832" spans="1:6" ht="15.75" customHeight="1">
      <c r="A832" s="47"/>
      <c r="B832" s="48"/>
      <c r="C832" s="48"/>
      <c r="D832" s="48"/>
      <c r="E832" s="1"/>
      <c r="F832" s="1"/>
    </row>
    <row r="833" spans="1:6" ht="15.75" customHeight="1">
      <c r="A833" s="47"/>
      <c r="B833" s="48"/>
      <c r="C833" s="48"/>
      <c r="D833" s="48"/>
      <c r="E833" s="1"/>
      <c r="F833" s="1"/>
    </row>
    <row r="834" spans="1:6" ht="15.75" customHeight="1">
      <c r="A834" s="47"/>
      <c r="B834" s="48"/>
      <c r="C834" s="48"/>
      <c r="D834" s="48"/>
      <c r="E834" s="1"/>
      <c r="F834" s="1"/>
    </row>
    <row r="835" spans="1:6" ht="15.75" customHeight="1">
      <c r="A835" s="47"/>
      <c r="B835" s="48"/>
      <c r="C835" s="48"/>
      <c r="D835" s="48"/>
      <c r="E835" s="1"/>
      <c r="F835" s="1"/>
    </row>
    <row r="836" spans="1:6" ht="15.75" customHeight="1">
      <c r="A836" s="47"/>
      <c r="B836" s="48"/>
      <c r="C836" s="48"/>
      <c r="D836" s="48"/>
      <c r="E836" s="1"/>
      <c r="F836" s="1"/>
    </row>
    <row r="837" spans="1:6" ht="15.75" customHeight="1">
      <c r="A837" s="47"/>
      <c r="B837" s="48"/>
      <c r="C837" s="48"/>
      <c r="D837" s="48"/>
      <c r="E837" s="1"/>
      <c r="F837" s="1"/>
    </row>
    <row r="838" spans="1:6" ht="15.75" customHeight="1">
      <c r="A838" s="47"/>
      <c r="B838" s="48"/>
      <c r="C838" s="48"/>
      <c r="D838" s="48"/>
      <c r="E838" s="1"/>
      <c r="F838" s="1"/>
    </row>
    <row r="839" spans="1:6" ht="15.75" customHeight="1">
      <c r="A839" s="47"/>
      <c r="B839" s="48"/>
      <c r="C839" s="48"/>
      <c r="D839" s="48"/>
      <c r="E839" s="1"/>
      <c r="F839" s="1"/>
    </row>
    <row r="840" spans="1:6" ht="15.75" customHeight="1">
      <c r="A840" s="47"/>
      <c r="B840" s="48"/>
      <c r="C840" s="48"/>
      <c r="D840" s="48"/>
      <c r="E840" s="1"/>
      <c r="F840" s="1"/>
    </row>
    <row r="841" spans="1:6" ht="15.75" customHeight="1">
      <c r="A841" s="47"/>
      <c r="B841" s="48"/>
      <c r="C841" s="48"/>
      <c r="D841" s="48"/>
      <c r="E841" s="1"/>
      <c r="F841" s="1"/>
    </row>
    <row r="842" spans="1:6" ht="15.75" customHeight="1">
      <c r="A842" s="47"/>
      <c r="B842" s="48"/>
      <c r="C842" s="48"/>
      <c r="D842" s="48"/>
      <c r="E842" s="1"/>
      <c r="F842" s="1"/>
    </row>
    <row r="843" spans="1:6" ht="15.75" customHeight="1">
      <c r="A843" s="47"/>
      <c r="B843" s="48"/>
      <c r="C843" s="48"/>
      <c r="D843" s="48"/>
      <c r="E843" s="1"/>
      <c r="F843" s="1"/>
    </row>
    <row r="844" spans="1:6" ht="15.75" customHeight="1">
      <c r="A844" s="47"/>
      <c r="B844" s="48"/>
      <c r="C844" s="48"/>
      <c r="D844" s="48"/>
      <c r="E844" s="1"/>
      <c r="F844" s="1"/>
    </row>
    <row r="845" spans="1:6" ht="15.75" customHeight="1">
      <c r="A845" s="47"/>
      <c r="B845" s="48"/>
      <c r="C845" s="48"/>
      <c r="D845" s="48"/>
      <c r="E845" s="1"/>
      <c r="F845" s="1"/>
    </row>
    <row r="846" spans="1:6" ht="15.75" customHeight="1">
      <c r="A846" s="47"/>
      <c r="B846" s="48"/>
      <c r="C846" s="48"/>
      <c r="D846" s="48"/>
      <c r="E846" s="1"/>
      <c r="F846" s="1"/>
    </row>
    <row r="847" spans="1:6" ht="15.75" customHeight="1">
      <c r="A847" s="47"/>
      <c r="B847" s="48"/>
      <c r="C847" s="48"/>
      <c r="D847" s="48"/>
      <c r="E847" s="1"/>
      <c r="F847" s="1"/>
    </row>
    <row r="848" spans="1:6" ht="15.75" customHeight="1">
      <c r="A848" s="47"/>
      <c r="B848" s="48"/>
      <c r="C848" s="48"/>
      <c r="D848" s="48"/>
      <c r="E848" s="1"/>
      <c r="F848" s="1"/>
    </row>
    <row r="849" spans="1:6" ht="15.75" customHeight="1">
      <c r="A849" s="47"/>
      <c r="B849" s="48"/>
      <c r="C849" s="48"/>
      <c r="D849" s="48"/>
      <c r="E849" s="1"/>
      <c r="F849" s="1"/>
    </row>
    <row r="850" spans="1:6" ht="15.75" customHeight="1">
      <c r="A850" s="47"/>
      <c r="B850" s="48"/>
      <c r="C850" s="48"/>
      <c r="D850" s="48"/>
      <c r="E850" s="1"/>
      <c r="F850" s="1"/>
    </row>
    <row r="851" spans="1:6" ht="15.75" customHeight="1">
      <c r="A851" s="47"/>
      <c r="B851" s="48"/>
      <c r="C851" s="48"/>
      <c r="D851" s="48"/>
      <c r="E851" s="1"/>
      <c r="F851" s="1"/>
    </row>
    <row r="852" spans="1:6" ht="15.75" customHeight="1">
      <c r="A852" s="47"/>
      <c r="B852" s="48"/>
      <c r="C852" s="48"/>
      <c r="D852" s="48"/>
      <c r="E852" s="1"/>
      <c r="F852" s="1"/>
    </row>
    <row r="853" spans="1:6" ht="15.75" customHeight="1">
      <c r="A853" s="47"/>
      <c r="B853" s="48"/>
      <c r="C853" s="48"/>
      <c r="D853" s="48"/>
      <c r="E853" s="1"/>
      <c r="F853" s="1"/>
    </row>
    <row r="854" spans="1:6" ht="15.75" customHeight="1">
      <c r="A854" s="47"/>
      <c r="B854" s="48"/>
      <c r="C854" s="48"/>
      <c r="D854" s="48"/>
      <c r="E854" s="1"/>
      <c r="F854" s="1"/>
    </row>
    <row r="855" spans="1:6" ht="15.75" customHeight="1">
      <c r="A855" s="47"/>
      <c r="B855" s="48"/>
      <c r="C855" s="48"/>
      <c r="D855" s="48"/>
      <c r="E855" s="1"/>
      <c r="F855" s="1"/>
    </row>
    <row r="856" spans="1:6" ht="15.75" customHeight="1">
      <c r="A856" s="47"/>
      <c r="B856" s="48"/>
      <c r="C856" s="48"/>
      <c r="D856" s="48"/>
      <c r="E856" s="1"/>
      <c r="F856" s="1"/>
    </row>
    <row r="857" spans="1:6" ht="15.75" customHeight="1">
      <c r="A857" s="47"/>
      <c r="B857" s="48"/>
      <c r="C857" s="48"/>
      <c r="D857" s="48"/>
      <c r="E857" s="1"/>
      <c r="F857" s="1"/>
    </row>
    <row r="858" spans="1:6" ht="15.75" customHeight="1">
      <c r="A858" s="47"/>
      <c r="B858" s="48"/>
      <c r="C858" s="48"/>
      <c r="D858" s="48"/>
      <c r="E858" s="1"/>
      <c r="F858" s="1"/>
    </row>
    <row r="859" spans="1:6" ht="15.75" customHeight="1">
      <c r="A859" s="47"/>
      <c r="B859" s="48"/>
      <c r="C859" s="48"/>
      <c r="D859" s="48"/>
      <c r="E859" s="1"/>
      <c r="F859" s="1"/>
    </row>
    <row r="860" spans="1:6" ht="15.75" customHeight="1">
      <c r="A860" s="47"/>
      <c r="B860" s="48"/>
      <c r="C860" s="48"/>
      <c r="D860" s="48"/>
      <c r="E860" s="1"/>
      <c r="F860" s="1"/>
    </row>
    <row r="861" spans="1:6" ht="15.75" customHeight="1">
      <c r="A861" s="47"/>
      <c r="B861" s="48"/>
      <c r="C861" s="48"/>
      <c r="D861" s="48"/>
      <c r="E861" s="1"/>
      <c r="F861" s="1"/>
    </row>
    <row r="862" spans="1:6" ht="15.75" customHeight="1">
      <c r="A862" s="47"/>
      <c r="B862" s="48"/>
      <c r="C862" s="48"/>
      <c r="D862" s="48"/>
      <c r="E862" s="1"/>
      <c r="F862" s="1"/>
    </row>
    <row r="863" spans="1:6" ht="15.75" customHeight="1">
      <c r="A863" s="47"/>
      <c r="B863" s="48"/>
      <c r="C863" s="48"/>
      <c r="D863" s="48"/>
      <c r="E863" s="1"/>
      <c r="F863" s="1"/>
    </row>
    <row r="864" spans="1:6" ht="15.75" customHeight="1">
      <c r="A864" s="47"/>
      <c r="B864" s="48"/>
      <c r="C864" s="48"/>
      <c r="D864" s="48"/>
      <c r="E864" s="1"/>
      <c r="F864" s="1"/>
    </row>
    <row r="865" spans="1:6" ht="15.75" customHeight="1">
      <c r="A865" s="47"/>
      <c r="B865" s="48"/>
      <c r="C865" s="48"/>
      <c r="D865" s="48"/>
      <c r="E865" s="1"/>
      <c r="F865" s="1"/>
    </row>
    <row r="866" spans="1:6" ht="15.75" customHeight="1">
      <c r="A866" s="47"/>
      <c r="B866" s="48"/>
      <c r="C866" s="48"/>
      <c r="D866" s="48"/>
      <c r="E866" s="1"/>
      <c r="F866" s="1"/>
    </row>
    <row r="867" spans="1:6" ht="15.75" customHeight="1">
      <c r="A867" s="47"/>
      <c r="B867" s="48"/>
      <c r="C867" s="48"/>
      <c r="D867" s="48"/>
      <c r="E867" s="1"/>
      <c r="F867" s="1"/>
    </row>
    <row r="868" spans="1:6" ht="15.75" customHeight="1">
      <c r="A868" s="47"/>
      <c r="B868" s="48"/>
      <c r="C868" s="48"/>
      <c r="D868" s="48"/>
      <c r="E868" s="1"/>
      <c r="F868" s="1"/>
    </row>
    <row r="869" spans="1:6" ht="15.75" customHeight="1">
      <c r="A869" s="47"/>
      <c r="B869" s="48"/>
      <c r="C869" s="48"/>
      <c r="D869" s="48"/>
      <c r="E869" s="1"/>
      <c r="F869" s="1"/>
    </row>
    <row r="870" spans="1:6" ht="15.75" customHeight="1">
      <c r="A870" s="47"/>
      <c r="B870" s="48"/>
      <c r="C870" s="48"/>
      <c r="D870" s="48"/>
      <c r="E870" s="1"/>
      <c r="F870" s="1"/>
    </row>
    <row r="871" spans="1:6" ht="15.75" customHeight="1">
      <c r="A871" s="47"/>
      <c r="B871" s="48"/>
      <c r="C871" s="48"/>
      <c r="D871" s="48"/>
      <c r="E871" s="1"/>
      <c r="F871" s="1"/>
    </row>
    <row r="872" spans="1:6" ht="15.75" customHeight="1">
      <c r="A872" s="47"/>
      <c r="B872" s="48"/>
      <c r="C872" s="48"/>
      <c r="D872" s="48"/>
      <c r="E872" s="1"/>
      <c r="F872" s="1"/>
    </row>
    <row r="873" spans="1:6" ht="15.75" customHeight="1">
      <c r="A873" s="47"/>
      <c r="B873" s="48"/>
      <c r="C873" s="48"/>
      <c r="D873" s="48"/>
      <c r="E873" s="1"/>
      <c r="F873" s="1"/>
    </row>
    <row r="874" spans="1:6" ht="15.75" customHeight="1">
      <c r="A874" s="47"/>
      <c r="B874" s="48"/>
      <c r="C874" s="48"/>
      <c r="D874" s="48"/>
      <c r="E874" s="1"/>
      <c r="F874" s="1"/>
    </row>
    <row r="875" spans="1:6" ht="15.75" customHeight="1">
      <c r="A875" s="47"/>
      <c r="B875" s="48"/>
      <c r="C875" s="48"/>
      <c r="D875" s="48"/>
      <c r="E875" s="1"/>
      <c r="F875" s="1"/>
    </row>
    <row r="876" spans="1:6" ht="15.75" customHeight="1">
      <c r="A876" s="47"/>
      <c r="B876" s="48"/>
      <c r="C876" s="48"/>
      <c r="D876" s="48"/>
      <c r="E876" s="1"/>
      <c r="F876" s="1"/>
    </row>
    <row r="877" spans="1:6" ht="15.75" customHeight="1">
      <c r="A877" s="47"/>
      <c r="B877" s="48"/>
      <c r="C877" s="48"/>
      <c r="D877" s="48"/>
      <c r="E877" s="1"/>
      <c r="F877" s="1"/>
    </row>
    <row r="878" spans="1:6" ht="15.75" customHeight="1">
      <c r="A878" s="47"/>
      <c r="B878" s="48"/>
      <c r="C878" s="48"/>
      <c r="D878" s="48"/>
      <c r="E878" s="1"/>
      <c r="F878" s="1"/>
    </row>
    <row r="879" spans="1:6" ht="15.75" customHeight="1">
      <c r="A879" s="47"/>
      <c r="B879" s="48"/>
      <c r="C879" s="48"/>
      <c r="D879" s="48"/>
      <c r="E879" s="1"/>
      <c r="F879" s="1"/>
    </row>
    <row r="880" spans="1:6" ht="15.75" customHeight="1">
      <c r="A880" s="47"/>
      <c r="B880" s="48"/>
      <c r="C880" s="48"/>
      <c r="D880" s="48"/>
      <c r="E880" s="1"/>
      <c r="F880" s="1"/>
    </row>
    <row r="881" spans="1:6" ht="15.75" customHeight="1">
      <c r="A881" s="47"/>
      <c r="B881" s="48"/>
      <c r="C881" s="48"/>
      <c r="D881" s="48"/>
      <c r="E881" s="1"/>
      <c r="F881" s="1"/>
    </row>
    <row r="882" spans="1:6" ht="15.75" customHeight="1">
      <c r="A882" s="47"/>
      <c r="B882" s="48"/>
      <c r="C882" s="48"/>
      <c r="D882" s="48"/>
      <c r="E882" s="1"/>
      <c r="F882" s="1"/>
    </row>
    <row r="883" spans="1:6" ht="15.75" customHeight="1">
      <c r="A883" s="47"/>
      <c r="B883" s="48"/>
      <c r="C883" s="48"/>
      <c r="D883" s="48"/>
      <c r="E883" s="1"/>
      <c r="F883" s="1"/>
    </row>
    <row r="884" spans="1:6" ht="15.75" customHeight="1">
      <c r="A884" s="47"/>
      <c r="B884" s="48"/>
      <c r="C884" s="48"/>
      <c r="D884" s="48"/>
      <c r="E884" s="1"/>
      <c r="F884" s="1"/>
    </row>
    <row r="885" spans="1:6" ht="15.75" customHeight="1">
      <c r="A885" s="47"/>
      <c r="B885" s="48"/>
      <c r="C885" s="48"/>
      <c r="D885" s="48"/>
      <c r="E885" s="1"/>
      <c r="F885" s="1"/>
    </row>
    <row r="886" spans="1:6" ht="15.75" customHeight="1">
      <c r="A886" s="47"/>
      <c r="B886" s="48"/>
      <c r="C886" s="48"/>
      <c r="D886" s="48"/>
      <c r="E886" s="1"/>
      <c r="F886" s="1"/>
    </row>
    <row r="887" spans="1:6" ht="15.75" customHeight="1">
      <c r="A887" s="47"/>
      <c r="B887" s="48"/>
      <c r="C887" s="48"/>
      <c r="D887" s="48"/>
      <c r="E887" s="1"/>
      <c r="F887" s="1"/>
    </row>
    <row r="888" spans="1:6" ht="15.75" customHeight="1">
      <c r="A888" s="47"/>
      <c r="B888" s="48"/>
      <c r="C888" s="48"/>
      <c r="D888" s="48"/>
      <c r="E888" s="1"/>
      <c r="F888" s="1"/>
    </row>
    <row r="889" spans="1:6" ht="15.75" customHeight="1">
      <c r="A889" s="47"/>
      <c r="B889" s="48"/>
      <c r="C889" s="48"/>
      <c r="D889" s="48"/>
      <c r="E889" s="1"/>
      <c r="F889" s="1"/>
    </row>
    <row r="890" spans="1:6" ht="15.75" customHeight="1">
      <c r="A890" s="47"/>
      <c r="B890" s="48"/>
      <c r="C890" s="48"/>
      <c r="D890" s="48"/>
      <c r="E890" s="1"/>
      <c r="F890" s="1"/>
    </row>
    <row r="891" spans="1:6" ht="15.75" customHeight="1">
      <c r="A891" s="47"/>
      <c r="B891" s="48"/>
      <c r="C891" s="48"/>
      <c r="D891" s="48"/>
      <c r="E891" s="1"/>
      <c r="F891" s="1"/>
    </row>
    <row r="892" spans="1:6" ht="15.75" customHeight="1">
      <c r="A892" s="47"/>
      <c r="B892" s="48"/>
      <c r="C892" s="48"/>
      <c r="D892" s="48"/>
      <c r="E892" s="1"/>
      <c r="F892" s="1"/>
    </row>
    <row r="893" spans="1:6" ht="15.75" customHeight="1">
      <c r="A893" s="47"/>
      <c r="B893" s="48"/>
      <c r="C893" s="48"/>
      <c r="D893" s="48"/>
      <c r="E893" s="1"/>
      <c r="F893" s="1"/>
    </row>
    <row r="894" spans="1:6" ht="15.75" customHeight="1">
      <c r="A894" s="47"/>
      <c r="B894" s="48"/>
      <c r="C894" s="48"/>
      <c r="D894" s="48"/>
      <c r="E894" s="1"/>
      <c r="F894" s="1"/>
    </row>
    <row r="895" spans="1:6" ht="15.75" customHeight="1">
      <c r="A895" s="47"/>
      <c r="B895" s="48"/>
      <c r="C895" s="48"/>
      <c r="D895" s="48"/>
      <c r="E895" s="1"/>
      <c r="F895" s="1"/>
    </row>
    <row r="896" spans="1:6" ht="15.75" customHeight="1">
      <c r="A896" s="47"/>
      <c r="B896" s="48"/>
      <c r="C896" s="48"/>
      <c r="D896" s="48"/>
      <c r="E896" s="1"/>
      <c r="F896" s="1"/>
    </row>
    <row r="897" spans="1:6" ht="15.75" customHeight="1">
      <c r="A897" s="47"/>
      <c r="B897" s="48"/>
      <c r="C897" s="48"/>
      <c r="D897" s="48"/>
      <c r="E897" s="1"/>
      <c r="F897" s="1"/>
    </row>
    <row r="898" spans="1:6" ht="15.75" customHeight="1">
      <c r="A898" s="47"/>
      <c r="B898" s="48"/>
      <c r="C898" s="48"/>
      <c r="D898" s="48"/>
      <c r="E898" s="1"/>
      <c r="F898" s="1"/>
    </row>
    <row r="899" spans="1:6" ht="15.75" customHeight="1">
      <c r="A899" s="47"/>
      <c r="B899" s="48"/>
      <c r="C899" s="48"/>
      <c r="D899" s="48"/>
      <c r="E899" s="1"/>
      <c r="F899" s="1"/>
    </row>
    <row r="900" spans="1:6" ht="15.75" customHeight="1">
      <c r="A900" s="47"/>
      <c r="B900" s="48"/>
      <c r="C900" s="48"/>
      <c r="D900" s="48"/>
      <c r="E900" s="1"/>
      <c r="F900" s="1"/>
    </row>
    <row r="901" spans="1:6" ht="15.75" customHeight="1">
      <c r="A901" s="47"/>
      <c r="B901" s="48"/>
      <c r="C901" s="48"/>
      <c r="D901" s="48"/>
      <c r="E901" s="1"/>
      <c r="F901" s="1"/>
    </row>
    <row r="902" spans="1:6" ht="15.75" customHeight="1">
      <c r="A902" s="47"/>
      <c r="B902" s="48"/>
      <c r="C902" s="48"/>
      <c r="D902" s="48"/>
      <c r="E902" s="1"/>
      <c r="F902" s="1"/>
    </row>
    <row r="903" spans="1:6" ht="15.75" customHeight="1">
      <c r="A903" s="47"/>
      <c r="B903" s="48"/>
      <c r="C903" s="48"/>
      <c r="D903" s="48"/>
      <c r="E903" s="1"/>
      <c r="F903" s="1"/>
    </row>
    <row r="904" spans="1:6" ht="15.75" customHeight="1">
      <c r="A904" s="47"/>
      <c r="B904" s="48"/>
      <c r="C904" s="48"/>
      <c r="D904" s="48"/>
      <c r="E904" s="1"/>
      <c r="F904" s="1"/>
    </row>
    <row r="905" spans="1:6" ht="15.75" customHeight="1">
      <c r="A905" s="47"/>
      <c r="B905" s="48"/>
      <c r="C905" s="48"/>
      <c r="D905" s="48"/>
      <c r="E905" s="1"/>
      <c r="F905" s="1"/>
    </row>
    <row r="906" spans="1:6" ht="15.75" customHeight="1">
      <c r="A906" s="47"/>
      <c r="B906" s="48"/>
      <c r="C906" s="48"/>
      <c r="D906" s="48"/>
      <c r="E906" s="1"/>
      <c r="F906" s="1"/>
    </row>
    <row r="907" spans="1:6" ht="15.75" customHeight="1">
      <c r="A907" s="47"/>
      <c r="B907" s="48"/>
      <c r="C907" s="48"/>
      <c r="D907" s="48"/>
      <c r="E907" s="1"/>
      <c r="F907" s="1"/>
    </row>
    <row r="908" spans="1:6" ht="15.75" customHeight="1">
      <c r="A908" s="47"/>
      <c r="B908" s="48"/>
      <c r="C908" s="48"/>
      <c r="D908" s="48"/>
      <c r="E908" s="1"/>
      <c r="F908" s="1"/>
    </row>
    <row r="909" spans="1:6" ht="15.75" customHeight="1">
      <c r="A909" s="47"/>
      <c r="B909" s="48"/>
      <c r="C909" s="48"/>
      <c r="D909" s="48"/>
      <c r="E909" s="1"/>
      <c r="F909" s="1"/>
    </row>
    <row r="910" spans="1:6" ht="15.75" customHeight="1">
      <c r="A910" s="47"/>
      <c r="B910" s="48"/>
      <c r="C910" s="48"/>
      <c r="D910" s="48"/>
      <c r="E910" s="1"/>
      <c r="F910" s="1"/>
    </row>
    <row r="911" spans="1:6" ht="15.75" customHeight="1">
      <c r="A911" s="47"/>
      <c r="B911" s="48"/>
      <c r="C911" s="48"/>
      <c r="D911" s="48"/>
      <c r="E911" s="1"/>
      <c r="F911" s="1"/>
    </row>
    <row r="912" spans="1:6" ht="15.75" customHeight="1">
      <c r="A912" s="47"/>
      <c r="B912" s="48"/>
      <c r="C912" s="48"/>
      <c r="D912" s="48"/>
      <c r="E912" s="1"/>
      <c r="F912" s="1"/>
    </row>
    <row r="913" spans="1:6" ht="15.75" customHeight="1">
      <c r="A913" s="47"/>
      <c r="B913" s="48"/>
      <c r="C913" s="48"/>
      <c r="D913" s="48"/>
      <c r="E913" s="1"/>
      <c r="F913" s="1"/>
    </row>
    <row r="914" spans="1:6" ht="15.75" customHeight="1">
      <c r="A914" s="47"/>
      <c r="B914" s="48"/>
      <c r="C914" s="48"/>
      <c r="D914" s="48"/>
      <c r="E914" s="1"/>
      <c r="F914" s="1"/>
    </row>
    <row r="915" spans="1:6" ht="15.75" customHeight="1">
      <c r="A915" s="47"/>
      <c r="B915" s="48"/>
      <c r="C915" s="48"/>
      <c r="D915" s="48"/>
      <c r="E915" s="1"/>
      <c r="F915" s="1"/>
    </row>
    <row r="916" spans="1:6" ht="15.75" customHeight="1">
      <c r="A916" s="47"/>
      <c r="B916" s="48"/>
      <c r="C916" s="48"/>
      <c r="D916" s="48"/>
      <c r="E916" s="1"/>
      <c r="F916" s="1"/>
    </row>
    <row r="917" spans="1:6" ht="15.75" customHeight="1">
      <c r="A917" s="47"/>
      <c r="B917" s="48"/>
      <c r="C917" s="48"/>
      <c r="D917" s="48"/>
      <c r="E917" s="1"/>
      <c r="F917" s="1"/>
    </row>
    <row r="918" spans="1:6" ht="15.75" customHeight="1">
      <c r="A918" s="47"/>
      <c r="B918" s="48"/>
      <c r="C918" s="48"/>
      <c r="D918" s="48"/>
      <c r="E918" s="1"/>
      <c r="F918" s="1"/>
    </row>
    <row r="919" spans="1:6" ht="15.75" customHeight="1">
      <c r="A919" s="47"/>
      <c r="B919" s="48"/>
      <c r="C919" s="48"/>
      <c r="D919" s="48"/>
      <c r="E919" s="1"/>
      <c r="F919" s="1"/>
    </row>
    <row r="920" spans="1:6" ht="15.75" customHeight="1">
      <c r="A920" s="47"/>
      <c r="B920" s="48"/>
      <c r="C920" s="48"/>
      <c r="D920" s="48"/>
      <c r="E920" s="1"/>
      <c r="F920" s="1"/>
    </row>
    <row r="921" spans="1:6" ht="15.75" customHeight="1">
      <c r="A921" s="47"/>
      <c r="B921" s="48"/>
      <c r="C921" s="48"/>
      <c r="D921" s="48"/>
      <c r="E921" s="1"/>
      <c r="F921" s="1"/>
    </row>
    <row r="922" spans="1:6" ht="15.75" customHeight="1">
      <c r="A922" s="47"/>
      <c r="B922" s="48"/>
      <c r="C922" s="48"/>
      <c r="D922" s="48"/>
      <c r="E922" s="1"/>
      <c r="F922" s="1"/>
    </row>
    <row r="923" spans="1:6" ht="15.75" customHeight="1">
      <c r="A923" s="47"/>
      <c r="B923" s="48"/>
      <c r="C923" s="48"/>
      <c r="D923" s="48"/>
      <c r="E923" s="1"/>
      <c r="F923" s="1"/>
    </row>
    <row r="924" spans="1:6" ht="15.75" customHeight="1">
      <c r="A924" s="47"/>
      <c r="B924" s="48"/>
      <c r="C924" s="48"/>
      <c r="D924" s="48"/>
      <c r="E924" s="1"/>
      <c r="F924" s="1"/>
    </row>
    <row r="925" spans="1:6" ht="15.75" customHeight="1">
      <c r="A925" s="47"/>
      <c r="B925" s="48"/>
      <c r="C925" s="48"/>
      <c r="D925" s="48"/>
      <c r="E925" s="1"/>
      <c r="F925" s="1"/>
    </row>
    <row r="926" spans="1:6" ht="15.75" customHeight="1">
      <c r="A926" s="47"/>
      <c r="B926" s="48"/>
      <c r="C926" s="48"/>
      <c r="D926" s="48"/>
      <c r="E926" s="1"/>
      <c r="F926" s="1"/>
    </row>
    <row r="927" spans="1:6" ht="15.75" customHeight="1">
      <c r="A927" s="47"/>
      <c r="B927" s="48"/>
      <c r="C927" s="48"/>
      <c r="D927" s="48"/>
      <c r="E927" s="1"/>
      <c r="F927" s="1"/>
    </row>
    <row r="928" spans="1:6" ht="15.75" customHeight="1">
      <c r="A928" s="47"/>
      <c r="B928" s="48"/>
      <c r="C928" s="48"/>
      <c r="D928" s="48"/>
      <c r="E928" s="1"/>
      <c r="F928" s="1"/>
    </row>
    <row r="929" spans="1:6" ht="15.75" customHeight="1">
      <c r="A929" s="47"/>
      <c r="B929" s="48"/>
      <c r="C929" s="48"/>
      <c r="D929" s="48"/>
      <c r="E929" s="1"/>
      <c r="F929" s="1"/>
    </row>
    <row r="930" spans="1:6" ht="15.75" customHeight="1">
      <c r="A930" s="47"/>
      <c r="B930" s="48"/>
      <c r="C930" s="48"/>
      <c r="D930" s="48"/>
      <c r="E930" s="1"/>
      <c r="F930" s="1"/>
    </row>
    <row r="931" spans="1:6" ht="15.75" customHeight="1">
      <c r="A931" s="47"/>
      <c r="B931" s="48"/>
      <c r="C931" s="48"/>
      <c r="D931" s="48"/>
      <c r="E931" s="1"/>
      <c r="F931" s="1"/>
    </row>
    <row r="932" spans="1:6" ht="15.75" customHeight="1">
      <c r="A932" s="47"/>
      <c r="B932" s="48"/>
      <c r="C932" s="48"/>
      <c r="D932" s="48"/>
      <c r="E932" s="1"/>
      <c r="F932" s="1"/>
    </row>
    <row r="933" spans="1:6" ht="15.75" customHeight="1">
      <c r="A933" s="47"/>
      <c r="B933" s="48"/>
      <c r="C933" s="48"/>
      <c r="D933" s="48"/>
      <c r="E933" s="1"/>
      <c r="F933" s="1"/>
    </row>
    <row r="934" spans="1:6" ht="15.75" customHeight="1">
      <c r="A934" s="47"/>
      <c r="B934" s="48"/>
      <c r="C934" s="48"/>
      <c r="D934" s="48"/>
      <c r="E934" s="1"/>
      <c r="F934" s="1"/>
    </row>
    <row r="935" spans="1:6" ht="15.75" customHeight="1">
      <c r="A935" s="47"/>
      <c r="B935" s="48"/>
      <c r="C935" s="48"/>
      <c r="D935" s="48"/>
      <c r="E935" s="1"/>
      <c r="F935" s="1"/>
    </row>
    <row r="936" spans="1:6" ht="15.75" customHeight="1">
      <c r="A936" s="47"/>
      <c r="B936" s="48"/>
      <c r="C936" s="48"/>
      <c r="D936" s="48"/>
      <c r="E936" s="1"/>
      <c r="F936" s="1"/>
    </row>
    <row r="937" spans="1:6" ht="15.75" customHeight="1">
      <c r="A937" s="47"/>
      <c r="B937" s="48"/>
      <c r="C937" s="48"/>
      <c r="D937" s="48"/>
      <c r="E937" s="1"/>
      <c r="F937" s="1"/>
    </row>
    <row r="938" spans="1:6" ht="15.75" customHeight="1">
      <c r="A938" s="47"/>
      <c r="B938" s="48"/>
      <c r="C938" s="48"/>
      <c r="D938" s="48"/>
      <c r="E938" s="1"/>
      <c r="F938" s="1"/>
    </row>
    <row r="939" spans="1:6" ht="15.75" customHeight="1">
      <c r="A939" s="47"/>
      <c r="B939" s="48"/>
      <c r="C939" s="48"/>
      <c r="D939" s="48"/>
      <c r="E939" s="1"/>
      <c r="F939" s="1"/>
    </row>
    <row r="940" spans="1:6" ht="15.75" customHeight="1">
      <c r="A940" s="47"/>
      <c r="B940" s="48"/>
      <c r="C940" s="48"/>
      <c r="D940" s="48"/>
      <c r="E940" s="1"/>
      <c r="F940" s="1"/>
    </row>
    <row r="941" spans="1:6" ht="15.75" customHeight="1">
      <c r="A941" s="47"/>
      <c r="B941" s="48"/>
      <c r="C941" s="48"/>
      <c r="D941" s="48"/>
      <c r="E941" s="1"/>
      <c r="F941" s="1"/>
    </row>
    <row r="942" spans="1:6" ht="15.75" customHeight="1">
      <c r="A942" s="47"/>
      <c r="B942" s="48"/>
      <c r="C942" s="48"/>
      <c r="D942" s="48"/>
      <c r="E942" s="1"/>
      <c r="F942" s="1"/>
    </row>
    <row r="943" spans="1:6" ht="15.75" customHeight="1">
      <c r="A943" s="47"/>
      <c r="B943" s="48"/>
      <c r="C943" s="48"/>
      <c r="D943" s="48"/>
      <c r="E943" s="1"/>
      <c r="F943" s="1"/>
    </row>
    <row r="944" spans="1:6" ht="15.75" customHeight="1">
      <c r="A944" s="47"/>
      <c r="B944" s="48"/>
      <c r="C944" s="48"/>
      <c r="D944" s="48"/>
      <c r="E944" s="1"/>
      <c r="F944" s="1"/>
    </row>
    <row r="945" spans="1:6" ht="15.75" customHeight="1">
      <c r="A945" s="47"/>
      <c r="B945" s="48"/>
      <c r="C945" s="48"/>
      <c r="D945" s="48"/>
      <c r="E945" s="1"/>
      <c r="F945" s="1"/>
    </row>
    <row r="946" spans="1:6" ht="15.75" customHeight="1">
      <c r="A946" s="47"/>
      <c r="B946" s="48"/>
      <c r="C946" s="48"/>
      <c r="D946" s="48"/>
      <c r="E946" s="1"/>
      <c r="F946" s="1"/>
    </row>
    <row r="947" spans="1:6" ht="15.75" customHeight="1">
      <c r="A947" s="47"/>
      <c r="B947" s="48"/>
      <c r="C947" s="48"/>
      <c r="D947" s="48"/>
      <c r="E947" s="1"/>
      <c r="F947" s="1"/>
    </row>
    <row r="948" spans="1:6" ht="15.75" customHeight="1">
      <c r="A948" s="47"/>
      <c r="B948" s="48"/>
      <c r="C948" s="48"/>
      <c r="D948" s="48"/>
      <c r="E948" s="1"/>
      <c r="F948" s="1"/>
    </row>
    <row r="949" spans="1:6" ht="15.75" customHeight="1">
      <c r="A949" s="47"/>
      <c r="B949" s="48"/>
      <c r="C949" s="48"/>
      <c r="D949" s="48"/>
      <c r="E949" s="1"/>
      <c r="F949" s="1"/>
    </row>
    <row r="950" spans="1:6" ht="15.75" customHeight="1">
      <c r="A950" s="47"/>
      <c r="B950" s="48"/>
      <c r="C950" s="48"/>
      <c r="D950" s="48"/>
      <c r="E950" s="1"/>
      <c r="F950" s="1"/>
    </row>
    <row r="951" spans="1:6" ht="15.75" customHeight="1">
      <c r="A951" s="47"/>
      <c r="B951" s="48"/>
      <c r="C951" s="48"/>
      <c r="D951" s="48"/>
      <c r="E951" s="1"/>
      <c r="F951" s="1"/>
    </row>
    <row r="952" spans="1:6" ht="15.75" customHeight="1">
      <c r="A952" s="47"/>
      <c r="B952" s="48"/>
      <c r="C952" s="48"/>
      <c r="D952" s="48"/>
      <c r="E952" s="1"/>
      <c r="F952" s="1"/>
    </row>
    <row r="953" spans="1:6" ht="15.75" customHeight="1">
      <c r="A953" s="47"/>
      <c r="B953" s="48"/>
      <c r="C953" s="48"/>
      <c r="D953" s="48"/>
      <c r="E953" s="1"/>
      <c r="F953" s="1"/>
    </row>
    <row r="954" spans="1:6" ht="15.75" customHeight="1">
      <c r="A954" s="47"/>
      <c r="B954" s="48"/>
      <c r="C954" s="48"/>
      <c r="D954" s="48"/>
      <c r="E954" s="1"/>
      <c r="F954" s="1"/>
    </row>
    <row r="955" spans="1:6" ht="15.75" customHeight="1">
      <c r="A955" s="47"/>
      <c r="B955" s="48"/>
      <c r="C955" s="48"/>
      <c r="D955" s="48"/>
      <c r="E955" s="1"/>
      <c r="F955" s="1"/>
    </row>
    <row r="956" spans="1:6" ht="15.75" customHeight="1">
      <c r="A956" s="47"/>
      <c r="B956" s="48"/>
      <c r="C956" s="48"/>
      <c r="D956" s="48"/>
      <c r="E956" s="1"/>
      <c r="F956" s="1"/>
    </row>
    <row r="957" spans="1:6" ht="15.75" customHeight="1">
      <c r="A957" s="47"/>
      <c r="B957" s="48"/>
      <c r="C957" s="48"/>
      <c r="D957" s="48"/>
      <c r="E957" s="1"/>
      <c r="F957" s="1"/>
    </row>
    <row r="958" spans="1:6" ht="15.75" customHeight="1">
      <c r="A958" s="47"/>
      <c r="B958" s="48"/>
      <c r="C958" s="48"/>
      <c r="D958" s="48"/>
      <c r="E958" s="1"/>
      <c r="F958" s="1"/>
    </row>
    <row r="959" spans="1:6" ht="15.75" customHeight="1">
      <c r="A959" s="47"/>
      <c r="B959" s="48"/>
      <c r="C959" s="48"/>
      <c r="D959" s="48"/>
      <c r="E959" s="1"/>
      <c r="F959" s="1"/>
    </row>
    <row r="960" spans="1:6" ht="15.75" customHeight="1">
      <c r="A960" s="47"/>
      <c r="B960" s="48"/>
      <c r="C960" s="48"/>
      <c r="D960" s="48"/>
      <c r="E960" s="1"/>
      <c r="F960" s="1"/>
    </row>
    <row r="961" spans="1:6" ht="15.75" customHeight="1">
      <c r="A961" s="47"/>
      <c r="B961" s="48"/>
      <c r="C961" s="48"/>
      <c r="D961" s="48"/>
      <c r="E961" s="1"/>
      <c r="F961" s="1"/>
    </row>
    <row r="962" spans="1:6" ht="15.75" customHeight="1">
      <c r="A962" s="47"/>
      <c r="B962" s="48"/>
      <c r="C962" s="48"/>
      <c r="D962" s="48"/>
      <c r="E962" s="1"/>
      <c r="F962" s="1"/>
    </row>
    <row r="963" spans="1:6" ht="15.75" customHeight="1">
      <c r="A963" s="47"/>
      <c r="B963" s="48"/>
      <c r="C963" s="48"/>
      <c r="D963" s="48"/>
      <c r="E963" s="1"/>
      <c r="F963" s="1"/>
    </row>
    <row r="964" spans="1:6" ht="15.75" customHeight="1">
      <c r="A964" s="47"/>
      <c r="B964" s="48"/>
      <c r="C964" s="48"/>
      <c r="D964" s="48"/>
      <c r="E964" s="1"/>
      <c r="F964" s="1"/>
    </row>
    <row r="965" spans="1:6" ht="15.75" customHeight="1">
      <c r="A965" s="47"/>
      <c r="B965" s="48"/>
      <c r="C965" s="48"/>
      <c r="D965" s="48"/>
      <c r="E965" s="1"/>
      <c r="F965" s="1"/>
    </row>
    <row r="966" spans="1:6" ht="15.75" customHeight="1">
      <c r="A966" s="47"/>
      <c r="B966" s="48"/>
      <c r="C966" s="48"/>
      <c r="D966" s="48"/>
      <c r="E966" s="1"/>
      <c r="F966" s="1"/>
    </row>
    <row r="967" spans="1:6" ht="15.75" customHeight="1">
      <c r="A967" s="47"/>
      <c r="B967" s="48"/>
      <c r="C967" s="48"/>
      <c r="D967" s="48"/>
      <c r="E967" s="1"/>
      <c r="F967" s="1"/>
    </row>
    <row r="968" spans="1:6" ht="15.75" customHeight="1">
      <c r="A968" s="47"/>
      <c r="B968" s="48"/>
      <c r="C968" s="48"/>
      <c r="D968" s="48"/>
      <c r="E968" s="1"/>
      <c r="F968" s="1"/>
    </row>
    <row r="969" spans="1:6" ht="15.75" customHeight="1">
      <c r="A969" s="47"/>
      <c r="B969" s="48"/>
      <c r="C969" s="48"/>
      <c r="D969" s="48"/>
      <c r="E969" s="1"/>
      <c r="F969" s="1"/>
    </row>
    <row r="970" spans="1:6" ht="15.75" customHeight="1">
      <c r="A970" s="47"/>
      <c r="B970" s="48"/>
      <c r="C970" s="48"/>
      <c r="D970" s="48"/>
      <c r="E970" s="1"/>
      <c r="F970" s="1"/>
    </row>
    <row r="971" spans="1:6" ht="15.75" customHeight="1">
      <c r="A971" s="47"/>
      <c r="B971" s="48"/>
      <c r="C971" s="48"/>
      <c r="D971" s="48"/>
      <c r="E971" s="1"/>
      <c r="F971" s="1"/>
    </row>
    <row r="972" spans="1:6" ht="15.75" customHeight="1">
      <c r="A972" s="47"/>
      <c r="B972" s="48"/>
      <c r="C972" s="48"/>
      <c r="D972" s="48"/>
      <c r="E972" s="1"/>
      <c r="F972" s="1"/>
    </row>
    <row r="973" spans="1:6" ht="15.75" customHeight="1">
      <c r="A973" s="47"/>
      <c r="B973" s="48"/>
      <c r="C973" s="48"/>
      <c r="D973" s="48"/>
      <c r="E973" s="1"/>
      <c r="F973" s="1"/>
    </row>
    <row r="974" spans="1:6" ht="15.75" customHeight="1">
      <c r="A974" s="47"/>
      <c r="B974" s="48"/>
      <c r="C974" s="48"/>
      <c r="D974" s="48"/>
      <c r="E974" s="1"/>
      <c r="F974" s="1"/>
    </row>
    <row r="975" spans="1:6" ht="15.75" customHeight="1">
      <c r="A975" s="47"/>
      <c r="B975" s="48"/>
      <c r="C975" s="48"/>
      <c r="D975" s="48"/>
      <c r="E975" s="1"/>
      <c r="F975" s="1"/>
    </row>
    <row r="976" spans="1:6" ht="15.75" customHeight="1">
      <c r="A976" s="47"/>
      <c r="B976" s="48"/>
      <c r="C976" s="48"/>
      <c r="D976" s="48"/>
      <c r="E976" s="1"/>
      <c r="F976" s="1"/>
    </row>
    <row r="977" spans="1:6" ht="15.75" customHeight="1">
      <c r="A977" s="47"/>
      <c r="B977" s="48"/>
      <c r="C977" s="48"/>
      <c r="D977" s="48"/>
      <c r="E977" s="1"/>
      <c r="F977" s="1"/>
    </row>
    <row r="978" spans="1:6" ht="15.75" customHeight="1">
      <c r="A978" s="47"/>
      <c r="B978" s="48"/>
      <c r="C978" s="48"/>
      <c r="D978" s="48"/>
      <c r="E978" s="1"/>
      <c r="F978" s="1"/>
    </row>
    <row r="979" spans="1:6" ht="15.75" customHeight="1">
      <c r="A979" s="47"/>
      <c r="B979" s="48"/>
      <c r="C979" s="48"/>
      <c r="D979" s="48"/>
      <c r="E979" s="1"/>
      <c r="F979" s="1"/>
    </row>
    <row r="980" spans="1:6" ht="15.75" customHeight="1">
      <c r="A980" s="47"/>
      <c r="B980" s="48"/>
      <c r="C980" s="48"/>
      <c r="D980" s="48"/>
      <c r="E980" s="1"/>
      <c r="F980" s="1"/>
    </row>
    <row r="981" spans="1:6" ht="15.75" customHeight="1">
      <c r="A981" s="47"/>
      <c r="B981" s="48"/>
      <c r="C981" s="48"/>
      <c r="D981" s="48"/>
      <c r="E981" s="1"/>
      <c r="F981" s="1"/>
    </row>
    <row r="982" spans="1:6" ht="15.75" customHeight="1">
      <c r="A982" s="47"/>
      <c r="B982" s="48"/>
      <c r="C982" s="48"/>
      <c r="D982" s="48"/>
      <c r="E982" s="1"/>
      <c r="F982" s="1"/>
    </row>
    <row r="983" spans="1:6" ht="15.75" customHeight="1">
      <c r="A983" s="47"/>
      <c r="B983" s="48"/>
      <c r="C983" s="48"/>
      <c r="D983" s="48"/>
      <c r="E983" s="1"/>
      <c r="F983" s="1"/>
    </row>
    <row r="984" spans="1:6" ht="15.75" customHeight="1">
      <c r="A984" s="47"/>
      <c r="B984" s="48"/>
      <c r="C984" s="48"/>
      <c r="D984" s="48"/>
      <c r="E984" s="1"/>
      <c r="F984" s="1"/>
    </row>
    <row r="985" spans="1:6" ht="15.75" customHeight="1">
      <c r="A985" s="47"/>
      <c r="B985" s="48"/>
      <c r="C985" s="48"/>
      <c r="D985" s="48"/>
      <c r="E985" s="1"/>
      <c r="F985" s="1"/>
    </row>
    <row r="986" spans="1:6" ht="15.75" customHeight="1">
      <c r="A986" s="47"/>
      <c r="B986" s="48"/>
      <c r="C986" s="48"/>
      <c r="D986" s="48"/>
      <c r="E986" s="1"/>
      <c r="F986" s="1"/>
    </row>
    <row r="987" spans="1:6" ht="15.75" customHeight="1">
      <c r="A987" s="47"/>
      <c r="B987" s="48"/>
      <c r="C987" s="48"/>
      <c r="D987" s="48"/>
      <c r="E987" s="1"/>
      <c r="F987" s="1"/>
    </row>
    <row r="988" spans="1:6" ht="15.75" customHeight="1">
      <c r="A988" s="47"/>
      <c r="B988" s="48"/>
      <c r="C988" s="48"/>
      <c r="D988" s="48"/>
      <c r="E988" s="1"/>
      <c r="F988" s="1"/>
    </row>
    <row r="989" spans="1:6" ht="15.75" customHeight="1">
      <c r="A989" s="47"/>
      <c r="B989" s="48"/>
      <c r="C989" s="48"/>
      <c r="D989" s="48"/>
      <c r="E989" s="1"/>
      <c r="F989" s="1"/>
    </row>
    <row r="990" spans="1:6" ht="15.75" customHeight="1">
      <c r="A990" s="47"/>
      <c r="B990" s="48"/>
      <c r="C990" s="48"/>
      <c r="D990" s="48"/>
      <c r="E990" s="1"/>
      <c r="F990" s="1"/>
    </row>
    <row r="991" spans="1:6" ht="15.75" customHeight="1">
      <c r="A991" s="47"/>
      <c r="B991" s="48"/>
      <c r="C991" s="48"/>
      <c r="D991" s="48"/>
      <c r="E991" s="1"/>
      <c r="F991" s="1"/>
    </row>
    <row r="992" spans="1:6" ht="15.75" customHeight="1">
      <c r="A992" s="47"/>
      <c r="B992" s="48"/>
      <c r="C992" s="48"/>
      <c r="D992" s="48"/>
      <c r="E992" s="1"/>
      <c r="F992" s="1"/>
    </row>
    <row r="993" spans="1:6" ht="15.75" customHeight="1">
      <c r="A993" s="47"/>
      <c r="B993" s="48"/>
      <c r="C993" s="48"/>
      <c r="D993" s="48"/>
      <c r="E993" s="1"/>
      <c r="F993" s="1"/>
    </row>
    <row r="994" spans="1:6" ht="15.75" customHeight="1">
      <c r="A994" s="47"/>
      <c r="B994" s="48"/>
      <c r="C994" s="48"/>
      <c r="D994" s="48"/>
      <c r="E994" s="1"/>
      <c r="F994" s="1"/>
    </row>
    <row r="995" spans="1:6" ht="15.75" customHeight="1">
      <c r="A995" s="47"/>
      <c r="B995" s="48"/>
      <c r="C995" s="48"/>
      <c r="D995" s="48"/>
      <c r="E995" s="1"/>
      <c r="F995" s="1"/>
    </row>
    <row r="996" spans="1:6" ht="15.75" customHeight="1">
      <c r="A996" s="47"/>
      <c r="B996" s="48"/>
      <c r="C996" s="48"/>
      <c r="D996" s="48"/>
      <c r="E996" s="1"/>
      <c r="F996" s="1"/>
    </row>
    <row r="997" spans="1:6" ht="15.75" customHeight="1">
      <c r="A997" s="47"/>
      <c r="B997" s="48"/>
      <c r="C997" s="48"/>
      <c r="D997" s="48"/>
      <c r="E997" s="1"/>
      <c r="F997" s="1"/>
    </row>
    <row r="998" spans="1:6" ht="15.75" customHeight="1">
      <c r="A998" s="47"/>
      <c r="B998" s="48"/>
      <c r="C998" s="48"/>
      <c r="D998" s="48"/>
      <c r="E998" s="1"/>
      <c r="F998" s="1"/>
    </row>
    <row r="999" spans="1:6" ht="15.75" customHeight="1">
      <c r="A999" s="47"/>
      <c r="B999" s="48"/>
      <c r="C999" s="48"/>
      <c r="D999" s="48"/>
      <c r="E999" s="1"/>
      <c r="F999" s="1"/>
    </row>
    <row r="1000" spans="1:6" ht="15.75" customHeight="1">
      <c r="A1000" s="47"/>
      <c r="B1000" s="48"/>
      <c r="C1000" s="48"/>
      <c r="D1000" s="48"/>
      <c r="E1000" s="1"/>
      <c r="F1000" s="1"/>
    </row>
  </sheetData>
  <mergeCells count="4">
    <mergeCell ref="A2:F2"/>
    <mergeCell ref="A4:F4"/>
    <mergeCell ref="A5:F5"/>
    <mergeCell ref="A30:F3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4.44140625" defaultRowHeight="15" customHeight="1"/>
  <cols>
    <col min="1" max="1" width="19.109375" customWidth="1"/>
    <col min="2" max="2" width="10.109375" customWidth="1"/>
    <col min="3" max="3" width="27.6640625" customWidth="1"/>
    <col min="4" max="4" width="23.44140625" customWidth="1"/>
    <col min="5" max="5" width="15.109375" customWidth="1"/>
    <col min="6" max="6" width="16.6640625" customWidth="1"/>
    <col min="7" max="7" width="10.6640625" customWidth="1"/>
    <col min="8" max="8" width="16.109375" customWidth="1"/>
    <col min="9" max="9" width="20.44140625" customWidth="1"/>
    <col min="10" max="26" width="10" customWidth="1"/>
  </cols>
  <sheetData>
    <row r="1" spans="1:26" ht="14.4">
      <c r="A1" s="47"/>
      <c r="B1" s="48"/>
      <c r="C1" s="48"/>
      <c r="D1" s="48"/>
      <c r="E1" s="48"/>
      <c r="F1" s="48"/>
      <c r="G1" s="48"/>
      <c r="H1" s="1"/>
    </row>
    <row r="2" spans="1:26" ht="35.25" customHeight="1">
      <c r="A2" s="694" t="s">
        <v>4365</v>
      </c>
      <c r="B2" s="689"/>
      <c r="C2" s="689"/>
      <c r="D2" s="689"/>
      <c r="E2" s="689"/>
      <c r="F2" s="689"/>
      <c r="G2" s="689"/>
      <c r="H2" s="690"/>
      <c r="I2" s="50"/>
      <c r="J2" s="50"/>
      <c r="K2" s="50"/>
      <c r="L2" s="50"/>
      <c r="M2" s="50"/>
      <c r="N2" s="50"/>
      <c r="O2" s="50"/>
      <c r="P2" s="50"/>
      <c r="Q2" s="50"/>
      <c r="R2" s="50"/>
      <c r="S2" s="50"/>
      <c r="T2" s="50"/>
      <c r="U2" s="50"/>
      <c r="V2" s="50"/>
      <c r="W2" s="50"/>
      <c r="X2" s="50"/>
      <c r="Y2" s="50"/>
      <c r="Z2" s="50"/>
    </row>
    <row r="3" spans="1:26" ht="14.4">
      <c r="A3" s="121"/>
      <c r="B3" s="121"/>
      <c r="C3" s="121"/>
      <c r="D3" s="121"/>
      <c r="E3" s="121"/>
      <c r="F3" s="121"/>
      <c r="G3" s="121"/>
      <c r="H3" s="49"/>
      <c r="I3" s="50"/>
      <c r="J3" s="50"/>
      <c r="K3" s="50"/>
      <c r="L3" s="50"/>
      <c r="M3" s="50"/>
      <c r="N3" s="50"/>
      <c r="O3" s="50"/>
      <c r="P3" s="50"/>
      <c r="Q3" s="50"/>
      <c r="R3" s="50"/>
      <c r="S3" s="50"/>
      <c r="T3" s="50"/>
      <c r="U3" s="50"/>
      <c r="V3" s="50"/>
      <c r="W3" s="50"/>
      <c r="X3" s="50"/>
      <c r="Y3" s="50"/>
      <c r="Z3" s="50"/>
    </row>
    <row r="4" spans="1:26" ht="14.4">
      <c r="A4" s="697" t="s">
        <v>4366</v>
      </c>
      <c r="B4" s="689"/>
      <c r="C4" s="689"/>
      <c r="D4" s="689"/>
      <c r="E4" s="689"/>
      <c r="F4" s="689"/>
      <c r="G4" s="689"/>
      <c r="H4" s="690"/>
      <c r="I4" s="120"/>
      <c r="J4" s="120"/>
      <c r="K4" s="120"/>
      <c r="L4" s="120"/>
      <c r="M4" s="120"/>
      <c r="N4" s="120"/>
      <c r="O4" s="120"/>
      <c r="P4" s="120"/>
      <c r="Q4" s="120"/>
      <c r="R4" s="120"/>
      <c r="S4" s="120"/>
      <c r="T4" s="120"/>
      <c r="U4" s="120"/>
      <c r="V4" s="120"/>
      <c r="W4" s="120"/>
      <c r="X4" s="120"/>
      <c r="Y4" s="120"/>
      <c r="Z4" s="120"/>
    </row>
    <row r="5" spans="1:26" ht="14.4">
      <c r="A5" s="695" t="s">
        <v>4367</v>
      </c>
      <c r="B5" s="689"/>
      <c r="C5" s="689"/>
      <c r="D5" s="689"/>
      <c r="E5" s="689"/>
      <c r="F5" s="689"/>
      <c r="G5" s="689"/>
      <c r="H5" s="690"/>
      <c r="I5" s="120"/>
      <c r="J5" s="120"/>
      <c r="K5" s="120"/>
      <c r="L5" s="120"/>
      <c r="M5" s="120"/>
      <c r="N5" s="120"/>
      <c r="O5" s="120"/>
      <c r="P5" s="120"/>
      <c r="Q5" s="120"/>
      <c r="R5" s="120"/>
      <c r="S5" s="120"/>
      <c r="T5" s="120"/>
      <c r="U5" s="120"/>
      <c r="V5" s="120"/>
      <c r="W5" s="120"/>
      <c r="X5" s="120"/>
      <c r="Y5" s="120"/>
      <c r="Z5" s="120"/>
    </row>
    <row r="6" spans="1:26" ht="14.4">
      <c r="A6" s="695" t="s">
        <v>4368</v>
      </c>
      <c r="B6" s="689"/>
      <c r="C6" s="689"/>
      <c r="D6" s="689"/>
      <c r="E6" s="689"/>
      <c r="F6" s="689"/>
      <c r="G6" s="689"/>
      <c r="H6" s="690"/>
      <c r="I6" s="120"/>
      <c r="J6" s="120"/>
      <c r="K6" s="120"/>
      <c r="L6" s="120"/>
      <c r="M6" s="120"/>
      <c r="N6" s="120"/>
      <c r="O6" s="120"/>
      <c r="P6" s="120"/>
      <c r="Q6" s="120"/>
      <c r="R6" s="120"/>
      <c r="S6" s="120"/>
      <c r="T6" s="120"/>
      <c r="U6" s="120"/>
      <c r="V6" s="120"/>
      <c r="W6" s="120"/>
      <c r="X6" s="120"/>
      <c r="Y6" s="120"/>
      <c r="Z6" s="120"/>
    </row>
    <row r="7" spans="1:26" ht="409.5" customHeight="1">
      <c r="A7" s="688" t="s">
        <v>4369</v>
      </c>
      <c r="B7" s="689"/>
      <c r="C7" s="689"/>
      <c r="D7" s="689"/>
      <c r="E7" s="689"/>
      <c r="F7" s="689"/>
      <c r="G7" s="689"/>
      <c r="H7" s="690"/>
      <c r="I7" s="120"/>
      <c r="J7" s="120"/>
      <c r="K7" s="120"/>
      <c r="L7" s="120"/>
      <c r="M7" s="120"/>
      <c r="N7" s="120"/>
      <c r="O7" s="120"/>
      <c r="P7" s="120"/>
      <c r="Q7" s="120"/>
      <c r="R7" s="120"/>
      <c r="S7" s="120"/>
      <c r="T7" s="120"/>
      <c r="U7" s="120"/>
      <c r="V7" s="120"/>
      <c r="W7" s="120"/>
      <c r="X7" s="120"/>
      <c r="Y7" s="120"/>
      <c r="Z7" s="120"/>
    </row>
    <row r="8" spans="1:26" ht="14.4">
      <c r="A8" s="51"/>
      <c r="B8" s="52"/>
      <c r="C8" s="52"/>
      <c r="D8" s="52"/>
      <c r="E8" s="52"/>
      <c r="F8" s="52"/>
      <c r="G8" s="52"/>
      <c r="H8" s="49"/>
      <c r="I8" s="50"/>
      <c r="J8" s="50"/>
      <c r="K8" s="50"/>
      <c r="L8" s="50"/>
      <c r="M8" s="50"/>
      <c r="N8" s="50"/>
      <c r="O8" s="50"/>
      <c r="P8" s="50"/>
      <c r="Q8" s="50"/>
      <c r="R8" s="50"/>
      <c r="S8" s="50"/>
      <c r="T8" s="50"/>
      <c r="U8" s="50"/>
      <c r="V8" s="50"/>
      <c r="W8" s="50"/>
      <c r="X8" s="50"/>
      <c r="Y8" s="50"/>
      <c r="Z8" s="50"/>
    </row>
    <row r="9" spans="1:26" ht="55.5" customHeight="1">
      <c r="A9" s="232" t="s">
        <v>4370</v>
      </c>
      <c r="B9" s="232" t="s">
        <v>9</v>
      </c>
      <c r="C9" s="232" t="s">
        <v>4371</v>
      </c>
      <c r="D9" s="232" t="s">
        <v>4372</v>
      </c>
      <c r="E9" s="232" t="s">
        <v>4373</v>
      </c>
      <c r="F9" s="232" t="s">
        <v>4374</v>
      </c>
      <c r="G9" s="53" t="s">
        <v>204</v>
      </c>
      <c r="H9" s="53" t="s">
        <v>4375</v>
      </c>
      <c r="I9" s="55" t="s">
        <v>206</v>
      </c>
      <c r="J9" s="50"/>
      <c r="K9" s="50"/>
      <c r="L9" s="50"/>
      <c r="M9" s="50"/>
      <c r="N9" s="50"/>
      <c r="O9" s="50"/>
      <c r="P9" s="50"/>
      <c r="Q9" s="50"/>
      <c r="R9" s="50"/>
      <c r="S9" s="50"/>
      <c r="T9" s="50"/>
      <c r="U9" s="50"/>
      <c r="V9" s="50"/>
      <c r="W9" s="50"/>
      <c r="X9" s="50"/>
      <c r="Y9" s="50"/>
      <c r="Z9" s="50"/>
    </row>
    <row r="10" spans="1:26" ht="14.4">
      <c r="A10" s="59" t="s">
        <v>4376</v>
      </c>
      <c r="B10" s="59" t="s">
        <v>38</v>
      </c>
      <c r="C10" s="59" t="s">
        <v>4377</v>
      </c>
      <c r="D10" s="59" t="s">
        <v>4378</v>
      </c>
      <c r="E10" s="437">
        <v>44256</v>
      </c>
      <c r="F10" s="60" t="s">
        <v>4379</v>
      </c>
      <c r="G10" s="59">
        <v>200</v>
      </c>
      <c r="H10" s="59">
        <v>100</v>
      </c>
      <c r="I10" s="62" t="s">
        <v>4380</v>
      </c>
      <c r="J10" s="50"/>
      <c r="K10" s="50"/>
      <c r="L10" s="50"/>
      <c r="M10" s="50"/>
      <c r="N10" s="50"/>
      <c r="O10" s="50"/>
      <c r="P10" s="50"/>
      <c r="Q10" s="50"/>
      <c r="R10" s="50"/>
      <c r="S10" s="50"/>
      <c r="T10" s="50"/>
      <c r="U10" s="50"/>
      <c r="V10" s="50"/>
      <c r="W10" s="50"/>
      <c r="X10" s="50"/>
      <c r="Y10" s="50"/>
      <c r="Z10" s="50"/>
    </row>
    <row r="11" spans="1:26" ht="14.4">
      <c r="A11" s="59" t="s">
        <v>4376</v>
      </c>
      <c r="B11" s="59" t="s">
        <v>38</v>
      </c>
      <c r="C11" s="59" t="s">
        <v>4381</v>
      </c>
      <c r="D11" s="59" t="s">
        <v>4378</v>
      </c>
      <c r="E11" s="437">
        <v>44256</v>
      </c>
      <c r="F11" s="60" t="s">
        <v>4379</v>
      </c>
      <c r="G11" s="61">
        <v>30</v>
      </c>
      <c r="H11" s="61">
        <v>30</v>
      </c>
      <c r="I11" s="62" t="s">
        <v>4380</v>
      </c>
      <c r="J11" s="50"/>
      <c r="K11" s="50"/>
      <c r="L11" s="50"/>
      <c r="M11" s="50"/>
      <c r="N11" s="50"/>
      <c r="O11" s="50"/>
      <c r="P11" s="50"/>
      <c r="Q11" s="50"/>
      <c r="R11" s="50"/>
      <c r="S11" s="50"/>
      <c r="T11" s="50"/>
      <c r="U11" s="50"/>
      <c r="V11" s="50"/>
      <c r="W11" s="50"/>
      <c r="X11" s="50"/>
      <c r="Y11" s="50"/>
      <c r="Z11" s="50"/>
    </row>
    <row r="12" spans="1:26" ht="14.4">
      <c r="A12" s="59" t="s">
        <v>4376</v>
      </c>
      <c r="B12" s="59" t="s">
        <v>38</v>
      </c>
      <c r="C12" s="59" t="s">
        <v>4382</v>
      </c>
      <c r="D12" s="59" t="s">
        <v>4378</v>
      </c>
      <c r="E12" s="437">
        <v>44267</v>
      </c>
      <c r="F12" s="60" t="s">
        <v>4383</v>
      </c>
      <c r="G12" s="61">
        <v>30</v>
      </c>
      <c r="H12" s="61">
        <v>30</v>
      </c>
      <c r="I12" s="62" t="s">
        <v>4380</v>
      </c>
      <c r="J12" s="50"/>
      <c r="K12" s="50"/>
      <c r="L12" s="50"/>
      <c r="M12" s="50"/>
      <c r="N12" s="50"/>
      <c r="O12" s="50"/>
      <c r="P12" s="50"/>
      <c r="Q12" s="50"/>
      <c r="R12" s="50"/>
      <c r="S12" s="50"/>
      <c r="T12" s="50"/>
      <c r="U12" s="50"/>
      <c r="V12" s="50"/>
      <c r="W12" s="50"/>
      <c r="X12" s="50"/>
      <c r="Y12" s="50"/>
      <c r="Z12" s="50"/>
    </row>
    <row r="13" spans="1:26" ht="14.4">
      <c r="A13" s="59" t="s">
        <v>4376</v>
      </c>
      <c r="B13" s="59" t="s">
        <v>38</v>
      </c>
      <c r="C13" s="59" t="s">
        <v>4384</v>
      </c>
      <c r="D13" s="59" t="s">
        <v>4378</v>
      </c>
      <c r="E13" s="437">
        <v>44420</v>
      </c>
      <c r="F13" s="60" t="s">
        <v>4385</v>
      </c>
      <c r="G13" s="61">
        <v>30</v>
      </c>
      <c r="H13" s="61">
        <v>30</v>
      </c>
      <c r="I13" s="62" t="s">
        <v>4380</v>
      </c>
      <c r="J13" s="50"/>
      <c r="K13" s="50"/>
      <c r="L13" s="50"/>
      <c r="M13" s="50"/>
      <c r="N13" s="50"/>
      <c r="O13" s="50"/>
      <c r="P13" s="50"/>
      <c r="Q13" s="50"/>
      <c r="R13" s="50"/>
      <c r="S13" s="50"/>
      <c r="T13" s="50"/>
      <c r="U13" s="50"/>
      <c r="V13" s="50"/>
      <c r="W13" s="50"/>
      <c r="X13" s="50"/>
      <c r="Y13" s="50"/>
      <c r="Z13" s="50"/>
    </row>
    <row r="14" spans="1:26" ht="14.4">
      <c r="A14" s="59" t="s">
        <v>4376</v>
      </c>
      <c r="B14" s="59" t="s">
        <v>38</v>
      </c>
      <c r="C14" s="59" t="s">
        <v>4386</v>
      </c>
      <c r="D14" s="59" t="s">
        <v>4387</v>
      </c>
      <c r="E14" s="437">
        <v>44486</v>
      </c>
      <c r="F14" s="60" t="s">
        <v>4388</v>
      </c>
      <c r="G14" s="61">
        <v>50</v>
      </c>
      <c r="H14" s="61">
        <v>50</v>
      </c>
      <c r="I14" s="62" t="s">
        <v>4380</v>
      </c>
      <c r="J14" s="50"/>
      <c r="K14" s="50"/>
      <c r="L14" s="50"/>
      <c r="M14" s="50"/>
      <c r="N14" s="50"/>
      <c r="O14" s="50"/>
      <c r="P14" s="50"/>
      <c r="Q14" s="50"/>
      <c r="R14" s="50"/>
      <c r="S14" s="50"/>
      <c r="T14" s="50"/>
      <c r="U14" s="50"/>
      <c r="V14" s="50"/>
      <c r="W14" s="50"/>
      <c r="X14" s="50"/>
      <c r="Y14" s="50"/>
      <c r="Z14" s="50"/>
    </row>
    <row r="15" spans="1:26" ht="14.4">
      <c r="A15" s="59" t="s">
        <v>4376</v>
      </c>
      <c r="B15" s="59" t="s">
        <v>38</v>
      </c>
      <c r="C15" s="59" t="s">
        <v>4389</v>
      </c>
      <c r="D15" s="59" t="s">
        <v>4390</v>
      </c>
      <c r="E15" s="437">
        <v>44484</v>
      </c>
      <c r="F15" s="60" t="s">
        <v>4391</v>
      </c>
      <c r="G15" s="61">
        <v>30</v>
      </c>
      <c r="H15" s="61">
        <v>30</v>
      </c>
      <c r="I15" s="62" t="s">
        <v>4380</v>
      </c>
      <c r="J15" s="50"/>
      <c r="K15" s="50"/>
      <c r="L15" s="50"/>
      <c r="M15" s="50"/>
      <c r="N15" s="50"/>
      <c r="O15" s="50"/>
      <c r="P15" s="50"/>
      <c r="Q15" s="50"/>
      <c r="R15" s="50"/>
      <c r="S15" s="50"/>
      <c r="T15" s="50"/>
      <c r="U15" s="50"/>
      <c r="V15" s="50"/>
      <c r="W15" s="50"/>
      <c r="X15" s="50"/>
      <c r="Y15" s="50"/>
      <c r="Z15" s="50"/>
    </row>
    <row r="16" spans="1:26" ht="14.4">
      <c r="A16" s="59" t="s">
        <v>4376</v>
      </c>
      <c r="B16" s="59" t="s">
        <v>38</v>
      </c>
      <c r="C16" s="59" t="s">
        <v>4392</v>
      </c>
      <c r="D16" s="59" t="s">
        <v>4393</v>
      </c>
      <c r="E16" s="437">
        <v>44547</v>
      </c>
      <c r="F16" s="375" t="s">
        <v>4394</v>
      </c>
      <c r="G16" s="61">
        <v>30</v>
      </c>
      <c r="H16" s="61">
        <v>30</v>
      </c>
      <c r="I16" s="62" t="s">
        <v>4380</v>
      </c>
      <c r="J16" s="50"/>
      <c r="K16" s="50"/>
      <c r="L16" s="50"/>
      <c r="M16" s="50"/>
      <c r="N16" s="50"/>
      <c r="O16" s="50"/>
      <c r="P16" s="50"/>
      <c r="Q16" s="50"/>
      <c r="R16" s="50"/>
      <c r="S16" s="50"/>
      <c r="T16" s="50"/>
      <c r="U16" s="50"/>
      <c r="V16" s="50"/>
      <c r="W16" s="50"/>
      <c r="X16" s="50"/>
      <c r="Y16" s="50"/>
      <c r="Z16" s="50"/>
    </row>
    <row r="17" spans="1:26" ht="14.4">
      <c r="A17" s="59" t="s">
        <v>4395</v>
      </c>
      <c r="B17" s="59" t="s">
        <v>38</v>
      </c>
      <c r="C17" s="59" t="s">
        <v>4396</v>
      </c>
      <c r="D17" s="59" t="s">
        <v>4397</v>
      </c>
      <c r="E17" s="59" t="s">
        <v>4398</v>
      </c>
      <c r="F17" s="59"/>
      <c r="G17" s="59">
        <v>100</v>
      </c>
      <c r="H17" s="59">
        <v>25</v>
      </c>
      <c r="I17" s="62" t="s">
        <v>44</v>
      </c>
      <c r="J17" s="50"/>
      <c r="K17" s="50"/>
      <c r="L17" s="50"/>
      <c r="M17" s="50"/>
      <c r="N17" s="50"/>
      <c r="O17" s="50"/>
      <c r="P17" s="50"/>
      <c r="Q17" s="50"/>
      <c r="R17" s="50"/>
      <c r="S17" s="50"/>
      <c r="T17" s="50"/>
      <c r="U17" s="50"/>
      <c r="V17" s="50"/>
      <c r="W17" s="50"/>
      <c r="X17" s="50"/>
      <c r="Y17" s="50"/>
      <c r="Z17" s="50"/>
    </row>
    <row r="18" spans="1:26" ht="14.4">
      <c r="A18" s="59" t="s">
        <v>4399</v>
      </c>
      <c r="B18" s="59" t="s">
        <v>38</v>
      </c>
      <c r="C18" s="59" t="s">
        <v>4400</v>
      </c>
      <c r="D18" s="59" t="s">
        <v>4401</v>
      </c>
      <c r="E18" s="59" t="s">
        <v>4402</v>
      </c>
      <c r="F18" s="59" t="s">
        <v>4403</v>
      </c>
      <c r="G18" s="59">
        <v>30</v>
      </c>
      <c r="H18" s="59">
        <v>30</v>
      </c>
      <c r="I18" s="62" t="s">
        <v>49</v>
      </c>
      <c r="J18" s="50"/>
      <c r="K18" s="50"/>
      <c r="L18" s="50"/>
      <c r="M18" s="50"/>
      <c r="N18" s="50"/>
      <c r="O18" s="50"/>
      <c r="P18" s="50"/>
      <c r="Q18" s="50"/>
      <c r="R18" s="50"/>
      <c r="S18" s="50"/>
      <c r="T18" s="50"/>
      <c r="U18" s="50"/>
      <c r="V18" s="50"/>
      <c r="W18" s="50"/>
      <c r="X18" s="50"/>
      <c r="Y18" s="50"/>
      <c r="Z18" s="50"/>
    </row>
    <row r="19" spans="1:26" ht="14.4">
      <c r="A19" s="59" t="s">
        <v>4399</v>
      </c>
      <c r="B19" s="59" t="s">
        <v>38</v>
      </c>
      <c r="C19" s="59" t="s">
        <v>4404</v>
      </c>
      <c r="D19" s="59" t="s">
        <v>4401</v>
      </c>
      <c r="E19" s="59" t="s">
        <v>4405</v>
      </c>
      <c r="F19" s="59" t="s">
        <v>4406</v>
      </c>
      <c r="G19" s="61">
        <v>30</v>
      </c>
      <c r="H19" s="61">
        <v>30</v>
      </c>
      <c r="I19" s="62" t="s">
        <v>49</v>
      </c>
      <c r="J19" s="50"/>
      <c r="K19" s="50"/>
      <c r="L19" s="50"/>
      <c r="M19" s="50"/>
      <c r="N19" s="50"/>
      <c r="O19" s="50"/>
      <c r="P19" s="50"/>
      <c r="Q19" s="50"/>
      <c r="R19" s="50"/>
      <c r="S19" s="50"/>
      <c r="T19" s="50"/>
      <c r="U19" s="50"/>
      <c r="V19" s="50"/>
      <c r="W19" s="50"/>
      <c r="X19" s="50"/>
      <c r="Y19" s="50"/>
      <c r="Z19" s="50"/>
    </row>
    <row r="20" spans="1:26" ht="15.75" customHeight="1">
      <c r="A20" s="59" t="s">
        <v>4407</v>
      </c>
      <c r="B20" s="59" t="s">
        <v>38</v>
      </c>
      <c r="C20" s="59" t="s">
        <v>4408</v>
      </c>
      <c r="D20" s="59" t="s">
        <v>4409</v>
      </c>
      <c r="E20" s="59" t="s">
        <v>4410</v>
      </c>
      <c r="F20" s="59" t="s">
        <v>1448</v>
      </c>
      <c r="G20" s="59">
        <v>30</v>
      </c>
      <c r="H20" s="59">
        <v>30</v>
      </c>
      <c r="I20" s="62" t="s">
        <v>56</v>
      </c>
      <c r="J20" s="50"/>
      <c r="K20" s="50"/>
      <c r="L20" s="50"/>
      <c r="M20" s="50"/>
      <c r="N20" s="50"/>
      <c r="O20" s="50"/>
      <c r="P20" s="50"/>
      <c r="Q20" s="50"/>
      <c r="R20" s="50"/>
      <c r="S20" s="50"/>
      <c r="T20" s="50"/>
      <c r="U20" s="50"/>
      <c r="V20" s="50"/>
      <c r="W20" s="50"/>
      <c r="X20" s="50"/>
      <c r="Y20" s="50"/>
      <c r="Z20" s="50"/>
    </row>
    <row r="21" spans="1:26" ht="112.5" customHeight="1">
      <c r="A21" s="146" t="s">
        <v>4411</v>
      </c>
      <c r="B21" s="148" t="s">
        <v>94</v>
      </c>
      <c r="C21" s="148" t="s">
        <v>4412</v>
      </c>
      <c r="D21" s="147" t="s">
        <v>4413</v>
      </c>
      <c r="E21" s="147" t="s">
        <v>4414</v>
      </c>
      <c r="F21" s="149" t="s">
        <v>4415</v>
      </c>
      <c r="G21" s="147">
        <v>30</v>
      </c>
      <c r="H21" s="171">
        <v>30</v>
      </c>
      <c r="I21" s="62" t="s">
        <v>4411</v>
      </c>
      <c r="J21" s="50"/>
      <c r="K21" s="50"/>
      <c r="L21" s="50"/>
      <c r="M21" s="50"/>
      <c r="N21" s="50"/>
      <c r="O21" s="50"/>
      <c r="P21" s="50"/>
      <c r="Q21" s="50"/>
      <c r="R21" s="50"/>
      <c r="S21" s="50"/>
      <c r="T21" s="50"/>
      <c r="U21" s="50"/>
      <c r="V21" s="50"/>
      <c r="W21" s="50"/>
      <c r="X21" s="50"/>
      <c r="Y21" s="50"/>
      <c r="Z21" s="50"/>
    </row>
    <row r="22" spans="1:26" ht="144.75" customHeight="1">
      <c r="A22" s="178" t="s">
        <v>4411</v>
      </c>
      <c r="B22" s="175" t="s">
        <v>94</v>
      </c>
      <c r="C22" s="174" t="s">
        <v>4416</v>
      </c>
      <c r="D22" s="173" t="s">
        <v>4417</v>
      </c>
      <c r="E22" s="173" t="s">
        <v>4418</v>
      </c>
      <c r="F22" s="438" t="s">
        <v>4419</v>
      </c>
      <c r="G22" s="439">
        <v>100</v>
      </c>
      <c r="H22" s="440">
        <v>100</v>
      </c>
      <c r="I22" s="62" t="s">
        <v>4411</v>
      </c>
      <c r="J22" s="50"/>
      <c r="K22" s="50"/>
      <c r="L22" s="50"/>
      <c r="M22" s="50"/>
      <c r="N22" s="50"/>
      <c r="O22" s="50"/>
      <c r="P22" s="50"/>
      <c r="Q22" s="50"/>
      <c r="R22" s="50"/>
      <c r="S22" s="50"/>
      <c r="T22" s="50"/>
      <c r="U22" s="50"/>
      <c r="V22" s="50"/>
      <c r="W22" s="50"/>
      <c r="X22" s="50"/>
      <c r="Y22" s="50"/>
      <c r="Z22" s="50"/>
    </row>
    <row r="23" spans="1:26" ht="96.75" customHeight="1">
      <c r="A23" s="178" t="s">
        <v>4411</v>
      </c>
      <c r="B23" s="175" t="s">
        <v>94</v>
      </c>
      <c r="C23" s="174" t="s">
        <v>4420</v>
      </c>
      <c r="D23" s="174" t="s">
        <v>4421</v>
      </c>
      <c r="E23" s="174" t="s">
        <v>4422</v>
      </c>
      <c r="F23" s="176" t="s">
        <v>4423</v>
      </c>
      <c r="G23" s="441">
        <v>100</v>
      </c>
      <c r="H23" s="177">
        <v>100</v>
      </c>
      <c r="I23" s="62" t="s">
        <v>4411</v>
      </c>
      <c r="J23" s="50"/>
      <c r="K23" s="50"/>
      <c r="L23" s="50"/>
      <c r="M23" s="50"/>
      <c r="N23" s="50"/>
      <c r="O23" s="50"/>
      <c r="P23" s="50"/>
      <c r="Q23" s="50"/>
      <c r="R23" s="50"/>
      <c r="S23" s="50"/>
      <c r="T23" s="50"/>
      <c r="U23" s="50"/>
      <c r="V23" s="50"/>
      <c r="W23" s="50"/>
      <c r="X23" s="50"/>
      <c r="Y23" s="50"/>
      <c r="Z23" s="50"/>
    </row>
    <row r="24" spans="1:26" ht="31.5" customHeight="1">
      <c r="A24" s="163" t="s">
        <v>963</v>
      </c>
      <c r="B24" s="195" t="s">
        <v>94</v>
      </c>
      <c r="C24" s="195" t="s">
        <v>4424</v>
      </c>
      <c r="D24" s="163" t="s">
        <v>4425</v>
      </c>
      <c r="E24" s="163" t="s">
        <v>4426</v>
      </c>
      <c r="F24" s="196" t="s">
        <v>4427</v>
      </c>
      <c r="G24" s="168">
        <v>150</v>
      </c>
      <c r="H24" s="442">
        <v>150</v>
      </c>
      <c r="I24" s="62" t="s">
        <v>970</v>
      </c>
      <c r="J24" s="50"/>
      <c r="K24" s="50"/>
      <c r="L24" s="50"/>
      <c r="M24" s="50"/>
      <c r="N24" s="50"/>
      <c r="O24" s="50"/>
      <c r="P24" s="50"/>
      <c r="Q24" s="50"/>
      <c r="R24" s="50"/>
      <c r="S24" s="50"/>
      <c r="T24" s="50"/>
      <c r="U24" s="50"/>
      <c r="V24" s="50"/>
      <c r="W24" s="50"/>
      <c r="X24" s="50"/>
      <c r="Y24" s="50"/>
      <c r="Z24" s="50"/>
    </row>
    <row r="25" spans="1:26" ht="63.75" customHeight="1">
      <c r="A25" s="188" t="s">
        <v>963</v>
      </c>
      <c r="B25" s="347" t="s">
        <v>94</v>
      </c>
      <c r="C25" s="443" t="s">
        <v>4428</v>
      </c>
      <c r="D25" s="188" t="s">
        <v>4429</v>
      </c>
      <c r="E25" s="188" t="s">
        <v>4430</v>
      </c>
      <c r="F25" s="190" t="s">
        <v>4431</v>
      </c>
      <c r="G25" s="348">
        <v>40</v>
      </c>
      <c r="H25" s="305">
        <v>40</v>
      </c>
      <c r="I25" s="62" t="s">
        <v>970</v>
      </c>
      <c r="J25" s="50"/>
      <c r="K25" s="50"/>
      <c r="L25" s="50"/>
      <c r="M25" s="50"/>
      <c r="N25" s="50"/>
      <c r="O25" s="50"/>
      <c r="P25" s="50"/>
      <c r="Q25" s="50"/>
      <c r="R25" s="50"/>
      <c r="S25" s="50"/>
      <c r="T25" s="50"/>
      <c r="U25" s="50"/>
      <c r="V25" s="50"/>
      <c r="W25" s="50"/>
      <c r="X25" s="50"/>
      <c r="Y25" s="50"/>
      <c r="Z25" s="50"/>
    </row>
    <row r="26" spans="1:26" ht="79.5" customHeight="1">
      <c r="A26" s="163" t="s">
        <v>963</v>
      </c>
      <c r="B26" s="195" t="s">
        <v>94</v>
      </c>
      <c r="C26" s="195" t="s">
        <v>4432</v>
      </c>
      <c r="D26" s="163" t="s">
        <v>4433</v>
      </c>
      <c r="E26" s="163" t="s">
        <v>4434</v>
      </c>
      <c r="F26" s="444" t="s">
        <v>4435</v>
      </c>
      <c r="G26" s="168">
        <v>40</v>
      </c>
      <c r="H26" s="168">
        <v>40</v>
      </c>
      <c r="I26" s="62" t="s">
        <v>970</v>
      </c>
      <c r="J26" s="50"/>
      <c r="K26" s="50"/>
      <c r="L26" s="50"/>
      <c r="M26" s="50"/>
      <c r="N26" s="50"/>
      <c r="O26" s="50"/>
      <c r="P26" s="50"/>
      <c r="Q26" s="50"/>
      <c r="R26" s="50"/>
      <c r="S26" s="50"/>
      <c r="T26" s="50"/>
      <c r="U26" s="50"/>
      <c r="V26" s="50"/>
      <c r="W26" s="50"/>
      <c r="X26" s="50"/>
      <c r="Y26" s="50"/>
      <c r="Z26" s="50"/>
    </row>
    <row r="27" spans="1:26" ht="15.75" customHeight="1">
      <c r="A27" s="59" t="s">
        <v>963</v>
      </c>
      <c r="B27" s="59" t="s">
        <v>94</v>
      </c>
      <c r="C27" s="59" t="s">
        <v>4436</v>
      </c>
      <c r="D27" s="59" t="s">
        <v>4433</v>
      </c>
      <c r="E27" s="437">
        <v>44418</v>
      </c>
      <c r="F27" s="60" t="s">
        <v>4437</v>
      </c>
      <c r="G27" s="61">
        <v>40</v>
      </c>
      <c r="H27" s="61">
        <v>40</v>
      </c>
      <c r="I27" s="62" t="s">
        <v>970</v>
      </c>
      <c r="J27" s="50"/>
      <c r="K27" s="50"/>
      <c r="L27" s="50"/>
      <c r="M27" s="50"/>
      <c r="N27" s="50"/>
      <c r="O27" s="50"/>
      <c r="P27" s="50"/>
      <c r="Q27" s="50"/>
      <c r="R27" s="50"/>
      <c r="S27" s="50"/>
      <c r="T27" s="50"/>
      <c r="U27" s="50"/>
      <c r="V27" s="50"/>
      <c r="W27" s="50"/>
      <c r="X27" s="50"/>
      <c r="Y27" s="50"/>
      <c r="Z27" s="50"/>
    </row>
    <row r="28" spans="1:26" ht="15.75" customHeight="1">
      <c r="A28" s="105"/>
      <c r="B28" s="99"/>
      <c r="C28" s="99"/>
      <c r="D28" s="197"/>
      <c r="E28" s="197"/>
      <c r="F28" s="197"/>
      <c r="G28" s="197"/>
      <c r="H28" s="201"/>
      <c r="I28" s="62"/>
      <c r="J28" s="50"/>
      <c r="K28" s="50"/>
      <c r="L28" s="50"/>
      <c r="M28" s="50"/>
      <c r="N28" s="50"/>
      <c r="O28" s="50"/>
      <c r="P28" s="50"/>
      <c r="Q28" s="50"/>
      <c r="R28" s="50"/>
      <c r="S28" s="50"/>
      <c r="T28" s="50"/>
      <c r="U28" s="50"/>
      <c r="V28" s="50"/>
      <c r="W28" s="50"/>
      <c r="X28" s="50"/>
      <c r="Y28" s="50"/>
      <c r="Z28" s="50"/>
    </row>
    <row r="29" spans="1:26" ht="15.75" customHeight="1">
      <c r="A29" s="105"/>
      <c r="B29" s="99"/>
      <c r="C29" s="99"/>
      <c r="D29" s="197"/>
      <c r="E29" s="197"/>
      <c r="F29" s="197"/>
      <c r="G29" s="197"/>
      <c r="H29" s="201"/>
      <c r="I29" s="62"/>
      <c r="J29" s="50"/>
      <c r="K29" s="50"/>
      <c r="L29" s="50"/>
      <c r="M29" s="50"/>
      <c r="N29" s="50"/>
      <c r="O29" s="50"/>
      <c r="P29" s="50"/>
      <c r="Q29" s="50"/>
      <c r="R29" s="50"/>
      <c r="S29" s="50"/>
      <c r="T29" s="50"/>
      <c r="U29" s="50"/>
      <c r="V29" s="50"/>
      <c r="W29" s="50"/>
      <c r="X29" s="50"/>
      <c r="Y29" s="50"/>
      <c r="Z29" s="50"/>
    </row>
    <row r="30" spans="1:26" ht="15.75" customHeight="1">
      <c r="A30" s="105"/>
      <c r="B30" s="99"/>
      <c r="C30" s="99"/>
      <c r="D30" s="197"/>
      <c r="E30" s="197"/>
      <c r="F30" s="197"/>
      <c r="G30" s="197"/>
      <c r="H30" s="201"/>
      <c r="I30" s="62"/>
      <c r="J30" s="50"/>
      <c r="K30" s="50"/>
      <c r="L30" s="50"/>
      <c r="M30" s="50"/>
      <c r="N30" s="50"/>
      <c r="O30" s="50"/>
      <c r="P30" s="50"/>
      <c r="Q30" s="50"/>
      <c r="R30" s="50"/>
      <c r="S30" s="50"/>
      <c r="T30" s="50"/>
      <c r="U30" s="50"/>
      <c r="V30" s="50"/>
      <c r="W30" s="50"/>
      <c r="X30" s="50"/>
      <c r="Y30" s="50"/>
      <c r="Z30" s="50"/>
    </row>
    <row r="31" spans="1:26" ht="15.75" customHeight="1">
      <c r="A31" s="105"/>
      <c r="B31" s="99"/>
      <c r="C31" s="99"/>
      <c r="D31" s="197"/>
      <c r="E31" s="197"/>
      <c r="F31" s="197"/>
      <c r="G31" s="197"/>
      <c r="H31" s="201"/>
      <c r="I31" s="62"/>
      <c r="J31" s="50"/>
      <c r="K31" s="50"/>
      <c r="L31" s="50"/>
      <c r="M31" s="50"/>
      <c r="N31" s="50"/>
      <c r="O31" s="50"/>
      <c r="P31" s="50"/>
      <c r="Q31" s="50"/>
      <c r="R31" s="50"/>
      <c r="S31" s="50"/>
      <c r="T31" s="50"/>
      <c r="U31" s="50"/>
      <c r="V31" s="50"/>
      <c r="W31" s="50"/>
      <c r="X31" s="50"/>
      <c r="Y31" s="50"/>
      <c r="Z31" s="50"/>
    </row>
    <row r="32" spans="1:26" ht="15.75" customHeight="1">
      <c r="A32" s="105"/>
      <c r="B32" s="99"/>
      <c r="C32" s="99"/>
      <c r="D32" s="197"/>
      <c r="E32" s="197"/>
      <c r="F32" s="197"/>
      <c r="G32" s="197"/>
      <c r="H32" s="201"/>
      <c r="I32" s="62"/>
      <c r="J32" s="50"/>
      <c r="K32" s="50"/>
      <c r="L32" s="50"/>
      <c r="M32" s="50"/>
      <c r="N32" s="50"/>
      <c r="O32" s="50"/>
      <c r="P32" s="50"/>
      <c r="Q32" s="50"/>
      <c r="R32" s="50"/>
      <c r="S32" s="50"/>
      <c r="T32" s="50"/>
      <c r="U32" s="50"/>
      <c r="V32" s="50"/>
      <c r="W32" s="50"/>
      <c r="X32" s="50"/>
      <c r="Y32" s="50"/>
      <c r="Z32" s="50"/>
    </row>
    <row r="33" spans="1:26" ht="15.75" customHeight="1">
      <c r="A33" s="105"/>
      <c r="B33" s="99"/>
      <c r="C33" s="99"/>
      <c r="D33" s="197"/>
      <c r="E33" s="197"/>
      <c r="F33" s="197"/>
      <c r="G33" s="197"/>
      <c r="H33" s="201"/>
      <c r="I33" s="62"/>
      <c r="J33" s="50"/>
      <c r="K33" s="50"/>
      <c r="L33" s="50"/>
      <c r="M33" s="50"/>
      <c r="N33" s="50"/>
      <c r="O33" s="50"/>
      <c r="P33" s="50"/>
      <c r="Q33" s="50"/>
      <c r="R33" s="50"/>
      <c r="S33" s="50"/>
      <c r="T33" s="50"/>
      <c r="U33" s="50"/>
      <c r="V33" s="50"/>
      <c r="W33" s="50"/>
      <c r="X33" s="50"/>
      <c r="Y33" s="50"/>
      <c r="Z33" s="50"/>
    </row>
    <row r="34" spans="1:26" ht="15.75" customHeight="1">
      <c r="A34" s="105"/>
      <c r="B34" s="99"/>
      <c r="C34" s="99"/>
      <c r="D34" s="197"/>
      <c r="E34" s="197"/>
      <c r="F34" s="197"/>
      <c r="G34" s="197"/>
      <c r="H34" s="201"/>
      <c r="I34" s="62"/>
      <c r="J34" s="50"/>
      <c r="K34" s="50"/>
      <c r="L34" s="50"/>
      <c r="M34" s="50"/>
      <c r="N34" s="50"/>
      <c r="O34" s="50"/>
      <c r="P34" s="50"/>
      <c r="Q34" s="50"/>
      <c r="R34" s="50"/>
      <c r="S34" s="50"/>
      <c r="T34" s="50"/>
      <c r="U34" s="50"/>
      <c r="V34" s="50"/>
      <c r="W34" s="50"/>
      <c r="X34" s="50"/>
      <c r="Y34" s="50"/>
      <c r="Z34" s="50"/>
    </row>
    <row r="35" spans="1:26" ht="15.75" customHeight="1">
      <c r="A35" s="105"/>
      <c r="B35" s="99"/>
      <c r="C35" s="99"/>
      <c r="D35" s="197"/>
      <c r="E35" s="197"/>
      <c r="F35" s="197"/>
      <c r="G35" s="197"/>
      <c r="H35" s="201"/>
      <c r="I35" s="62"/>
      <c r="J35" s="50"/>
      <c r="K35" s="50"/>
      <c r="L35" s="50"/>
      <c r="M35" s="50"/>
      <c r="N35" s="50"/>
      <c r="O35" s="50"/>
      <c r="P35" s="50"/>
      <c r="Q35" s="50"/>
      <c r="R35" s="50"/>
      <c r="S35" s="50"/>
      <c r="T35" s="50"/>
      <c r="U35" s="50"/>
      <c r="V35" s="50"/>
      <c r="W35" s="50"/>
      <c r="X35" s="50"/>
      <c r="Y35" s="50"/>
      <c r="Z35" s="50"/>
    </row>
    <row r="36" spans="1:26" ht="15.75" customHeight="1">
      <c r="A36" s="105"/>
      <c r="B36" s="99"/>
      <c r="C36" s="99"/>
      <c r="D36" s="197"/>
      <c r="E36" s="197"/>
      <c r="F36" s="197"/>
      <c r="G36" s="197"/>
      <c r="H36" s="201"/>
      <c r="I36" s="62"/>
      <c r="J36" s="50"/>
      <c r="K36" s="50"/>
      <c r="L36" s="50"/>
      <c r="M36" s="50"/>
      <c r="N36" s="50"/>
      <c r="O36" s="50"/>
      <c r="P36" s="50"/>
      <c r="Q36" s="50"/>
      <c r="R36" s="50"/>
      <c r="S36" s="50"/>
      <c r="T36" s="50"/>
      <c r="U36" s="50"/>
      <c r="V36" s="50"/>
      <c r="W36" s="50"/>
      <c r="X36" s="50"/>
      <c r="Y36" s="50"/>
      <c r="Z36" s="50"/>
    </row>
    <row r="37" spans="1:26" ht="15.75" customHeight="1">
      <c r="A37" s="105"/>
      <c r="B37" s="99"/>
      <c r="C37" s="99"/>
      <c r="D37" s="197"/>
      <c r="E37" s="197"/>
      <c r="F37" s="197"/>
      <c r="G37" s="197"/>
      <c r="H37" s="201"/>
      <c r="I37" s="62"/>
      <c r="J37" s="50"/>
      <c r="K37" s="50"/>
      <c r="L37" s="50"/>
      <c r="M37" s="50"/>
      <c r="N37" s="50"/>
      <c r="O37" s="50"/>
      <c r="P37" s="50"/>
      <c r="Q37" s="50"/>
      <c r="R37" s="50"/>
      <c r="S37" s="50"/>
      <c r="T37" s="50"/>
      <c r="U37" s="50"/>
      <c r="V37" s="50"/>
      <c r="W37" s="50"/>
      <c r="X37" s="50"/>
      <c r="Y37" s="50"/>
      <c r="Z37" s="50"/>
    </row>
    <row r="38" spans="1:26" ht="15.75" customHeight="1">
      <c r="A38" s="105"/>
      <c r="B38" s="99"/>
      <c r="C38" s="99"/>
      <c r="D38" s="197"/>
      <c r="E38" s="197"/>
      <c r="F38" s="197"/>
      <c r="G38" s="197"/>
      <c r="H38" s="201"/>
      <c r="I38" s="62"/>
      <c r="J38" s="50"/>
      <c r="K38" s="50"/>
      <c r="L38" s="50"/>
      <c r="M38" s="50"/>
      <c r="N38" s="50"/>
      <c r="O38" s="50"/>
      <c r="P38" s="50"/>
      <c r="Q38" s="50"/>
      <c r="R38" s="50"/>
      <c r="S38" s="50"/>
      <c r="T38" s="50"/>
      <c r="U38" s="50"/>
      <c r="V38" s="50"/>
      <c r="W38" s="50"/>
      <c r="X38" s="50"/>
      <c r="Y38" s="50"/>
      <c r="Z38" s="50"/>
    </row>
    <row r="39" spans="1:26" ht="15.75" customHeight="1">
      <c r="A39" s="105"/>
      <c r="B39" s="99"/>
      <c r="C39" s="99"/>
      <c r="D39" s="197"/>
      <c r="E39" s="197"/>
      <c r="F39" s="197"/>
      <c r="G39" s="197"/>
      <c r="H39" s="201"/>
      <c r="I39" s="62"/>
      <c r="J39" s="50"/>
      <c r="K39" s="50"/>
      <c r="L39" s="50"/>
      <c r="M39" s="50"/>
      <c r="N39" s="50"/>
      <c r="O39" s="50"/>
      <c r="P39" s="50"/>
      <c r="Q39" s="50"/>
      <c r="R39" s="50"/>
      <c r="S39" s="50"/>
      <c r="T39" s="50"/>
      <c r="U39" s="50"/>
      <c r="V39" s="50"/>
      <c r="W39" s="50"/>
      <c r="X39" s="50"/>
      <c r="Y39" s="50"/>
      <c r="Z39" s="50"/>
    </row>
    <row r="40" spans="1:26" ht="15.75" customHeight="1">
      <c r="A40" s="105"/>
      <c r="B40" s="99"/>
      <c r="C40" s="99"/>
      <c r="D40" s="197"/>
      <c r="E40" s="197"/>
      <c r="F40" s="197"/>
      <c r="G40" s="197"/>
      <c r="H40" s="201"/>
      <c r="I40" s="62"/>
      <c r="J40" s="50"/>
      <c r="K40" s="50"/>
      <c r="L40" s="50"/>
      <c r="M40" s="50"/>
      <c r="N40" s="50"/>
      <c r="O40" s="50"/>
      <c r="P40" s="50"/>
      <c r="Q40" s="50"/>
      <c r="R40" s="50"/>
      <c r="S40" s="50"/>
      <c r="T40" s="50"/>
      <c r="U40" s="50"/>
      <c r="V40" s="50"/>
      <c r="W40" s="50"/>
      <c r="X40" s="50"/>
      <c r="Y40" s="50"/>
      <c r="Z40" s="50"/>
    </row>
    <row r="41" spans="1:26" ht="15.75" customHeight="1">
      <c r="A41" s="105"/>
      <c r="B41" s="99"/>
      <c r="C41" s="99"/>
      <c r="D41" s="197"/>
      <c r="E41" s="197"/>
      <c r="F41" s="197"/>
      <c r="G41" s="197"/>
      <c r="H41" s="201"/>
      <c r="I41" s="62"/>
      <c r="J41" s="50"/>
      <c r="K41" s="50"/>
      <c r="L41" s="50"/>
      <c r="M41" s="50"/>
      <c r="N41" s="50"/>
      <c r="O41" s="50"/>
      <c r="P41" s="50"/>
      <c r="Q41" s="50"/>
      <c r="R41" s="50"/>
      <c r="S41" s="50"/>
      <c r="T41" s="50"/>
      <c r="U41" s="50"/>
      <c r="V41" s="50"/>
      <c r="W41" s="50"/>
      <c r="X41" s="50"/>
      <c r="Y41" s="50"/>
      <c r="Z41" s="50"/>
    </row>
    <row r="42" spans="1:26" ht="15.75" customHeight="1">
      <c r="A42" s="105"/>
      <c r="B42" s="99"/>
      <c r="C42" s="99"/>
      <c r="D42" s="197"/>
      <c r="E42" s="197"/>
      <c r="F42" s="197"/>
      <c r="G42" s="197"/>
      <c r="H42" s="201"/>
      <c r="I42" s="62"/>
      <c r="J42" s="50"/>
      <c r="K42" s="50"/>
      <c r="L42" s="50"/>
      <c r="M42" s="50"/>
      <c r="N42" s="50"/>
      <c r="O42" s="50"/>
      <c r="P42" s="50"/>
      <c r="Q42" s="50"/>
      <c r="R42" s="50"/>
      <c r="S42" s="50"/>
      <c r="T42" s="50"/>
      <c r="U42" s="50"/>
      <c r="V42" s="50"/>
      <c r="W42" s="50"/>
      <c r="X42" s="50"/>
      <c r="Y42" s="50"/>
      <c r="Z42" s="50"/>
    </row>
    <row r="43" spans="1:26" ht="15.75" customHeight="1">
      <c r="A43" s="105"/>
      <c r="B43" s="99"/>
      <c r="C43" s="99"/>
      <c r="D43" s="197"/>
      <c r="E43" s="197"/>
      <c r="F43" s="197"/>
      <c r="G43" s="197"/>
      <c r="H43" s="201"/>
      <c r="I43" s="62"/>
      <c r="J43" s="50"/>
      <c r="K43" s="50"/>
      <c r="L43" s="50"/>
      <c r="M43" s="50"/>
      <c r="N43" s="50"/>
      <c r="O43" s="50"/>
      <c r="P43" s="50"/>
      <c r="Q43" s="50"/>
      <c r="R43" s="50"/>
      <c r="S43" s="50"/>
      <c r="T43" s="50"/>
      <c r="U43" s="50"/>
      <c r="V43" s="50"/>
      <c r="W43" s="50"/>
      <c r="X43" s="50"/>
      <c r="Y43" s="50"/>
      <c r="Z43" s="50"/>
    </row>
    <row r="44" spans="1:26" ht="15.75" customHeight="1">
      <c r="A44" s="105"/>
      <c r="B44" s="99"/>
      <c r="C44" s="99"/>
      <c r="D44" s="197"/>
      <c r="E44" s="197"/>
      <c r="F44" s="197"/>
      <c r="G44" s="197"/>
      <c r="H44" s="201"/>
      <c r="I44" s="62"/>
      <c r="J44" s="50"/>
      <c r="K44" s="50"/>
      <c r="L44" s="50"/>
      <c r="M44" s="50"/>
      <c r="N44" s="50"/>
      <c r="O44" s="50"/>
      <c r="P44" s="50"/>
      <c r="Q44" s="50"/>
      <c r="R44" s="50"/>
      <c r="S44" s="50"/>
      <c r="T44" s="50"/>
      <c r="U44" s="50"/>
      <c r="V44" s="50"/>
      <c r="W44" s="50"/>
      <c r="X44" s="50"/>
      <c r="Y44" s="50"/>
      <c r="Z44" s="50"/>
    </row>
    <row r="45" spans="1:26" ht="15.75" customHeight="1">
      <c r="A45" s="105"/>
      <c r="B45" s="99"/>
      <c r="C45" s="99"/>
      <c r="D45" s="197"/>
      <c r="E45" s="197"/>
      <c r="F45" s="197"/>
      <c r="G45" s="197"/>
      <c r="H45" s="201"/>
      <c r="I45" s="62"/>
      <c r="J45" s="50"/>
      <c r="K45" s="50"/>
      <c r="L45" s="50"/>
      <c r="M45" s="50"/>
      <c r="N45" s="50"/>
      <c r="O45" s="50"/>
      <c r="P45" s="50"/>
      <c r="Q45" s="50"/>
      <c r="R45" s="50"/>
      <c r="S45" s="50"/>
      <c r="T45" s="50"/>
      <c r="U45" s="50"/>
      <c r="V45" s="50"/>
      <c r="W45" s="50"/>
      <c r="X45" s="50"/>
      <c r="Y45" s="50"/>
      <c r="Z45" s="50"/>
    </row>
    <row r="46" spans="1:26" ht="15.75" customHeight="1">
      <c r="A46" s="105"/>
      <c r="B46" s="99"/>
      <c r="C46" s="99"/>
      <c r="D46" s="197"/>
      <c r="E46" s="197"/>
      <c r="F46" s="197"/>
      <c r="G46" s="197"/>
      <c r="H46" s="201"/>
      <c r="I46" s="62"/>
      <c r="J46" s="50"/>
      <c r="K46" s="50"/>
      <c r="L46" s="50"/>
      <c r="M46" s="50"/>
      <c r="N46" s="50"/>
      <c r="O46" s="50"/>
      <c r="P46" s="50"/>
      <c r="Q46" s="50"/>
      <c r="R46" s="50"/>
      <c r="S46" s="50"/>
      <c r="T46" s="50"/>
      <c r="U46" s="50"/>
      <c r="V46" s="50"/>
      <c r="W46" s="50"/>
      <c r="X46" s="50"/>
      <c r="Y46" s="50"/>
      <c r="Z46" s="50"/>
    </row>
    <row r="47" spans="1:26" ht="15.75" customHeight="1">
      <c r="A47" s="105"/>
      <c r="B47" s="99"/>
      <c r="C47" s="99"/>
      <c r="D47" s="197"/>
      <c r="E47" s="197"/>
      <c r="F47" s="197"/>
      <c r="G47" s="197"/>
      <c r="H47" s="201"/>
      <c r="I47" s="62"/>
      <c r="J47" s="50"/>
      <c r="K47" s="50"/>
      <c r="L47" s="50"/>
      <c r="M47" s="50"/>
      <c r="N47" s="50"/>
      <c r="O47" s="50"/>
      <c r="P47" s="50"/>
      <c r="Q47" s="50"/>
      <c r="R47" s="50"/>
      <c r="S47" s="50"/>
      <c r="T47" s="50"/>
      <c r="U47" s="50"/>
      <c r="V47" s="50"/>
      <c r="W47" s="50"/>
      <c r="X47" s="50"/>
      <c r="Y47" s="50"/>
      <c r="Z47" s="50"/>
    </row>
    <row r="48" spans="1:26" ht="15.75" customHeight="1">
      <c r="A48" s="105"/>
      <c r="B48" s="99"/>
      <c r="C48" s="99"/>
      <c r="D48" s="197"/>
      <c r="E48" s="197"/>
      <c r="F48" s="197"/>
      <c r="G48" s="197"/>
      <c r="H48" s="201"/>
      <c r="I48" s="62"/>
      <c r="J48" s="50"/>
      <c r="K48" s="50"/>
      <c r="L48" s="50"/>
      <c r="M48" s="50"/>
      <c r="N48" s="50"/>
      <c r="O48" s="50"/>
      <c r="P48" s="50"/>
      <c r="Q48" s="50"/>
      <c r="R48" s="50"/>
      <c r="S48" s="50"/>
      <c r="T48" s="50"/>
      <c r="U48" s="50"/>
      <c r="V48" s="50"/>
      <c r="W48" s="50"/>
      <c r="X48" s="50"/>
      <c r="Y48" s="50"/>
      <c r="Z48" s="50"/>
    </row>
    <row r="49" spans="1:26" ht="15.75" customHeight="1">
      <c r="A49" s="105"/>
      <c r="B49" s="99"/>
      <c r="C49" s="99"/>
      <c r="D49" s="197"/>
      <c r="E49" s="197"/>
      <c r="F49" s="197"/>
      <c r="G49" s="197"/>
      <c r="H49" s="201"/>
      <c r="I49" s="62"/>
      <c r="J49" s="50"/>
      <c r="K49" s="50"/>
      <c r="L49" s="50"/>
      <c r="M49" s="50"/>
      <c r="N49" s="50"/>
      <c r="O49" s="50"/>
      <c r="P49" s="50"/>
      <c r="Q49" s="50"/>
      <c r="R49" s="50"/>
      <c r="S49" s="50"/>
      <c r="T49" s="50"/>
      <c r="U49" s="50"/>
      <c r="V49" s="50"/>
      <c r="W49" s="50"/>
      <c r="X49" s="50"/>
      <c r="Y49" s="50"/>
      <c r="Z49" s="50"/>
    </row>
    <row r="50" spans="1:26" ht="15.75" customHeight="1">
      <c r="A50" s="105"/>
      <c r="B50" s="99"/>
      <c r="C50" s="99"/>
      <c r="D50" s="197"/>
      <c r="E50" s="197"/>
      <c r="F50" s="197"/>
      <c r="G50" s="197"/>
      <c r="H50" s="201"/>
      <c r="I50" s="62"/>
      <c r="J50" s="50"/>
      <c r="K50" s="50"/>
      <c r="L50" s="50"/>
      <c r="M50" s="50"/>
      <c r="N50" s="50"/>
      <c r="O50" s="50"/>
      <c r="P50" s="50"/>
      <c r="Q50" s="50"/>
      <c r="R50" s="50"/>
      <c r="S50" s="50"/>
      <c r="T50" s="50"/>
      <c r="U50" s="50"/>
      <c r="V50" s="50"/>
      <c r="W50" s="50"/>
      <c r="X50" s="50"/>
      <c r="Y50" s="50"/>
      <c r="Z50" s="50"/>
    </row>
    <row r="51" spans="1:26" ht="15.75" customHeight="1">
      <c r="A51" s="105"/>
      <c r="B51" s="99"/>
      <c r="C51" s="99"/>
      <c r="D51" s="197"/>
      <c r="E51" s="197"/>
      <c r="F51" s="197"/>
      <c r="G51" s="197"/>
      <c r="H51" s="201"/>
      <c r="I51" s="62"/>
      <c r="J51" s="50"/>
      <c r="K51" s="50"/>
      <c r="L51" s="50"/>
      <c r="M51" s="50"/>
      <c r="N51" s="50"/>
      <c r="O51" s="50"/>
      <c r="P51" s="50"/>
      <c r="Q51" s="50"/>
      <c r="R51" s="50"/>
      <c r="S51" s="50"/>
      <c r="T51" s="50"/>
      <c r="U51" s="50"/>
      <c r="V51" s="50"/>
      <c r="W51" s="50"/>
      <c r="X51" s="50"/>
      <c r="Y51" s="50"/>
      <c r="Z51" s="50"/>
    </row>
    <row r="52" spans="1:26" ht="15.75" customHeight="1">
      <c r="A52" s="105"/>
      <c r="B52" s="99"/>
      <c r="C52" s="99"/>
      <c r="D52" s="197"/>
      <c r="E52" s="197"/>
      <c r="F52" s="197"/>
      <c r="G52" s="197"/>
      <c r="H52" s="201"/>
      <c r="I52" s="62"/>
      <c r="J52" s="50"/>
      <c r="K52" s="50"/>
      <c r="L52" s="50"/>
      <c r="M52" s="50"/>
      <c r="N52" s="50"/>
      <c r="O52" s="50"/>
      <c r="P52" s="50"/>
      <c r="Q52" s="50"/>
      <c r="R52" s="50"/>
      <c r="S52" s="50"/>
      <c r="T52" s="50"/>
      <c r="U52" s="50"/>
      <c r="V52" s="50"/>
      <c r="W52" s="50"/>
      <c r="X52" s="50"/>
      <c r="Y52" s="50"/>
      <c r="Z52" s="50"/>
    </row>
    <row r="53" spans="1:26" ht="15.75" customHeight="1">
      <c r="A53" s="105"/>
      <c r="B53" s="99"/>
      <c r="C53" s="99"/>
      <c r="D53" s="197"/>
      <c r="E53" s="197"/>
      <c r="F53" s="197"/>
      <c r="G53" s="197"/>
      <c r="H53" s="201"/>
      <c r="I53" s="62"/>
      <c r="J53" s="50"/>
      <c r="K53" s="50"/>
      <c r="L53" s="50"/>
      <c r="M53" s="50"/>
      <c r="N53" s="50"/>
      <c r="O53" s="50"/>
      <c r="P53" s="50"/>
      <c r="Q53" s="50"/>
      <c r="R53" s="50"/>
      <c r="S53" s="50"/>
      <c r="T53" s="50"/>
      <c r="U53" s="50"/>
      <c r="V53" s="50"/>
      <c r="W53" s="50"/>
      <c r="X53" s="50"/>
      <c r="Y53" s="50"/>
      <c r="Z53" s="50"/>
    </row>
    <row r="54" spans="1:26" ht="15.75" customHeight="1">
      <c r="A54" s="105"/>
      <c r="B54" s="99"/>
      <c r="C54" s="99"/>
      <c r="D54" s="197"/>
      <c r="E54" s="197"/>
      <c r="F54" s="197"/>
      <c r="G54" s="197"/>
      <c r="H54" s="201"/>
      <c r="I54" s="62"/>
      <c r="J54" s="50"/>
      <c r="K54" s="50"/>
      <c r="L54" s="50"/>
      <c r="M54" s="50"/>
      <c r="N54" s="50"/>
      <c r="O54" s="50"/>
      <c r="P54" s="50"/>
      <c r="Q54" s="50"/>
      <c r="R54" s="50"/>
      <c r="S54" s="50"/>
      <c r="T54" s="50"/>
      <c r="U54" s="50"/>
      <c r="V54" s="50"/>
      <c r="W54" s="50"/>
      <c r="X54" s="50"/>
      <c r="Y54" s="50"/>
      <c r="Z54" s="50"/>
    </row>
    <row r="55" spans="1:26" ht="15.75" customHeight="1">
      <c r="A55" s="114"/>
      <c r="B55" s="445"/>
      <c r="C55" s="446"/>
      <c r="D55" s="447"/>
      <c r="E55" s="447"/>
      <c r="F55" s="447"/>
      <c r="G55" s="448"/>
      <c r="H55" s="449"/>
      <c r="I55" s="62"/>
      <c r="J55" s="126"/>
      <c r="K55" s="126"/>
      <c r="L55" s="126"/>
      <c r="M55" s="126"/>
      <c r="N55" s="126"/>
      <c r="O55" s="126"/>
      <c r="P55" s="126"/>
      <c r="Q55" s="126"/>
      <c r="R55" s="126"/>
      <c r="S55" s="126"/>
      <c r="T55" s="126"/>
      <c r="U55" s="126"/>
      <c r="V55" s="126"/>
      <c r="W55" s="126"/>
      <c r="X55" s="126"/>
      <c r="Y55" s="126"/>
      <c r="Z55" s="126"/>
    </row>
    <row r="56" spans="1:26" ht="15.75" customHeight="1">
      <c r="A56" s="114"/>
      <c r="B56" s="445"/>
      <c r="C56" s="446"/>
      <c r="D56" s="197"/>
      <c r="E56" s="197"/>
      <c r="F56" s="197"/>
      <c r="G56" s="450"/>
      <c r="H56" s="201"/>
      <c r="I56" s="62"/>
      <c r="J56" s="126"/>
      <c r="K56" s="126"/>
      <c r="L56" s="126"/>
      <c r="M56" s="126"/>
      <c r="N56" s="126"/>
      <c r="O56" s="126"/>
      <c r="P56" s="126"/>
      <c r="Q56" s="126"/>
      <c r="R56" s="126"/>
      <c r="S56" s="126"/>
      <c r="T56" s="126"/>
      <c r="U56" s="126"/>
      <c r="V56" s="126"/>
      <c r="W56" s="126"/>
      <c r="X56" s="126"/>
      <c r="Y56" s="126"/>
      <c r="Z56" s="126"/>
    </row>
    <row r="57" spans="1:26" ht="15.75" customHeight="1">
      <c r="A57" s="114"/>
      <c r="B57" s="445"/>
      <c r="C57" s="446"/>
      <c r="D57" s="197"/>
      <c r="E57" s="197"/>
      <c r="F57" s="197"/>
      <c r="G57" s="450"/>
      <c r="H57" s="201"/>
      <c r="I57" s="62"/>
      <c r="J57" s="126"/>
      <c r="K57" s="126"/>
      <c r="L57" s="126"/>
      <c r="M57" s="126"/>
      <c r="N57" s="126"/>
      <c r="O57" s="126"/>
      <c r="P57" s="126"/>
      <c r="Q57" s="126"/>
      <c r="R57" s="126"/>
      <c r="S57" s="126"/>
      <c r="T57" s="126"/>
      <c r="U57" s="126"/>
      <c r="V57" s="126"/>
      <c r="W57" s="126"/>
      <c r="X57" s="126"/>
      <c r="Y57" s="126"/>
      <c r="Z57" s="126"/>
    </row>
    <row r="58" spans="1:26" ht="15.75" customHeight="1">
      <c r="A58" s="114"/>
      <c r="B58" s="445"/>
      <c r="C58" s="446"/>
      <c r="D58" s="446"/>
      <c r="E58" s="446"/>
      <c r="F58" s="446"/>
      <c r="G58" s="451"/>
      <c r="H58" s="452"/>
      <c r="I58" s="62"/>
      <c r="J58" s="126"/>
      <c r="K58" s="126"/>
      <c r="L58" s="126"/>
      <c r="M58" s="126"/>
      <c r="N58" s="126"/>
      <c r="O58" s="126"/>
      <c r="P58" s="126"/>
      <c r="Q58" s="126"/>
      <c r="R58" s="126"/>
      <c r="S58" s="126"/>
      <c r="T58" s="126"/>
      <c r="U58" s="126"/>
      <c r="V58" s="126"/>
      <c r="W58" s="126"/>
      <c r="X58" s="126"/>
      <c r="Y58" s="126"/>
      <c r="Z58" s="126"/>
    </row>
    <row r="59" spans="1:26" ht="15.75" customHeight="1">
      <c r="A59" s="114"/>
      <c r="B59" s="445"/>
      <c r="C59" s="446"/>
      <c r="D59" s="446"/>
      <c r="E59" s="446"/>
      <c r="F59" s="446"/>
      <c r="G59" s="451"/>
      <c r="H59" s="452"/>
      <c r="I59" s="62"/>
    </row>
    <row r="60" spans="1:26" ht="15.75" customHeight="1">
      <c r="A60" s="109" t="s">
        <v>176</v>
      </c>
      <c r="B60" s="48"/>
      <c r="C60" s="48"/>
      <c r="D60" s="48"/>
      <c r="E60" s="48"/>
      <c r="F60" s="48"/>
      <c r="G60" s="52"/>
      <c r="H60" s="433">
        <f>SUM(H10:H59)</f>
        <v>915</v>
      </c>
    </row>
    <row r="61" spans="1:26" ht="15.75" customHeight="1">
      <c r="A61" s="47"/>
      <c r="B61" s="48"/>
      <c r="C61" s="48"/>
      <c r="D61" s="48"/>
      <c r="E61" s="48"/>
      <c r="F61" s="48"/>
      <c r="G61" s="48"/>
      <c r="H61" s="1"/>
    </row>
    <row r="62" spans="1:26" ht="15.75" customHeight="1">
      <c r="A62" s="704" t="s">
        <v>350</v>
      </c>
      <c r="B62" s="692"/>
      <c r="C62" s="692"/>
      <c r="D62" s="692"/>
      <c r="E62" s="692"/>
      <c r="F62" s="692"/>
      <c r="G62" s="692"/>
      <c r="H62" s="693"/>
    </row>
    <row r="63" spans="1:26" ht="15.75" customHeight="1">
      <c r="A63" s="47"/>
      <c r="B63" s="48"/>
      <c r="C63" s="48"/>
      <c r="D63" s="48"/>
      <c r="E63" s="48"/>
      <c r="F63" s="48"/>
      <c r="G63" s="48"/>
      <c r="H63" s="1"/>
    </row>
    <row r="64" spans="1:26" ht="15.75" customHeight="1">
      <c r="A64" s="47"/>
      <c r="B64" s="48"/>
      <c r="C64" s="48"/>
      <c r="D64" s="48"/>
      <c r="E64" s="48"/>
      <c r="F64" s="48"/>
      <c r="G64" s="48"/>
      <c r="H64" s="1"/>
    </row>
    <row r="65" spans="1:8" ht="15.75" customHeight="1">
      <c r="A65" s="47"/>
      <c r="B65" s="48"/>
      <c r="C65" s="48"/>
      <c r="D65" s="48"/>
      <c r="E65" s="48"/>
      <c r="F65" s="48"/>
      <c r="G65" s="48"/>
      <c r="H65" s="1"/>
    </row>
    <row r="66" spans="1:8" ht="15.75" customHeight="1">
      <c r="A66" s="47"/>
      <c r="B66" s="48"/>
      <c r="C66" s="48"/>
      <c r="D66" s="48"/>
      <c r="E66" s="48"/>
      <c r="F66" s="48"/>
      <c r="G66" s="48"/>
      <c r="H66" s="1"/>
    </row>
    <row r="67" spans="1:8" ht="15.75" customHeight="1">
      <c r="A67" s="47"/>
      <c r="B67" s="48"/>
      <c r="C67" s="48"/>
      <c r="D67" s="48"/>
      <c r="E67" s="48"/>
      <c r="F67" s="48"/>
      <c r="G67" s="48"/>
      <c r="H67" s="1"/>
    </row>
    <row r="68" spans="1:8" ht="15.75" customHeight="1">
      <c r="A68" s="47"/>
      <c r="B68" s="48"/>
      <c r="C68" s="48"/>
      <c r="D68" s="48"/>
      <c r="E68" s="48"/>
      <c r="F68" s="48"/>
      <c r="G68" s="48"/>
      <c r="H68" s="1"/>
    </row>
    <row r="69" spans="1:8" ht="15.75" customHeight="1">
      <c r="A69" s="47"/>
      <c r="B69" s="48"/>
      <c r="C69" s="48"/>
      <c r="D69" s="48"/>
      <c r="E69" s="48"/>
      <c r="F69" s="48"/>
      <c r="G69" s="48"/>
      <c r="H69" s="1"/>
    </row>
    <row r="70" spans="1:8" ht="15.75" customHeight="1">
      <c r="A70" s="47"/>
      <c r="B70" s="48"/>
      <c r="C70" s="48"/>
      <c r="D70" s="48"/>
      <c r="E70" s="48"/>
      <c r="F70" s="48"/>
      <c r="G70" s="48"/>
      <c r="H70" s="1"/>
    </row>
    <row r="71" spans="1:8" ht="15.75" customHeight="1">
      <c r="A71" s="47"/>
      <c r="B71" s="48"/>
      <c r="C71" s="48"/>
      <c r="D71" s="48"/>
      <c r="E71" s="48"/>
      <c r="F71" s="48"/>
      <c r="G71" s="48"/>
      <c r="H71" s="1"/>
    </row>
    <row r="72" spans="1:8" ht="15.75" customHeight="1">
      <c r="A72" s="47"/>
      <c r="B72" s="48"/>
      <c r="C72" s="48"/>
      <c r="D72" s="48"/>
      <c r="E72" s="48"/>
      <c r="F72" s="48"/>
      <c r="G72" s="48"/>
      <c r="H72" s="1"/>
    </row>
    <row r="73" spans="1:8" ht="15.75" customHeight="1">
      <c r="A73" s="47"/>
      <c r="B73" s="48"/>
      <c r="C73" s="48"/>
      <c r="D73" s="48"/>
      <c r="E73" s="48"/>
      <c r="F73" s="48"/>
      <c r="G73" s="48"/>
      <c r="H73" s="1"/>
    </row>
    <row r="74" spans="1:8" ht="15.75" customHeight="1">
      <c r="A74" s="47"/>
      <c r="B74" s="48"/>
      <c r="C74" s="48"/>
      <c r="D74" s="48"/>
      <c r="E74" s="48"/>
      <c r="F74" s="48"/>
      <c r="G74" s="48"/>
      <c r="H74" s="1"/>
    </row>
    <row r="75" spans="1:8" ht="15.75" customHeight="1">
      <c r="A75" s="47"/>
      <c r="B75" s="48"/>
      <c r="C75" s="48"/>
      <c r="D75" s="48"/>
      <c r="E75" s="48"/>
      <c r="F75" s="48"/>
      <c r="G75" s="48"/>
      <c r="H75" s="1"/>
    </row>
    <row r="76" spans="1:8" ht="15.75" customHeight="1">
      <c r="A76" s="47"/>
      <c r="B76" s="48"/>
      <c r="C76" s="48"/>
      <c r="D76" s="48"/>
      <c r="E76" s="48"/>
      <c r="F76" s="48"/>
      <c r="G76" s="48"/>
      <c r="H76" s="1"/>
    </row>
    <row r="77" spans="1:8" ht="15.75" customHeight="1">
      <c r="A77" s="47"/>
      <c r="B77" s="48"/>
      <c r="C77" s="48"/>
      <c r="D77" s="48"/>
      <c r="E77" s="48"/>
      <c r="F77" s="48"/>
      <c r="G77" s="48"/>
      <c r="H77" s="1"/>
    </row>
    <row r="78" spans="1:8" ht="15.75" customHeight="1">
      <c r="A78" s="47"/>
      <c r="B78" s="48"/>
      <c r="C78" s="48"/>
      <c r="D78" s="48"/>
      <c r="E78" s="48"/>
      <c r="F78" s="48"/>
      <c r="G78" s="48"/>
      <c r="H78" s="1"/>
    </row>
    <row r="79" spans="1:8" ht="15.75" customHeight="1">
      <c r="A79" s="47"/>
      <c r="B79" s="48"/>
      <c r="C79" s="48"/>
      <c r="D79" s="48"/>
      <c r="E79" s="48"/>
      <c r="F79" s="48"/>
      <c r="G79" s="48"/>
      <c r="H79" s="1"/>
    </row>
    <row r="80" spans="1:8" ht="15.75" customHeight="1">
      <c r="A80" s="47"/>
      <c r="B80" s="48"/>
      <c r="C80" s="48"/>
      <c r="D80" s="48"/>
      <c r="E80" s="48"/>
      <c r="F80" s="48"/>
      <c r="G80" s="48"/>
      <c r="H80" s="1"/>
    </row>
    <row r="81" spans="1:8" ht="15.75" customHeight="1">
      <c r="A81" s="47"/>
      <c r="B81" s="48"/>
      <c r="C81" s="48"/>
      <c r="D81" s="48"/>
      <c r="E81" s="48"/>
      <c r="F81" s="48"/>
      <c r="G81" s="48"/>
      <c r="H81" s="1"/>
    </row>
    <row r="82" spans="1:8" ht="15.75" customHeight="1">
      <c r="A82" s="47"/>
      <c r="B82" s="48"/>
      <c r="C82" s="48"/>
      <c r="D82" s="48"/>
      <c r="E82" s="48"/>
      <c r="F82" s="48"/>
      <c r="G82" s="48"/>
      <c r="H82" s="1"/>
    </row>
    <row r="83" spans="1:8" ht="15.75" customHeight="1">
      <c r="A83" s="47"/>
      <c r="B83" s="48"/>
      <c r="C83" s="48"/>
      <c r="D83" s="48"/>
      <c r="E83" s="48"/>
      <c r="F83" s="48"/>
      <c r="G83" s="48"/>
      <c r="H83" s="1"/>
    </row>
    <row r="84" spans="1:8" ht="15.75" customHeight="1">
      <c r="A84" s="47"/>
      <c r="B84" s="48"/>
      <c r="C84" s="48"/>
      <c r="D84" s="48"/>
      <c r="E84" s="48"/>
      <c r="F84" s="48"/>
      <c r="G84" s="48"/>
      <c r="H84" s="1"/>
    </row>
    <row r="85" spans="1:8" ht="15.75" customHeight="1">
      <c r="A85" s="47"/>
      <c r="B85" s="48"/>
      <c r="C85" s="48"/>
      <c r="D85" s="48"/>
      <c r="E85" s="48"/>
      <c r="F85" s="48"/>
      <c r="G85" s="48"/>
      <c r="H85" s="1"/>
    </row>
    <row r="86" spans="1:8" ht="15.75" customHeight="1">
      <c r="A86" s="47"/>
      <c r="B86" s="48"/>
      <c r="C86" s="48"/>
      <c r="D86" s="48"/>
      <c r="E86" s="48"/>
      <c r="F86" s="48"/>
      <c r="G86" s="48"/>
      <c r="H86" s="1"/>
    </row>
    <row r="87" spans="1:8" ht="15.75" customHeight="1">
      <c r="A87" s="47"/>
      <c r="B87" s="48"/>
      <c r="C87" s="48"/>
      <c r="D87" s="48"/>
      <c r="E87" s="48"/>
      <c r="F87" s="48"/>
      <c r="G87" s="48"/>
      <c r="H87" s="1"/>
    </row>
    <row r="88" spans="1:8" ht="15.75" customHeight="1">
      <c r="A88" s="47"/>
      <c r="B88" s="48"/>
      <c r="C88" s="48"/>
      <c r="D88" s="48"/>
      <c r="E88" s="48"/>
      <c r="F88" s="48"/>
      <c r="G88" s="48"/>
      <c r="H88" s="1"/>
    </row>
    <row r="89" spans="1:8" ht="15.75" customHeight="1">
      <c r="A89" s="47"/>
      <c r="B89" s="48"/>
      <c r="C89" s="48"/>
      <c r="D89" s="48"/>
      <c r="E89" s="48"/>
      <c r="F89" s="48"/>
      <c r="G89" s="48"/>
      <c r="H89" s="1"/>
    </row>
    <row r="90" spans="1:8" ht="15.75" customHeight="1">
      <c r="A90" s="47"/>
      <c r="B90" s="48"/>
      <c r="C90" s="48"/>
      <c r="D90" s="48"/>
      <c r="E90" s="48"/>
      <c r="F90" s="48"/>
      <c r="G90" s="48"/>
      <c r="H90" s="1"/>
    </row>
    <row r="91" spans="1:8" ht="15.75" customHeight="1">
      <c r="A91" s="47"/>
      <c r="B91" s="48"/>
      <c r="C91" s="48"/>
      <c r="D91" s="48"/>
      <c r="E91" s="48"/>
      <c r="F91" s="48"/>
      <c r="G91" s="48"/>
      <c r="H91" s="1"/>
    </row>
    <row r="92" spans="1:8" ht="15.75" customHeight="1">
      <c r="A92" s="47"/>
      <c r="B92" s="48"/>
      <c r="C92" s="48"/>
      <c r="D92" s="48"/>
      <c r="E92" s="48"/>
      <c r="F92" s="48"/>
      <c r="G92" s="48"/>
      <c r="H92" s="1"/>
    </row>
    <row r="93" spans="1:8" ht="15.75" customHeight="1">
      <c r="A93" s="47"/>
      <c r="B93" s="48"/>
      <c r="C93" s="48"/>
      <c r="D93" s="48"/>
      <c r="E93" s="48"/>
      <c r="F93" s="48"/>
      <c r="G93" s="48"/>
      <c r="H93" s="1"/>
    </row>
    <row r="94" spans="1:8" ht="15.75" customHeight="1">
      <c r="A94" s="47"/>
      <c r="B94" s="48"/>
      <c r="C94" s="48"/>
      <c r="D94" s="48"/>
      <c r="E94" s="48"/>
      <c r="F94" s="48"/>
      <c r="G94" s="48"/>
      <c r="H94" s="1"/>
    </row>
    <row r="95" spans="1:8" ht="15.75" customHeight="1">
      <c r="A95" s="47"/>
      <c r="B95" s="48"/>
      <c r="C95" s="48"/>
      <c r="D95" s="48"/>
      <c r="E95" s="48"/>
      <c r="F95" s="48"/>
      <c r="G95" s="48"/>
      <c r="H95" s="1"/>
    </row>
    <row r="96" spans="1:8" ht="15.75" customHeight="1">
      <c r="A96" s="47"/>
      <c r="B96" s="48"/>
      <c r="C96" s="48"/>
      <c r="D96" s="48"/>
      <c r="E96" s="48"/>
      <c r="F96" s="48"/>
      <c r="G96" s="48"/>
      <c r="H96" s="1"/>
    </row>
    <row r="97" spans="1:8" ht="15.75" customHeight="1">
      <c r="A97" s="47"/>
      <c r="B97" s="48"/>
      <c r="C97" s="48"/>
      <c r="D97" s="48"/>
      <c r="E97" s="48"/>
      <c r="F97" s="48"/>
      <c r="G97" s="48"/>
      <c r="H97" s="1"/>
    </row>
    <row r="98" spans="1:8" ht="15.75" customHeight="1">
      <c r="A98" s="47"/>
      <c r="B98" s="48"/>
      <c r="C98" s="48"/>
      <c r="D98" s="48"/>
      <c r="E98" s="48"/>
      <c r="F98" s="48"/>
      <c r="G98" s="48"/>
      <c r="H98" s="1"/>
    </row>
    <row r="99" spans="1:8" ht="15.75" customHeight="1">
      <c r="A99" s="47"/>
      <c r="B99" s="48"/>
      <c r="C99" s="48"/>
      <c r="D99" s="48"/>
      <c r="E99" s="48"/>
      <c r="F99" s="48"/>
      <c r="G99" s="48"/>
      <c r="H99" s="1"/>
    </row>
    <row r="100" spans="1:8" ht="15.75" customHeight="1">
      <c r="A100" s="47"/>
      <c r="B100" s="48"/>
      <c r="C100" s="48"/>
      <c r="D100" s="48"/>
      <c r="E100" s="48"/>
      <c r="F100" s="48"/>
      <c r="G100" s="48"/>
      <c r="H100" s="1"/>
    </row>
    <row r="101" spans="1:8" ht="15.75" customHeight="1">
      <c r="A101" s="47"/>
      <c r="B101" s="48"/>
      <c r="C101" s="48"/>
      <c r="D101" s="48"/>
      <c r="E101" s="48"/>
      <c r="F101" s="48"/>
      <c r="G101" s="48"/>
      <c r="H101" s="1"/>
    </row>
    <row r="102" spans="1:8" ht="15.75" customHeight="1">
      <c r="A102" s="47"/>
      <c r="B102" s="48"/>
      <c r="C102" s="48"/>
      <c r="D102" s="48"/>
      <c r="E102" s="48"/>
      <c r="F102" s="48"/>
      <c r="G102" s="48"/>
      <c r="H102" s="1"/>
    </row>
    <row r="103" spans="1:8" ht="15.75" customHeight="1">
      <c r="A103" s="47"/>
      <c r="B103" s="48"/>
      <c r="C103" s="48"/>
      <c r="D103" s="48"/>
      <c r="E103" s="48"/>
      <c r="F103" s="48"/>
      <c r="G103" s="48"/>
      <c r="H103" s="1"/>
    </row>
    <row r="104" spans="1:8" ht="15.75" customHeight="1">
      <c r="A104" s="47"/>
      <c r="B104" s="48"/>
      <c r="C104" s="48"/>
      <c r="D104" s="48"/>
      <c r="E104" s="48"/>
      <c r="F104" s="48"/>
      <c r="G104" s="48"/>
      <c r="H104" s="1"/>
    </row>
    <row r="105" spans="1:8" ht="15.75" customHeight="1">
      <c r="A105" s="47"/>
      <c r="B105" s="48"/>
      <c r="C105" s="48"/>
      <c r="D105" s="48"/>
      <c r="E105" s="48"/>
      <c r="F105" s="48"/>
      <c r="G105" s="48"/>
      <c r="H105" s="1"/>
    </row>
    <row r="106" spans="1:8" ht="15.75" customHeight="1">
      <c r="A106" s="47"/>
      <c r="B106" s="48"/>
      <c r="C106" s="48"/>
      <c r="D106" s="48"/>
      <c r="E106" s="48"/>
      <c r="F106" s="48"/>
      <c r="G106" s="48"/>
      <c r="H106" s="1"/>
    </row>
    <row r="107" spans="1:8" ht="15.75" customHeight="1">
      <c r="A107" s="47"/>
      <c r="B107" s="48"/>
      <c r="C107" s="48"/>
      <c r="D107" s="48"/>
      <c r="E107" s="48"/>
      <c r="F107" s="48"/>
      <c r="G107" s="48"/>
      <c r="H107" s="1"/>
    </row>
    <row r="108" spans="1:8" ht="15.75" customHeight="1">
      <c r="A108" s="47"/>
      <c r="B108" s="48"/>
      <c r="C108" s="48"/>
      <c r="D108" s="48"/>
      <c r="E108" s="48"/>
      <c r="F108" s="48"/>
      <c r="G108" s="48"/>
      <c r="H108" s="1"/>
    </row>
    <row r="109" spans="1:8" ht="15.75" customHeight="1">
      <c r="A109" s="47"/>
      <c r="B109" s="48"/>
      <c r="C109" s="48"/>
      <c r="D109" s="48"/>
      <c r="E109" s="48"/>
      <c r="F109" s="48"/>
      <c r="G109" s="48"/>
      <c r="H109" s="1"/>
    </row>
    <row r="110" spans="1:8" ht="15.75" customHeight="1">
      <c r="A110" s="47"/>
      <c r="B110" s="48"/>
      <c r="C110" s="48"/>
      <c r="D110" s="48"/>
      <c r="E110" s="48"/>
      <c r="F110" s="48"/>
      <c r="G110" s="48"/>
      <c r="H110" s="1"/>
    </row>
    <row r="111" spans="1:8" ht="15.75" customHeight="1">
      <c r="A111" s="47"/>
      <c r="B111" s="48"/>
      <c r="C111" s="48"/>
      <c r="D111" s="48"/>
      <c r="E111" s="48"/>
      <c r="F111" s="48"/>
      <c r="G111" s="48"/>
      <c r="H111" s="1"/>
    </row>
    <row r="112" spans="1:8" ht="15.75" customHeight="1">
      <c r="A112" s="47"/>
      <c r="B112" s="48"/>
      <c r="C112" s="48"/>
      <c r="D112" s="48"/>
      <c r="E112" s="48"/>
      <c r="F112" s="48"/>
      <c r="G112" s="48"/>
      <c r="H112" s="1"/>
    </row>
    <row r="113" spans="1:8" ht="15.75" customHeight="1">
      <c r="A113" s="47"/>
      <c r="B113" s="48"/>
      <c r="C113" s="48"/>
      <c r="D113" s="48"/>
      <c r="E113" s="48"/>
      <c r="F113" s="48"/>
      <c r="G113" s="48"/>
      <c r="H113" s="1"/>
    </row>
    <row r="114" spans="1:8" ht="15.75" customHeight="1">
      <c r="A114" s="47"/>
      <c r="B114" s="48"/>
      <c r="C114" s="48"/>
      <c r="D114" s="48"/>
      <c r="E114" s="48"/>
      <c r="F114" s="48"/>
      <c r="G114" s="48"/>
      <c r="H114" s="1"/>
    </row>
    <row r="115" spans="1:8" ht="15.75" customHeight="1">
      <c r="A115" s="47"/>
      <c r="B115" s="48"/>
      <c r="C115" s="48"/>
      <c r="D115" s="48"/>
      <c r="E115" s="48"/>
      <c r="F115" s="48"/>
      <c r="G115" s="48"/>
      <c r="H115" s="1"/>
    </row>
    <row r="116" spans="1:8" ht="15.75" customHeight="1">
      <c r="A116" s="47"/>
      <c r="B116" s="48"/>
      <c r="C116" s="48"/>
      <c r="D116" s="48"/>
      <c r="E116" s="48"/>
      <c r="F116" s="48"/>
      <c r="G116" s="48"/>
      <c r="H116" s="1"/>
    </row>
    <row r="117" spans="1:8" ht="15.75" customHeight="1">
      <c r="A117" s="47"/>
      <c r="B117" s="48"/>
      <c r="C117" s="48"/>
      <c r="D117" s="48"/>
      <c r="E117" s="48"/>
      <c r="F117" s="48"/>
      <c r="G117" s="48"/>
      <c r="H117" s="1"/>
    </row>
    <row r="118" spans="1:8" ht="15.75" customHeight="1">
      <c r="A118" s="47"/>
      <c r="B118" s="48"/>
      <c r="C118" s="48"/>
      <c r="D118" s="48"/>
      <c r="E118" s="48"/>
      <c r="F118" s="48"/>
      <c r="G118" s="48"/>
      <c r="H118" s="1"/>
    </row>
    <row r="119" spans="1:8" ht="15.75" customHeight="1">
      <c r="A119" s="47"/>
      <c r="B119" s="48"/>
      <c r="C119" s="48"/>
      <c r="D119" s="48"/>
      <c r="E119" s="48"/>
      <c r="F119" s="48"/>
      <c r="G119" s="48"/>
      <c r="H119" s="1"/>
    </row>
    <row r="120" spans="1:8" ht="15.75" customHeight="1">
      <c r="A120" s="47"/>
      <c r="B120" s="48"/>
      <c r="C120" s="48"/>
      <c r="D120" s="48"/>
      <c r="E120" s="48"/>
      <c r="F120" s="48"/>
      <c r="G120" s="48"/>
      <c r="H120" s="1"/>
    </row>
    <row r="121" spans="1:8" ht="15.75" customHeight="1">
      <c r="A121" s="47"/>
      <c r="B121" s="48"/>
      <c r="C121" s="48"/>
      <c r="D121" s="48"/>
      <c r="E121" s="48"/>
      <c r="F121" s="48"/>
      <c r="G121" s="48"/>
      <c r="H121" s="1"/>
    </row>
    <row r="122" spans="1:8" ht="15.75" customHeight="1">
      <c r="A122" s="47"/>
      <c r="B122" s="48"/>
      <c r="C122" s="48"/>
      <c r="D122" s="48"/>
      <c r="E122" s="48"/>
      <c r="F122" s="48"/>
      <c r="G122" s="48"/>
      <c r="H122" s="1"/>
    </row>
    <row r="123" spans="1:8" ht="15.75" customHeight="1">
      <c r="A123" s="47"/>
      <c r="B123" s="48"/>
      <c r="C123" s="48"/>
      <c r="D123" s="48"/>
      <c r="E123" s="48"/>
      <c r="F123" s="48"/>
      <c r="G123" s="48"/>
      <c r="H123" s="1"/>
    </row>
    <row r="124" spans="1:8" ht="15.75" customHeight="1">
      <c r="A124" s="47"/>
      <c r="B124" s="48"/>
      <c r="C124" s="48"/>
      <c r="D124" s="48"/>
      <c r="E124" s="48"/>
      <c r="F124" s="48"/>
      <c r="G124" s="48"/>
      <c r="H124" s="1"/>
    </row>
    <row r="125" spans="1:8" ht="15.75" customHeight="1">
      <c r="A125" s="47"/>
      <c r="B125" s="48"/>
      <c r="C125" s="48"/>
      <c r="D125" s="48"/>
      <c r="E125" s="48"/>
      <c r="F125" s="48"/>
      <c r="G125" s="48"/>
      <c r="H125" s="1"/>
    </row>
    <row r="126" spans="1:8" ht="15.75" customHeight="1">
      <c r="A126" s="47"/>
      <c r="B126" s="48"/>
      <c r="C126" s="48"/>
      <c r="D126" s="48"/>
      <c r="E126" s="48"/>
      <c r="F126" s="48"/>
      <c r="G126" s="48"/>
      <c r="H126" s="1"/>
    </row>
    <row r="127" spans="1:8" ht="15.75" customHeight="1">
      <c r="A127" s="47"/>
      <c r="B127" s="48"/>
      <c r="C127" s="48"/>
      <c r="D127" s="48"/>
      <c r="E127" s="48"/>
      <c r="F127" s="48"/>
      <c r="G127" s="48"/>
      <c r="H127" s="1"/>
    </row>
    <row r="128" spans="1:8" ht="15.75" customHeight="1">
      <c r="A128" s="47"/>
      <c r="B128" s="48"/>
      <c r="C128" s="48"/>
      <c r="D128" s="48"/>
      <c r="E128" s="48"/>
      <c r="F128" s="48"/>
      <c r="G128" s="48"/>
      <c r="H128" s="1"/>
    </row>
    <row r="129" spans="1:8" ht="15.75" customHeight="1">
      <c r="A129" s="47"/>
      <c r="B129" s="48"/>
      <c r="C129" s="48"/>
      <c r="D129" s="48"/>
      <c r="E129" s="48"/>
      <c r="F129" s="48"/>
      <c r="G129" s="48"/>
      <c r="H129" s="1"/>
    </row>
    <row r="130" spans="1:8" ht="15.75" customHeight="1">
      <c r="A130" s="47"/>
      <c r="B130" s="48"/>
      <c r="C130" s="48"/>
      <c r="D130" s="48"/>
      <c r="E130" s="48"/>
      <c r="F130" s="48"/>
      <c r="G130" s="48"/>
      <c r="H130" s="1"/>
    </row>
    <row r="131" spans="1:8" ht="15.75" customHeight="1">
      <c r="A131" s="47"/>
      <c r="B131" s="48"/>
      <c r="C131" s="48"/>
      <c r="D131" s="48"/>
      <c r="E131" s="48"/>
      <c r="F131" s="48"/>
      <c r="G131" s="48"/>
      <c r="H131" s="1"/>
    </row>
    <row r="132" spans="1:8" ht="15.75" customHeight="1">
      <c r="A132" s="47"/>
      <c r="B132" s="48"/>
      <c r="C132" s="48"/>
      <c r="D132" s="48"/>
      <c r="E132" s="48"/>
      <c r="F132" s="48"/>
      <c r="G132" s="48"/>
      <c r="H132" s="1"/>
    </row>
    <row r="133" spans="1:8" ht="15.75" customHeight="1">
      <c r="A133" s="47"/>
      <c r="B133" s="48"/>
      <c r="C133" s="48"/>
      <c r="D133" s="48"/>
      <c r="E133" s="48"/>
      <c r="F133" s="48"/>
      <c r="G133" s="48"/>
      <c r="H133" s="1"/>
    </row>
    <row r="134" spans="1:8" ht="15.75" customHeight="1">
      <c r="A134" s="47"/>
      <c r="B134" s="48"/>
      <c r="C134" s="48"/>
      <c r="D134" s="48"/>
      <c r="E134" s="48"/>
      <c r="F134" s="48"/>
      <c r="G134" s="48"/>
      <c r="H134" s="1"/>
    </row>
    <row r="135" spans="1:8" ht="15.75" customHeight="1">
      <c r="A135" s="47"/>
      <c r="B135" s="48"/>
      <c r="C135" s="48"/>
      <c r="D135" s="48"/>
      <c r="E135" s="48"/>
      <c r="F135" s="48"/>
      <c r="G135" s="48"/>
      <c r="H135" s="1"/>
    </row>
    <row r="136" spans="1:8" ht="15.75" customHeight="1">
      <c r="A136" s="47"/>
      <c r="B136" s="48"/>
      <c r="C136" s="48"/>
      <c r="D136" s="48"/>
      <c r="E136" s="48"/>
      <c r="F136" s="48"/>
      <c r="G136" s="48"/>
      <c r="H136" s="1"/>
    </row>
    <row r="137" spans="1:8" ht="15.75" customHeight="1">
      <c r="A137" s="47"/>
      <c r="B137" s="48"/>
      <c r="C137" s="48"/>
      <c r="D137" s="48"/>
      <c r="E137" s="48"/>
      <c r="F137" s="48"/>
      <c r="G137" s="48"/>
      <c r="H137" s="1"/>
    </row>
    <row r="138" spans="1:8" ht="15.75" customHeight="1">
      <c r="A138" s="47"/>
      <c r="B138" s="48"/>
      <c r="C138" s="48"/>
      <c r="D138" s="48"/>
      <c r="E138" s="48"/>
      <c r="F138" s="48"/>
      <c r="G138" s="48"/>
      <c r="H138" s="1"/>
    </row>
    <row r="139" spans="1:8" ht="15.75" customHeight="1">
      <c r="A139" s="47"/>
      <c r="B139" s="48"/>
      <c r="C139" s="48"/>
      <c r="D139" s="48"/>
      <c r="E139" s="48"/>
      <c r="F139" s="48"/>
      <c r="G139" s="48"/>
      <c r="H139" s="1"/>
    </row>
    <row r="140" spans="1:8" ht="15.75" customHeight="1">
      <c r="A140" s="47"/>
      <c r="B140" s="48"/>
      <c r="C140" s="48"/>
      <c r="D140" s="48"/>
      <c r="E140" s="48"/>
      <c r="F140" s="48"/>
      <c r="G140" s="48"/>
      <c r="H140" s="1"/>
    </row>
    <row r="141" spans="1:8" ht="15.75" customHeight="1">
      <c r="A141" s="47"/>
      <c r="B141" s="48"/>
      <c r="C141" s="48"/>
      <c r="D141" s="48"/>
      <c r="E141" s="48"/>
      <c r="F141" s="48"/>
      <c r="G141" s="48"/>
      <c r="H141" s="1"/>
    </row>
    <row r="142" spans="1:8" ht="15.75" customHeight="1">
      <c r="A142" s="47"/>
      <c r="B142" s="48"/>
      <c r="C142" s="48"/>
      <c r="D142" s="48"/>
      <c r="E142" s="48"/>
      <c r="F142" s="48"/>
      <c r="G142" s="48"/>
      <c r="H142" s="1"/>
    </row>
    <row r="143" spans="1:8" ht="15.75" customHeight="1">
      <c r="A143" s="47"/>
      <c r="B143" s="48"/>
      <c r="C143" s="48"/>
      <c r="D143" s="48"/>
      <c r="E143" s="48"/>
      <c r="F143" s="48"/>
      <c r="G143" s="48"/>
      <c r="H143" s="1"/>
    </row>
    <row r="144" spans="1:8" ht="15.75" customHeight="1">
      <c r="A144" s="47"/>
      <c r="B144" s="48"/>
      <c r="C144" s="48"/>
      <c r="D144" s="48"/>
      <c r="E144" s="48"/>
      <c r="F144" s="48"/>
      <c r="G144" s="48"/>
      <c r="H144" s="1"/>
    </row>
    <row r="145" spans="1:8" ht="15.75" customHeight="1">
      <c r="A145" s="47"/>
      <c r="B145" s="48"/>
      <c r="C145" s="48"/>
      <c r="D145" s="48"/>
      <c r="E145" s="48"/>
      <c r="F145" s="48"/>
      <c r="G145" s="48"/>
      <c r="H145" s="1"/>
    </row>
    <row r="146" spans="1:8" ht="15.75" customHeight="1">
      <c r="A146" s="47"/>
      <c r="B146" s="48"/>
      <c r="C146" s="48"/>
      <c r="D146" s="48"/>
      <c r="E146" s="48"/>
      <c r="F146" s="48"/>
      <c r="G146" s="48"/>
      <c r="H146" s="1"/>
    </row>
    <row r="147" spans="1:8" ht="15.75" customHeight="1">
      <c r="A147" s="47"/>
      <c r="B147" s="48"/>
      <c r="C147" s="48"/>
      <c r="D147" s="48"/>
      <c r="E147" s="48"/>
      <c r="F147" s="48"/>
      <c r="G147" s="48"/>
      <c r="H147" s="1"/>
    </row>
    <row r="148" spans="1:8" ht="15.75" customHeight="1">
      <c r="A148" s="47"/>
      <c r="B148" s="48"/>
      <c r="C148" s="48"/>
      <c r="D148" s="48"/>
      <c r="E148" s="48"/>
      <c r="F148" s="48"/>
      <c r="G148" s="48"/>
      <c r="H148" s="1"/>
    </row>
    <row r="149" spans="1:8" ht="15.75" customHeight="1">
      <c r="A149" s="47"/>
      <c r="B149" s="48"/>
      <c r="C149" s="48"/>
      <c r="D149" s="48"/>
      <c r="E149" s="48"/>
      <c r="F149" s="48"/>
      <c r="G149" s="48"/>
      <c r="H149" s="1"/>
    </row>
    <row r="150" spans="1:8" ht="15.75" customHeight="1">
      <c r="A150" s="47"/>
      <c r="B150" s="48"/>
      <c r="C150" s="48"/>
      <c r="D150" s="48"/>
      <c r="E150" s="48"/>
      <c r="F150" s="48"/>
      <c r="G150" s="48"/>
      <c r="H150" s="1"/>
    </row>
    <row r="151" spans="1:8" ht="15.75" customHeight="1">
      <c r="A151" s="47"/>
      <c r="B151" s="48"/>
      <c r="C151" s="48"/>
      <c r="D151" s="48"/>
      <c r="E151" s="48"/>
      <c r="F151" s="48"/>
      <c r="G151" s="48"/>
      <c r="H151" s="1"/>
    </row>
    <row r="152" spans="1:8" ht="15.75" customHeight="1">
      <c r="A152" s="47"/>
      <c r="B152" s="48"/>
      <c r="C152" s="48"/>
      <c r="D152" s="48"/>
      <c r="E152" s="48"/>
      <c r="F152" s="48"/>
      <c r="G152" s="48"/>
      <c r="H152" s="1"/>
    </row>
    <row r="153" spans="1:8" ht="15.75" customHeight="1">
      <c r="A153" s="47"/>
      <c r="B153" s="48"/>
      <c r="C153" s="48"/>
      <c r="D153" s="48"/>
      <c r="E153" s="48"/>
      <c r="F153" s="48"/>
      <c r="G153" s="48"/>
      <c r="H153" s="1"/>
    </row>
    <row r="154" spans="1:8" ht="15.75" customHeight="1">
      <c r="A154" s="47"/>
      <c r="B154" s="48"/>
      <c r="C154" s="48"/>
      <c r="D154" s="48"/>
      <c r="E154" s="48"/>
      <c r="F154" s="48"/>
      <c r="G154" s="48"/>
      <c r="H154" s="1"/>
    </row>
    <row r="155" spans="1:8" ht="15.75" customHeight="1">
      <c r="A155" s="47"/>
      <c r="B155" s="48"/>
      <c r="C155" s="48"/>
      <c r="D155" s="48"/>
      <c r="E155" s="48"/>
      <c r="F155" s="48"/>
      <c r="G155" s="48"/>
      <c r="H155" s="1"/>
    </row>
    <row r="156" spans="1:8" ht="15.75" customHeight="1">
      <c r="A156" s="47"/>
      <c r="B156" s="48"/>
      <c r="C156" s="48"/>
      <c r="D156" s="48"/>
      <c r="E156" s="48"/>
      <c r="F156" s="48"/>
      <c r="G156" s="48"/>
      <c r="H156" s="1"/>
    </row>
    <row r="157" spans="1:8" ht="15.75" customHeight="1">
      <c r="A157" s="47"/>
      <c r="B157" s="48"/>
      <c r="C157" s="48"/>
      <c r="D157" s="48"/>
      <c r="E157" s="48"/>
      <c r="F157" s="48"/>
      <c r="G157" s="48"/>
      <c r="H157" s="1"/>
    </row>
    <row r="158" spans="1:8" ht="15.75" customHeight="1">
      <c r="A158" s="47"/>
      <c r="B158" s="48"/>
      <c r="C158" s="48"/>
      <c r="D158" s="48"/>
      <c r="E158" s="48"/>
      <c r="F158" s="48"/>
      <c r="G158" s="48"/>
      <c r="H158" s="1"/>
    </row>
    <row r="159" spans="1:8" ht="15.75" customHeight="1">
      <c r="A159" s="47"/>
      <c r="B159" s="48"/>
      <c r="C159" s="48"/>
      <c r="D159" s="48"/>
      <c r="E159" s="48"/>
      <c r="F159" s="48"/>
      <c r="G159" s="48"/>
      <c r="H159" s="1"/>
    </row>
    <row r="160" spans="1:8" ht="15.75" customHeight="1">
      <c r="A160" s="47"/>
      <c r="B160" s="48"/>
      <c r="C160" s="48"/>
      <c r="D160" s="48"/>
      <c r="E160" s="48"/>
      <c r="F160" s="48"/>
      <c r="G160" s="48"/>
      <c r="H160" s="1"/>
    </row>
    <row r="161" spans="1:8" ht="15.75" customHeight="1">
      <c r="A161" s="47"/>
      <c r="B161" s="48"/>
      <c r="C161" s="48"/>
      <c r="D161" s="48"/>
      <c r="E161" s="48"/>
      <c r="F161" s="48"/>
      <c r="G161" s="48"/>
      <c r="H161" s="1"/>
    </row>
    <row r="162" spans="1:8" ht="15.75" customHeight="1">
      <c r="A162" s="47"/>
      <c r="B162" s="48"/>
      <c r="C162" s="48"/>
      <c r="D162" s="48"/>
      <c r="E162" s="48"/>
      <c r="F162" s="48"/>
      <c r="G162" s="48"/>
      <c r="H162" s="1"/>
    </row>
    <row r="163" spans="1:8" ht="15.75" customHeight="1">
      <c r="A163" s="47"/>
      <c r="B163" s="48"/>
      <c r="C163" s="48"/>
      <c r="D163" s="48"/>
      <c r="E163" s="48"/>
      <c r="F163" s="48"/>
      <c r="G163" s="48"/>
      <c r="H163" s="1"/>
    </row>
    <row r="164" spans="1:8" ht="15.75" customHeight="1">
      <c r="A164" s="47"/>
      <c r="B164" s="48"/>
      <c r="C164" s="48"/>
      <c r="D164" s="48"/>
      <c r="E164" s="48"/>
      <c r="F164" s="48"/>
      <c r="G164" s="48"/>
      <c r="H164" s="1"/>
    </row>
    <row r="165" spans="1:8" ht="15.75" customHeight="1">
      <c r="A165" s="47"/>
      <c r="B165" s="48"/>
      <c r="C165" s="48"/>
      <c r="D165" s="48"/>
      <c r="E165" s="48"/>
      <c r="F165" s="48"/>
      <c r="G165" s="48"/>
      <c r="H165" s="1"/>
    </row>
    <row r="166" spans="1:8" ht="15.75" customHeight="1">
      <c r="A166" s="47"/>
      <c r="B166" s="48"/>
      <c r="C166" s="48"/>
      <c r="D166" s="48"/>
      <c r="E166" s="48"/>
      <c r="F166" s="48"/>
      <c r="G166" s="48"/>
      <c r="H166" s="1"/>
    </row>
    <row r="167" spans="1:8" ht="15.75" customHeight="1">
      <c r="A167" s="47"/>
      <c r="B167" s="48"/>
      <c r="C167" s="48"/>
      <c r="D167" s="48"/>
      <c r="E167" s="48"/>
      <c r="F167" s="48"/>
      <c r="G167" s="48"/>
      <c r="H167" s="1"/>
    </row>
    <row r="168" spans="1:8" ht="15.75" customHeight="1">
      <c r="A168" s="47"/>
      <c r="B168" s="48"/>
      <c r="C168" s="48"/>
      <c r="D168" s="48"/>
      <c r="E168" s="48"/>
      <c r="F168" s="48"/>
      <c r="G168" s="48"/>
      <c r="H168" s="1"/>
    </row>
    <row r="169" spans="1:8" ht="15.75" customHeight="1">
      <c r="A169" s="47"/>
      <c r="B169" s="48"/>
      <c r="C169" s="48"/>
      <c r="D169" s="48"/>
      <c r="E169" s="48"/>
      <c r="F169" s="48"/>
      <c r="G169" s="48"/>
      <c r="H169" s="1"/>
    </row>
    <row r="170" spans="1:8" ht="15.75" customHeight="1">
      <c r="A170" s="47"/>
      <c r="B170" s="48"/>
      <c r="C170" s="48"/>
      <c r="D170" s="48"/>
      <c r="E170" s="48"/>
      <c r="F170" s="48"/>
      <c r="G170" s="48"/>
      <c r="H170" s="1"/>
    </row>
    <row r="171" spans="1:8" ht="15.75" customHeight="1">
      <c r="A171" s="47"/>
      <c r="B171" s="48"/>
      <c r="C171" s="48"/>
      <c r="D171" s="48"/>
      <c r="E171" s="48"/>
      <c r="F171" s="48"/>
      <c r="G171" s="48"/>
      <c r="H171" s="1"/>
    </row>
    <row r="172" spans="1:8" ht="15.75" customHeight="1">
      <c r="A172" s="47"/>
      <c r="B172" s="48"/>
      <c r="C172" s="48"/>
      <c r="D172" s="48"/>
      <c r="E172" s="48"/>
      <c r="F172" s="48"/>
      <c r="G172" s="48"/>
      <c r="H172" s="1"/>
    </row>
    <row r="173" spans="1:8" ht="15.75" customHeight="1">
      <c r="A173" s="47"/>
      <c r="B173" s="48"/>
      <c r="C173" s="48"/>
      <c r="D173" s="48"/>
      <c r="E173" s="48"/>
      <c r="F173" s="48"/>
      <c r="G173" s="48"/>
      <c r="H173" s="1"/>
    </row>
    <row r="174" spans="1:8" ht="15.75" customHeight="1">
      <c r="A174" s="47"/>
      <c r="B174" s="48"/>
      <c r="C174" s="48"/>
      <c r="D174" s="48"/>
      <c r="E174" s="48"/>
      <c r="F174" s="48"/>
      <c r="G174" s="48"/>
      <c r="H174" s="1"/>
    </row>
    <row r="175" spans="1:8" ht="15.75" customHeight="1">
      <c r="A175" s="47"/>
      <c r="B175" s="48"/>
      <c r="C175" s="48"/>
      <c r="D175" s="48"/>
      <c r="E175" s="48"/>
      <c r="F175" s="48"/>
      <c r="G175" s="48"/>
      <c r="H175" s="1"/>
    </row>
    <row r="176" spans="1:8" ht="15.75" customHeight="1">
      <c r="A176" s="47"/>
      <c r="B176" s="48"/>
      <c r="C176" s="48"/>
      <c r="D176" s="48"/>
      <c r="E176" s="48"/>
      <c r="F176" s="48"/>
      <c r="G176" s="48"/>
      <c r="H176" s="1"/>
    </row>
    <row r="177" spans="1:8" ht="15.75" customHeight="1">
      <c r="A177" s="47"/>
      <c r="B177" s="48"/>
      <c r="C177" s="48"/>
      <c r="D177" s="48"/>
      <c r="E177" s="48"/>
      <c r="F177" s="48"/>
      <c r="G177" s="48"/>
      <c r="H177" s="1"/>
    </row>
    <row r="178" spans="1:8" ht="15.75" customHeight="1">
      <c r="A178" s="47"/>
      <c r="B178" s="48"/>
      <c r="C178" s="48"/>
      <c r="D178" s="48"/>
      <c r="E178" s="48"/>
      <c r="F178" s="48"/>
      <c r="G178" s="48"/>
      <c r="H178" s="1"/>
    </row>
    <row r="179" spans="1:8" ht="15.75" customHeight="1">
      <c r="A179" s="47"/>
      <c r="B179" s="48"/>
      <c r="C179" s="48"/>
      <c r="D179" s="48"/>
      <c r="E179" s="48"/>
      <c r="F179" s="48"/>
      <c r="G179" s="48"/>
      <c r="H179" s="1"/>
    </row>
    <row r="180" spans="1:8" ht="15.75" customHeight="1">
      <c r="A180" s="47"/>
      <c r="B180" s="48"/>
      <c r="C180" s="48"/>
      <c r="D180" s="48"/>
      <c r="E180" s="48"/>
      <c r="F180" s="48"/>
      <c r="G180" s="48"/>
      <c r="H180" s="1"/>
    </row>
    <row r="181" spans="1:8" ht="15.75" customHeight="1">
      <c r="A181" s="47"/>
      <c r="B181" s="48"/>
      <c r="C181" s="48"/>
      <c r="D181" s="48"/>
      <c r="E181" s="48"/>
      <c r="F181" s="48"/>
      <c r="G181" s="48"/>
      <c r="H181" s="1"/>
    </row>
    <row r="182" spans="1:8" ht="15.75" customHeight="1">
      <c r="A182" s="47"/>
      <c r="B182" s="48"/>
      <c r="C182" s="48"/>
      <c r="D182" s="48"/>
      <c r="E182" s="48"/>
      <c r="F182" s="48"/>
      <c r="G182" s="48"/>
      <c r="H182" s="1"/>
    </row>
    <row r="183" spans="1:8" ht="15.75" customHeight="1">
      <c r="A183" s="47"/>
      <c r="B183" s="48"/>
      <c r="C183" s="48"/>
      <c r="D183" s="48"/>
      <c r="E183" s="48"/>
      <c r="F183" s="48"/>
      <c r="G183" s="48"/>
      <c r="H183" s="1"/>
    </row>
    <row r="184" spans="1:8" ht="15.75" customHeight="1">
      <c r="A184" s="47"/>
      <c r="B184" s="48"/>
      <c r="C184" s="48"/>
      <c r="D184" s="48"/>
      <c r="E184" s="48"/>
      <c r="F184" s="48"/>
      <c r="G184" s="48"/>
      <c r="H184" s="1"/>
    </row>
    <row r="185" spans="1:8" ht="15.75" customHeight="1">
      <c r="A185" s="47"/>
      <c r="B185" s="48"/>
      <c r="C185" s="48"/>
      <c r="D185" s="48"/>
      <c r="E185" s="48"/>
      <c r="F185" s="48"/>
      <c r="G185" s="48"/>
      <c r="H185" s="1"/>
    </row>
    <row r="186" spans="1:8" ht="15.75" customHeight="1">
      <c r="A186" s="47"/>
      <c r="B186" s="48"/>
      <c r="C186" s="48"/>
      <c r="D186" s="48"/>
      <c r="E186" s="48"/>
      <c r="F186" s="48"/>
      <c r="G186" s="48"/>
      <c r="H186" s="1"/>
    </row>
    <row r="187" spans="1:8" ht="15.75" customHeight="1">
      <c r="A187" s="47"/>
      <c r="B187" s="48"/>
      <c r="C187" s="48"/>
      <c r="D187" s="48"/>
      <c r="E187" s="48"/>
      <c r="F187" s="48"/>
      <c r="G187" s="48"/>
      <c r="H187" s="1"/>
    </row>
    <row r="188" spans="1:8" ht="15.75" customHeight="1">
      <c r="A188" s="47"/>
      <c r="B188" s="48"/>
      <c r="C188" s="48"/>
      <c r="D188" s="48"/>
      <c r="E188" s="48"/>
      <c r="F188" s="48"/>
      <c r="G188" s="48"/>
      <c r="H188" s="1"/>
    </row>
    <row r="189" spans="1:8" ht="15.75" customHeight="1">
      <c r="A189" s="47"/>
      <c r="B189" s="48"/>
      <c r="C189" s="48"/>
      <c r="D189" s="48"/>
      <c r="E189" s="48"/>
      <c r="F189" s="48"/>
      <c r="G189" s="48"/>
      <c r="H189" s="1"/>
    </row>
    <row r="190" spans="1:8" ht="15.75" customHeight="1">
      <c r="A190" s="47"/>
      <c r="B190" s="48"/>
      <c r="C190" s="48"/>
      <c r="D190" s="48"/>
      <c r="E190" s="48"/>
      <c r="F190" s="48"/>
      <c r="G190" s="48"/>
      <c r="H190" s="1"/>
    </row>
    <row r="191" spans="1:8" ht="15.75" customHeight="1">
      <c r="A191" s="47"/>
      <c r="B191" s="48"/>
      <c r="C191" s="48"/>
      <c r="D191" s="48"/>
      <c r="E191" s="48"/>
      <c r="F191" s="48"/>
      <c r="G191" s="48"/>
      <c r="H191" s="1"/>
    </row>
    <row r="192" spans="1:8" ht="15.75" customHeight="1">
      <c r="A192" s="47"/>
      <c r="B192" s="48"/>
      <c r="C192" s="48"/>
      <c r="D192" s="48"/>
      <c r="E192" s="48"/>
      <c r="F192" s="48"/>
      <c r="G192" s="48"/>
      <c r="H192" s="1"/>
    </row>
    <row r="193" spans="1:8" ht="15.75" customHeight="1">
      <c r="A193" s="47"/>
      <c r="B193" s="48"/>
      <c r="C193" s="48"/>
      <c r="D193" s="48"/>
      <c r="E193" s="48"/>
      <c r="F193" s="48"/>
      <c r="G193" s="48"/>
      <c r="H193" s="1"/>
    </row>
    <row r="194" spans="1:8" ht="15.75" customHeight="1">
      <c r="A194" s="47"/>
      <c r="B194" s="48"/>
      <c r="C194" s="48"/>
      <c r="D194" s="48"/>
      <c r="E194" s="48"/>
      <c r="F194" s="48"/>
      <c r="G194" s="48"/>
      <c r="H194" s="1"/>
    </row>
    <row r="195" spans="1:8" ht="15.75" customHeight="1">
      <c r="A195" s="47"/>
      <c r="B195" s="48"/>
      <c r="C195" s="48"/>
      <c r="D195" s="48"/>
      <c r="E195" s="48"/>
      <c r="F195" s="48"/>
      <c r="G195" s="48"/>
      <c r="H195" s="1"/>
    </row>
    <row r="196" spans="1:8" ht="15.75" customHeight="1">
      <c r="A196" s="47"/>
      <c r="B196" s="48"/>
      <c r="C196" s="48"/>
      <c r="D196" s="48"/>
      <c r="E196" s="48"/>
      <c r="F196" s="48"/>
      <c r="G196" s="48"/>
      <c r="H196" s="1"/>
    </row>
    <row r="197" spans="1:8" ht="15.75" customHeight="1">
      <c r="A197" s="47"/>
      <c r="B197" s="48"/>
      <c r="C197" s="48"/>
      <c r="D197" s="48"/>
      <c r="E197" s="48"/>
      <c r="F197" s="48"/>
      <c r="G197" s="48"/>
      <c r="H197" s="1"/>
    </row>
    <row r="198" spans="1:8" ht="15.75" customHeight="1">
      <c r="A198" s="47"/>
      <c r="B198" s="48"/>
      <c r="C198" s="48"/>
      <c r="D198" s="48"/>
      <c r="E198" s="48"/>
      <c r="F198" s="48"/>
      <c r="G198" s="48"/>
      <c r="H198" s="1"/>
    </row>
    <row r="199" spans="1:8" ht="15.75" customHeight="1">
      <c r="A199" s="47"/>
      <c r="B199" s="48"/>
      <c r="C199" s="48"/>
      <c r="D199" s="48"/>
      <c r="E199" s="48"/>
      <c r="F199" s="48"/>
      <c r="G199" s="48"/>
      <c r="H199" s="1"/>
    </row>
    <row r="200" spans="1:8" ht="15.75" customHeight="1">
      <c r="A200" s="47"/>
      <c r="B200" s="48"/>
      <c r="C200" s="48"/>
      <c r="D200" s="48"/>
      <c r="E200" s="48"/>
      <c r="F200" s="48"/>
      <c r="G200" s="48"/>
      <c r="H200" s="1"/>
    </row>
    <row r="201" spans="1:8" ht="15.75" customHeight="1">
      <c r="A201" s="47"/>
      <c r="B201" s="48"/>
      <c r="C201" s="48"/>
      <c r="D201" s="48"/>
      <c r="E201" s="48"/>
      <c r="F201" s="48"/>
      <c r="G201" s="48"/>
      <c r="H201" s="1"/>
    </row>
    <row r="202" spans="1:8" ht="15.75" customHeight="1">
      <c r="A202" s="47"/>
      <c r="B202" s="48"/>
      <c r="C202" s="48"/>
      <c r="D202" s="48"/>
      <c r="E202" s="48"/>
      <c r="F202" s="48"/>
      <c r="G202" s="48"/>
      <c r="H202" s="1"/>
    </row>
    <row r="203" spans="1:8" ht="15.75" customHeight="1">
      <c r="A203" s="47"/>
      <c r="B203" s="48"/>
      <c r="C203" s="48"/>
      <c r="D203" s="48"/>
      <c r="E203" s="48"/>
      <c r="F203" s="48"/>
      <c r="G203" s="48"/>
      <c r="H203" s="1"/>
    </row>
    <row r="204" spans="1:8" ht="15.75" customHeight="1">
      <c r="A204" s="47"/>
      <c r="B204" s="48"/>
      <c r="C204" s="48"/>
      <c r="D204" s="48"/>
      <c r="E204" s="48"/>
      <c r="F204" s="48"/>
      <c r="G204" s="48"/>
      <c r="H204" s="1"/>
    </row>
    <row r="205" spans="1:8" ht="15.75" customHeight="1">
      <c r="A205" s="47"/>
      <c r="B205" s="48"/>
      <c r="C205" s="48"/>
      <c r="D205" s="48"/>
      <c r="E205" s="48"/>
      <c r="F205" s="48"/>
      <c r="G205" s="48"/>
      <c r="H205" s="1"/>
    </row>
    <row r="206" spans="1:8" ht="15.75" customHeight="1">
      <c r="A206" s="47"/>
      <c r="B206" s="48"/>
      <c r="C206" s="48"/>
      <c r="D206" s="48"/>
      <c r="E206" s="48"/>
      <c r="F206" s="48"/>
      <c r="G206" s="48"/>
      <c r="H206" s="1"/>
    </row>
    <row r="207" spans="1:8" ht="15.75" customHeight="1">
      <c r="A207" s="47"/>
      <c r="B207" s="48"/>
      <c r="C207" s="48"/>
      <c r="D207" s="48"/>
      <c r="E207" s="48"/>
      <c r="F207" s="48"/>
      <c r="G207" s="48"/>
      <c r="H207" s="1"/>
    </row>
    <row r="208" spans="1:8" ht="15.75" customHeight="1">
      <c r="A208" s="47"/>
      <c r="B208" s="48"/>
      <c r="C208" s="48"/>
      <c r="D208" s="48"/>
      <c r="E208" s="48"/>
      <c r="F208" s="48"/>
      <c r="G208" s="48"/>
      <c r="H208" s="1"/>
    </row>
    <row r="209" spans="1:8" ht="15.75" customHeight="1">
      <c r="A209" s="47"/>
      <c r="B209" s="48"/>
      <c r="C209" s="48"/>
      <c r="D209" s="48"/>
      <c r="E209" s="48"/>
      <c r="F209" s="48"/>
      <c r="G209" s="48"/>
      <c r="H209" s="1"/>
    </row>
    <row r="210" spans="1:8" ht="15.75" customHeight="1">
      <c r="A210" s="47"/>
      <c r="B210" s="48"/>
      <c r="C210" s="48"/>
      <c r="D210" s="48"/>
      <c r="E210" s="48"/>
      <c r="F210" s="48"/>
      <c r="G210" s="48"/>
      <c r="H210" s="1"/>
    </row>
    <row r="211" spans="1:8" ht="15.75" customHeight="1">
      <c r="A211" s="47"/>
      <c r="B211" s="48"/>
      <c r="C211" s="48"/>
      <c r="D211" s="48"/>
      <c r="E211" s="48"/>
      <c r="F211" s="48"/>
      <c r="G211" s="48"/>
      <c r="H211" s="1"/>
    </row>
    <row r="212" spans="1:8" ht="15.75" customHeight="1">
      <c r="A212" s="47"/>
      <c r="B212" s="48"/>
      <c r="C212" s="48"/>
      <c r="D212" s="48"/>
      <c r="E212" s="48"/>
      <c r="F212" s="48"/>
      <c r="G212" s="48"/>
      <c r="H212" s="1"/>
    </row>
    <row r="213" spans="1:8" ht="15.75" customHeight="1">
      <c r="A213" s="47"/>
      <c r="B213" s="48"/>
      <c r="C213" s="48"/>
      <c r="D213" s="48"/>
      <c r="E213" s="48"/>
      <c r="F213" s="48"/>
      <c r="G213" s="48"/>
      <c r="H213" s="1"/>
    </row>
    <row r="214" spans="1:8" ht="15.75" customHeight="1">
      <c r="A214" s="47"/>
      <c r="B214" s="48"/>
      <c r="C214" s="48"/>
      <c r="D214" s="48"/>
      <c r="E214" s="48"/>
      <c r="F214" s="48"/>
      <c r="G214" s="48"/>
      <c r="H214" s="1"/>
    </row>
    <row r="215" spans="1:8" ht="15.75" customHeight="1">
      <c r="A215" s="47"/>
      <c r="B215" s="48"/>
      <c r="C215" s="48"/>
      <c r="D215" s="48"/>
      <c r="E215" s="48"/>
      <c r="F215" s="48"/>
      <c r="G215" s="48"/>
      <c r="H215" s="1"/>
    </row>
    <row r="216" spans="1:8" ht="15.75" customHeight="1">
      <c r="A216" s="47"/>
      <c r="B216" s="48"/>
      <c r="C216" s="48"/>
      <c r="D216" s="48"/>
      <c r="E216" s="48"/>
      <c r="F216" s="48"/>
      <c r="G216" s="48"/>
      <c r="H216" s="1"/>
    </row>
    <row r="217" spans="1:8" ht="15.75" customHeight="1">
      <c r="A217" s="47"/>
      <c r="B217" s="48"/>
      <c r="C217" s="48"/>
      <c r="D217" s="48"/>
      <c r="E217" s="48"/>
      <c r="F217" s="48"/>
      <c r="G217" s="48"/>
      <c r="H217" s="1"/>
    </row>
    <row r="218" spans="1:8" ht="15.75" customHeight="1">
      <c r="A218" s="47"/>
      <c r="B218" s="48"/>
      <c r="C218" s="48"/>
      <c r="D218" s="48"/>
      <c r="E218" s="48"/>
      <c r="F218" s="48"/>
      <c r="G218" s="48"/>
      <c r="H218" s="1"/>
    </row>
    <row r="219" spans="1:8" ht="15.75" customHeight="1">
      <c r="A219" s="47"/>
      <c r="B219" s="48"/>
      <c r="C219" s="48"/>
      <c r="D219" s="48"/>
      <c r="E219" s="48"/>
      <c r="F219" s="48"/>
      <c r="G219" s="48"/>
      <c r="H219" s="1"/>
    </row>
    <row r="220" spans="1:8" ht="15.75" customHeight="1">
      <c r="A220" s="47"/>
      <c r="B220" s="48"/>
      <c r="C220" s="48"/>
      <c r="D220" s="48"/>
      <c r="E220" s="48"/>
      <c r="F220" s="48"/>
      <c r="G220" s="48"/>
      <c r="H220" s="1"/>
    </row>
    <row r="221" spans="1:8" ht="15.75" customHeight="1">
      <c r="A221" s="47"/>
      <c r="B221" s="48"/>
      <c r="C221" s="48"/>
      <c r="D221" s="48"/>
      <c r="E221" s="48"/>
      <c r="F221" s="48"/>
      <c r="G221" s="48"/>
      <c r="H221" s="1"/>
    </row>
    <row r="222" spans="1:8" ht="15.75" customHeight="1">
      <c r="A222" s="47"/>
      <c r="B222" s="48"/>
      <c r="C222" s="48"/>
      <c r="D222" s="48"/>
      <c r="E222" s="48"/>
      <c r="F222" s="48"/>
      <c r="G222" s="48"/>
      <c r="H222" s="1"/>
    </row>
    <row r="223" spans="1:8" ht="15.75" customHeight="1">
      <c r="A223" s="47"/>
      <c r="B223" s="48"/>
      <c r="C223" s="48"/>
      <c r="D223" s="48"/>
      <c r="E223" s="48"/>
      <c r="F223" s="48"/>
      <c r="G223" s="48"/>
      <c r="H223" s="1"/>
    </row>
    <row r="224" spans="1:8" ht="15.75" customHeight="1">
      <c r="A224" s="47"/>
      <c r="B224" s="48"/>
      <c r="C224" s="48"/>
      <c r="D224" s="48"/>
      <c r="E224" s="48"/>
      <c r="F224" s="48"/>
      <c r="G224" s="48"/>
      <c r="H224" s="1"/>
    </row>
    <row r="225" spans="1:8" ht="15.75" customHeight="1">
      <c r="A225" s="47"/>
      <c r="B225" s="48"/>
      <c r="C225" s="48"/>
      <c r="D225" s="48"/>
      <c r="E225" s="48"/>
      <c r="F225" s="48"/>
      <c r="G225" s="48"/>
      <c r="H225" s="1"/>
    </row>
    <row r="226" spans="1:8" ht="15.75" customHeight="1">
      <c r="A226" s="47"/>
      <c r="B226" s="48"/>
      <c r="C226" s="48"/>
      <c r="D226" s="48"/>
      <c r="E226" s="48"/>
      <c r="F226" s="48"/>
      <c r="G226" s="48"/>
      <c r="H226" s="1"/>
    </row>
    <row r="227" spans="1:8" ht="15.75" customHeight="1">
      <c r="A227" s="47"/>
      <c r="B227" s="48"/>
      <c r="C227" s="48"/>
      <c r="D227" s="48"/>
      <c r="E227" s="48"/>
      <c r="F227" s="48"/>
      <c r="G227" s="48"/>
      <c r="H227" s="1"/>
    </row>
    <row r="228" spans="1:8" ht="15.75" customHeight="1">
      <c r="A228" s="47"/>
      <c r="B228" s="48"/>
      <c r="C228" s="48"/>
      <c r="D228" s="48"/>
      <c r="E228" s="48"/>
      <c r="F228" s="48"/>
      <c r="G228" s="48"/>
      <c r="H228" s="1"/>
    </row>
    <row r="229" spans="1:8" ht="15.75" customHeight="1">
      <c r="A229" s="47"/>
      <c r="B229" s="48"/>
      <c r="C229" s="48"/>
      <c r="D229" s="48"/>
      <c r="E229" s="48"/>
      <c r="F229" s="48"/>
      <c r="G229" s="48"/>
      <c r="H229" s="1"/>
    </row>
    <row r="230" spans="1:8" ht="15.75" customHeight="1">
      <c r="A230" s="47"/>
      <c r="B230" s="48"/>
      <c r="C230" s="48"/>
      <c r="D230" s="48"/>
      <c r="E230" s="48"/>
      <c r="F230" s="48"/>
      <c r="G230" s="48"/>
      <c r="H230" s="1"/>
    </row>
    <row r="231" spans="1:8" ht="15.75" customHeight="1">
      <c r="A231" s="47"/>
      <c r="B231" s="48"/>
      <c r="C231" s="48"/>
      <c r="D231" s="48"/>
      <c r="E231" s="48"/>
      <c r="F231" s="48"/>
      <c r="G231" s="48"/>
      <c r="H231" s="1"/>
    </row>
    <row r="232" spans="1:8" ht="15.75" customHeight="1">
      <c r="A232" s="47"/>
      <c r="B232" s="48"/>
      <c r="C232" s="48"/>
      <c r="D232" s="48"/>
      <c r="E232" s="48"/>
      <c r="F232" s="48"/>
      <c r="G232" s="48"/>
      <c r="H232" s="1"/>
    </row>
    <row r="233" spans="1:8" ht="15.75" customHeight="1">
      <c r="A233" s="47"/>
      <c r="B233" s="48"/>
      <c r="C233" s="48"/>
      <c r="D233" s="48"/>
      <c r="E233" s="48"/>
      <c r="F233" s="48"/>
      <c r="G233" s="48"/>
      <c r="H233" s="1"/>
    </row>
    <row r="234" spans="1:8" ht="15.75" customHeight="1">
      <c r="A234" s="47"/>
      <c r="B234" s="48"/>
      <c r="C234" s="48"/>
      <c r="D234" s="48"/>
      <c r="E234" s="48"/>
      <c r="F234" s="48"/>
      <c r="G234" s="48"/>
      <c r="H234" s="1"/>
    </row>
    <row r="235" spans="1:8" ht="15.75" customHeight="1">
      <c r="A235" s="47"/>
      <c r="B235" s="48"/>
      <c r="C235" s="48"/>
      <c r="D235" s="48"/>
      <c r="E235" s="48"/>
      <c r="F235" s="48"/>
      <c r="G235" s="48"/>
      <c r="H235" s="1"/>
    </row>
    <row r="236" spans="1:8" ht="15.75" customHeight="1">
      <c r="A236" s="47"/>
      <c r="B236" s="48"/>
      <c r="C236" s="48"/>
      <c r="D236" s="48"/>
      <c r="E236" s="48"/>
      <c r="F236" s="48"/>
      <c r="G236" s="48"/>
      <c r="H236" s="1"/>
    </row>
    <row r="237" spans="1:8" ht="15.75" customHeight="1">
      <c r="A237" s="47"/>
      <c r="B237" s="48"/>
      <c r="C237" s="48"/>
      <c r="D237" s="48"/>
      <c r="E237" s="48"/>
      <c r="F237" s="48"/>
      <c r="G237" s="48"/>
      <c r="H237" s="1"/>
    </row>
    <row r="238" spans="1:8" ht="15.75" customHeight="1">
      <c r="A238" s="47"/>
      <c r="B238" s="48"/>
      <c r="C238" s="48"/>
      <c r="D238" s="48"/>
      <c r="E238" s="48"/>
      <c r="F238" s="48"/>
      <c r="G238" s="48"/>
      <c r="H238" s="1"/>
    </row>
    <row r="239" spans="1:8" ht="15.75" customHeight="1">
      <c r="A239" s="47"/>
      <c r="B239" s="48"/>
      <c r="C239" s="48"/>
      <c r="D239" s="48"/>
      <c r="E239" s="48"/>
      <c r="F239" s="48"/>
      <c r="G239" s="48"/>
      <c r="H239" s="1"/>
    </row>
    <row r="240" spans="1:8" ht="15.75" customHeight="1">
      <c r="A240" s="47"/>
      <c r="B240" s="48"/>
      <c r="C240" s="48"/>
      <c r="D240" s="48"/>
      <c r="E240" s="48"/>
      <c r="F240" s="48"/>
      <c r="G240" s="48"/>
      <c r="H240" s="1"/>
    </row>
    <row r="241" spans="1:8" ht="15.75" customHeight="1">
      <c r="A241" s="47"/>
      <c r="B241" s="48"/>
      <c r="C241" s="48"/>
      <c r="D241" s="48"/>
      <c r="E241" s="48"/>
      <c r="F241" s="48"/>
      <c r="G241" s="48"/>
      <c r="H241" s="1"/>
    </row>
    <row r="242" spans="1:8" ht="15.75" customHeight="1">
      <c r="A242" s="47"/>
      <c r="B242" s="48"/>
      <c r="C242" s="48"/>
      <c r="D242" s="48"/>
      <c r="E242" s="48"/>
      <c r="F242" s="48"/>
      <c r="G242" s="48"/>
      <c r="H242" s="1"/>
    </row>
    <row r="243" spans="1:8" ht="15.75" customHeight="1">
      <c r="A243" s="47"/>
      <c r="B243" s="48"/>
      <c r="C243" s="48"/>
      <c r="D243" s="48"/>
      <c r="E243" s="48"/>
      <c r="F243" s="48"/>
      <c r="G243" s="48"/>
      <c r="H243" s="1"/>
    </row>
    <row r="244" spans="1:8" ht="15.75" customHeight="1">
      <c r="A244" s="47"/>
      <c r="B244" s="48"/>
      <c r="C244" s="48"/>
      <c r="D244" s="48"/>
      <c r="E244" s="48"/>
      <c r="F244" s="48"/>
      <c r="G244" s="48"/>
      <c r="H244" s="1"/>
    </row>
    <row r="245" spans="1:8" ht="15.75" customHeight="1">
      <c r="A245" s="47"/>
      <c r="B245" s="48"/>
      <c r="C245" s="48"/>
      <c r="D245" s="48"/>
      <c r="E245" s="48"/>
      <c r="F245" s="48"/>
      <c r="G245" s="48"/>
      <c r="H245" s="1"/>
    </row>
    <row r="246" spans="1:8" ht="15.75" customHeight="1">
      <c r="A246" s="47"/>
      <c r="B246" s="48"/>
      <c r="C246" s="48"/>
      <c r="D246" s="48"/>
      <c r="E246" s="48"/>
      <c r="F246" s="48"/>
      <c r="G246" s="48"/>
      <c r="H246" s="1"/>
    </row>
    <row r="247" spans="1:8" ht="15.75" customHeight="1">
      <c r="A247" s="47"/>
      <c r="B247" s="48"/>
      <c r="C247" s="48"/>
      <c r="D247" s="48"/>
      <c r="E247" s="48"/>
      <c r="F247" s="48"/>
      <c r="G247" s="48"/>
      <c r="H247" s="1"/>
    </row>
    <row r="248" spans="1:8" ht="15.75" customHeight="1">
      <c r="A248" s="47"/>
      <c r="B248" s="48"/>
      <c r="C248" s="48"/>
      <c r="D248" s="48"/>
      <c r="E248" s="48"/>
      <c r="F248" s="48"/>
      <c r="G248" s="48"/>
      <c r="H248" s="1"/>
    </row>
    <row r="249" spans="1:8" ht="15.75" customHeight="1">
      <c r="A249" s="47"/>
      <c r="B249" s="48"/>
      <c r="C249" s="48"/>
      <c r="D249" s="48"/>
      <c r="E249" s="48"/>
      <c r="F249" s="48"/>
      <c r="G249" s="48"/>
      <c r="H249" s="1"/>
    </row>
    <row r="250" spans="1:8" ht="15.75" customHeight="1">
      <c r="A250" s="47"/>
      <c r="B250" s="48"/>
      <c r="C250" s="48"/>
      <c r="D250" s="48"/>
      <c r="E250" s="48"/>
      <c r="F250" s="48"/>
      <c r="G250" s="48"/>
      <c r="H250" s="1"/>
    </row>
    <row r="251" spans="1:8" ht="15.75" customHeight="1">
      <c r="A251" s="47"/>
      <c r="B251" s="48"/>
      <c r="C251" s="48"/>
      <c r="D251" s="48"/>
      <c r="E251" s="48"/>
      <c r="F251" s="48"/>
      <c r="G251" s="48"/>
      <c r="H251" s="1"/>
    </row>
    <row r="252" spans="1:8" ht="15.75" customHeight="1">
      <c r="A252" s="47"/>
      <c r="B252" s="48"/>
      <c r="C252" s="48"/>
      <c r="D252" s="48"/>
      <c r="E252" s="48"/>
      <c r="F252" s="48"/>
      <c r="G252" s="48"/>
      <c r="H252" s="1"/>
    </row>
    <row r="253" spans="1:8" ht="15.75" customHeight="1">
      <c r="A253" s="47"/>
      <c r="B253" s="48"/>
      <c r="C253" s="48"/>
      <c r="D253" s="48"/>
      <c r="E253" s="48"/>
      <c r="F253" s="48"/>
      <c r="G253" s="48"/>
      <c r="H253" s="1"/>
    </row>
    <row r="254" spans="1:8" ht="15.75" customHeight="1">
      <c r="A254" s="47"/>
      <c r="B254" s="48"/>
      <c r="C254" s="48"/>
      <c r="D254" s="48"/>
      <c r="E254" s="48"/>
      <c r="F254" s="48"/>
      <c r="G254" s="48"/>
      <c r="H254" s="1"/>
    </row>
    <row r="255" spans="1:8" ht="15.75" customHeight="1">
      <c r="A255" s="47"/>
      <c r="B255" s="48"/>
      <c r="C255" s="48"/>
      <c r="D255" s="48"/>
      <c r="E255" s="48"/>
      <c r="F255" s="48"/>
      <c r="G255" s="48"/>
      <c r="H255" s="1"/>
    </row>
    <row r="256" spans="1:8" ht="15.75" customHeight="1">
      <c r="A256" s="47"/>
      <c r="B256" s="48"/>
      <c r="C256" s="48"/>
      <c r="D256" s="48"/>
      <c r="E256" s="48"/>
      <c r="F256" s="48"/>
      <c r="G256" s="48"/>
      <c r="H256" s="1"/>
    </row>
    <row r="257" spans="1:8" ht="15.75" customHeight="1">
      <c r="A257" s="47"/>
      <c r="B257" s="48"/>
      <c r="C257" s="48"/>
      <c r="D257" s="48"/>
      <c r="E257" s="48"/>
      <c r="F257" s="48"/>
      <c r="G257" s="48"/>
      <c r="H257" s="1"/>
    </row>
    <row r="258" spans="1:8" ht="15.75" customHeight="1">
      <c r="A258" s="47"/>
      <c r="B258" s="48"/>
      <c r="C258" s="48"/>
      <c r="D258" s="48"/>
      <c r="E258" s="48"/>
      <c r="F258" s="48"/>
      <c r="G258" s="48"/>
      <c r="H258" s="1"/>
    </row>
    <row r="259" spans="1:8" ht="15.75" customHeight="1">
      <c r="A259" s="47"/>
      <c r="B259" s="48"/>
      <c r="C259" s="48"/>
      <c r="D259" s="48"/>
      <c r="E259" s="48"/>
      <c r="F259" s="48"/>
      <c r="G259" s="48"/>
      <c r="H259" s="1"/>
    </row>
    <row r="260" spans="1:8" ht="15.75" customHeight="1">
      <c r="A260" s="47"/>
      <c r="B260" s="48"/>
      <c r="C260" s="48"/>
      <c r="D260" s="48"/>
      <c r="E260" s="48"/>
      <c r="F260" s="48"/>
      <c r="G260" s="48"/>
      <c r="H260" s="1"/>
    </row>
    <row r="261" spans="1:8" ht="15.75" customHeight="1">
      <c r="A261" s="47"/>
      <c r="B261" s="48"/>
      <c r="C261" s="48"/>
      <c r="D261" s="48"/>
      <c r="E261" s="48"/>
      <c r="F261" s="48"/>
      <c r="G261" s="48"/>
      <c r="H261" s="1"/>
    </row>
    <row r="262" spans="1:8" ht="15.75" customHeight="1">
      <c r="A262" s="47"/>
      <c r="B262" s="48"/>
      <c r="C262" s="48"/>
      <c r="D262" s="48"/>
      <c r="E262" s="48"/>
      <c r="F262" s="48"/>
      <c r="G262" s="48"/>
      <c r="H262" s="1"/>
    </row>
    <row r="263" spans="1:8" ht="15.75" customHeight="1">
      <c r="A263" s="47"/>
      <c r="B263" s="48"/>
      <c r="C263" s="48"/>
      <c r="D263" s="48"/>
      <c r="E263" s="48"/>
      <c r="F263" s="48"/>
      <c r="G263" s="48"/>
      <c r="H263" s="1"/>
    </row>
    <row r="264" spans="1:8" ht="15.75" customHeight="1">
      <c r="A264" s="47"/>
      <c r="B264" s="48"/>
      <c r="C264" s="48"/>
      <c r="D264" s="48"/>
      <c r="E264" s="48"/>
      <c r="F264" s="48"/>
      <c r="G264" s="48"/>
      <c r="H264" s="1"/>
    </row>
    <row r="265" spans="1:8" ht="15.75" customHeight="1">
      <c r="A265" s="47"/>
      <c r="B265" s="48"/>
      <c r="C265" s="48"/>
      <c r="D265" s="48"/>
      <c r="E265" s="48"/>
      <c r="F265" s="48"/>
      <c r="G265" s="48"/>
      <c r="H265" s="1"/>
    </row>
    <row r="266" spans="1:8" ht="15.75" customHeight="1">
      <c r="A266" s="47"/>
      <c r="B266" s="48"/>
      <c r="C266" s="48"/>
      <c r="D266" s="48"/>
      <c r="E266" s="48"/>
      <c r="F266" s="48"/>
      <c r="G266" s="48"/>
      <c r="H266" s="1"/>
    </row>
    <row r="267" spans="1:8" ht="15.75" customHeight="1">
      <c r="A267" s="47"/>
      <c r="B267" s="48"/>
      <c r="C267" s="48"/>
      <c r="D267" s="48"/>
      <c r="E267" s="48"/>
      <c r="F267" s="48"/>
      <c r="G267" s="48"/>
      <c r="H267" s="1"/>
    </row>
    <row r="268" spans="1:8" ht="15.75" customHeight="1">
      <c r="A268" s="47"/>
      <c r="B268" s="48"/>
      <c r="C268" s="48"/>
      <c r="D268" s="48"/>
      <c r="E268" s="48"/>
      <c r="F268" s="48"/>
      <c r="G268" s="48"/>
      <c r="H268" s="1"/>
    </row>
    <row r="269" spans="1:8" ht="15.75" customHeight="1">
      <c r="A269" s="47"/>
      <c r="B269" s="48"/>
      <c r="C269" s="48"/>
      <c r="D269" s="48"/>
      <c r="E269" s="48"/>
      <c r="F269" s="48"/>
      <c r="G269" s="48"/>
      <c r="H269" s="1"/>
    </row>
    <row r="270" spans="1:8" ht="15.75" customHeight="1">
      <c r="A270" s="47"/>
      <c r="B270" s="48"/>
      <c r="C270" s="48"/>
      <c r="D270" s="48"/>
      <c r="E270" s="48"/>
      <c r="F270" s="48"/>
      <c r="G270" s="48"/>
      <c r="H270" s="1"/>
    </row>
    <row r="271" spans="1:8" ht="15.75" customHeight="1">
      <c r="A271" s="47"/>
      <c r="B271" s="48"/>
      <c r="C271" s="48"/>
      <c r="D271" s="48"/>
      <c r="E271" s="48"/>
      <c r="F271" s="48"/>
      <c r="G271" s="48"/>
      <c r="H271" s="1"/>
    </row>
    <row r="272" spans="1:8" ht="15.75" customHeight="1">
      <c r="A272" s="47"/>
      <c r="B272" s="48"/>
      <c r="C272" s="48"/>
      <c r="D272" s="48"/>
      <c r="E272" s="48"/>
      <c r="F272" s="48"/>
      <c r="G272" s="48"/>
      <c r="H272" s="1"/>
    </row>
    <row r="273" spans="1:8" ht="15.75" customHeight="1">
      <c r="A273" s="47"/>
      <c r="B273" s="48"/>
      <c r="C273" s="48"/>
      <c r="D273" s="48"/>
      <c r="E273" s="48"/>
      <c r="F273" s="48"/>
      <c r="G273" s="48"/>
      <c r="H273" s="1"/>
    </row>
    <row r="274" spans="1:8" ht="15.75" customHeight="1">
      <c r="A274" s="47"/>
      <c r="B274" s="48"/>
      <c r="C274" s="48"/>
      <c r="D274" s="48"/>
      <c r="E274" s="48"/>
      <c r="F274" s="48"/>
      <c r="G274" s="48"/>
      <c r="H274" s="1"/>
    </row>
    <row r="275" spans="1:8" ht="15.75" customHeight="1">
      <c r="A275" s="47"/>
      <c r="B275" s="48"/>
      <c r="C275" s="48"/>
      <c r="D275" s="48"/>
      <c r="E275" s="48"/>
      <c r="F275" s="48"/>
      <c r="G275" s="48"/>
      <c r="H275" s="1"/>
    </row>
    <row r="276" spans="1:8" ht="15.75" customHeight="1">
      <c r="A276" s="47"/>
      <c r="B276" s="48"/>
      <c r="C276" s="48"/>
      <c r="D276" s="48"/>
      <c r="E276" s="48"/>
      <c r="F276" s="48"/>
      <c r="G276" s="48"/>
      <c r="H276" s="1"/>
    </row>
    <row r="277" spans="1:8" ht="15.75" customHeight="1">
      <c r="A277" s="47"/>
      <c r="B277" s="48"/>
      <c r="C277" s="48"/>
      <c r="D277" s="48"/>
      <c r="E277" s="48"/>
      <c r="F277" s="48"/>
      <c r="G277" s="48"/>
      <c r="H277" s="1"/>
    </row>
    <row r="278" spans="1:8" ht="15.75" customHeight="1">
      <c r="A278" s="47"/>
      <c r="B278" s="48"/>
      <c r="C278" s="48"/>
      <c r="D278" s="48"/>
      <c r="E278" s="48"/>
      <c r="F278" s="48"/>
      <c r="G278" s="48"/>
      <c r="H278" s="1"/>
    </row>
    <row r="279" spans="1:8" ht="15.75" customHeight="1">
      <c r="A279" s="47"/>
      <c r="B279" s="48"/>
      <c r="C279" s="48"/>
      <c r="D279" s="48"/>
      <c r="E279" s="48"/>
      <c r="F279" s="48"/>
      <c r="G279" s="48"/>
      <c r="H279" s="1"/>
    </row>
    <row r="280" spans="1:8" ht="15.75" customHeight="1">
      <c r="A280" s="47"/>
      <c r="B280" s="48"/>
      <c r="C280" s="48"/>
      <c r="D280" s="48"/>
      <c r="E280" s="48"/>
      <c r="F280" s="48"/>
      <c r="G280" s="48"/>
      <c r="H280" s="1"/>
    </row>
    <row r="281" spans="1:8" ht="15.75" customHeight="1">
      <c r="A281" s="47"/>
      <c r="B281" s="48"/>
      <c r="C281" s="48"/>
      <c r="D281" s="48"/>
      <c r="E281" s="48"/>
      <c r="F281" s="48"/>
      <c r="G281" s="48"/>
      <c r="H281" s="1"/>
    </row>
    <row r="282" spans="1:8" ht="15.75" customHeight="1">
      <c r="A282" s="47"/>
      <c r="B282" s="48"/>
      <c r="C282" s="48"/>
      <c r="D282" s="48"/>
      <c r="E282" s="48"/>
      <c r="F282" s="48"/>
      <c r="G282" s="48"/>
      <c r="H282" s="1"/>
    </row>
    <row r="283" spans="1:8" ht="15.75" customHeight="1">
      <c r="A283" s="47"/>
      <c r="B283" s="48"/>
      <c r="C283" s="48"/>
      <c r="D283" s="48"/>
      <c r="E283" s="48"/>
      <c r="F283" s="48"/>
      <c r="G283" s="48"/>
      <c r="H283" s="1"/>
    </row>
    <row r="284" spans="1:8" ht="15.75" customHeight="1">
      <c r="A284" s="47"/>
      <c r="B284" s="48"/>
      <c r="C284" s="48"/>
      <c r="D284" s="48"/>
      <c r="E284" s="48"/>
      <c r="F284" s="48"/>
      <c r="G284" s="48"/>
      <c r="H284" s="1"/>
    </row>
    <row r="285" spans="1:8" ht="15.75" customHeight="1">
      <c r="A285" s="47"/>
      <c r="B285" s="48"/>
      <c r="C285" s="48"/>
      <c r="D285" s="48"/>
      <c r="E285" s="48"/>
      <c r="F285" s="48"/>
      <c r="G285" s="48"/>
      <c r="H285" s="1"/>
    </row>
    <row r="286" spans="1:8" ht="15.75" customHeight="1">
      <c r="A286" s="47"/>
      <c r="B286" s="48"/>
      <c r="C286" s="48"/>
      <c r="D286" s="48"/>
      <c r="E286" s="48"/>
      <c r="F286" s="48"/>
      <c r="G286" s="48"/>
      <c r="H286" s="1"/>
    </row>
    <row r="287" spans="1:8" ht="15.75" customHeight="1">
      <c r="A287" s="47"/>
      <c r="B287" s="48"/>
      <c r="C287" s="48"/>
      <c r="D287" s="48"/>
      <c r="E287" s="48"/>
      <c r="F287" s="48"/>
      <c r="G287" s="48"/>
      <c r="H287" s="1"/>
    </row>
    <row r="288" spans="1:8" ht="15.75" customHeight="1">
      <c r="A288" s="47"/>
      <c r="B288" s="48"/>
      <c r="C288" s="48"/>
      <c r="D288" s="48"/>
      <c r="E288" s="48"/>
      <c r="F288" s="48"/>
      <c r="G288" s="48"/>
      <c r="H288" s="1"/>
    </row>
    <row r="289" spans="1:8" ht="15.75" customHeight="1">
      <c r="A289" s="47"/>
      <c r="B289" s="48"/>
      <c r="C289" s="48"/>
      <c r="D289" s="48"/>
      <c r="E289" s="48"/>
      <c r="F289" s="48"/>
      <c r="G289" s="48"/>
      <c r="H289" s="1"/>
    </row>
    <row r="290" spans="1:8" ht="15.75" customHeight="1">
      <c r="A290" s="47"/>
      <c r="B290" s="48"/>
      <c r="C290" s="48"/>
      <c r="D290" s="48"/>
      <c r="E290" s="48"/>
      <c r="F290" s="48"/>
      <c r="G290" s="48"/>
      <c r="H290" s="1"/>
    </row>
    <row r="291" spans="1:8" ht="15.75" customHeight="1">
      <c r="A291" s="47"/>
      <c r="B291" s="48"/>
      <c r="C291" s="48"/>
      <c r="D291" s="48"/>
      <c r="E291" s="48"/>
      <c r="F291" s="48"/>
      <c r="G291" s="48"/>
      <c r="H291" s="1"/>
    </row>
    <row r="292" spans="1:8" ht="15.75" customHeight="1">
      <c r="A292" s="47"/>
      <c r="B292" s="48"/>
      <c r="C292" s="48"/>
      <c r="D292" s="48"/>
      <c r="E292" s="48"/>
      <c r="F292" s="48"/>
      <c r="G292" s="48"/>
      <c r="H292" s="1"/>
    </row>
    <row r="293" spans="1:8" ht="15.75" customHeight="1">
      <c r="A293" s="47"/>
      <c r="B293" s="48"/>
      <c r="C293" s="48"/>
      <c r="D293" s="48"/>
      <c r="E293" s="48"/>
      <c r="F293" s="48"/>
      <c r="G293" s="48"/>
      <c r="H293" s="1"/>
    </row>
    <row r="294" spans="1:8" ht="15.75" customHeight="1">
      <c r="A294" s="47"/>
      <c r="B294" s="48"/>
      <c r="C294" s="48"/>
      <c r="D294" s="48"/>
      <c r="E294" s="48"/>
      <c r="F294" s="48"/>
      <c r="G294" s="48"/>
      <c r="H294" s="1"/>
    </row>
    <row r="295" spans="1:8" ht="15.75" customHeight="1">
      <c r="A295" s="47"/>
      <c r="B295" s="48"/>
      <c r="C295" s="48"/>
      <c r="D295" s="48"/>
      <c r="E295" s="48"/>
      <c r="F295" s="48"/>
      <c r="G295" s="48"/>
      <c r="H295" s="1"/>
    </row>
    <row r="296" spans="1:8" ht="15.75" customHeight="1">
      <c r="A296" s="47"/>
      <c r="B296" s="48"/>
      <c r="C296" s="48"/>
      <c r="D296" s="48"/>
      <c r="E296" s="48"/>
      <c r="F296" s="48"/>
      <c r="G296" s="48"/>
      <c r="H296" s="1"/>
    </row>
    <row r="297" spans="1:8" ht="15.75" customHeight="1">
      <c r="A297" s="47"/>
      <c r="B297" s="48"/>
      <c r="C297" s="48"/>
      <c r="D297" s="48"/>
      <c r="E297" s="48"/>
      <c r="F297" s="48"/>
      <c r="G297" s="48"/>
      <c r="H297" s="1"/>
    </row>
    <row r="298" spans="1:8" ht="15.75" customHeight="1">
      <c r="A298" s="47"/>
      <c r="B298" s="48"/>
      <c r="C298" s="48"/>
      <c r="D298" s="48"/>
      <c r="E298" s="48"/>
      <c r="F298" s="48"/>
      <c r="G298" s="48"/>
      <c r="H298" s="1"/>
    </row>
    <row r="299" spans="1:8" ht="15.75" customHeight="1">
      <c r="A299" s="47"/>
      <c r="B299" s="48"/>
      <c r="C299" s="48"/>
      <c r="D299" s="48"/>
      <c r="E299" s="48"/>
      <c r="F299" s="48"/>
      <c r="G299" s="48"/>
      <c r="H299" s="1"/>
    </row>
    <row r="300" spans="1:8" ht="15.75" customHeight="1">
      <c r="A300" s="47"/>
      <c r="B300" s="48"/>
      <c r="C300" s="48"/>
      <c r="D300" s="48"/>
      <c r="E300" s="48"/>
      <c r="F300" s="48"/>
      <c r="G300" s="48"/>
      <c r="H300" s="1"/>
    </row>
    <row r="301" spans="1:8" ht="15.75" customHeight="1">
      <c r="A301" s="47"/>
      <c r="B301" s="48"/>
      <c r="C301" s="48"/>
      <c r="D301" s="48"/>
      <c r="E301" s="48"/>
      <c r="F301" s="48"/>
      <c r="G301" s="48"/>
      <c r="H301" s="1"/>
    </row>
    <row r="302" spans="1:8" ht="15.75" customHeight="1">
      <c r="A302" s="47"/>
      <c r="B302" s="48"/>
      <c r="C302" s="48"/>
      <c r="D302" s="48"/>
      <c r="E302" s="48"/>
      <c r="F302" s="48"/>
      <c r="G302" s="48"/>
      <c r="H302" s="1"/>
    </row>
    <row r="303" spans="1:8" ht="15.75" customHeight="1">
      <c r="A303" s="47"/>
      <c r="B303" s="48"/>
      <c r="C303" s="48"/>
      <c r="D303" s="48"/>
      <c r="E303" s="48"/>
      <c r="F303" s="48"/>
      <c r="G303" s="48"/>
      <c r="H303" s="1"/>
    </row>
    <row r="304" spans="1:8" ht="15.75" customHeight="1">
      <c r="A304" s="47"/>
      <c r="B304" s="48"/>
      <c r="C304" s="48"/>
      <c r="D304" s="48"/>
      <c r="E304" s="48"/>
      <c r="F304" s="48"/>
      <c r="G304" s="48"/>
      <c r="H304" s="1"/>
    </row>
    <row r="305" spans="1:8" ht="15.75" customHeight="1">
      <c r="A305" s="47"/>
      <c r="B305" s="48"/>
      <c r="C305" s="48"/>
      <c r="D305" s="48"/>
      <c r="E305" s="48"/>
      <c r="F305" s="48"/>
      <c r="G305" s="48"/>
      <c r="H305" s="1"/>
    </row>
    <row r="306" spans="1:8" ht="15.75" customHeight="1">
      <c r="A306" s="47"/>
      <c r="B306" s="48"/>
      <c r="C306" s="48"/>
      <c r="D306" s="48"/>
      <c r="E306" s="48"/>
      <c r="F306" s="48"/>
      <c r="G306" s="48"/>
      <c r="H306" s="1"/>
    </row>
    <row r="307" spans="1:8" ht="15.75" customHeight="1">
      <c r="A307" s="47"/>
      <c r="B307" s="48"/>
      <c r="C307" s="48"/>
      <c r="D307" s="48"/>
      <c r="E307" s="48"/>
      <c r="F307" s="48"/>
      <c r="G307" s="48"/>
      <c r="H307" s="1"/>
    </row>
    <row r="308" spans="1:8" ht="15.75" customHeight="1">
      <c r="A308" s="47"/>
      <c r="B308" s="48"/>
      <c r="C308" s="48"/>
      <c r="D308" s="48"/>
      <c r="E308" s="48"/>
      <c r="F308" s="48"/>
      <c r="G308" s="48"/>
      <c r="H308" s="1"/>
    </row>
    <row r="309" spans="1:8" ht="15.75" customHeight="1">
      <c r="A309" s="47"/>
      <c r="B309" s="48"/>
      <c r="C309" s="48"/>
      <c r="D309" s="48"/>
      <c r="E309" s="48"/>
      <c r="F309" s="48"/>
      <c r="G309" s="48"/>
      <c r="H309" s="1"/>
    </row>
    <row r="310" spans="1:8" ht="15.75" customHeight="1">
      <c r="A310" s="47"/>
      <c r="B310" s="48"/>
      <c r="C310" s="48"/>
      <c r="D310" s="48"/>
      <c r="E310" s="48"/>
      <c r="F310" s="48"/>
      <c r="G310" s="48"/>
      <c r="H310" s="1"/>
    </row>
    <row r="311" spans="1:8" ht="15.75" customHeight="1">
      <c r="A311" s="47"/>
      <c r="B311" s="48"/>
      <c r="C311" s="48"/>
      <c r="D311" s="48"/>
      <c r="E311" s="48"/>
      <c r="F311" s="48"/>
      <c r="G311" s="48"/>
      <c r="H311" s="1"/>
    </row>
    <row r="312" spans="1:8" ht="15.75" customHeight="1">
      <c r="A312" s="47"/>
      <c r="B312" s="48"/>
      <c r="C312" s="48"/>
      <c r="D312" s="48"/>
      <c r="E312" s="48"/>
      <c r="F312" s="48"/>
      <c r="G312" s="48"/>
      <c r="H312" s="1"/>
    </row>
    <row r="313" spans="1:8" ht="15.75" customHeight="1">
      <c r="A313" s="47"/>
      <c r="B313" s="48"/>
      <c r="C313" s="48"/>
      <c r="D313" s="48"/>
      <c r="E313" s="48"/>
      <c r="F313" s="48"/>
      <c r="G313" s="48"/>
      <c r="H313" s="1"/>
    </row>
    <row r="314" spans="1:8" ht="15.75" customHeight="1">
      <c r="A314" s="47"/>
      <c r="B314" s="48"/>
      <c r="C314" s="48"/>
      <c r="D314" s="48"/>
      <c r="E314" s="48"/>
      <c r="F314" s="48"/>
      <c r="G314" s="48"/>
      <c r="H314" s="1"/>
    </row>
    <row r="315" spans="1:8" ht="15.75" customHeight="1">
      <c r="A315" s="47"/>
      <c r="B315" s="48"/>
      <c r="C315" s="48"/>
      <c r="D315" s="48"/>
      <c r="E315" s="48"/>
      <c r="F315" s="48"/>
      <c r="G315" s="48"/>
      <c r="H315" s="1"/>
    </row>
    <row r="316" spans="1:8" ht="15.75" customHeight="1">
      <c r="A316" s="47"/>
      <c r="B316" s="48"/>
      <c r="C316" s="48"/>
      <c r="D316" s="48"/>
      <c r="E316" s="48"/>
      <c r="F316" s="48"/>
      <c r="G316" s="48"/>
      <c r="H316" s="1"/>
    </row>
    <row r="317" spans="1:8" ht="15.75" customHeight="1">
      <c r="A317" s="47"/>
      <c r="B317" s="48"/>
      <c r="C317" s="48"/>
      <c r="D317" s="48"/>
      <c r="E317" s="48"/>
      <c r="F317" s="48"/>
      <c r="G317" s="48"/>
      <c r="H317" s="1"/>
    </row>
    <row r="318" spans="1:8" ht="15.75" customHeight="1">
      <c r="A318" s="47"/>
      <c r="B318" s="48"/>
      <c r="C318" s="48"/>
      <c r="D318" s="48"/>
      <c r="E318" s="48"/>
      <c r="F318" s="48"/>
      <c r="G318" s="48"/>
      <c r="H318" s="1"/>
    </row>
    <row r="319" spans="1:8" ht="15.75" customHeight="1">
      <c r="A319" s="47"/>
      <c r="B319" s="48"/>
      <c r="C319" s="48"/>
      <c r="D319" s="48"/>
      <c r="E319" s="48"/>
      <c r="F319" s="48"/>
      <c r="G319" s="48"/>
      <c r="H319" s="1"/>
    </row>
    <row r="320" spans="1:8" ht="15.75" customHeight="1">
      <c r="A320" s="47"/>
      <c r="B320" s="48"/>
      <c r="C320" s="48"/>
      <c r="D320" s="48"/>
      <c r="E320" s="48"/>
      <c r="F320" s="48"/>
      <c r="G320" s="48"/>
      <c r="H320" s="1"/>
    </row>
    <row r="321" spans="1:8" ht="15.75" customHeight="1">
      <c r="A321" s="47"/>
      <c r="B321" s="48"/>
      <c r="C321" s="48"/>
      <c r="D321" s="48"/>
      <c r="E321" s="48"/>
      <c r="F321" s="48"/>
      <c r="G321" s="48"/>
      <c r="H321" s="1"/>
    </row>
    <row r="322" spans="1:8" ht="15.75" customHeight="1">
      <c r="A322" s="47"/>
      <c r="B322" s="48"/>
      <c r="C322" s="48"/>
      <c r="D322" s="48"/>
      <c r="E322" s="48"/>
      <c r="F322" s="48"/>
      <c r="G322" s="48"/>
      <c r="H322" s="1"/>
    </row>
    <row r="323" spans="1:8" ht="15.75" customHeight="1">
      <c r="A323" s="47"/>
      <c r="B323" s="48"/>
      <c r="C323" s="48"/>
      <c r="D323" s="48"/>
      <c r="E323" s="48"/>
      <c r="F323" s="48"/>
      <c r="G323" s="48"/>
      <c r="H323" s="1"/>
    </row>
    <row r="324" spans="1:8" ht="15.75" customHeight="1">
      <c r="A324" s="47"/>
      <c r="B324" s="48"/>
      <c r="C324" s="48"/>
      <c r="D324" s="48"/>
      <c r="E324" s="48"/>
      <c r="F324" s="48"/>
      <c r="G324" s="48"/>
      <c r="H324" s="1"/>
    </row>
    <row r="325" spans="1:8" ht="15.75" customHeight="1">
      <c r="A325" s="47"/>
      <c r="B325" s="48"/>
      <c r="C325" s="48"/>
      <c r="D325" s="48"/>
      <c r="E325" s="48"/>
      <c r="F325" s="48"/>
      <c r="G325" s="48"/>
      <c r="H325" s="1"/>
    </row>
    <row r="326" spans="1:8" ht="15.75" customHeight="1">
      <c r="A326" s="47"/>
      <c r="B326" s="48"/>
      <c r="C326" s="48"/>
      <c r="D326" s="48"/>
      <c r="E326" s="48"/>
      <c r="F326" s="48"/>
      <c r="G326" s="48"/>
      <c r="H326" s="1"/>
    </row>
    <row r="327" spans="1:8" ht="15.75" customHeight="1">
      <c r="A327" s="47"/>
      <c r="B327" s="48"/>
      <c r="C327" s="48"/>
      <c r="D327" s="48"/>
      <c r="E327" s="48"/>
      <c r="F327" s="48"/>
      <c r="G327" s="48"/>
      <c r="H327" s="1"/>
    </row>
    <row r="328" spans="1:8" ht="15.75" customHeight="1">
      <c r="A328" s="47"/>
      <c r="B328" s="48"/>
      <c r="C328" s="48"/>
      <c r="D328" s="48"/>
      <c r="E328" s="48"/>
      <c r="F328" s="48"/>
      <c r="G328" s="48"/>
      <c r="H328" s="1"/>
    </row>
    <row r="329" spans="1:8" ht="15.75" customHeight="1">
      <c r="A329" s="47"/>
      <c r="B329" s="48"/>
      <c r="C329" s="48"/>
      <c r="D329" s="48"/>
      <c r="E329" s="48"/>
      <c r="F329" s="48"/>
      <c r="G329" s="48"/>
      <c r="H329" s="1"/>
    </row>
    <row r="330" spans="1:8" ht="15.75" customHeight="1">
      <c r="A330" s="47"/>
      <c r="B330" s="48"/>
      <c r="C330" s="48"/>
      <c r="D330" s="48"/>
      <c r="E330" s="48"/>
      <c r="F330" s="48"/>
      <c r="G330" s="48"/>
      <c r="H330" s="1"/>
    </row>
    <row r="331" spans="1:8" ht="15.75" customHeight="1">
      <c r="A331" s="47"/>
      <c r="B331" s="48"/>
      <c r="C331" s="48"/>
      <c r="D331" s="48"/>
      <c r="E331" s="48"/>
      <c r="F331" s="48"/>
      <c r="G331" s="48"/>
      <c r="H331" s="1"/>
    </row>
    <row r="332" spans="1:8" ht="15.75" customHeight="1">
      <c r="A332" s="47"/>
      <c r="B332" s="48"/>
      <c r="C332" s="48"/>
      <c r="D332" s="48"/>
      <c r="E332" s="48"/>
      <c r="F332" s="48"/>
      <c r="G332" s="48"/>
      <c r="H332" s="1"/>
    </row>
    <row r="333" spans="1:8" ht="15.75" customHeight="1">
      <c r="A333" s="47"/>
      <c r="B333" s="48"/>
      <c r="C333" s="48"/>
      <c r="D333" s="48"/>
      <c r="E333" s="48"/>
      <c r="F333" s="48"/>
      <c r="G333" s="48"/>
      <c r="H333" s="1"/>
    </row>
    <row r="334" spans="1:8" ht="15.75" customHeight="1">
      <c r="A334" s="47"/>
      <c r="B334" s="48"/>
      <c r="C334" s="48"/>
      <c r="D334" s="48"/>
      <c r="E334" s="48"/>
      <c r="F334" s="48"/>
      <c r="G334" s="48"/>
      <c r="H334" s="1"/>
    </row>
    <row r="335" spans="1:8" ht="15.75" customHeight="1">
      <c r="A335" s="47"/>
      <c r="B335" s="48"/>
      <c r="C335" s="48"/>
      <c r="D335" s="48"/>
      <c r="E335" s="48"/>
      <c r="F335" s="48"/>
      <c r="G335" s="48"/>
      <c r="H335" s="1"/>
    </row>
    <row r="336" spans="1:8" ht="15.75" customHeight="1">
      <c r="A336" s="47"/>
      <c r="B336" s="48"/>
      <c r="C336" s="48"/>
      <c r="D336" s="48"/>
      <c r="E336" s="48"/>
      <c r="F336" s="48"/>
      <c r="G336" s="48"/>
      <c r="H336" s="1"/>
    </row>
    <row r="337" spans="1:8" ht="15.75" customHeight="1">
      <c r="A337" s="47"/>
      <c r="B337" s="48"/>
      <c r="C337" s="48"/>
      <c r="D337" s="48"/>
      <c r="E337" s="48"/>
      <c r="F337" s="48"/>
      <c r="G337" s="48"/>
      <c r="H337" s="1"/>
    </row>
    <row r="338" spans="1:8" ht="15.75" customHeight="1">
      <c r="A338" s="47"/>
      <c r="B338" s="48"/>
      <c r="C338" s="48"/>
      <c r="D338" s="48"/>
      <c r="E338" s="48"/>
      <c r="F338" s="48"/>
      <c r="G338" s="48"/>
      <c r="H338" s="1"/>
    </row>
    <row r="339" spans="1:8" ht="15.75" customHeight="1">
      <c r="A339" s="47"/>
      <c r="B339" s="48"/>
      <c r="C339" s="48"/>
      <c r="D339" s="48"/>
      <c r="E339" s="48"/>
      <c r="F339" s="48"/>
      <c r="G339" s="48"/>
      <c r="H339" s="1"/>
    </row>
    <row r="340" spans="1:8" ht="15.75" customHeight="1">
      <c r="A340" s="47"/>
      <c r="B340" s="48"/>
      <c r="C340" s="48"/>
      <c r="D340" s="48"/>
      <c r="E340" s="48"/>
      <c r="F340" s="48"/>
      <c r="G340" s="48"/>
      <c r="H340" s="1"/>
    </row>
    <row r="341" spans="1:8" ht="15.75" customHeight="1">
      <c r="A341" s="47"/>
      <c r="B341" s="48"/>
      <c r="C341" s="48"/>
      <c r="D341" s="48"/>
      <c r="E341" s="48"/>
      <c r="F341" s="48"/>
      <c r="G341" s="48"/>
      <c r="H341" s="1"/>
    </row>
    <row r="342" spans="1:8" ht="15.75" customHeight="1">
      <c r="A342" s="47"/>
      <c r="B342" s="48"/>
      <c r="C342" s="48"/>
      <c r="D342" s="48"/>
      <c r="E342" s="48"/>
      <c r="F342" s="48"/>
      <c r="G342" s="48"/>
      <c r="H342" s="1"/>
    </row>
    <row r="343" spans="1:8" ht="15.75" customHeight="1">
      <c r="A343" s="47"/>
      <c r="B343" s="48"/>
      <c r="C343" s="48"/>
      <c r="D343" s="48"/>
      <c r="E343" s="48"/>
      <c r="F343" s="48"/>
      <c r="G343" s="48"/>
      <c r="H343" s="1"/>
    </row>
    <row r="344" spans="1:8" ht="15.75" customHeight="1">
      <c r="A344" s="47"/>
      <c r="B344" s="48"/>
      <c r="C344" s="48"/>
      <c r="D344" s="48"/>
      <c r="E344" s="48"/>
      <c r="F344" s="48"/>
      <c r="G344" s="48"/>
      <c r="H344" s="1"/>
    </row>
    <row r="345" spans="1:8" ht="15.75" customHeight="1">
      <c r="A345" s="47"/>
      <c r="B345" s="48"/>
      <c r="C345" s="48"/>
      <c r="D345" s="48"/>
      <c r="E345" s="48"/>
      <c r="F345" s="48"/>
      <c r="G345" s="48"/>
      <c r="H345" s="1"/>
    </row>
    <row r="346" spans="1:8" ht="15.75" customHeight="1">
      <c r="A346" s="47"/>
      <c r="B346" s="48"/>
      <c r="C346" s="48"/>
      <c r="D346" s="48"/>
      <c r="E346" s="48"/>
      <c r="F346" s="48"/>
      <c r="G346" s="48"/>
      <c r="H346" s="1"/>
    </row>
    <row r="347" spans="1:8" ht="15.75" customHeight="1">
      <c r="A347" s="47"/>
      <c r="B347" s="48"/>
      <c r="C347" s="48"/>
      <c r="D347" s="48"/>
      <c r="E347" s="48"/>
      <c r="F347" s="48"/>
      <c r="G347" s="48"/>
      <c r="H347" s="1"/>
    </row>
    <row r="348" spans="1:8" ht="15.75" customHeight="1">
      <c r="A348" s="47"/>
      <c r="B348" s="48"/>
      <c r="C348" s="48"/>
      <c r="D348" s="48"/>
      <c r="E348" s="48"/>
      <c r="F348" s="48"/>
      <c r="G348" s="48"/>
      <c r="H348" s="1"/>
    </row>
    <row r="349" spans="1:8" ht="15.75" customHeight="1">
      <c r="A349" s="47"/>
      <c r="B349" s="48"/>
      <c r="C349" s="48"/>
      <c r="D349" s="48"/>
      <c r="E349" s="48"/>
      <c r="F349" s="48"/>
      <c r="G349" s="48"/>
      <c r="H349" s="1"/>
    </row>
    <row r="350" spans="1:8" ht="15.75" customHeight="1">
      <c r="A350" s="47"/>
      <c r="B350" s="48"/>
      <c r="C350" s="48"/>
      <c r="D350" s="48"/>
      <c r="E350" s="48"/>
      <c r="F350" s="48"/>
      <c r="G350" s="48"/>
      <c r="H350" s="1"/>
    </row>
    <row r="351" spans="1:8" ht="15.75" customHeight="1">
      <c r="A351" s="47"/>
      <c r="B351" s="48"/>
      <c r="C351" s="48"/>
      <c r="D351" s="48"/>
      <c r="E351" s="48"/>
      <c r="F351" s="48"/>
      <c r="G351" s="48"/>
      <c r="H351" s="1"/>
    </row>
    <row r="352" spans="1:8" ht="15.75" customHeight="1">
      <c r="A352" s="47"/>
      <c r="B352" s="48"/>
      <c r="C352" s="48"/>
      <c r="D352" s="48"/>
      <c r="E352" s="48"/>
      <c r="F352" s="48"/>
      <c r="G352" s="48"/>
      <c r="H352" s="1"/>
    </row>
    <row r="353" spans="1:8" ht="15.75" customHeight="1">
      <c r="A353" s="47"/>
      <c r="B353" s="48"/>
      <c r="C353" s="48"/>
      <c r="D353" s="48"/>
      <c r="E353" s="48"/>
      <c r="F353" s="48"/>
      <c r="G353" s="48"/>
      <c r="H353" s="1"/>
    </row>
    <row r="354" spans="1:8" ht="15.75" customHeight="1">
      <c r="A354" s="47"/>
      <c r="B354" s="48"/>
      <c r="C354" s="48"/>
      <c r="D354" s="48"/>
      <c r="E354" s="48"/>
      <c r="F354" s="48"/>
      <c r="G354" s="48"/>
      <c r="H354" s="1"/>
    </row>
    <row r="355" spans="1:8" ht="15.75" customHeight="1">
      <c r="A355" s="47"/>
      <c r="B355" s="48"/>
      <c r="C355" s="48"/>
      <c r="D355" s="48"/>
      <c r="E355" s="48"/>
      <c r="F355" s="48"/>
      <c r="G355" s="48"/>
      <c r="H355" s="1"/>
    </row>
    <row r="356" spans="1:8" ht="15.75" customHeight="1">
      <c r="A356" s="47"/>
      <c r="B356" s="48"/>
      <c r="C356" s="48"/>
      <c r="D356" s="48"/>
      <c r="E356" s="48"/>
      <c r="F356" s="48"/>
      <c r="G356" s="48"/>
      <c r="H356" s="1"/>
    </row>
    <row r="357" spans="1:8" ht="15.75" customHeight="1">
      <c r="A357" s="47"/>
      <c r="B357" s="48"/>
      <c r="C357" s="48"/>
      <c r="D357" s="48"/>
      <c r="E357" s="48"/>
      <c r="F357" s="48"/>
      <c r="G357" s="48"/>
      <c r="H357" s="1"/>
    </row>
    <row r="358" spans="1:8" ht="15.75" customHeight="1">
      <c r="A358" s="47"/>
      <c r="B358" s="48"/>
      <c r="C358" s="48"/>
      <c r="D358" s="48"/>
      <c r="E358" s="48"/>
      <c r="F358" s="48"/>
      <c r="G358" s="48"/>
      <c r="H358" s="1"/>
    </row>
    <row r="359" spans="1:8" ht="15.75" customHeight="1">
      <c r="A359" s="47"/>
      <c r="B359" s="48"/>
      <c r="C359" s="48"/>
      <c r="D359" s="48"/>
      <c r="E359" s="48"/>
      <c r="F359" s="48"/>
      <c r="G359" s="48"/>
      <c r="H359" s="1"/>
    </row>
    <row r="360" spans="1:8" ht="15.75" customHeight="1">
      <c r="A360" s="47"/>
      <c r="B360" s="48"/>
      <c r="C360" s="48"/>
      <c r="D360" s="48"/>
      <c r="E360" s="48"/>
      <c r="F360" s="48"/>
      <c r="G360" s="48"/>
      <c r="H360" s="1"/>
    </row>
    <row r="361" spans="1:8" ht="15.75" customHeight="1">
      <c r="A361" s="47"/>
      <c r="B361" s="48"/>
      <c r="C361" s="48"/>
      <c r="D361" s="48"/>
      <c r="E361" s="48"/>
      <c r="F361" s="48"/>
      <c r="G361" s="48"/>
      <c r="H361" s="1"/>
    </row>
    <row r="362" spans="1:8" ht="15.75" customHeight="1">
      <c r="A362" s="47"/>
      <c r="B362" s="48"/>
      <c r="C362" s="48"/>
      <c r="D362" s="48"/>
      <c r="E362" s="48"/>
      <c r="F362" s="48"/>
      <c r="G362" s="48"/>
      <c r="H362" s="1"/>
    </row>
    <row r="363" spans="1:8" ht="15.75" customHeight="1">
      <c r="A363" s="47"/>
      <c r="B363" s="48"/>
      <c r="C363" s="48"/>
      <c r="D363" s="48"/>
      <c r="E363" s="48"/>
      <c r="F363" s="48"/>
      <c r="G363" s="48"/>
      <c r="H363" s="1"/>
    </row>
    <row r="364" spans="1:8" ht="15.75" customHeight="1">
      <c r="A364" s="47"/>
      <c r="B364" s="48"/>
      <c r="C364" s="48"/>
      <c r="D364" s="48"/>
      <c r="E364" s="48"/>
      <c r="F364" s="48"/>
      <c r="G364" s="48"/>
      <c r="H364" s="1"/>
    </row>
    <row r="365" spans="1:8" ht="15.75" customHeight="1">
      <c r="A365" s="47"/>
      <c r="B365" s="48"/>
      <c r="C365" s="48"/>
      <c r="D365" s="48"/>
      <c r="E365" s="48"/>
      <c r="F365" s="48"/>
      <c r="G365" s="48"/>
      <c r="H365" s="1"/>
    </row>
    <row r="366" spans="1:8" ht="15.75" customHeight="1">
      <c r="A366" s="47"/>
      <c r="B366" s="48"/>
      <c r="C366" s="48"/>
      <c r="D366" s="48"/>
      <c r="E366" s="48"/>
      <c r="F366" s="48"/>
      <c r="G366" s="48"/>
      <c r="H366" s="1"/>
    </row>
    <row r="367" spans="1:8" ht="15.75" customHeight="1">
      <c r="A367" s="47"/>
      <c r="B367" s="48"/>
      <c r="C367" s="48"/>
      <c r="D367" s="48"/>
      <c r="E367" s="48"/>
      <c r="F367" s="48"/>
      <c r="G367" s="48"/>
      <c r="H367" s="1"/>
    </row>
    <row r="368" spans="1:8" ht="15.75" customHeight="1">
      <c r="A368" s="47"/>
      <c r="B368" s="48"/>
      <c r="C368" s="48"/>
      <c r="D368" s="48"/>
      <c r="E368" s="48"/>
      <c r="F368" s="48"/>
      <c r="G368" s="48"/>
      <c r="H368" s="1"/>
    </row>
    <row r="369" spans="1:8" ht="15.75" customHeight="1">
      <c r="A369" s="47"/>
      <c r="B369" s="48"/>
      <c r="C369" s="48"/>
      <c r="D369" s="48"/>
      <c r="E369" s="48"/>
      <c r="F369" s="48"/>
      <c r="G369" s="48"/>
      <c r="H369" s="1"/>
    </row>
    <row r="370" spans="1:8" ht="15.75" customHeight="1">
      <c r="A370" s="47"/>
      <c r="B370" s="48"/>
      <c r="C370" s="48"/>
      <c r="D370" s="48"/>
      <c r="E370" s="48"/>
      <c r="F370" s="48"/>
      <c r="G370" s="48"/>
      <c r="H370" s="1"/>
    </row>
    <row r="371" spans="1:8" ht="15.75" customHeight="1">
      <c r="A371" s="47"/>
      <c r="B371" s="48"/>
      <c r="C371" s="48"/>
      <c r="D371" s="48"/>
      <c r="E371" s="48"/>
      <c r="F371" s="48"/>
      <c r="G371" s="48"/>
      <c r="H371" s="1"/>
    </row>
    <row r="372" spans="1:8" ht="15.75" customHeight="1">
      <c r="A372" s="47"/>
      <c r="B372" s="48"/>
      <c r="C372" s="48"/>
      <c r="D372" s="48"/>
      <c r="E372" s="48"/>
      <c r="F372" s="48"/>
      <c r="G372" s="48"/>
      <c r="H372" s="1"/>
    </row>
    <row r="373" spans="1:8" ht="15.75" customHeight="1">
      <c r="A373" s="47"/>
      <c r="B373" s="48"/>
      <c r="C373" s="48"/>
      <c r="D373" s="48"/>
      <c r="E373" s="48"/>
      <c r="F373" s="48"/>
      <c r="G373" s="48"/>
      <c r="H373" s="1"/>
    </row>
    <row r="374" spans="1:8" ht="15.75" customHeight="1">
      <c r="A374" s="47"/>
      <c r="B374" s="48"/>
      <c r="C374" s="48"/>
      <c r="D374" s="48"/>
      <c r="E374" s="48"/>
      <c r="F374" s="48"/>
      <c r="G374" s="48"/>
      <c r="H374" s="1"/>
    </row>
    <row r="375" spans="1:8" ht="15.75" customHeight="1">
      <c r="A375" s="47"/>
      <c r="B375" s="48"/>
      <c r="C375" s="48"/>
      <c r="D375" s="48"/>
      <c r="E375" s="48"/>
      <c r="F375" s="48"/>
      <c r="G375" s="48"/>
      <c r="H375" s="1"/>
    </row>
    <row r="376" spans="1:8" ht="15.75" customHeight="1">
      <c r="A376" s="47"/>
      <c r="B376" s="48"/>
      <c r="C376" s="48"/>
      <c r="D376" s="48"/>
      <c r="E376" s="48"/>
      <c r="F376" s="48"/>
      <c r="G376" s="48"/>
      <c r="H376" s="1"/>
    </row>
    <row r="377" spans="1:8" ht="15.75" customHeight="1">
      <c r="A377" s="47"/>
      <c r="B377" s="48"/>
      <c r="C377" s="48"/>
      <c r="D377" s="48"/>
      <c r="E377" s="48"/>
      <c r="F377" s="48"/>
      <c r="G377" s="48"/>
      <c r="H377" s="1"/>
    </row>
    <row r="378" spans="1:8" ht="15.75" customHeight="1">
      <c r="A378" s="47"/>
      <c r="B378" s="48"/>
      <c r="C378" s="48"/>
      <c r="D378" s="48"/>
      <c r="E378" s="48"/>
      <c r="F378" s="48"/>
      <c r="G378" s="48"/>
      <c r="H378" s="1"/>
    </row>
    <row r="379" spans="1:8" ht="15.75" customHeight="1">
      <c r="A379" s="47"/>
      <c r="B379" s="48"/>
      <c r="C379" s="48"/>
      <c r="D379" s="48"/>
      <c r="E379" s="48"/>
      <c r="F379" s="48"/>
      <c r="G379" s="48"/>
      <c r="H379" s="1"/>
    </row>
    <row r="380" spans="1:8" ht="15.75" customHeight="1">
      <c r="A380" s="47"/>
      <c r="B380" s="48"/>
      <c r="C380" s="48"/>
      <c r="D380" s="48"/>
      <c r="E380" s="48"/>
      <c r="F380" s="48"/>
      <c r="G380" s="48"/>
      <c r="H380" s="1"/>
    </row>
    <row r="381" spans="1:8" ht="15.75" customHeight="1">
      <c r="A381" s="47"/>
      <c r="B381" s="48"/>
      <c r="C381" s="48"/>
      <c r="D381" s="48"/>
      <c r="E381" s="48"/>
      <c r="F381" s="48"/>
      <c r="G381" s="48"/>
      <c r="H381" s="1"/>
    </row>
    <row r="382" spans="1:8" ht="15.75" customHeight="1">
      <c r="A382" s="47"/>
      <c r="B382" s="48"/>
      <c r="C382" s="48"/>
      <c r="D382" s="48"/>
      <c r="E382" s="48"/>
      <c r="F382" s="48"/>
      <c r="G382" s="48"/>
      <c r="H382" s="1"/>
    </row>
    <row r="383" spans="1:8" ht="15.75" customHeight="1">
      <c r="A383" s="47"/>
      <c r="B383" s="48"/>
      <c r="C383" s="48"/>
      <c r="D383" s="48"/>
      <c r="E383" s="48"/>
      <c r="F383" s="48"/>
      <c r="G383" s="48"/>
      <c r="H383" s="1"/>
    </row>
    <row r="384" spans="1:8" ht="15.75" customHeight="1">
      <c r="A384" s="47"/>
      <c r="B384" s="48"/>
      <c r="C384" s="48"/>
      <c r="D384" s="48"/>
      <c r="E384" s="48"/>
      <c r="F384" s="48"/>
      <c r="G384" s="48"/>
      <c r="H384" s="1"/>
    </row>
    <row r="385" spans="1:8" ht="15.75" customHeight="1">
      <c r="A385" s="47"/>
      <c r="B385" s="48"/>
      <c r="C385" s="48"/>
      <c r="D385" s="48"/>
      <c r="E385" s="48"/>
      <c r="F385" s="48"/>
      <c r="G385" s="48"/>
      <c r="H385" s="1"/>
    </row>
    <row r="386" spans="1:8" ht="15.75" customHeight="1">
      <c r="A386" s="47"/>
      <c r="B386" s="48"/>
      <c r="C386" s="48"/>
      <c r="D386" s="48"/>
      <c r="E386" s="48"/>
      <c r="F386" s="48"/>
      <c r="G386" s="48"/>
      <c r="H386" s="1"/>
    </row>
    <row r="387" spans="1:8" ht="15.75" customHeight="1">
      <c r="A387" s="47"/>
      <c r="B387" s="48"/>
      <c r="C387" s="48"/>
      <c r="D387" s="48"/>
      <c r="E387" s="48"/>
      <c r="F387" s="48"/>
      <c r="G387" s="48"/>
      <c r="H387" s="1"/>
    </row>
    <row r="388" spans="1:8" ht="15.75" customHeight="1">
      <c r="A388" s="47"/>
      <c r="B388" s="48"/>
      <c r="C388" s="48"/>
      <c r="D388" s="48"/>
      <c r="E388" s="48"/>
      <c r="F388" s="48"/>
      <c r="G388" s="48"/>
      <c r="H388" s="1"/>
    </row>
    <row r="389" spans="1:8" ht="15.75" customHeight="1">
      <c r="A389" s="47"/>
      <c r="B389" s="48"/>
      <c r="C389" s="48"/>
      <c r="D389" s="48"/>
      <c r="E389" s="48"/>
      <c r="F389" s="48"/>
      <c r="G389" s="48"/>
      <c r="H389" s="1"/>
    </row>
    <row r="390" spans="1:8" ht="15.75" customHeight="1">
      <c r="A390" s="47"/>
      <c r="B390" s="48"/>
      <c r="C390" s="48"/>
      <c r="D390" s="48"/>
      <c r="E390" s="48"/>
      <c r="F390" s="48"/>
      <c r="G390" s="48"/>
      <c r="H390" s="1"/>
    </row>
    <row r="391" spans="1:8" ht="15.75" customHeight="1">
      <c r="A391" s="47"/>
      <c r="B391" s="48"/>
      <c r="C391" s="48"/>
      <c r="D391" s="48"/>
      <c r="E391" s="48"/>
      <c r="F391" s="48"/>
      <c r="G391" s="48"/>
      <c r="H391" s="1"/>
    </row>
    <row r="392" spans="1:8" ht="15.75" customHeight="1">
      <c r="A392" s="47"/>
      <c r="B392" s="48"/>
      <c r="C392" s="48"/>
      <c r="D392" s="48"/>
      <c r="E392" s="48"/>
      <c r="F392" s="48"/>
      <c r="G392" s="48"/>
      <c r="H392" s="1"/>
    </row>
    <row r="393" spans="1:8" ht="15.75" customHeight="1">
      <c r="A393" s="47"/>
      <c r="B393" s="48"/>
      <c r="C393" s="48"/>
      <c r="D393" s="48"/>
      <c r="E393" s="48"/>
      <c r="F393" s="48"/>
      <c r="G393" s="48"/>
      <c r="H393" s="1"/>
    </row>
    <row r="394" spans="1:8" ht="15.75" customHeight="1">
      <c r="A394" s="47"/>
      <c r="B394" s="48"/>
      <c r="C394" s="48"/>
      <c r="D394" s="48"/>
      <c r="E394" s="48"/>
      <c r="F394" s="48"/>
      <c r="G394" s="48"/>
      <c r="H394" s="1"/>
    </row>
    <row r="395" spans="1:8" ht="15.75" customHeight="1">
      <c r="A395" s="47"/>
      <c r="B395" s="48"/>
      <c r="C395" s="48"/>
      <c r="D395" s="48"/>
      <c r="E395" s="48"/>
      <c r="F395" s="48"/>
      <c r="G395" s="48"/>
      <c r="H395" s="1"/>
    </row>
    <row r="396" spans="1:8" ht="15.75" customHeight="1">
      <c r="A396" s="47"/>
      <c r="B396" s="48"/>
      <c r="C396" s="48"/>
      <c r="D396" s="48"/>
      <c r="E396" s="48"/>
      <c r="F396" s="48"/>
      <c r="G396" s="48"/>
      <c r="H396" s="1"/>
    </row>
    <row r="397" spans="1:8" ht="15.75" customHeight="1">
      <c r="A397" s="47"/>
      <c r="B397" s="48"/>
      <c r="C397" s="48"/>
      <c r="D397" s="48"/>
      <c r="E397" s="48"/>
      <c r="F397" s="48"/>
      <c r="G397" s="48"/>
      <c r="H397" s="1"/>
    </row>
    <row r="398" spans="1:8" ht="15.75" customHeight="1">
      <c r="A398" s="47"/>
      <c r="B398" s="48"/>
      <c r="C398" s="48"/>
      <c r="D398" s="48"/>
      <c r="E398" s="48"/>
      <c r="F398" s="48"/>
      <c r="G398" s="48"/>
      <c r="H398" s="1"/>
    </row>
    <row r="399" spans="1:8" ht="15.75" customHeight="1">
      <c r="A399" s="47"/>
      <c r="B399" s="48"/>
      <c r="C399" s="48"/>
      <c r="D399" s="48"/>
      <c r="E399" s="48"/>
      <c r="F399" s="48"/>
      <c r="G399" s="48"/>
      <c r="H399" s="1"/>
    </row>
    <row r="400" spans="1:8" ht="15.75" customHeight="1">
      <c r="A400" s="47"/>
      <c r="B400" s="48"/>
      <c r="C400" s="48"/>
      <c r="D400" s="48"/>
      <c r="E400" s="48"/>
      <c r="F400" s="48"/>
      <c r="G400" s="48"/>
      <c r="H400" s="1"/>
    </row>
    <row r="401" spans="1:8" ht="15.75" customHeight="1">
      <c r="A401" s="47"/>
      <c r="B401" s="48"/>
      <c r="C401" s="48"/>
      <c r="D401" s="48"/>
      <c r="E401" s="48"/>
      <c r="F401" s="48"/>
      <c r="G401" s="48"/>
      <c r="H401" s="1"/>
    </row>
    <row r="402" spans="1:8" ht="15.75" customHeight="1">
      <c r="A402" s="47"/>
      <c r="B402" s="48"/>
      <c r="C402" s="48"/>
      <c r="D402" s="48"/>
      <c r="E402" s="48"/>
      <c r="F402" s="48"/>
      <c r="G402" s="48"/>
      <c r="H402" s="1"/>
    </row>
    <row r="403" spans="1:8" ht="15.75" customHeight="1">
      <c r="A403" s="47"/>
      <c r="B403" s="48"/>
      <c r="C403" s="48"/>
      <c r="D403" s="48"/>
      <c r="E403" s="48"/>
      <c r="F403" s="48"/>
      <c r="G403" s="48"/>
      <c r="H403" s="1"/>
    </row>
    <row r="404" spans="1:8" ht="15.75" customHeight="1">
      <c r="A404" s="47"/>
      <c r="B404" s="48"/>
      <c r="C404" s="48"/>
      <c r="D404" s="48"/>
      <c r="E404" s="48"/>
      <c r="F404" s="48"/>
      <c r="G404" s="48"/>
      <c r="H404" s="1"/>
    </row>
    <row r="405" spans="1:8" ht="15.75" customHeight="1">
      <c r="A405" s="47"/>
      <c r="B405" s="48"/>
      <c r="C405" s="48"/>
      <c r="D405" s="48"/>
      <c r="E405" s="48"/>
      <c r="F405" s="48"/>
      <c r="G405" s="48"/>
      <c r="H405" s="1"/>
    </row>
    <row r="406" spans="1:8" ht="15.75" customHeight="1">
      <c r="A406" s="47"/>
      <c r="B406" s="48"/>
      <c r="C406" s="48"/>
      <c r="D406" s="48"/>
      <c r="E406" s="48"/>
      <c r="F406" s="48"/>
      <c r="G406" s="48"/>
      <c r="H406" s="1"/>
    </row>
    <row r="407" spans="1:8" ht="15.75" customHeight="1">
      <c r="A407" s="47"/>
      <c r="B407" s="48"/>
      <c r="C407" s="48"/>
      <c r="D407" s="48"/>
      <c r="E407" s="48"/>
      <c r="F407" s="48"/>
      <c r="G407" s="48"/>
      <c r="H407" s="1"/>
    </row>
    <row r="408" spans="1:8" ht="15.75" customHeight="1">
      <c r="A408" s="47"/>
      <c r="B408" s="48"/>
      <c r="C408" s="48"/>
      <c r="D408" s="48"/>
      <c r="E408" s="48"/>
      <c r="F408" s="48"/>
      <c r="G408" s="48"/>
      <c r="H408" s="1"/>
    </row>
    <row r="409" spans="1:8" ht="15.75" customHeight="1">
      <c r="A409" s="47"/>
      <c r="B409" s="48"/>
      <c r="C409" s="48"/>
      <c r="D409" s="48"/>
      <c r="E409" s="48"/>
      <c r="F409" s="48"/>
      <c r="G409" s="48"/>
      <c r="H409" s="1"/>
    </row>
    <row r="410" spans="1:8" ht="15.75" customHeight="1">
      <c r="A410" s="47"/>
      <c r="B410" s="48"/>
      <c r="C410" s="48"/>
      <c r="D410" s="48"/>
      <c r="E410" s="48"/>
      <c r="F410" s="48"/>
      <c r="G410" s="48"/>
      <c r="H410" s="1"/>
    </row>
    <row r="411" spans="1:8" ht="15.75" customHeight="1">
      <c r="A411" s="47"/>
      <c r="B411" s="48"/>
      <c r="C411" s="48"/>
      <c r="D411" s="48"/>
      <c r="E411" s="48"/>
      <c r="F411" s="48"/>
      <c r="G411" s="48"/>
      <c r="H411" s="1"/>
    </row>
    <row r="412" spans="1:8" ht="15.75" customHeight="1">
      <c r="A412" s="47"/>
      <c r="B412" s="48"/>
      <c r="C412" s="48"/>
      <c r="D412" s="48"/>
      <c r="E412" s="48"/>
      <c r="F412" s="48"/>
      <c r="G412" s="48"/>
      <c r="H412" s="1"/>
    </row>
    <row r="413" spans="1:8" ht="15.75" customHeight="1">
      <c r="A413" s="47"/>
      <c r="B413" s="48"/>
      <c r="C413" s="48"/>
      <c r="D413" s="48"/>
      <c r="E413" s="48"/>
      <c r="F413" s="48"/>
      <c r="G413" s="48"/>
      <c r="H413" s="1"/>
    </row>
    <row r="414" spans="1:8" ht="15.75" customHeight="1">
      <c r="A414" s="47"/>
      <c r="B414" s="48"/>
      <c r="C414" s="48"/>
      <c r="D414" s="48"/>
      <c r="E414" s="48"/>
      <c r="F414" s="48"/>
      <c r="G414" s="48"/>
      <c r="H414" s="1"/>
    </row>
    <row r="415" spans="1:8" ht="15.75" customHeight="1">
      <c r="A415" s="47"/>
      <c r="B415" s="48"/>
      <c r="C415" s="48"/>
      <c r="D415" s="48"/>
      <c r="E415" s="48"/>
      <c r="F415" s="48"/>
      <c r="G415" s="48"/>
      <c r="H415" s="1"/>
    </row>
    <row r="416" spans="1:8" ht="15.75" customHeight="1">
      <c r="A416" s="47"/>
      <c r="B416" s="48"/>
      <c r="C416" s="48"/>
      <c r="D416" s="48"/>
      <c r="E416" s="48"/>
      <c r="F416" s="48"/>
      <c r="G416" s="48"/>
      <c r="H416" s="1"/>
    </row>
    <row r="417" spans="1:8" ht="15.75" customHeight="1">
      <c r="A417" s="47"/>
      <c r="B417" s="48"/>
      <c r="C417" s="48"/>
      <c r="D417" s="48"/>
      <c r="E417" s="48"/>
      <c r="F417" s="48"/>
      <c r="G417" s="48"/>
      <c r="H417" s="1"/>
    </row>
    <row r="418" spans="1:8" ht="15.75" customHeight="1">
      <c r="A418" s="47"/>
      <c r="B418" s="48"/>
      <c r="C418" s="48"/>
      <c r="D418" s="48"/>
      <c r="E418" s="48"/>
      <c r="F418" s="48"/>
      <c r="G418" s="48"/>
      <c r="H418" s="1"/>
    </row>
    <row r="419" spans="1:8" ht="15.75" customHeight="1">
      <c r="A419" s="47"/>
      <c r="B419" s="48"/>
      <c r="C419" s="48"/>
      <c r="D419" s="48"/>
      <c r="E419" s="48"/>
      <c r="F419" s="48"/>
      <c r="G419" s="48"/>
      <c r="H419" s="1"/>
    </row>
    <row r="420" spans="1:8" ht="15.75" customHeight="1">
      <c r="A420" s="47"/>
      <c r="B420" s="48"/>
      <c r="C420" s="48"/>
      <c r="D420" s="48"/>
      <c r="E420" s="48"/>
      <c r="F420" s="48"/>
      <c r="G420" s="48"/>
      <c r="H420" s="1"/>
    </row>
    <row r="421" spans="1:8" ht="15.75" customHeight="1">
      <c r="A421" s="47"/>
      <c r="B421" s="48"/>
      <c r="C421" s="48"/>
      <c r="D421" s="48"/>
      <c r="E421" s="48"/>
      <c r="F421" s="48"/>
      <c r="G421" s="48"/>
      <c r="H421" s="1"/>
    </row>
    <row r="422" spans="1:8" ht="15.75" customHeight="1">
      <c r="A422" s="47"/>
      <c r="B422" s="48"/>
      <c r="C422" s="48"/>
      <c r="D422" s="48"/>
      <c r="E422" s="48"/>
      <c r="F422" s="48"/>
      <c r="G422" s="48"/>
      <c r="H422" s="1"/>
    </row>
    <row r="423" spans="1:8" ht="15.75" customHeight="1">
      <c r="A423" s="47"/>
      <c r="B423" s="48"/>
      <c r="C423" s="48"/>
      <c r="D423" s="48"/>
      <c r="E423" s="48"/>
      <c r="F423" s="48"/>
      <c r="G423" s="48"/>
      <c r="H423" s="1"/>
    </row>
    <row r="424" spans="1:8" ht="15.75" customHeight="1">
      <c r="A424" s="47"/>
      <c r="B424" s="48"/>
      <c r="C424" s="48"/>
      <c r="D424" s="48"/>
      <c r="E424" s="48"/>
      <c r="F424" s="48"/>
      <c r="G424" s="48"/>
      <c r="H424" s="1"/>
    </row>
    <row r="425" spans="1:8" ht="15.75" customHeight="1">
      <c r="A425" s="47"/>
      <c r="B425" s="48"/>
      <c r="C425" s="48"/>
      <c r="D425" s="48"/>
      <c r="E425" s="48"/>
      <c r="F425" s="48"/>
      <c r="G425" s="48"/>
      <c r="H425" s="1"/>
    </row>
    <row r="426" spans="1:8" ht="15.75" customHeight="1">
      <c r="A426" s="47"/>
      <c r="B426" s="48"/>
      <c r="C426" s="48"/>
      <c r="D426" s="48"/>
      <c r="E426" s="48"/>
      <c r="F426" s="48"/>
      <c r="G426" s="48"/>
      <c r="H426" s="1"/>
    </row>
    <row r="427" spans="1:8" ht="15.75" customHeight="1">
      <c r="A427" s="47"/>
      <c r="B427" s="48"/>
      <c r="C427" s="48"/>
      <c r="D427" s="48"/>
      <c r="E427" s="48"/>
      <c r="F427" s="48"/>
      <c r="G427" s="48"/>
      <c r="H427" s="1"/>
    </row>
    <row r="428" spans="1:8" ht="15.75" customHeight="1">
      <c r="A428" s="47"/>
      <c r="B428" s="48"/>
      <c r="C428" s="48"/>
      <c r="D428" s="48"/>
      <c r="E428" s="48"/>
      <c r="F428" s="48"/>
      <c r="G428" s="48"/>
      <c r="H428" s="1"/>
    </row>
    <row r="429" spans="1:8" ht="15.75" customHeight="1">
      <c r="A429" s="47"/>
      <c r="B429" s="48"/>
      <c r="C429" s="48"/>
      <c r="D429" s="48"/>
      <c r="E429" s="48"/>
      <c r="F429" s="48"/>
      <c r="G429" s="48"/>
      <c r="H429" s="1"/>
    </row>
    <row r="430" spans="1:8" ht="15.75" customHeight="1">
      <c r="A430" s="47"/>
      <c r="B430" s="48"/>
      <c r="C430" s="48"/>
      <c r="D430" s="48"/>
      <c r="E430" s="48"/>
      <c r="F430" s="48"/>
      <c r="G430" s="48"/>
      <c r="H430" s="1"/>
    </row>
    <row r="431" spans="1:8" ht="15.75" customHeight="1">
      <c r="A431" s="47"/>
      <c r="B431" s="48"/>
      <c r="C431" s="48"/>
      <c r="D431" s="48"/>
      <c r="E431" s="48"/>
      <c r="F431" s="48"/>
      <c r="G431" s="48"/>
      <c r="H431" s="1"/>
    </row>
    <row r="432" spans="1:8" ht="15.75" customHeight="1">
      <c r="A432" s="47"/>
      <c r="B432" s="48"/>
      <c r="C432" s="48"/>
      <c r="D432" s="48"/>
      <c r="E432" s="48"/>
      <c r="F432" s="48"/>
      <c r="G432" s="48"/>
      <c r="H432" s="1"/>
    </row>
    <row r="433" spans="1:8" ht="15.75" customHeight="1">
      <c r="A433" s="47"/>
      <c r="B433" s="48"/>
      <c r="C433" s="48"/>
      <c r="D433" s="48"/>
      <c r="E433" s="48"/>
      <c r="F433" s="48"/>
      <c r="G433" s="48"/>
      <c r="H433" s="1"/>
    </row>
    <row r="434" spans="1:8" ht="15.75" customHeight="1">
      <c r="A434" s="47"/>
      <c r="B434" s="48"/>
      <c r="C434" s="48"/>
      <c r="D434" s="48"/>
      <c r="E434" s="48"/>
      <c r="F434" s="48"/>
      <c r="G434" s="48"/>
      <c r="H434" s="1"/>
    </row>
    <row r="435" spans="1:8" ht="15.75" customHeight="1">
      <c r="A435" s="47"/>
      <c r="B435" s="48"/>
      <c r="C435" s="48"/>
      <c r="D435" s="48"/>
      <c r="E435" s="48"/>
      <c r="F435" s="48"/>
      <c r="G435" s="48"/>
      <c r="H435" s="1"/>
    </row>
    <row r="436" spans="1:8" ht="15.75" customHeight="1">
      <c r="A436" s="47"/>
      <c r="B436" s="48"/>
      <c r="C436" s="48"/>
      <c r="D436" s="48"/>
      <c r="E436" s="48"/>
      <c r="F436" s="48"/>
      <c r="G436" s="48"/>
      <c r="H436" s="1"/>
    </row>
    <row r="437" spans="1:8" ht="15.75" customHeight="1">
      <c r="A437" s="47"/>
      <c r="B437" s="48"/>
      <c r="C437" s="48"/>
      <c r="D437" s="48"/>
      <c r="E437" s="48"/>
      <c r="F437" s="48"/>
      <c r="G437" s="48"/>
      <c r="H437" s="1"/>
    </row>
    <row r="438" spans="1:8" ht="15.75" customHeight="1">
      <c r="A438" s="47"/>
      <c r="B438" s="48"/>
      <c r="C438" s="48"/>
      <c r="D438" s="48"/>
      <c r="E438" s="48"/>
      <c r="F438" s="48"/>
      <c r="G438" s="48"/>
      <c r="H438" s="1"/>
    </row>
    <row r="439" spans="1:8" ht="15.75" customHeight="1">
      <c r="A439" s="47"/>
      <c r="B439" s="48"/>
      <c r="C439" s="48"/>
      <c r="D439" s="48"/>
      <c r="E439" s="48"/>
      <c r="F439" s="48"/>
      <c r="G439" s="48"/>
      <c r="H439" s="1"/>
    </row>
    <row r="440" spans="1:8" ht="15.75" customHeight="1">
      <c r="A440" s="47"/>
      <c r="B440" s="48"/>
      <c r="C440" s="48"/>
      <c r="D440" s="48"/>
      <c r="E440" s="48"/>
      <c r="F440" s="48"/>
      <c r="G440" s="48"/>
      <c r="H440" s="1"/>
    </row>
    <row r="441" spans="1:8" ht="15.75" customHeight="1">
      <c r="A441" s="47"/>
      <c r="B441" s="48"/>
      <c r="C441" s="48"/>
      <c r="D441" s="48"/>
      <c r="E441" s="48"/>
      <c r="F441" s="48"/>
      <c r="G441" s="48"/>
      <c r="H441" s="1"/>
    </row>
    <row r="442" spans="1:8" ht="15.75" customHeight="1">
      <c r="A442" s="47"/>
      <c r="B442" s="48"/>
      <c r="C442" s="48"/>
      <c r="D442" s="48"/>
      <c r="E442" s="48"/>
      <c r="F442" s="48"/>
      <c r="G442" s="48"/>
      <c r="H442" s="1"/>
    </row>
    <row r="443" spans="1:8" ht="15.75" customHeight="1">
      <c r="A443" s="47"/>
      <c r="B443" s="48"/>
      <c r="C443" s="48"/>
      <c r="D443" s="48"/>
      <c r="E443" s="48"/>
      <c r="F443" s="48"/>
      <c r="G443" s="48"/>
      <c r="H443" s="1"/>
    </row>
    <row r="444" spans="1:8" ht="15.75" customHeight="1">
      <c r="A444" s="47"/>
      <c r="B444" s="48"/>
      <c r="C444" s="48"/>
      <c r="D444" s="48"/>
      <c r="E444" s="48"/>
      <c r="F444" s="48"/>
      <c r="G444" s="48"/>
      <c r="H444" s="1"/>
    </row>
    <row r="445" spans="1:8" ht="15.75" customHeight="1">
      <c r="A445" s="47"/>
      <c r="B445" s="48"/>
      <c r="C445" s="48"/>
      <c r="D445" s="48"/>
      <c r="E445" s="48"/>
      <c r="F445" s="48"/>
      <c r="G445" s="48"/>
      <c r="H445" s="1"/>
    </row>
    <row r="446" spans="1:8" ht="15.75" customHeight="1">
      <c r="A446" s="47"/>
      <c r="B446" s="48"/>
      <c r="C446" s="48"/>
      <c r="D446" s="48"/>
      <c r="E446" s="48"/>
      <c r="F446" s="48"/>
      <c r="G446" s="48"/>
      <c r="H446" s="1"/>
    </row>
    <row r="447" spans="1:8" ht="15.75" customHeight="1">
      <c r="A447" s="47"/>
      <c r="B447" s="48"/>
      <c r="C447" s="48"/>
      <c r="D447" s="48"/>
      <c r="E447" s="48"/>
      <c r="F447" s="48"/>
      <c r="G447" s="48"/>
      <c r="H447" s="1"/>
    </row>
    <row r="448" spans="1:8" ht="15.75" customHeight="1">
      <c r="A448" s="47"/>
      <c r="B448" s="48"/>
      <c r="C448" s="48"/>
      <c r="D448" s="48"/>
      <c r="E448" s="48"/>
      <c r="F448" s="48"/>
      <c r="G448" s="48"/>
      <c r="H448" s="1"/>
    </row>
    <row r="449" spans="1:8" ht="15.75" customHeight="1">
      <c r="A449" s="47"/>
      <c r="B449" s="48"/>
      <c r="C449" s="48"/>
      <c r="D449" s="48"/>
      <c r="E449" s="48"/>
      <c r="F449" s="48"/>
      <c r="G449" s="48"/>
      <c r="H449" s="1"/>
    </row>
    <row r="450" spans="1:8" ht="15.75" customHeight="1">
      <c r="A450" s="47"/>
      <c r="B450" s="48"/>
      <c r="C450" s="48"/>
      <c r="D450" s="48"/>
      <c r="E450" s="48"/>
      <c r="F450" s="48"/>
      <c r="G450" s="48"/>
      <c r="H450" s="1"/>
    </row>
    <row r="451" spans="1:8" ht="15.75" customHeight="1">
      <c r="A451" s="47"/>
      <c r="B451" s="48"/>
      <c r="C451" s="48"/>
      <c r="D451" s="48"/>
      <c r="E451" s="48"/>
      <c r="F451" s="48"/>
      <c r="G451" s="48"/>
      <c r="H451" s="1"/>
    </row>
    <row r="452" spans="1:8" ht="15.75" customHeight="1">
      <c r="A452" s="47"/>
      <c r="B452" s="48"/>
      <c r="C452" s="48"/>
      <c r="D452" s="48"/>
      <c r="E452" s="48"/>
      <c r="F452" s="48"/>
      <c r="G452" s="48"/>
      <c r="H452" s="1"/>
    </row>
    <row r="453" spans="1:8" ht="15.75" customHeight="1">
      <c r="A453" s="47"/>
      <c r="B453" s="48"/>
      <c r="C453" s="48"/>
      <c r="D453" s="48"/>
      <c r="E453" s="48"/>
      <c r="F453" s="48"/>
      <c r="G453" s="48"/>
      <c r="H453" s="1"/>
    </row>
    <row r="454" spans="1:8" ht="15.75" customHeight="1">
      <c r="A454" s="47"/>
      <c r="B454" s="48"/>
      <c r="C454" s="48"/>
      <c r="D454" s="48"/>
      <c r="E454" s="48"/>
      <c r="F454" s="48"/>
      <c r="G454" s="48"/>
      <c r="H454" s="1"/>
    </row>
    <row r="455" spans="1:8" ht="15.75" customHeight="1">
      <c r="A455" s="47"/>
      <c r="B455" s="48"/>
      <c r="C455" s="48"/>
      <c r="D455" s="48"/>
      <c r="E455" s="48"/>
      <c r="F455" s="48"/>
      <c r="G455" s="48"/>
      <c r="H455" s="1"/>
    </row>
    <row r="456" spans="1:8" ht="15.75" customHeight="1">
      <c r="A456" s="47"/>
      <c r="B456" s="48"/>
      <c r="C456" s="48"/>
      <c r="D456" s="48"/>
      <c r="E456" s="48"/>
      <c r="F456" s="48"/>
      <c r="G456" s="48"/>
      <c r="H456" s="1"/>
    </row>
    <row r="457" spans="1:8" ht="15.75" customHeight="1">
      <c r="A457" s="47"/>
      <c r="B457" s="48"/>
      <c r="C457" s="48"/>
      <c r="D457" s="48"/>
      <c r="E457" s="48"/>
      <c r="F457" s="48"/>
      <c r="G457" s="48"/>
      <c r="H457" s="1"/>
    </row>
    <row r="458" spans="1:8" ht="15.75" customHeight="1">
      <c r="A458" s="47"/>
      <c r="B458" s="48"/>
      <c r="C458" s="48"/>
      <c r="D458" s="48"/>
      <c r="E458" s="48"/>
      <c r="F458" s="48"/>
      <c r="G458" s="48"/>
      <c r="H458" s="1"/>
    </row>
    <row r="459" spans="1:8" ht="15.75" customHeight="1">
      <c r="A459" s="47"/>
      <c r="B459" s="48"/>
      <c r="C459" s="48"/>
      <c r="D459" s="48"/>
      <c r="E459" s="48"/>
      <c r="F459" s="48"/>
      <c r="G459" s="48"/>
      <c r="H459" s="1"/>
    </row>
    <row r="460" spans="1:8" ht="15.75" customHeight="1">
      <c r="A460" s="47"/>
      <c r="B460" s="48"/>
      <c r="C460" s="48"/>
      <c r="D460" s="48"/>
      <c r="E460" s="48"/>
      <c r="F460" s="48"/>
      <c r="G460" s="48"/>
      <c r="H460" s="1"/>
    </row>
    <row r="461" spans="1:8" ht="15.75" customHeight="1">
      <c r="A461" s="47"/>
      <c r="B461" s="48"/>
      <c r="C461" s="48"/>
      <c r="D461" s="48"/>
      <c r="E461" s="48"/>
      <c r="F461" s="48"/>
      <c r="G461" s="48"/>
      <c r="H461" s="1"/>
    </row>
    <row r="462" spans="1:8" ht="15.75" customHeight="1">
      <c r="A462" s="47"/>
      <c r="B462" s="48"/>
      <c r="C462" s="48"/>
      <c r="D462" s="48"/>
      <c r="E462" s="48"/>
      <c r="F462" s="48"/>
      <c r="G462" s="48"/>
      <c r="H462" s="1"/>
    </row>
    <row r="463" spans="1:8" ht="15.75" customHeight="1">
      <c r="A463" s="47"/>
      <c r="B463" s="48"/>
      <c r="C463" s="48"/>
      <c r="D463" s="48"/>
      <c r="E463" s="48"/>
      <c r="F463" s="48"/>
      <c r="G463" s="48"/>
      <c r="H463" s="1"/>
    </row>
    <row r="464" spans="1:8" ht="15.75" customHeight="1">
      <c r="A464" s="47"/>
      <c r="B464" s="48"/>
      <c r="C464" s="48"/>
      <c r="D464" s="48"/>
      <c r="E464" s="48"/>
      <c r="F464" s="48"/>
      <c r="G464" s="48"/>
      <c r="H464" s="1"/>
    </row>
    <row r="465" spans="1:8" ht="15.75" customHeight="1">
      <c r="A465" s="47"/>
      <c r="B465" s="48"/>
      <c r="C465" s="48"/>
      <c r="D465" s="48"/>
      <c r="E465" s="48"/>
      <c r="F465" s="48"/>
      <c r="G465" s="48"/>
      <c r="H465" s="1"/>
    </row>
    <row r="466" spans="1:8" ht="15.75" customHeight="1">
      <c r="A466" s="47"/>
      <c r="B466" s="48"/>
      <c r="C466" s="48"/>
      <c r="D466" s="48"/>
      <c r="E466" s="48"/>
      <c r="F466" s="48"/>
      <c r="G466" s="48"/>
      <c r="H466" s="1"/>
    </row>
    <row r="467" spans="1:8" ht="15.75" customHeight="1">
      <c r="A467" s="47"/>
      <c r="B467" s="48"/>
      <c r="C467" s="48"/>
      <c r="D467" s="48"/>
      <c r="E467" s="48"/>
      <c r="F467" s="48"/>
      <c r="G467" s="48"/>
      <c r="H467" s="1"/>
    </row>
    <row r="468" spans="1:8" ht="15.75" customHeight="1">
      <c r="A468" s="47"/>
      <c r="B468" s="48"/>
      <c r="C468" s="48"/>
      <c r="D468" s="48"/>
      <c r="E468" s="48"/>
      <c r="F468" s="48"/>
      <c r="G468" s="48"/>
      <c r="H468" s="1"/>
    </row>
    <row r="469" spans="1:8" ht="15.75" customHeight="1">
      <c r="A469" s="47"/>
      <c r="B469" s="48"/>
      <c r="C469" s="48"/>
      <c r="D469" s="48"/>
      <c r="E469" s="48"/>
      <c r="F469" s="48"/>
      <c r="G469" s="48"/>
      <c r="H469" s="1"/>
    </row>
    <row r="470" spans="1:8" ht="15.75" customHeight="1">
      <c r="A470" s="47"/>
      <c r="B470" s="48"/>
      <c r="C470" s="48"/>
      <c r="D470" s="48"/>
      <c r="E470" s="48"/>
      <c r="F470" s="48"/>
      <c r="G470" s="48"/>
      <c r="H470" s="1"/>
    </row>
    <row r="471" spans="1:8" ht="15.75" customHeight="1">
      <c r="A471" s="47"/>
      <c r="B471" s="48"/>
      <c r="C471" s="48"/>
      <c r="D471" s="48"/>
      <c r="E471" s="48"/>
      <c r="F471" s="48"/>
      <c r="G471" s="48"/>
      <c r="H471" s="1"/>
    </row>
    <row r="472" spans="1:8" ht="15.75" customHeight="1">
      <c r="A472" s="47"/>
      <c r="B472" s="48"/>
      <c r="C472" s="48"/>
      <c r="D472" s="48"/>
      <c r="E472" s="48"/>
      <c r="F472" s="48"/>
      <c r="G472" s="48"/>
      <c r="H472" s="1"/>
    </row>
    <row r="473" spans="1:8" ht="15.75" customHeight="1">
      <c r="A473" s="47"/>
      <c r="B473" s="48"/>
      <c r="C473" s="48"/>
      <c r="D473" s="48"/>
      <c r="E473" s="48"/>
      <c r="F473" s="48"/>
      <c r="G473" s="48"/>
      <c r="H473" s="1"/>
    </row>
    <row r="474" spans="1:8" ht="15.75" customHeight="1">
      <c r="A474" s="47"/>
      <c r="B474" s="48"/>
      <c r="C474" s="48"/>
      <c r="D474" s="48"/>
      <c r="E474" s="48"/>
      <c r="F474" s="48"/>
      <c r="G474" s="48"/>
      <c r="H474" s="1"/>
    </row>
    <row r="475" spans="1:8" ht="15.75" customHeight="1">
      <c r="A475" s="47"/>
      <c r="B475" s="48"/>
      <c r="C475" s="48"/>
      <c r="D475" s="48"/>
      <c r="E475" s="48"/>
      <c r="F475" s="48"/>
      <c r="G475" s="48"/>
      <c r="H475" s="1"/>
    </row>
    <row r="476" spans="1:8" ht="15.75" customHeight="1">
      <c r="A476" s="47"/>
      <c r="B476" s="48"/>
      <c r="C476" s="48"/>
      <c r="D476" s="48"/>
      <c r="E476" s="48"/>
      <c r="F476" s="48"/>
      <c r="G476" s="48"/>
      <c r="H476" s="1"/>
    </row>
    <row r="477" spans="1:8" ht="15.75" customHeight="1">
      <c r="A477" s="47"/>
      <c r="B477" s="48"/>
      <c r="C477" s="48"/>
      <c r="D477" s="48"/>
      <c r="E477" s="48"/>
      <c r="F477" s="48"/>
      <c r="G477" s="48"/>
      <c r="H477" s="1"/>
    </row>
    <row r="478" spans="1:8" ht="15.75" customHeight="1">
      <c r="A478" s="47"/>
      <c r="B478" s="48"/>
      <c r="C478" s="48"/>
      <c r="D478" s="48"/>
      <c r="E478" s="48"/>
      <c r="F478" s="48"/>
      <c r="G478" s="48"/>
      <c r="H478" s="1"/>
    </row>
    <row r="479" spans="1:8" ht="15.75" customHeight="1">
      <c r="A479" s="47"/>
      <c r="B479" s="48"/>
      <c r="C479" s="48"/>
      <c r="D479" s="48"/>
      <c r="E479" s="48"/>
      <c r="F479" s="48"/>
      <c r="G479" s="48"/>
      <c r="H479" s="1"/>
    </row>
    <row r="480" spans="1:8" ht="15.75" customHeight="1">
      <c r="A480" s="47"/>
      <c r="B480" s="48"/>
      <c r="C480" s="48"/>
      <c r="D480" s="48"/>
      <c r="E480" s="48"/>
      <c r="F480" s="48"/>
      <c r="G480" s="48"/>
      <c r="H480" s="1"/>
    </row>
    <row r="481" spans="1:8" ht="15.75" customHeight="1">
      <c r="A481" s="47"/>
      <c r="B481" s="48"/>
      <c r="C481" s="48"/>
      <c r="D481" s="48"/>
      <c r="E481" s="48"/>
      <c r="F481" s="48"/>
      <c r="G481" s="48"/>
      <c r="H481" s="1"/>
    </row>
    <row r="482" spans="1:8" ht="15.75" customHeight="1">
      <c r="A482" s="47"/>
      <c r="B482" s="48"/>
      <c r="C482" s="48"/>
      <c r="D482" s="48"/>
      <c r="E482" s="48"/>
      <c r="F482" s="48"/>
      <c r="G482" s="48"/>
      <c r="H482" s="1"/>
    </row>
    <row r="483" spans="1:8" ht="15.75" customHeight="1">
      <c r="A483" s="47"/>
      <c r="B483" s="48"/>
      <c r="C483" s="48"/>
      <c r="D483" s="48"/>
      <c r="E483" s="48"/>
      <c r="F483" s="48"/>
      <c r="G483" s="48"/>
      <c r="H483" s="1"/>
    </row>
    <row r="484" spans="1:8" ht="15.75" customHeight="1">
      <c r="A484" s="47"/>
      <c r="B484" s="48"/>
      <c r="C484" s="48"/>
      <c r="D484" s="48"/>
      <c r="E484" s="48"/>
      <c r="F484" s="48"/>
      <c r="G484" s="48"/>
      <c r="H484" s="1"/>
    </row>
    <row r="485" spans="1:8" ht="15.75" customHeight="1">
      <c r="A485" s="47"/>
      <c r="B485" s="48"/>
      <c r="C485" s="48"/>
      <c r="D485" s="48"/>
      <c r="E485" s="48"/>
      <c r="F485" s="48"/>
      <c r="G485" s="48"/>
      <c r="H485" s="1"/>
    </row>
    <row r="486" spans="1:8" ht="15.75" customHeight="1">
      <c r="A486" s="47"/>
      <c r="B486" s="48"/>
      <c r="C486" s="48"/>
      <c r="D486" s="48"/>
      <c r="E486" s="48"/>
      <c r="F486" s="48"/>
      <c r="G486" s="48"/>
      <c r="H486" s="1"/>
    </row>
    <row r="487" spans="1:8" ht="15.75" customHeight="1">
      <c r="A487" s="47"/>
      <c r="B487" s="48"/>
      <c r="C487" s="48"/>
      <c r="D487" s="48"/>
      <c r="E487" s="48"/>
      <c r="F487" s="48"/>
      <c r="G487" s="48"/>
      <c r="H487" s="1"/>
    </row>
    <row r="488" spans="1:8" ht="15.75" customHeight="1">
      <c r="A488" s="47"/>
      <c r="B488" s="48"/>
      <c r="C488" s="48"/>
      <c r="D488" s="48"/>
      <c r="E488" s="48"/>
      <c r="F488" s="48"/>
      <c r="G488" s="48"/>
      <c r="H488" s="1"/>
    </row>
    <row r="489" spans="1:8" ht="15.75" customHeight="1">
      <c r="A489" s="47"/>
      <c r="B489" s="48"/>
      <c r="C489" s="48"/>
      <c r="D489" s="48"/>
      <c r="E489" s="48"/>
      <c r="F489" s="48"/>
      <c r="G489" s="48"/>
      <c r="H489" s="1"/>
    </row>
    <row r="490" spans="1:8" ht="15.75" customHeight="1">
      <c r="A490" s="47"/>
      <c r="B490" s="48"/>
      <c r="C490" s="48"/>
      <c r="D490" s="48"/>
      <c r="E490" s="48"/>
      <c r="F490" s="48"/>
      <c r="G490" s="48"/>
      <c r="H490" s="1"/>
    </row>
    <row r="491" spans="1:8" ht="15.75" customHeight="1">
      <c r="A491" s="47"/>
      <c r="B491" s="48"/>
      <c r="C491" s="48"/>
      <c r="D491" s="48"/>
      <c r="E491" s="48"/>
      <c r="F491" s="48"/>
      <c r="G491" s="48"/>
      <c r="H491" s="1"/>
    </row>
    <row r="492" spans="1:8" ht="15.75" customHeight="1">
      <c r="A492" s="47"/>
      <c r="B492" s="48"/>
      <c r="C492" s="48"/>
      <c r="D492" s="48"/>
      <c r="E492" s="48"/>
      <c r="F492" s="48"/>
      <c r="G492" s="48"/>
      <c r="H492" s="1"/>
    </row>
    <row r="493" spans="1:8" ht="15.75" customHeight="1">
      <c r="A493" s="47"/>
      <c r="B493" s="48"/>
      <c r="C493" s="48"/>
      <c r="D493" s="48"/>
      <c r="E493" s="48"/>
      <c r="F493" s="48"/>
      <c r="G493" s="48"/>
      <c r="H493" s="1"/>
    </row>
    <row r="494" spans="1:8" ht="15.75" customHeight="1">
      <c r="A494" s="47"/>
      <c r="B494" s="48"/>
      <c r="C494" s="48"/>
      <c r="D494" s="48"/>
      <c r="E494" s="48"/>
      <c r="F494" s="48"/>
      <c r="G494" s="48"/>
      <c r="H494" s="1"/>
    </row>
    <row r="495" spans="1:8" ht="15.75" customHeight="1">
      <c r="A495" s="47"/>
      <c r="B495" s="48"/>
      <c r="C495" s="48"/>
      <c r="D495" s="48"/>
      <c r="E495" s="48"/>
      <c r="F495" s="48"/>
      <c r="G495" s="48"/>
      <c r="H495" s="1"/>
    </row>
    <row r="496" spans="1:8" ht="15.75" customHeight="1">
      <c r="A496" s="47"/>
      <c r="B496" s="48"/>
      <c r="C496" s="48"/>
      <c r="D496" s="48"/>
      <c r="E496" s="48"/>
      <c r="F496" s="48"/>
      <c r="G496" s="48"/>
      <c r="H496" s="1"/>
    </row>
    <row r="497" spans="1:8" ht="15.75" customHeight="1">
      <c r="A497" s="47"/>
      <c r="B497" s="48"/>
      <c r="C497" s="48"/>
      <c r="D497" s="48"/>
      <c r="E497" s="48"/>
      <c r="F497" s="48"/>
      <c r="G497" s="48"/>
      <c r="H497" s="1"/>
    </row>
    <row r="498" spans="1:8" ht="15.75" customHeight="1">
      <c r="A498" s="47"/>
      <c r="B498" s="48"/>
      <c r="C498" s="48"/>
      <c r="D498" s="48"/>
      <c r="E498" s="48"/>
      <c r="F498" s="48"/>
      <c r="G498" s="48"/>
      <c r="H498" s="1"/>
    </row>
    <row r="499" spans="1:8" ht="15.75" customHeight="1">
      <c r="A499" s="47"/>
      <c r="B499" s="48"/>
      <c r="C499" s="48"/>
      <c r="D499" s="48"/>
      <c r="E499" s="48"/>
      <c r="F499" s="48"/>
      <c r="G499" s="48"/>
      <c r="H499" s="1"/>
    </row>
    <row r="500" spans="1:8" ht="15.75" customHeight="1">
      <c r="A500" s="47"/>
      <c r="B500" s="48"/>
      <c r="C500" s="48"/>
      <c r="D500" s="48"/>
      <c r="E500" s="48"/>
      <c r="F500" s="48"/>
      <c r="G500" s="48"/>
      <c r="H500" s="1"/>
    </row>
    <row r="501" spans="1:8" ht="15.75" customHeight="1">
      <c r="A501" s="47"/>
      <c r="B501" s="48"/>
      <c r="C501" s="48"/>
      <c r="D501" s="48"/>
      <c r="E501" s="48"/>
      <c r="F501" s="48"/>
      <c r="G501" s="48"/>
      <c r="H501" s="1"/>
    </row>
    <row r="502" spans="1:8" ht="15.75" customHeight="1">
      <c r="A502" s="47"/>
      <c r="B502" s="48"/>
      <c r="C502" s="48"/>
      <c r="D502" s="48"/>
      <c r="E502" s="48"/>
      <c r="F502" s="48"/>
      <c r="G502" s="48"/>
      <c r="H502" s="1"/>
    </row>
    <row r="503" spans="1:8" ht="15.75" customHeight="1">
      <c r="A503" s="47"/>
      <c r="B503" s="48"/>
      <c r="C503" s="48"/>
      <c r="D503" s="48"/>
      <c r="E503" s="48"/>
      <c r="F503" s="48"/>
      <c r="G503" s="48"/>
      <c r="H503" s="1"/>
    </row>
    <row r="504" spans="1:8" ht="15.75" customHeight="1">
      <c r="A504" s="47"/>
      <c r="B504" s="48"/>
      <c r="C504" s="48"/>
      <c r="D504" s="48"/>
      <c r="E504" s="48"/>
      <c r="F504" s="48"/>
      <c r="G504" s="48"/>
      <c r="H504" s="1"/>
    </row>
    <row r="505" spans="1:8" ht="15.75" customHeight="1">
      <c r="A505" s="47"/>
      <c r="B505" s="48"/>
      <c r="C505" s="48"/>
      <c r="D505" s="48"/>
      <c r="E505" s="48"/>
      <c r="F505" s="48"/>
      <c r="G505" s="48"/>
      <c r="H505" s="1"/>
    </row>
    <row r="506" spans="1:8" ht="15.75" customHeight="1">
      <c r="A506" s="47"/>
      <c r="B506" s="48"/>
      <c r="C506" s="48"/>
      <c r="D506" s="48"/>
      <c r="E506" s="48"/>
      <c r="F506" s="48"/>
      <c r="G506" s="48"/>
      <c r="H506" s="1"/>
    </row>
    <row r="507" spans="1:8" ht="15.75" customHeight="1">
      <c r="A507" s="47"/>
      <c r="B507" s="48"/>
      <c r="C507" s="48"/>
      <c r="D507" s="48"/>
      <c r="E507" s="48"/>
      <c r="F507" s="48"/>
      <c r="G507" s="48"/>
      <c r="H507" s="1"/>
    </row>
    <row r="508" spans="1:8" ht="15.75" customHeight="1">
      <c r="A508" s="47"/>
      <c r="B508" s="48"/>
      <c r="C508" s="48"/>
      <c r="D508" s="48"/>
      <c r="E508" s="48"/>
      <c r="F508" s="48"/>
      <c r="G508" s="48"/>
      <c r="H508" s="1"/>
    </row>
    <row r="509" spans="1:8" ht="15.75" customHeight="1">
      <c r="A509" s="47"/>
      <c r="B509" s="48"/>
      <c r="C509" s="48"/>
      <c r="D509" s="48"/>
      <c r="E509" s="48"/>
      <c r="F509" s="48"/>
      <c r="G509" s="48"/>
      <c r="H509" s="1"/>
    </row>
    <row r="510" spans="1:8" ht="15.75" customHeight="1">
      <c r="A510" s="47"/>
      <c r="B510" s="48"/>
      <c r="C510" s="48"/>
      <c r="D510" s="48"/>
      <c r="E510" s="48"/>
      <c r="F510" s="48"/>
      <c r="G510" s="48"/>
      <c r="H510" s="1"/>
    </row>
    <row r="511" spans="1:8" ht="15.75" customHeight="1">
      <c r="A511" s="47"/>
      <c r="B511" s="48"/>
      <c r="C511" s="48"/>
      <c r="D511" s="48"/>
      <c r="E511" s="48"/>
      <c r="F511" s="48"/>
      <c r="G511" s="48"/>
      <c r="H511" s="1"/>
    </row>
    <row r="512" spans="1:8" ht="15.75" customHeight="1">
      <c r="A512" s="47"/>
      <c r="B512" s="48"/>
      <c r="C512" s="48"/>
      <c r="D512" s="48"/>
      <c r="E512" s="48"/>
      <c r="F512" s="48"/>
      <c r="G512" s="48"/>
      <c r="H512" s="1"/>
    </row>
    <row r="513" spans="1:8" ht="15.75" customHeight="1">
      <c r="A513" s="47"/>
      <c r="B513" s="48"/>
      <c r="C513" s="48"/>
      <c r="D513" s="48"/>
      <c r="E513" s="48"/>
      <c r="F513" s="48"/>
      <c r="G513" s="48"/>
      <c r="H513" s="1"/>
    </row>
    <row r="514" spans="1:8" ht="15.75" customHeight="1">
      <c r="A514" s="47"/>
      <c r="B514" s="48"/>
      <c r="C514" s="48"/>
      <c r="D514" s="48"/>
      <c r="E514" s="48"/>
      <c r="F514" s="48"/>
      <c r="G514" s="48"/>
      <c r="H514" s="1"/>
    </row>
    <row r="515" spans="1:8" ht="15.75" customHeight="1">
      <c r="A515" s="47"/>
      <c r="B515" s="48"/>
      <c r="C515" s="48"/>
      <c r="D515" s="48"/>
      <c r="E515" s="48"/>
      <c r="F515" s="48"/>
      <c r="G515" s="48"/>
      <c r="H515" s="1"/>
    </row>
    <row r="516" spans="1:8" ht="15.75" customHeight="1">
      <c r="A516" s="47"/>
      <c r="B516" s="48"/>
      <c r="C516" s="48"/>
      <c r="D516" s="48"/>
      <c r="E516" s="48"/>
      <c r="F516" s="48"/>
      <c r="G516" s="48"/>
      <c r="H516" s="1"/>
    </row>
    <row r="517" spans="1:8" ht="15.75" customHeight="1">
      <c r="A517" s="47"/>
      <c r="B517" s="48"/>
      <c r="C517" s="48"/>
      <c r="D517" s="48"/>
      <c r="E517" s="48"/>
      <c r="F517" s="48"/>
      <c r="G517" s="48"/>
      <c r="H517" s="1"/>
    </row>
    <row r="518" spans="1:8" ht="15.75" customHeight="1">
      <c r="A518" s="47"/>
      <c r="B518" s="48"/>
      <c r="C518" s="48"/>
      <c r="D518" s="48"/>
      <c r="E518" s="48"/>
      <c r="F518" s="48"/>
      <c r="G518" s="48"/>
      <c r="H518" s="1"/>
    </row>
    <row r="519" spans="1:8" ht="15.75" customHeight="1">
      <c r="A519" s="47"/>
      <c r="B519" s="48"/>
      <c r="C519" s="48"/>
      <c r="D519" s="48"/>
      <c r="E519" s="48"/>
      <c r="F519" s="48"/>
      <c r="G519" s="48"/>
      <c r="H519" s="1"/>
    </row>
    <row r="520" spans="1:8" ht="15.75" customHeight="1">
      <c r="A520" s="47"/>
      <c r="B520" s="48"/>
      <c r="C520" s="48"/>
      <c r="D520" s="48"/>
      <c r="E520" s="48"/>
      <c r="F520" s="48"/>
      <c r="G520" s="48"/>
      <c r="H520" s="1"/>
    </row>
    <row r="521" spans="1:8" ht="15.75" customHeight="1">
      <c r="A521" s="47"/>
      <c r="B521" s="48"/>
      <c r="C521" s="48"/>
      <c r="D521" s="48"/>
      <c r="E521" s="48"/>
      <c r="F521" s="48"/>
      <c r="G521" s="48"/>
      <c r="H521" s="1"/>
    </row>
    <row r="522" spans="1:8" ht="15.75" customHeight="1">
      <c r="A522" s="47"/>
      <c r="B522" s="48"/>
      <c r="C522" s="48"/>
      <c r="D522" s="48"/>
      <c r="E522" s="48"/>
      <c r="F522" s="48"/>
      <c r="G522" s="48"/>
      <c r="H522" s="1"/>
    </row>
    <row r="523" spans="1:8" ht="15.75" customHeight="1">
      <c r="A523" s="47"/>
      <c r="B523" s="48"/>
      <c r="C523" s="48"/>
      <c r="D523" s="48"/>
      <c r="E523" s="48"/>
      <c r="F523" s="48"/>
      <c r="G523" s="48"/>
      <c r="H523" s="1"/>
    </row>
    <row r="524" spans="1:8" ht="15.75" customHeight="1">
      <c r="A524" s="47"/>
      <c r="B524" s="48"/>
      <c r="C524" s="48"/>
      <c r="D524" s="48"/>
      <c r="E524" s="48"/>
      <c r="F524" s="48"/>
      <c r="G524" s="48"/>
      <c r="H524" s="1"/>
    </row>
    <row r="525" spans="1:8" ht="15.75" customHeight="1">
      <c r="A525" s="47"/>
      <c r="B525" s="48"/>
      <c r="C525" s="48"/>
      <c r="D525" s="48"/>
      <c r="E525" s="48"/>
      <c r="F525" s="48"/>
      <c r="G525" s="48"/>
      <c r="H525" s="1"/>
    </row>
    <row r="526" spans="1:8" ht="15.75" customHeight="1">
      <c r="A526" s="47"/>
      <c r="B526" s="48"/>
      <c r="C526" s="48"/>
      <c r="D526" s="48"/>
      <c r="E526" s="48"/>
      <c r="F526" s="48"/>
      <c r="G526" s="48"/>
      <c r="H526" s="1"/>
    </row>
    <row r="527" spans="1:8" ht="15.75" customHeight="1">
      <c r="A527" s="47"/>
      <c r="B527" s="48"/>
      <c r="C527" s="48"/>
      <c r="D527" s="48"/>
      <c r="E527" s="48"/>
      <c r="F527" s="48"/>
      <c r="G527" s="48"/>
      <c r="H527" s="1"/>
    </row>
    <row r="528" spans="1:8" ht="15.75" customHeight="1">
      <c r="A528" s="47"/>
      <c r="B528" s="48"/>
      <c r="C528" s="48"/>
      <c r="D528" s="48"/>
      <c r="E528" s="48"/>
      <c r="F528" s="48"/>
      <c r="G528" s="48"/>
      <c r="H528" s="1"/>
    </row>
    <row r="529" spans="1:8" ht="15.75" customHeight="1">
      <c r="A529" s="47"/>
      <c r="B529" s="48"/>
      <c r="C529" s="48"/>
      <c r="D529" s="48"/>
      <c r="E529" s="48"/>
      <c r="F529" s="48"/>
      <c r="G529" s="48"/>
      <c r="H529" s="1"/>
    </row>
    <row r="530" spans="1:8" ht="15.75" customHeight="1">
      <c r="A530" s="47"/>
      <c r="B530" s="48"/>
      <c r="C530" s="48"/>
      <c r="D530" s="48"/>
      <c r="E530" s="48"/>
      <c r="F530" s="48"/>
      <c r="G530" s="48"/>
      <c r="H530" s="1"/>
    </row>
    <row r="531" spans="1:8" ht="15.75" customHeight="1">
      <c r="A531" s="47"/>
      <c r="B531" s="48"/>
      <c r="C531" s="48"/>
      <c r="D531" s="48"/>
      <c r="E531" s="48"/>
      <c r="F531" s="48"/>
      <c r="G531" s="48"/>
      <c r="H531" s="1"/>
    </row>
    <row r="532" spans="1:8" ht="15.75" customHeight="1">
      <c r="A532" s="47"/>
      <c r="B532" s="48"/>
      <c r="C532" s="48"/>
      <c r="D532" s="48"/>
      <c r="E532" s="48"/>
      <c r="F532" s="48"/>
      <c r="G532" s="48"/>
      <c r="H532" s="1"/>
    </row>
    <row r="533" spans="1:8" ht="15.75" customHeight="1">
      <c r="A533" s="47"/>
      <c r="B533" s="48"/>
      <c r="C533" s="48"/>
      <c r="D533" s="48"/>
      <c r="E533" s="48"/>
      <c r="F533" s="48"/>
      <c r="G533" s="48"/>
      <c r="H533" s="1"/>
    </row>
    <row r="534" spans="1:8" ht="15.75" customHeight="1">
      <c r="A534" s="47"/>
      <c r="B534" s="48"/>
      <c r="C534" s="48"/>
      <c r="D534" s="48"/>
      <c r="E534" s="48"/>
      <c r="F534" s="48"/>
      <c r="G534" s="48"/>
      <c r="H534" s="1"/>
    </row>
    <row r="535" spans="1:8" ht="15.75" customHeight="1">
      <c r="A535" s="47"/>
      <c r="B535" s="48"/>
      <c r="C535" s="48"/>
      <c r="D535" s="48"/>
      <c r="E535" s="48"/>
      <c r="F535" s="48"/>
      <c r="G535" s="48"/>
      <c r="H535" s="1"/>
    </row>
    <row r="536" spans="1:8" ht="15.75" customHeight="1">
      <c r="A536" s="47"/>
      <c r="B536" s="48"/>
      <c r="C536" s="48"/>
      <c r="D536" s="48"/>
      <c r="E536" s="48"/>
      <c r="F536" s="48"/>
      <c r="G536" s="48"/>
      <c r="H536" s="1"/>
    </row>
    <row r="537" spans="1:8" ht="15.75" customHeight="1">
      <c r="A537" s="47"/>
      <c r="B537" s="48"/>
      <c r="C537" s="48"/>
      <c r="D537" s="48"/>
      <c r="E537" s="48"/>
      <c r="F537" s="48"/>
      <c r="G537" s="48"/>
      <c r="H537" s="1"/>
    </row>
    <row r="538" spans="1:8" ht="15.75" customHeight="1">
      <c r="A538" s="47"/>
      <c r="B538" s="48"/>
      <c r="C538" s="48"/>
      <c r="D538" s="48"/>
      <c r="E538" s="48"/>
      <c r="F538" s="48"/>
      <c r="G538" s="48"/>
      <c r="H538" s="1"/>
    </row>
    <row r="539" spans="1:8" ht="15.75" customHeight="1">
      <c r="A539" s="47"/>
      <c r="B539" s="48"/>
      <c r="C539" s="48"/>
      <c r="D539" s="48"/>
      <c r="E539" s="48"/>
      <c r="F539" s="48"/>
      <c r="G539" s="48"/>
      <c r="H539" s="1"/>
    </row>
    <row r="540" spans="1:8" ht="15.75" customHeight="1">
      <c r="A540" s="47"/>
      <c r="B540" s="48"/>
      <c r="C540" s="48"/>
      <c r="D540" s="48"/>
      <c r="E540" s="48"/>
      <c r="F540" s="48"/>
      <c r="G540" s="48"/>
      <c r="H540" s="1"/>
    </row>
    <row r="541" spans="1:8" ht="15.75" customHeight="1">
      <c r="A541" s="47"/>
      <c r="B541" s="48"/>
      <c r="C541" s="48"/>
      <c r="D541" s="48"/>
      <c r="E541" s="48"/>
      <c r="F541" s="48"/>
      <c r="G541" s="48"/>
      <c r="H541" s="1"/>
    </row>
    <row r="542" spans="1:8" ht="15.75" customHeight="1">
      <c r="A542" s="47"/>
      <c r="B542" s="48"/>
      <c r="C542" s="48"/>
      <c r="D542" s="48"/>
      <c r="E542" s="48"/>
      <c r="F542" s="48"/>
      <c r="G542" s="48"/>
      <c r="H542" s="1"/>
    </row>
    <row r="543" spans="1:8" ht="15.75" customHeight="1">
      <c r="A543" s="47"/>
      <c r="B543" s="48"/>
      <c r="C543" s="48"/>
      <c r="D543" s="48"/>
      <c r="E543" s="48"/>
      <c r="F543" s="48"/>
      <c r="G543" s="48"/>
      <c r="H543" s="1"/>
    </row>
    <row r="544" spans="1:8" ht="15.75" customHeight="1">
      <c r="A544" s="47"/>
      <c r="B544" s="48"/>
      <c r="C544" s="48"/>
      <c r="D544" s="48"/>
      <c r="E544" s="48"/>
      <c r="F544" s="48"/>
      <c r="G544" s="48"/>
      <c r="H544" s="1"/>
    </row>
    <row r="545" spans="1:8" ht="15.75" customHeight="1">
      <c r="A545" s="47"/>
      <c r="B545" s="48"/>
      <c r="C545" s="48"/>
      <c r="D545" s="48"/>
      <c r="E545" s="48"/>
      <c r="F545" s="48"/>
      <c r="G545" s="48"/>
      <c r="H545" s="1"/>
    </row>
    <row r="546" spans="1:8" ht="15.75" customHeight="1">
      <c r="A546" s="47"/>
      <c r="B546" s="48"/>
      <c r="C546" s="48"/>
      <c r="D546" s="48"/>
      <c r="E546" s="48"/>
      <c r="F546" s="48"/>
      <c r="G546" s="48"/>
      <c r="H546" s="1"/>
    </row>
    <row r="547" spans="1:8" ht="15.75" customHeight="1">
      <c r="A547" s="47"/>
      <c r="B547" s="48"/>
      <c r="C547" s="48"/>
      <c r="D547" s="48"/>
      <c r="E547" s="48"/>
      <c r="F547" s="48"/>
      <c r="G547" s="48"/>
      <c r="H547" s="1"/>
    </row>
    <row r="548" spans="1:8" ht="15.75" customHeight="1">
      <c r="A548" s="47"/>
      <c r="B548" s="48"/>
      <c r="C548" s="48"/>
      <c r="D548" s="48"/>
      <c r="E548" s="48"/>
      <c r="F548" s="48"/>
      <c r="G548" s="48"/>
      <c r="H548" s="1"/>
    </row>
    <row r="549" spans="1:8" ht="15.75" customHeight="1">
      <c r="A549" s="47"/>
      <c r="B549" s="48"/>
      <c r="C549" s="48"/>
      <c r="D549" s="48"/>
      <c r="E549" s="48"/>
      <c r="F549" s="48"/>
      <c r="G549" s="48"/>
      <c r="H549" s="1"/>
    </row>
    <row r="550" spans="1:8" ht="15.75" customHeight="1">
      <c r="A550" s="47"/>
      <c r="B550" s="48"/>
      <c r="C550" s="48"/>
      <c r="D550" s="48"/>
      <c r="E550" s="48"/>
      <c r="F550" s="48"/>
      <c r="G550" s="48"/>
      <c r="H550" s="1"/>
    </row>
    <row r="551" spans="1:8" ht="15.75" customHeight="1">
      <c r="A551" s="47"/>
      <c r="B551" s="48"/>
      <c r="C551" s="48"/>
      <c r="D551" s="48"/>
      <c r="E551" s="48"/>
      <c r="F551" s="48"/>
      <c r="G551" s="48"/>
      <c r="H551" s="1"/>
    </row>
    <row r="552" spans="1:8" ht="15.75" customHeight="1">
      <c r="A552" s="47"/>
      <c r="B552" s="48"/>
      <c r="C552" s="48"/>
      <c r="D552" s="48"/>
      <c r="E552" s="48"/>
      <c r="F552" s="48"/>
      <c r="G552" s="48"/>
      <c r="H552" s="1"/>
    </row>
    <row r="553" spans="1:8" ht="15.75" customHeight="1">
      <c r="A553" s="47"/>
      <c r="B553" s="48"/>
      <c r="C553" s="48"/>
      <c r="D553" s="48"/>
      <c r="E553" s="48"/>
      <c r="F553" s="48"/>
      <c r="G553" s="48"/>
      <c r="H553" s="1"/>
    </row>
    <row r="554" spans="1:8" ht="15.75" customHeight="1">
      <c r="A554" s="47"/>
      <c r="B554" s="48"/>
      <c r="C554" s="48"/>
      <c r="D554" s="48"/>
      <c r="E554" s="48"/>
      <c r="F554" s="48"/>
      <c r="G554" s="48"/>
      <c r="H554" s="1"/>
    </row>
    <row r="555" spans="1:8" ht="15.75" customHeight="1">
      <c r="A555" s="47"/>
      <c r="B555" s="48"/>
      <c r="C555" s="48"/>
      <c r="D555" s="48"/>
      <c r="E555" s="48"/>
      <c r="F555" s="48"/>
      <c r="G555" s="48"/>
      <c r="H555" s="1"/>
    </row>
    <row r="556" spans="1:8" ht="15.75" customHeight="1">
      <c r="A556" s="47"/>
      <c r="B556" s="48"/>
      <c r="C556" s="48"/>
      <c r="D556" s="48"/>
      <c r="E556" s="48"/>
      <c r="F556" s="48"/>
      <c r="G556" s="48"/>
      <c r="H556" s="1"/>
    </row>
    <row r="557" spans="1:8" ht="15.75" customHeight="1">
      <c r="A557" s="47"/>
      <c r="B557" s="48"/>
      <c r="C557" s="48"/>
      <c r="D557" s="48"/>
      <c r="E557" s="48"/>
      <c r="F557" s="48"/>
      <c r="G557" s="48"/>
      <c r="H557" s="1"/>
    </row>
    <row r="558" spans="1:8" ht="15.75" customHeight="1">
      <c r="A558" s="47"/>
      <c r="B558" s="48"/>
      <c r="C558" s="48"/>
      <c r="D558" s="48"/>
      <c r="E558" s="48"/>
      <c r="F558" s="48"/>
      <c r="G558" s="48"/>
      <c r="H558" s="1"/>
    </row>
    <row r="559" spans="1:8" ht="15.75" customHeight="1">
      <c r="A559" s="47"/>
      <c r="B559" s="48"/>
      <c r="C559" s="48"/>
      <c r="D559" s="48"/>
      <c r="E559" s="48"/>
      <c r="F559" s="48"/>
      <c r="G559" s="48"/>
      <c r="H559" s="1"/>
    </row>
    <row r="560" spans="1:8" ht="15.75" customHeight="1">
      <c r="A560" s="47"/>
      <c r="B560" s="48"/>
      <c r="C560" s="48"/>
      <c r="D560" s="48"/>
      <c r="E560" s="48"/>
      <c r="F560" s="48"/>
      <c r="G560" s="48"/>
      <c r="H560" s="1"/>
    </row>
    <row r="561" spans="1:8" ht="15.75" customHeight="1">
      <c r="A561" s="47"/>
      <c r="B561" s="48"/>
      <c r="C561" s="48"/>
      <c r="D561" s="48"/>
      <c r="E561" s="48"/>
      <c r="F561" s="48"/>
      <c r="G561" s="48"/>
      <c r="H561" s="1"/>
    </row>
    <row r="562" spans="1:8" ht="15.75" customHeight="1">
      <c r="A562" s="47"/>
      <c r="B562" s="48"/>
      <c r="C562" s="48"/>
      <c r="D562" s="48"/>
      <c r="E562" s="48"/>
      <c r="F562" s="48"/>
      <c r="G562" s="48"/>
      <c r="H562" s="1"/>
    </row>
    <row r="563" spans="1:8" ht="15.75" customHeight="1">
      <c r="A563" s="47"/>
      <c r="B563" s="48"/>
      <c r="C563" s="48"/>
      <c r="D563" s="48"/>
      <c r="E563" s="48"/>
      <c r="F563" s="48"/>
      <c r="G563" s="48"/>
      <c r="H563" s="1"/>
    </row>
    <row r="564" spans="1:8" ht="15.75" customHeight="1">
      <c r="A564" s="47"/>
      <c r="B564" s="48"/>
      <c r="C564" s="48"/>
      <c r="D564" s="48"/>
      <c r="E564" s="48"/>
      <c r="F564" s="48"/>
      <c r="G564" s="48"/>
      <c r="H564" s="1"/>
    </row>
    <row r="565" spans="1:8" ht="15.75" customHeight="1">
      <c r="A565" s="47"/>
      <c r="B565" s="48"/>
      <c r="C565" s="48"/>
      <c r="D565" s="48"/>
      <c r="E565" s="48"/>
      <c r="F565" s="48"/>
      <c r="G565" s="48"/>
      <c r="H565" s="1"/>
    </row>
    <row r="566" spans="1:8" ht="15.75" customHeight="1">
      <c r="A566" s="47"/>
      <c r="B566" s="48"/>
      <c r="C566" s="48"/>
      <c r="D566" s="48"/>
      <c r="E566" s="48"/>
      <c r="F566" s="48"/>
      <c r="G566" s="48"/>
      <c r="H566" s="1"/>
    </row>
    <row r="567" spans="1:8" ht="15.75" customHeight="1">
      <c r="A567" s="47"/>
      <c r="B567" s="48"/>
      <c r="C567" s="48"/>
      <c r="D567" s="48"/>
      <c r="E567" s="48"/>
      <c r="F567" s="48"/>
      <c r="G567" s="48"/>
      <c r="H567" s="1"/>
    </row>
    <row r="568" spans="1:8" ht="15.75" customHeight="1">
      <c r="A568" s="47"/>
      <c r="B568" s="48"/>
      <c r="C568" s="48"/>
      <c r="D568" s="48"/>
      <c r="E568" s="48"/>
      <c r="F568" s="48"/>
      <c r="G568" s="48"/>
      <c r="H568" s="1"/>
    </row>
    <row r="569" spans="1:8" ht="15.75" customHeight="1">
      <c r="A569" s="47"/>
      <c r="B569" s="48"/>
      <c r="C569" s="48"/>
      <c r="D569" s="48"/>
      <c r="E569" s="48"/>
      <c r="F569" s="48"/>
      <c r="G569" s="48"/>
      <c r="H569" s="1"/>
    </row>
    <row r="570" spans="1:8" ht="15.75" customHeight="1">
      <c r="A570" s="47"/>
      <c r="B570" s="48"/>
      <c r="C570" s="48"/>
      <c r="D570" s="48"/>
      <c r="E570" s="48"/>
      <c r="F570" s="48"/>
      <c r="G570" s="48"/>
      <c r="H570" s="1"/>
    </row>
    <row r="571" spans="1:8" ht="15.75" customHeight="1">
      <c r="A571" s="47"/>
      <c r="B571" s="48"/>
      <c r="C571" s="48"/>
      <c r="D571" s="48"/>
      <c r="E571" s="48"/>
      <c r="F571" s="48"/>
      <c r="G571" s="48"/>
      <c r="H571" s="1"/>
    </row>
    <row r="572" spans="1:8" ht="15.75" customHeight="1">
      <c r="A572" s="47"/>
      <c r="B572" s="48"/>
      <c r="C572" s="48"/>
      <c r="D572" s="48"/>
      <c r="E572" s="48"/>
      <c r="F572" s="48"/>
      <c r="G572" s="48"/>
      <c r="H572" s="1"/>
    </row>
    <row r="573" spans="1:8" ht="15.75" customHeight="1">
      <c r="A573" s="47"/>
      <c r="B573" s="48"/>
      <c r="C573" s="48"/>
      <c r="D573" s="48"/>
      <c r="E573" s="48"/>
      <c r="F573" s="48"/>
      <c r="G573" s="48"/>
      <c r="H573" s="1"/>
    </row>
    <row r="574" spans="1:8" ht="15.75" customHeight="1">
      <c r="A574" s="47"/>
      <c r="B574" s="48"/>
      <c r="C574" s="48"/>
      <c r="D574" s="48"/>
      <c r="E574" s="48"/>
      <c r="F574" s="48"/>
      <c r="G574" s="48"/>
      <c r="H574" s="1"/>
    </row>
    <row r="575" spans="1:8" ht="15.75" customHeight="1">
      <c r="A575" s="47"/>
      <c r="B575" s="48"/>
      <c r="C575" s="48"/>
      <c r="D575" s="48"/>
      <c r="E575" s="48"/>
      <c r="F575" s="48"/>
      <c r="G575" s="48"/>
      <c r="H575" s="1"/>
    </row>
    <row r="576" spans="1:8" ht="15.75" customHeight="1">
      <c r="A576" s="47"/>
      <c r="B576" s="48"/>
      <c r="C576" s="48"/>
      <c r="D576" s="48"/>
      <c r="E576" s="48"/>
      <c r="F576" s="48"/>
      <c r="G576" s="48"/>
      <c r="H576" s="1"/>
    </row>
    <row r="577" spans="1:8" ht="15.75" customHeight="1">
      <c r="A577" s="47"/>
      <c r="B577" s="48"/>
      <c r="C577" s="48"/>
      <c r="D577" s="48"/>
      <c r="E577" s="48"/>
      <c r="F577" s="48"/>
      <c r="G577" s="48"/>
      <c r="H577" s="1"/>
    </row>
    <row r="578" spans="1:8" ht="15.75" customHeight="1">
      <c r="A578" s="47"/>
      <c r="B578" s="48"/>
      <c r="C578" s="48"/>
      <c r="D578" s="48"/>
      <c r="E578" s="48"/>
      <c r="F578" s="48"/>
      <c r="G578" s="48"/>
      <c r="H578" s="1"/>
    </row>
    <row r="579" spans="1:8" ht="15.75" customHeight="1">
      <c r="A579" s="47"/>
      <c r="B579" s="48"/>
      <c r="C579" s="48"/>
      <c r="D579" s="48"/>
      <c r="E579" s="48"/>
      <c r="F579" s="48"/>
      <c r="G579" s="48"/>
      <c r="H579" s="1"/>
    </row>
    <row r="580" spans="1:8" ht="15.75" customHeight="1">
      <c r="A580" s="47"/>
      <c r="B580" s="48"/>
      <c r="C580" s="48"/>
      <c r="D580" s="48"/>
      <c r="E580" s="48"/>
      <c r="F580" s="48"/>
      <c r="G580" s="48"/>
      <c r="H580" s="1"/>
    </row>
    <row r="581" spans="1:8" ht="15.75" customHeight="1">
      <c r="A581" s="47"/>
      <c r="B581" s="48"/>
      <c r="C581" s="48"/>
      <c r="D581" s="48"/>
      <c r="E581" s="48"/>
      <c r="F581" s="48"/>
      <c r="G581" s="48"/>
      <c r="H581" s="1"/>
    </row>
    <row r="582" spans="1:8" ht="15.75" customHeight="1">
      <c r="A582" s="47"/>
      <c r="B582" s="48"/>
      <c r="C582" s="48"/>
      <c r="D582" s="48"/>
      <c r="E582" s="48"/>
      <c r="F582" s="48"/>
      <c r="G582" s="48"/>
      <c r="H582" s="1"/>
    </row>
    <row r="583" spans="1:8" ht="15.75" customHeight="1">
      <c r="A583" s="47"/>
      <c r="B583" s="48"/>
      <c r="C583" s="48"/>
      <c r="D583" s="48"/>
      <c r="E583" s="48"/>
      <c r="F583" s="48"/>
      <c r="G583" s="48"/>
      <c r="H583" s="1"/>
    </row>
    <row r="584" spans="1:8" ht="15.75" customHeight="1">
      <c r="A584" s="47"/>
      <c r="B584" s="48"/>
      <c r="C584" s="48"/>
      <c r="D584" s="48"/>
      <c r="E584" s="48"/>
      <c r="F584" s="48"/>
      <c r="G584" s="48"/>
      <c r="H584" s="1"/>
    </row>
    <row r="585" spans="1:8" ht="15.75" customHeight="1">
      <c r="A585" s="47"/>
      <c r="B585" s="48"/>
      <c r="C585" s="48"/>
      <c r="D585" s="48"/>
      <c r="E585" s="48"/>
      <c r="F585" s="48"/>
      <c r="G585" s="48"/>
      <c r="H585" s="1"/>
    </row>
    <row r="586" spans="1:8" ht="15.75" customHeight="1">
      <c r="A586" s="47"/>
      <c r="B586" s="48"/>
      <c r="C586" s="48"/>
      <c r="D586" s="48"/>
      <c r="E586" s="48"/>
      <c r="F586" s="48"/>
      <c r="G586" s="48"/>
      <c r="H586" s="1"/>
    </row>
    <row r="587" spans="1:8" ht="15.75" customHeight="1">
      <c r="A587" s="47"/>
      <c r="B587" s="48"/>
      <c r="C587" s="48"/>
      <c r="D587" s="48"/>
      <c r="E587" s="48"/>
      <c r="F587" s="48"/>
      <c r="G587" s="48"/>
      <c r="H587" s="1"/>
    </row>
    <row r="588" spans="1:8" ht="15.75" customHeight="1">
      <c r="A588" s="47"/>
      <c r="B588" s="48"/>
      <c r="C588" s="48"/>
      <c r="D588" s="48"/>
      <c r="E588" s="48"/>
      <c r="F588" s="48"/>
      <c r="G588" s="48"/>
      <c r="H588" s="1"/>
    </row>
    <row r="589" spans="1:8" ht="15.75" customHeight="1">
      <c r="A589" s="47"/>
      <c r="B589" s="48"/>
      <c r="C589" s="48"/>
      <c r="D589" s="48"/>
      <c r="E589" s="48"/>
      <c r="F589" s="48"/>
      <c r="G589" s="48"/>
      <c r="H589" s="1"/>
    </row>
    <row r="590" spans="1:8" ht="15.75" customHeight="1">
      <c r="A590" s="47"/>
      <c r="B590" s="48"/>
      <c r="C590" s="48"/>
      <c r="D590" s="48"/>
      <c r="E590" s="48"/>
      <c r="F590" s="48"/>
      <c r="G590" s="48"/>
      <c r="H590" s="1"/>
    </row>
    <row r="591" spans="1:8" ht="15.75" customHeight="1">
      <c r="A591" s="47"/>
      <c r="B591" s="48"/>
      <c r="C591" s="48"/>
      <c r="D591" s="48"/>
      <c r="E591" s="48"/>
      <c r="F591" s="48"/>
      <c r="G591" s="48"/>
      <c r="H591" s="1"/>
    </row>
    <row r="592" spans="1:8" ht="15.75" customHeight="1">
      <c r="A592" s="47"/>
      <c r="B592" s="48"/>
      <c r="C592" s="48"/>
      <c r="D592" s="48"/>
      <c r="E592" s="48"/>
      <c r="F592" s="48"/>
      <c r="G592" s="48"/>
      <c r="H592" s="1"/>
    </row>
    <row r="593" spans="1:8" ht="15.75" customHeight="1">
      <c r="A593" s="47"/>
      <c r="B593" s="48"/>
      <c r="C593" s="48"/>
      <c r="D593" s="48"/>
      <c r="E593" s="48"/>
      <c r="F593" s="48"/>
      <c r="G593" s="48"/>
      <c r="H593" s="1"/>
    </row>
    <row r="594" spans="1:8" ht="15.75" customHeight="1">
      <c r="A594" s="47"/>
      <c r="B594" s="48"/>
      <c r="C594" s="48"/>
      <c r="D594" s="48"/>
      <c r="E594" s="48"/>
      <c r="F594" s="48"/>
      <c r="G594" s="48"/>
      <c r="H594" s="1"/>
    </row>
    <row r="595" spans="1:8" ht="15.75" customHeight="1">
      <c r="A595" s="47"/>
      <c r="B595" s="48"/>
      <c r="C595" s="48"/>
      <c r="D595" s="48"/>
      <c r="E595" s="48"/>
      <c r="F595" s="48"/>
      <c r="G595" s="48"/>
      <c r="H595" s="1"/>
    </row>
    <row r="596" spans="1:8" ht="15.75" customHeight="1">
      <c r="A596" s="47"/>
      <c r="B596" s="48"/>
      <c r="C596" s="48"/>
      <c r="D596" s="48"/>
      <c r="E596" s="48"/>
      <c r="F596" s="48"/>
      <c r="G596" s="48"/>
      <c r="H596" s="1"/>
    </row>
    <row r="597" spans="1:8" ht="15.75" customHeight="1">
      <c r="A597" s="47"/>
      <c r="B597" s="48"/>
      <c r="C597" s="48"/>
      <c r="D597" s="48"/>
      <c r="E597" s="48"/>
      <c r="F597" s="48"/>
      <c r="G597" s="48"/>
      <c r="H597" s="1"/>
    </row>
    <row r="598" spans="1:8" ht="15.75" customHeight="1">
      <c r="A598" s="47"/>
      <c r="B598" s="48"/>
      <c r="C598" s="48"/>
      <c r="D598" s="48"/>
      <c r="E598" s="48"/>
      <c r="F598" s="48"/>
      <c r="G598" s="48"/>
      <c r="H598" s="1"/>
    </row>
    <row r="599" spans="1:8" ht="15.75" customHeight="1">
      <c r="A599" s="47"/>
      <c r="B599" s="48"/>
      <c r="C599" s="48"/>
      <c r="D599" s="48"/>
      <c r="E599" s="48"/>
      <c r="F599" s="48"/>
      <c r="G599" s="48"/>
      <c r="H599" s="1"/>
    </row>
    <row r="600" spans="1:8" ht="15.75" customHeight="1">
      <c r="A600" s="47"/>
      <c r="B600" s="48"/>
      <c r="C600" s="48"/>
      <c r="D600" s="48"/>
      <c r="E600" s="48"/>
      <c r="F600" s="48"/>
      <c r="G600" s="48"/>
      <c r="H600" s="1"/>
    </row>
    <row r="601" spans="1:8" ht="15.75" customHeight="1">
      <c r="A601" s="47"/>
      <c r="B601" s="48"/>
      <c r="C601" s="48"/>
      <c r="D601" s="48"/>
      <c r="E601" s="48"/>
      <c r="F601" s="48"/>
      <c r="G601" s="48"/>
      <c r="H601" s="1"/>
    </row>
    <row r="602" spans="1:8" ht="15.75" customHeight="1">
      <c r="A602" s="47"/>
      <c r="B602" s="48"/>
      <c r="C602" s="48"/>
      <c r="D602" s="48"/>
      <c r="E602" s="48"/>
      <c r="F602" s="48"/>
      <c r="G602" s="48"/>
      <c r="H602" s="1"/>
    </row>
    <row r="603" spans="1:8" ht="15.75" customHeight="1">
      <c r="A603" s="47"/>
      <c r="B603" s="48"/>
      <c r="C603" s="48"/>
      <c r="D603" s="48"/>
      <c r="E603" s="48"/>
      <c r="F603" s="48"/>
      <c r="G603" s="48"/>
      <c r="H603" s="1"/>
    </row>
    <row r="604" spans="1:8" ht="15.75" customHeight="1">
      <c r="A604" s="47"/>
      <c r="B604" s="48"/>
      <c r="C604" s="48"/>
      <c r="D604" s="48"/>
      <c r="E604" s="48"/>
      <c r="F604" s="48"/>
      <c r="G604" s="48"/>
      <c r="H604" s="1"/>
    </row>
    <row r="605" spans="1:8" ht="15.75" customHeight="1">
      <c r="A605" s="47"/>
      <c r="B605" s="48"/>
      <c r="C605" s="48"/>
      <c r="D605" s="48"/>
      <c r="E605" s="48"/>
      <c r="F605" s="48"/>
      <c r="G605" s="48"/>
      <c r="H605" s="1"/>
    </row>
    <row r="606" spans="1:8" ht="15.75" customHeight="1">
      <c r="A606" s="47"/>
      <c r="B606" s="48"/>
      <c r="C606" s="48"/>
      <c r="D606" s="48"/>
      <c r="E606" s="48"/>
      <c r="F606" s="48"/>
      <c r="G606" s="48"/>
      <c r="H606" s="1"/>
    </row>
    <row r="607" spans="1:8" ht="15.75" customHeight="1">
      <c r="A607" s="47"/>
      <c r="B607" s="48"/>
      <c r="C607" s="48"/>
      <c r="D607" s="48"/>
      <c r="E607" s="48"/>
      <c r="F607" s="48"/>
      <c r="G607" s="48"/>
      <c r="H607" s="1"/>
    </row>
    <row r="608" spans="1:8" ht="15.75" customHeight="1">
      <c r="A608" s="47"/>
      <c r="B608" s="48"/>
      <c r="C608" s="48"/>
      <c r="D608" s="48"/>
      <c r="E608" s="48"/>
      <c r="F608" s="48"/>
      <c r="G608" s="48"/>
      <c r="H608" s="1"/>
    </row>
    <row r="609" spans="1:8" ht="15.75" customHeight="1">
      <c r="A609" s="47"/>
      <c r="B609" s="48"/>
      <c r="C609" s="48"/>
      <c r="D609" s="48"/>
      <c r="E609" s="48"/>
      <c r="F609" s="48"/>
      <c r="G609" s="48"/>
      <c r="H609" s="1"/>
    </row>
    <row r="610" spans="1:8" ht="15.75" customHeight="1">
      <c r="A610" s="47"/>
      <c r="B610" s="48"/>
      <c r="C610" s="48"/>
      <c r="D610" s="48"/>
      <c r="E610" s="48"/>
      <c r="F610" s="48"/>
      <c r="G610" s="48"/>
      <c r="H610" s="1"/>
    </row>
    <row r="611" spans="1:8" ht="15.75" customHeight="1">
      <c r="A611" s="47"/>
      <c r="B611" s="48"/>
      <c r="C611" s="48"/>
      <c r="D611" s="48"/>
      <c r="E611" s="48"/>
      <c r="F611" s="48"/>
      <c r="G611" s="48"/>
      <c r="H611" s="1"/>
    </row>
    <row r="612" spans="1:8" ht="15.75" customHeight="1">
      <c r="A612" s="47"/>
      <c r="B612" s="48"/>
      <c r="C612" s="48"/>
      <c r="D612" s="48"/>
      <c r="E612" s="48"/>
      <c r="F612" s="48"/>
      <c r="G612" s="48"/>
      <c r="H612" s="1"/>
    </row>
    <row r="613" spans="1:8" ht="15.75" customHeight="1">
      <c r="A613" s="47"/>
      <c r="B613" s="48"/>
      <c r="C613" s="48"/>
      <c r="D613" s="48"/>
      <c r="E613" s="48"/>
      <c r="F613" s="48"/>
      <c r="G613" s="48"/>
      <c r="H613" s="1"/>
    </row>
    <row r="614" spans="1:8" ht="15.75" customHeight="1">
      <c r="A614" s="47"/>
      <c r="B614" s="48"/>
      <c r="C614" s="48"/>
      <c r="D614" s="48"/>
      <c r="E614" s="48"/>
      <c r="F614" s="48"/>
      <c r="G614" s="48"/>
      <c r="H614" s="1"/>
    </row>
    <row r="615" spans="1:8" ht="15.75" customHeight="1">
      <c r="A615" s="47"/>
      <c r="B615" s="48"/>
      <c r="C615" s="48"/>
      <c r="D615" s="48"/>
      <c r="E615" s="48"/>
      <c r="F615" s="48"/>
      <c r="G615" s="48"/>
      <c r="H615" s="1"/>
    </row>
    <row r="616" spans="1:8" ht="15.75" customHeight="1">
      <c r="A616" s="47"/>
      <c r="B616" s="48"/>
      <c r="C616" s="48"/>
      <c r="D616" s="48"/>
      <c r="E616" s="48"/>
      <c r="F616" s="48"/>
      <c r="G616" s="48"/>
      <c r="H616" s="1"/>
    </row>
    <row r="617" spans="1:8" ht="15.75" customHeight="1">
      <c r="A617" s="47"/>
      <c r="B617" s="48"/>
      <c r="C617" s="48"/>
      <c r="D617" s="48"/>
      <c r="E617" s="48"/>
      <c r="F617" s="48"/>
      <c r="G617" s="48"/>
      <c r="H617" s="1"/>
    </row>
    <row r="618" spans="1:8" ht="15.75" customHeight="1">
      <c r="A618" s="47"/>
      <c r="B618" s="48"/>
      <c r="C618" s="48"/>
      <c r="D618" s="48"/>
      <c r="E618" s="48"/>
      <c r="F618" s="48"/>
      <c r="G618" s="48"/>
      <c r="H618" s="1"/>
    </row>
    <row r="619" spans="1:8" ht="15.75" customHeight="1">
      <c r="A619" s="47"/>
      <c r="B619" s="48"/>
      <c r="C619" s="48"/>
      <c r="D619" s="48"/>
      <c r="E619" s="48"/>
      <c r="F619" s="48"/>
      <c r="G619" s="48"/>
      <c r="H619" s="1"/>
    </row>
    <row r="620" spans="1:8" ht="15.75" customHeight="1">
      <c r="A620" s="47"/>
      <c r="B620" s="48"/>
      <c r="C620" s="48"/>
      <c r="D620" s="48"/>
      <c r="E620" s="48"/>
      <c r="F620" s="48"/>
      <c r="G620" s="48"/>
      <c r="H620" s="1"/>
    </row>
    <row r="621" spans="1:8" ht="15.75" customHeight="1">
      <c r="A621" s="47"/>
      <c r="B621" s="48"/>
      <c r="C621" s="48"/>
      <c r="D621" s="48"/>
      <c r="E621" s="48"/>
      <c r="F621" s="48"/>
      <c r="G621" s="48"/>
      <c r="H621" s="1"/>
    </row>
    <row r="622" spans="1:8" ht="15.75" customHeight="1">
      <c r="A622" s="47"/>
      <c r="B622" s="48"/>
      <c r="C622" s="48"/>
      <c r="D622" s="48"/>
      <c r="E622" s="48"/>
      <c r="F622" s="48"/>
      <c r="G622" s="48"/>
      <c r="H622" s="1"/>
    </row>
    <row r="623" spans="1:8" ht="15.75" customHeight="1">
      <c r="A623" s="47"/>
      <c r="B623" s="48"/>
      <c r="C623" s="48"/>
      <c r="D623" s="48"/>
      <c r="E623" s="48"/>
      <c r="F623" s="48"/>
      <c r="G623" s="48"/>
      <c r="H623" s="1"/>
    </row>
    <row r="624" spans="1:8" ht="15.75" customHeight="1">
      <c r="A624" s="47"/>
      <c r="B624" s="48"/>
      <c r="C624" s="48"/>
      <c r="D624" s="48"/>
      <c r="E624" s="48"/>
      <c r="F624" s="48"/>
      <c r="G624" s="48"/>
      <c r="H624" s="1"/>
    </row>
    <row r="625" spans="1:8" ht="15.75" customHeight="1">
      <c r="A625" s="47"/>
      <c r="B625" s="48"/>
      <c r="C625" s="48"/>
      <c r="D625" s="48"/>
      <c r="E625" s="48"/>
      <c r="F625" s="48"/>
      <c r="G625" s="48"/>
      <c r="H625" s="1"/>
    </row>
    <row r="626" spans="1:8" ht="15.75" customHeight="1">
      <c r="A626" s="47"/>
      <c r="B626" s="48"/>
      <c r="C626" s="48"/>
      <c r="D626" s="48"/>
      <c r="E626" s="48"/>
      <c r="F626" s="48"/>
      <c r="G626" s="48"/>
      <c r="H626" s="1"/>
    </row>
    <row r="627" spans="1:8" ht="15.75" customHeight="1">
      <c r="A627" s="47"/>
      <c r="B627" s="48"/>
      <c r="C627" s="48"/>
      <c r="D627" s="48"/>
      <c r="E627" s="48"/>
      <c r="F627" s="48"/>
      <c r="G627" s="48"/>
      <c r="H627" s="1"/>
    </row>
    <row r="628" spans="1:8" ht="15.75" customHeight="1">
      <c r="A628" s="47"/>
      <c r="B628" s="48"/>
      <c r="C628" s="48"/>
      <c r="D628" s="48"/>
      <c r="E628" s="48"/>
      <c r="F628" s="48"/>
      <c r="G628" s="48"/>
      <c r="H628" s="1"/>
    </row>
    <row r="629" spans="1:8" ht="15.75" customHeight="1">
      <c r="A629" s="47"/>
      <c r="B629" s="48"/>
      <c r="C629" s="48"/>
      <c r="D629" s="48"/>
      <c r="E629" s="48"/>
      <c r="F629" s="48"/>
      <c r="G629" s="48"/>
      <c r="H629" s="1"/>
    </row>
    <row r="630" spans="1:8" ht="15.75" customHeight="1">
      <c r="A630" s="47"/>
      <c r="B630" s="48"/>
      <c r="C630" s="48"/>
      <c r="D630" s="48"/>
      <c r="E630" s="48"/>
      <c r="F630" s="48"/>
      <c r="G630" s="48"/>
      <c r="H630" s="1"/>
    </row>
    <row r="631" spans="1:8" ht="15.75" customHeight="1">
      <c r="A631" s="47"/>
      <c r="B631" s="48"/>
      <c r="C631" s="48"/>
      <c r="D631" s="48"/>
      <c r="E631" s="48"/>
      <c r="F631" s="48"/>
      <c r="G631" s="48"/>
      <c r="H631" s="1"/>
    </row>
    <row r="632" spans="1:8" ht="15.75" customHeight="1">
      <c r="A632" s="47"/>
      <c r="B632" s="48"/>
      <c r="C632" s="48"/>
      <c r="D632" s="48"/>
      <c r="E632" s="48"/>
      <c r="F632" s="48"/>
      <c r="G632" s="48"/>
      <c r="H632" s="1"/>
    </row>
    <row r="633" spans="1:8" ht="15.75" customHeight="1">
      <c r="A633" s="47"/>
      <c r="B633" s="48"/>
      <c r="C633" s="48"/>
      <c r="D633" s="48"/>
      <c r="E633" s="48"/>
      <c r="F633" s="48"/>
      <c r="G633" s="48"/>
      <c r="H633" s="1"/>
    </row>
    <row r="634" spans="1:8" ht="15.75" customHeight="1">
      <c r="A634" s="47"/>
      <c r="B634" s="48"/>
      <c r="C634" s="48"/>
      <c r="D634" s="48"/>
      <c r="E634" s="48"/>
      <c r="F634" s="48"/>
      <c r="G634" s="48"/>
      <c r="H634" s="1"/>
    </row>
    <row r="635" spans="1:8" ht="15.75" customHeight="1">
      <c r="A635" s="47"/>
      <c r="B635" s="48"/>
      <c r="C635" s="48"/>
      <c r="D635" s="48"/>
      <c r="E635" s="48"/>
      <c r="F635" s="48"/>
      <c r="G635" s="48"/>
      <c r="H635" s="1"/>
    </row>
    <row r="636" spans="1:8" ht="15.75" customHeight="1">
      <c r="A636" s="47"/>
      <c r="B636" s="48"/>
      <c r="C636" s="48"/>
      <c r="D636" s="48"/>
      <c r="E636" s="48"/>
      <c r="F636" s="48"/>
      <c r="G636" s="48"/>
      <c r="H636" s="1"/>
    </row>
    <row r="637" spans="1:8" ht="15.75" customHeight="1">
      <c r="A637" s="47"/>
      <c r="B637" s="48"/>
      <c r="C637" s="48"/>
      <c r="D637" s="48"/>
      <c r="E637" s="48"/>
      <c r="F637" s="48"/>
      <c r="G637" s="48"/>
      <c r="H637" s="1"/>
    </row>
    <row r="638" spans="1:8" ht="15.75" customHeight="1">
      <c r="A638" s="47"/>
      <c r="B638" s="48"/>
      <c r="C638" s="48"/>
      <c r="D638" s="48"/>
      <c r="E638" s="48"/>
      <c r="F638" s="48"/>
      <c r="G638" s="48"/>
      <c r="H638" s="1"/>
    </row>
    <row r="639" spans="1:8" ht="15.75" customHeight="1">
      <c r="A639" s="47"/>
      <c r="B639" s="48"/>
      <c r="C639" s="48"/>
      <c r="D639" s="48"/>
      <c r="E639" s="48"/>
      <c r="F639" s="48"/>
      <c r="G639" s="48"/>
      <c r="H639" s="1"/>
    </row>
    <row r="640" spans="1:8" ht="15.75" customHeight="1">
      <c r="A640" s="47"/>
      <c r="B640" s="48"/>
      <c r="C640" s="48"/>
      <c r="D640" s="48"/>
      <c r="E640" s="48"/>
      <c r="F640" s="48"/>
      <c r="G640" s="48"/>
      <c r="H640" s="1"/>
    </row>
    <row r="641" spans="1:8" ht="15.75" customHeight="1">
      <c r="A641" s="47"/>
      <c r="B641" s="48"/>
      <c r="C641" s="48"/>
      <c r="D641" s="48"/>
      <c r="E641" s="48"/>
      <c r="F641" s="48"/>
      <c r="G641" s="48"/>
      <c r="H641" s="1"/>
    </row>
    <row r="642" spans="1:8" ht="15.75" customHeight="1">
      <c r="A642" s="47"/>
      <c r="B642" s="48"/>
      <c r="C642" s="48"/>
      <c r="D642" s="48"/>
      <c r="E642" s="48"/>
      <c r="F642" s="48"/>
      <c r="G642" s="48"/>
      <c r="H642" s="1"/>
    </row>
    <row r="643" spans="1:8" ht="15.75" customHeight="1">
      <c r="A643" s="47"/>
      <c r="B643" s="48"/>
      <c r="C643" s="48"/>
      <c r="D643" s="48"/>
      <c r="E643" s="48"/>
      <c r="F643" s="48"/>
      <c r="G643" s="48"/>
      <c r="H643" s="1"/>
    </row>
    <row r="644" spans="1:8" ht="15.75" customHeight="1">
      <c r="A644" s="47"/>
      <c r="B644" s="48"/>
      <c r="C644" s="48"/>
      <c r="D644" s="48"/>
      <c r="E644" s="48"/>
      <c r="F644" s="48"/>
      <c r="G644" s="48"/>
      <c r="H644" s="1"/>
    </row>
    <row r="645" spans="1:8" ht="15.75" customHeight="1">
      <c r="A645" s="47"/>
      <c r="B645" s="48"/>
      <c r="C645" s="48"/>
      <c r="D645" s="48"/>
      <c r="E645" s="48"/>
      <c r="F645" s="48"/>
      <c r="G645" s="48"/>
      <c r="H645" s="1"/>
    </row>
    <row r="646" spans="1:8" ht="15.75" customHeight="1">
      <c r="A646" s="47"/>
      <c r="B646" s="48"/>
      <c r="C646" s="48"/>
      <c r="D646" s="48"/>
      <c r="E646" s="48"/>
      <c r="F646" s="48"/>
      <c r="G646" s="48"/>
      <c r="H646" s="1"/>
    </row>
    <row r="647" spans="1:8" ht="15.75" customHeight="1">
      <c r="A647" s="47"/>
      <c r="B647" s="48"/>
      <c r="C647" s="48"/>
      <c r="D647" s="48"/>
      <c r="E647" s="48"/>
      <c r="F647" s="48"/>
      <c r="G647" s="48"/>
      <c r="H647" s="1"/>
    </row>
    <row r="648" spans="1:8" ht="15.75" customHeight="1">
      <c r="A648" s="47"/>
      <c r="B648" s="48"/>
      <c r="C648" s="48"/>
      <c r="D648" s="48"/>
      <c r="E648" s="48"/>
      <c r="F648" s="48"/>
      <c r="G648" s="48"/>
      <c r="H648" s="1"/>
    </row>
    <row r="649" spans="1:8" ht="15.75" customHeight="1">
      <c r="A649" s="47"/>
      <c r="B649" s="48"/>
      <c r="C649" s="48"/>
      <c r="D649" s="48"/>
      <c r="E649" s="48"/>
      <c r="F649" s="48"/>
      <c r="G649" s="48"/>
      <c r="H649" s="1"/>
    </row>
    <row r="650" spans="1:8" ht="15.75" customHeight="1">
      <c r="A650" s="47"/>
      <c r="B650" s="48"/>
      <c r="C650" s="48"/>
      <c r="D650" s="48"/>
      <c r="E650" s="48"/>
      <c r="F650" s="48"/>
      <c r="G650" s="48"/>
      <c r="H650" s="1"/>
    </row>
    <row r="651" spans="1:8" ht="15.75" customHeight="1">
      <c r="A651" s="47"/>
      <c r="B651" s="48"/>
      <c r="C651" s="48"/>
      <c r="D651" s="48"/>
      <c r="E651" s="48"/>
      <c r="F651" s="48"/>
      <c r="G651" s="48"/>
      <c r="H651" s="1"/>
    </row>
    <row r="652" spans="1:8" ht="15.75" customHeight="1">
      <c r="A652" s="47"/>
      <c r="B652" s="48"/>
      <c r="C652" s="48"/>
      <c r="D652" s="48"/>
      <c r="E652" s="48"/>
      <c r="F652" s="48"/>
      <c r="G652" s="48"/>
      <c r="H652" s="1"/>
    </row>
    <row r="653" spans="1:8" ht="15.75" customHeight="1">
      <c r="A653" s="47"/>
      <c r="B653" s="48"/>
      <c r="C653" s="48"/>
      <c r="D653" s="48"/>
      <c r="E653" s="48"/>
      <c r="F653" s="48"/>
      <c r="G653" s="48"/>
      <c r="H653" s="1"/>
    </row>
    <row r="654" spans="1:8" ht="15.75" customHeight="1">
      <c r="A654" s="47"/>
      <c r="B654" s="48"/>
      <c r="C654" s="48"/>
      <c r="D654" s="48"/>
      <c r="E654" s="48"/>
      <c r="F654" s="48"/>
      <c r="G654" s="48"/>
      <c r="H654" s="1"/>
    </row>
    <row r="655" spans="1:8" ht="15.75" customHeight="1">
      <c r="A655" s="47"/>
      <c r="B655" s="48"/>
      <c r="C655" s="48"/>
      <c r="D655" s="48"/>
      <c r="E655" s="48"/>
      <c r="F655" s="48"/>
      <c r="G655" s="48"/>
      <c r="H655" s="1"/>
    </row>
    <row r="656" spans="1:8" ht="15.75" customHeight="1">
      <c r="A656" s="47"/>
      <c r="B656" s="48"/>
      <c r="C656" s="48"/>
      <c r="D656" s="48"/>
      <c r="E656" s="48"/>
      <c r="F656" s="48"/>
      <c r="G656" s="48"/>
      <c r="H656" s="1"/>
    </row>
    <row r="657" spans="1:8" ht="15.75" customHeight="1">
      <c r="A657" s="47"/>
      <c r="B657" s="48"/>
      <c r="C657" s="48"/>
      <c r="D657" s="48"/>
      <c r="E657" s="48"/>
      <c r="F657" s="48"/>
      <c r="G657" s="48"/>
      <c r="H657" s="1"/>
    </row>
    <row r="658" spans="1:8" ht="15.75" customHeight="1">
      <c r="A658" s="47"/>
      <c r="B658" s="48"/>
      <c r="C658" s="48"/>
      <c r="D658" s="48"/>
      <c r="E658" s="48"/>
      <c r="F658" s="48"/>
      <c r="G658" s="48"/>
      <c r="H658" s="1"/>
    </row>
    <row r="659" spans="1:8" ht="15.75" customHeight="1">
      <c r="A659" s="47"/>
      <c r="B659" s="48"/>
      <c r="C659" s="48"/>
      <c r="D659" s="48"/>
      <c r="E659" s="48"/>
      <c r="F659" s="48"/>
      <c r="G659" s="48"/>
      <c r="H659" s="1"/>
    </row>
    <row r="660" spans="1:8" ht="15.75" customHeight="1">
      <c r="A660" s="47"/>
      <c r="B660" s="48"/>
      <c r="C660" s="48"/>
      <c r="D660" s="48"/>
      <c r="E660" s="48"/>
      <c r="F660" s="48"/>
      <c r="G660" s="48"/>
      <c r="H660" s="1"/>
    </row>
    <row r="661" spans="1:8" ht="15.75" customHeight="1">
      <c r="A661" s="47"/>
      <c r="B661" s="48"/>
      <c r="C661" s="48"/>
      <c r="D661" s="48"/>
      <c r="E661" s="48"/>
      <c r="F661" s="48"/>
      <c r="G661" s="48"/>
      <c r="H661" s="1"/>
    </row>
    <row r="662" spans="1:8" ht="15.75" customHeight="1">
      <c r="A662" s="47"/>
      <c r="B662" s="48"/>
      <c r="C662" s="48"/>
      <c r="D662" s="48"/>
      <c r="E662" s="48"/>
      <c r="F662" s="48"/>
      <c r="G662" s="48"/>
      <c r="H662" s="1"/>
    </row>
    <row r="663" spans="1:8" ht="15.75" customHeight="1">
      <c r="A663" s="47"/>
      <c r="B663" s="48"/>
      <c r="C663" s="48"/>
      <c r="D663" s="48"/>
      <c r="E663" s="48"/>
      <c r="F663" s="48"/>
      <c r="G663" s="48"/>
      <c r="H663" s="1"/>
    </row>
    <row r="664" spans="1:8" ht="15.75" customHeight="1">
      <c r="A664" s="47"/>
      <c r="B664" s="48"/>
      <c r="C664" s="48"/>
      <c r="D664" s="48"/>
      <c r="E664" s="48"/>
      <c r="F664" s="48"/>
      <c r="G664" s="48"/>
      <c r="H664" s="1"/>
    </row>
    <row r="665" spans="1:8" ht="15.75" customHeight="1">
      <c r="A665" s="47"/>
      <c r="B665" s="48"/>
      <c r="C665" s="48"/>
      <c r="D665" s="48"/>
      <c r="E665" s="48"/>
      <c r="F665" s="48"/>
      <c r="G665" s="48"/>
      <c r="H665" s="1"/>
    </row>
    <row r="666" spans="1:8" ht="15.75" customHeight="1">
      <c r="A666" s="47"/>
      <c r="B666" s="48"/>
      <c r="C666" s="48"/>
      <c r="D666" s="48"/>
      <c r="E666" s="48"/>
      <c r="F666" s="48"/>
      <c r="G666" s="48"/>
      <c r="H666" s="1"/>
    </row>
    <row r="667" spans="1:8" ht="15.75" customHeight="1">
      <c r="A667" s="47"/>
      <c r="B667" s="48"/>
      <c r="C667" s="48"/>
      <c r="D667" s="48"/>
      <c r="E667" s="48"/>
      <c r="F667" s="48"/>
      <c r="G667" s="48"/>
      <c r="H667" s="1"/>
    </row>
    <row r="668" spans="1:8" ht="15.75" customHeight="1">
      <c r="A668" s="47"/>
      <c r="B668" s="48"/>
      <c r="C668" s="48"/>
      <c r="D668" s="48"/>
      <c r="E668" s="48"/>
      <c r="F668" s="48"/>
      <c r="G668" s="48"/>
      <c r="H668" s="1"/>
    </row>
    <row r="669" spans="1:8" ht="15.75" customHeight="1">
      <c r="A669" s="47"/>
      <c r="B669" s="48"/>
      <c r="C669" s="48"/>
      <c r="D669" s="48"/>
      <c r="E669" s="48"/>
      <c r="F669" s="48"/>
      <c r="G669" s="48"/>
      <c r="H669" s="1"/>
    </row>
    <row r="670" spans="1:8" ht="15.75" customHeight="1">
      <c r="A670" s="47"/>
      <c r="B670" s="48"/>
      <c r="C670" s="48"/>
      <c r="D670" s="48"/>
      <c r="E670" s="48"/>
      <c r="F670" s="48"/>
      <c r="G670" s="48"/>
      <c r="H670" s="1"/>
    </row>
    <row r="671" spans="1:8" ht="15.75" customHeight="1">
      <c r="A671" s="47"/>
      <c r="B671" s="48"/>
      <c r="C671" s="48"/>
      <c r="D671" s="48"/>
      <c r="E671" s="48"/>
      <c r="F671" s="48"/>
      <c r="G671" s="48"/>
      <c r="H671" s="1"/>
    </row>
    <row r="672" spans="1:8" ht="15.75" customHeight="1">
      <c r="A672" s="47"/>
      <c r="B672" s="48"/>
      <c r="C672" s="48"/>
      <c r="D672" s="48"/>
      <c r="E672" s="48"/>
      <c r="F672" s="48"/>
      <c r="G672" s="48"/>
      <c r="H672" s="1"/>
    </row>
    <row r="673" spans="1:8" ht="15.75" customHeight="1">
      <c r="A673" s="47"/>
      <c r="B673" s="48"/>
      <c r="C673" s="48"/>
      <c r="D673" s="48"/>
      <c r="E673" s="48"/>
      <c r="F673" s="48"/>
      <c r="G673" s="48"/>
      <c r="H673" s="1"/>
    </row>
    <row r="674" spans="1:8" ht="15.75" customHeight="1">
      <c r="A674" s="47"/>
      <c r="B674" s="48"/>
      <c r="C674" s="48"/>
      <c r="D674" s="48"/>
      <c r="E674" s="48"/>
      <c r="F674" s="48"/>
      <c r="G674" s="48"/>
      <c r="H674" s="1"/>
    </row>
    <row r="675" spans="1:8" ht="15.75" customHeight="1">
      <c r="A675" s="47"/>
      <c r="B675" s="48"/>
      <c r="C675" s="48"/>
      <c r="D675" s="48"/>
      <c r="E675" s="48"/>
      <c r="F675" s="48"/>
      <c r="G675" s="48"/>
      <c r="H675" s="1"/>
    </row>
    <row r="676" spans="1:8" ht="15.75" customHeight="1">
      <c r="A676" s="47"/>
      <c r="B676" s="48"/>
      <c r="C676" s="48"/>
      <c r="D676" s="48"/>
      <c r="E676" s="48"/>
      <c r="F676" s="48"/>
      <c r="G676" s="48"/>
      <c r="H676" s="1"/>
    </row>
    <row r="677" spans="1:8" ht="15.75" customHeight="1">
      <c r="A677" s="47"/>
      <c r="B677" s="48"/>
      <c r="C677" s="48"/>
      <c r="D677" s="48"/>
      <c r="E677" s="48"/>
      <c r="F677" s="48"/>
      <c r="G677" s="48"/>
      <c r="H677" s="1"/>
    </row>
    <row r="678" spans="1:8" ht="15.75" customHeight="1">
      <c r="A678" s="47"/>
      <c r="B678" s="48"/>
      <c r="C678" s="48"/>
      <c r="D678" s="48"/>
      <c r="E678" s="48"/>
      <c r="F678" s="48"/>
      <c r="G678" s="48"/>
      <c r="H678" s="1"/>
    </row>
    <row r="679" spans="1:8" ht="15.75" customHeight="1">
      <c r="A679" s="47"/>
      <c r="B679" s="48"/>
      <c r="C679" s="48"/>
      <c r="D679" s="48"/>
      <c r="E679" s="48"/>
      <c r="F679" s="48"/>
      <c r="G679" s="48"/>
      <c r="H679" s="1"/>
    </row>
    <row r="680" spans="1:8" ht="15.75" customHeight="1">
      <c r="A680" s="47"/>
      <c r="B680" s="48"/>
      <c r="C680" s="48"/>
      <c r="D680" s="48"/>
      <c r="E680" s="48"/>
      <c r="F680" s="48"/>
      <c r="G680" s="48"/>
      <c r="H680" s="1"/>
    </row>
    <row r="681" spans="1:8" ht="15.75" customHeight="1">
      <c r="A681" s="47"/>
      <c r="B681" s="48"/>
      <c r="C681" s="48"/>
      <c r="D681" s="48"/>
      <c r="E681" s="48"/>
      <c r="F681" s="48"/>
      <c r="G681" s="48"/>
      <c r="H681" s="1"/>
    </row>
    <row r="682" spans="1:8" ht="15.75" customHeight="1">
      <c r="A682" s="47"/>
      <c r="B682" s="48"/>
      <c r="C682" s="48"/>
      <c r="D682" s="48"/>
      <c r="E682" s="48"/>
      <c r="F682" s="48"/>
      <c r="G682" s="48"/>
      <c r="H682" s="1"/>
    </row>
    <row r="683" spans="1:8" ht="15.75" customHeight="1">
      <c r="A683" s="47"/>
      <c r="B683" s="48"/>
      <c r="C683" s="48"/>
      <c r="D683" s="48"/>
      <c r="E683" s="48"/>
      <c r="F683" s="48"/>
      <c r="G683" s="48"/>
      <c r="H683" s="1"/>
    </row>
    <row r="684" spans="1:8" ht="15.75" customHeight="1">
      <c r="A684" s="47"/>
      <c r="B684" s="48"/>
      <c r="C684" s="48"/>
      <c r="D684" s="48"/>
      <c r="E684" s="48"/>
      <c r="F684" s="48"/>
      <c r="G684" s="48"/>
      <c r="H684" s="1"/>
    </row>
    <row r="685" spans="1:8" ht="15.75" customHeight="1">
      <c r="A685" s="47"/>
      <c r="B685" s="48"/>
      <c r="C685" s="48"/>
      <c r="D685" s="48"/>
      <c r="E685" s="48"/>
      <c r="F685" s="48"/>
      <c r="G685" s="48"/>
      <c r="H685" s="1"/>
    </row>
    <row r="686" spans="1:8" ht="15.75" customHeight="1">
      <c r="A686" s="47"/>
      <c r="B686" s="48"/>
      <c r="C686" s="48"/>
      <c r="D686" s="48"/>
      <c r="E686" s="48"/>
      <c r="F686" s="48"/>
      <c r="G686" s="48"/>
      <c r="H686" s="1"/>
    </row>
    <row r="687" spans="1:8" ht="15.75" customHeight="1">
      <c r="A687" s="47"/>
      <c r="B687" s="48"/>
      <c r="C687" s="48"/>
      <c r="D687" s="48"/>
      <c r="E687" s="48"/>
      <c r="F687" s="48"/>
      <c r="G687" s="48"/>
      <c r="H687" s="1"/>
    </row>
    <row r="688" spans="1:8" ht="15.75" customHeight="1">
      <c r="A688" s="47"/>
      <c r="B688" s="48"/>
      <c r="C688" s="48"/>
      <c r="D688" s="48"/>
      <c r="E688" s="48"/>
      <c r="F688" s="48"/>
      <c r="G688" s="48"/>
      <c r="H688" s="1"/>
    </row>
    <row r="689" spans="1:8" ht="15.75" customHeight="1">
      <c r="A689" s="47"/>
      <c r="B689" s="48"/>
      <c r="C689" s="48"/>
      <c r="D689" s="48"/>
      <c r="E689" s="48"/>
      <c r="F689" s="48"/>
      <c r="G689" s="48"/>
      <c r="H689" s="1"/>
    </row>
    <row r="690" spans="1:8" ht="15.75" customHeight="1">
      <c r="A690" s="47"/>
      <c r="B690" s="48"/>
      <c r="C690" s="48"/>
      <c r="D690" s="48"/>
      <c r="E690" s="48"/>
      <c r="F690" s="48"/>
      <c r="G690" s="48"/>
      <c r="H690" s="1"/>
    </row>
    <row r="691" spans="1:8" ht="15.75" customHeight="1">
      <c r="A691" s="47"/>
      <c r="B691" s="48"/>
      <c r="C691" s="48"/>
      <c r="D691" s="48"/>
      <c r="E691" s="48"/>
      <c r="F691" s="48"/>
      <c r="G691" s="48"/>
      <c r="H691" s="1"/>
    </row>
    <row r="692" spans="1:8" ht="15.75" customHeight="1">
      <c r="A692" s="47"/>
      <c r="B692" s="48"/>
      <c r="C692" s="48"/>
      <c r="D692" s="48"/>
      <c r="E692" s="48"/>
      <c r="F692" s="48"/>
      <c r="G692" s="48"/>
      <c r="H692" s="1"/>
    </row>
    <row r="693" spans="1:8" ht="15.75" customHeight="1">
      <c r="A693" s="47"/>
      <c r="B693" s="48"/>
      <c r="C693" s="48"/>
      <c r="D693" s="48"/>
      <c r="E693" s="48"/>
      <c r="F693" s="48"/>
      <c r="G693" s="48"/>
      <c r="H693" s="1"/>
    </row>
    <row r="694" spans="1:8" ht="15.75" customHeight="1">
      <c r="A694" s="47"/>
      <c r="B694" s="48"/>
      <c r="C694" s="48"/>
      <c r="D694" s="48"/>
      <c r="E694" s="48"/>
      <c r="F694" s="48"/>
      <c r="G694" s="48"/>
      <c r="H694" s="1"/>
    </row>
    <row r="695" spans="1:8" ht="15.75" customHeight="1">
      <c r="A695" s="47"/>
      <c r="B695" s="48"/>
      <c r="C695" s="48"/>
      <c r="D695" s="48"/>
      <c r="E695" s="48"/>
      <c r="F695" s="48"/>
      <c r="G695" s="48"/>
      <c r="H695" s="1"/>
    </row>
    <row r="696" spans="1:8" ht="15.75" customHeight="1">
      <c r="A696" s="47"/>
      <c r="B696" s="48"/>
      <c r="C696" s="48"/>
      <c r="D696" s="48"/>
      <c r="E696" s="48"/>
      <c r="F696" s="48"/>
      <c r="G696" s="48"/>
      <c r="H696" s="1"/>
    </row>
    <row r="697" spans="1:8" ht="15.75" customHeight="1">
      <c r="A697" s="47"/>
      <c r="B697" s="48"/>
      <c r="C697" s="48"/>
      <c r="D697" s="48"/>
      <c r="E697" s="48"/>
      <c r="F697" s="48"/>
      <c r="G697" s="48"/>
      <c r="H697" s="1"/>
    </row>
    <row r="698" spans="1:8" ht="15.75" customHeight="1">
      <c r="A698" s="47"/>
      <c r="B698" s="48"/>
      <c r="C698" s="48"/>
      <c r="D698" s="48"/>
      <c r="E698" s="48"/>
      <c r="F698" s="48"/>
      <c r="G698" s="48"/>
      <c r="H698" s="1"/>
    </row>
    <row r="699" spans="1:8" ht="15.75" customHeight="1">
      <c r="A699" s="47"/>
      <c r="B699" s="48"/>
      <c r="C699" s="48"/>
      <c r="D699" s="48"/>
      <c r="E699" s="48"/>
      <c r="F699" s="48"/>
      <c r="G699" s="48"/>
      <c r="H699" s="1"/>
    </row>
    <row r="700" spans="1:8" ht="15.75" customHeight="1">
      <c r="A700" s="47"/>
      <c r="B700" s="48"/>
      <c r="C700" s="48"/>
      <c r="D700" s="48"/>
      <c r="E700" s="48"/>
      <c r="F700" s="48"/>
      <c r="G700" s="48"/>
      <c r="H700" s="1"/>
    </row>
    <row r="701" spans="1:8" ht="15.75" customHeight="1">
      <c r="A701" s="47"/>
      <c r="B701" s="48"/>
      <c r="C701" s="48"/>
      <c r="D701" s="48"/>
      <c r="E701" s="48"/>
      <c r="F701" s="48"/>
      <c r="G701" s="48"/>
      <c r="H701" s="1"/>
    </row>
    <row r="702" spans="1:8" ht="15.75" customHeight="1">
      <c r="A702" s="47"/>
      <c r="B702" s="48"/>
      <c r="C702" s="48"/>
      <c r="D702" s="48"/>
      <c r="E702" s="48"/>
      <c r="F702" s="48"/>
      <c r="G702" s="48"/>
      <c r="H702" s="1"/>
    </row>
    <row r="703" spans="1:8" ht="15.75" customHeight="1">
      <c r="A703" s="47"/>
      <c r="B703" s="48"/>
      <c r="C703" s="48"/>
      <c r="D703" s="48"/>
      <c r="E703" s="48"/>
      <c r="F703" s="48"/>
      <c r="G703" s="48"/>
      <c r="H703" s="1"/>
    </row>
    <row r="704" spans="1:8" ht="15.75" customHeight="1">
      <c r="A704" s="47"/>
      <c r="B704" s="48"/>
      <c r="C704" s="48"/>
      <c r="D704" s="48"/>
      <c r="E704" s="48"/>
      <c r="F704" s="48"/>
      <c r="G704" s="48"/>
      <c r="H704" s="1"/>
    </row>
    <row r="705" spans="1:8" ht="15.75" customHeight="1">
      <c r="A705" s="47"/>
      <c r="B705" s="48"/>
      <c r="C705" s="48"/>
      <c r="D705" s="48"/>
      <c r="E705" s="48"/>
      <c r="F705" s="48"/>
      <c r="G705" s="48"/>
      <c r="H705" s="1"/>
    </row>
    <row r="706" spans="1:8" ht="15.75" customHeight="1">
      <c r="A706" s="47"/>
      <c r="B706" s="48"/>
      <c r="C706" s="48"/>
      <c r="D706" s="48"/>
      <c r="E706" s="48"/>
      <c r="F706" s="48"/>
      <c r="G706" s="48"/>
      <c r="H706" s="1"/>
    </row>
    <row r="707" spans="1:8" ht="15.75" customHeight="1">
      <c r="A707" s="47"/>
      <c r="B707" s="48"/>
      <c r="C707" s="48"/>
      <c r="D707" s="48"/>
      <c r="E707" s="48"/>
      <c r="F707" s="48"/>
      <c r="G707" s="48"/>
      <c r="H707" s="1"/>
    </row>
    <row r="708" spans="1:8" ht="15.75" customHeight="1">
      <c r="A708" s="47"/>
      <c r="B708" s="48"/>
      <c r="C708" s="48"/>
      <c r="D708" s="48"/>
      <c r="E708" s="48"/>
      <c r="F708" s="48"/>
      <c r="G708" s="48"/>
      <c r="H708" s="1"/>
    </row>
    <row r="709" spans="1:8" ht="15.75" customHeight="1">
      <c r="A709" s="47"/>
      <c r="B709" s="48"/>
      <c r="C709" s="48"/>
      <c r="D709" s="48"/>
      <c r="E709" s="48"/>
      <c r="F709" s="48"/>
      <c r="G709" s="48"/>
      <c r="H709" s="1"/>
    </row>
    <row r="710" spans="1:8" ht="15.75" customHeight="1">
      <c r="A710" s="47"/>
      <c r="B710" s="48"/>
      <c r="C710" s="48"/>
      <c r="D710" s="48"/>
      <c r="E710" s="48"/>
      <c r="F710" s="48"/>
      <c r="G710" s="48"/>
      <c r="H710" s="1"/>
    </row>
    <row r="711" spans="1:8" ht="15.75" customHeight="1">
      <c r="A711" s="47"/>
      <c r="B711" s="48"/>
      <c r="C711" s="48"/>
      <c r="D711" s="48"/>
      <c r="E711" s="48"/>
      <c r="F711" s="48"/>
      <c r="G711" s="48"/>
      <c r="H711" s="1"/>
    </row>
    <row r="712" spans="1:8" ht="15.75" customHeight="1">
      <c r="A712" s="47"/>
      <c r="B712" s="48"/>
      <c r="C712" s="48"/>
      <c r="D712" s="48"/>
      <c r="E712" s="48"/>
      <c r="F712" s="48"/>
      <c r="G712" s="48"/>
      <c r="H712" s="1"/>
    </row>
    <row r="713" spans="1:8" ht="15.75" customHeight="1">
      <c r="A713" s="47"/>
      <c r="B713" s="48"/>
      <c r="C713" s="48"/>
      <c r="D713" s="48"/>
      <c r="E713" s="48"/>
      <c r="F713" s="48"/>
      <c r="G713" s="48"/>
      <c r="H713" s="1"/>
    </row>
    <row r="714" spans="1:8" ht="15.75" customHeight="1">
      <c r="A714" s="47"/>
      <c r="B714" s="48"/>
      <c r="C714" s="48"/>
      <c r="D714" s="48"/>
      <c r="E714" s="48"/>
      <c r="F714" s="48"/>
      <c r="G714" s="48"/>
      <c r="H714" s="1"/>
    </row>
    <row r="715" spans="1:8" ht="15.75" customHeight="1">
      <c r="A715" s="47"/>
      <c r="B715" s="48"/>
      <c r="C715" s="48"/>
      <c r="D715" s="48"/>
      <c r="E715" s="48"/>
      <c r="F715" s="48"/>
      <c r="G715" s="48"/>
      <c r="H715" s="1"/>
    </row>
    <row r="716" spans="1:8" ht="15.75" customHeight="1">
      <c r="A716" s="47"/>
      <c r="B716" s="48"/>
      <c r="C716" s="48"/>
      <c r="D716" s="48"/>
      <c r="E716" s="48"/>
      <c r="F716" s="48"/>
      <c r="G716" s="48"/>
      <c r="H716" s="1"/>
    </row>
    <row r="717" spans="1:8" ht="15.75" customHeight="1">
      <c r="A717" s="47"/>
      <c r="B717" s="48"/>
      <c r="C717" s="48"/>
      <c r="D717" s="48"/>
      <c r="E717" s="48"/>
      <c r="F717" s="48"/>
      <c r="G717" s="48"/>
      <c r="H717" s="1"/>
    </row>
    <row r="718" spans="1:8" ht="15.75" customHeight="1">
      <c r="A718" s="47"/>
      <c r="B718" s="48"/>
      <c r="C718" s="48"/>
      <c r="D718" s="48"/>
      <c r="E718" s="48"/>
      <c r="F718" s="48"/>
      <c r="G718" s="48"/>
      <c r="H718" s="1"/>
    </row>
    <row r="719" spans="1:8" ht="15.75" customHeight="1">
      <c r="A719" s="47"/>
      <c r="B719" s="48"/>
      <c r="C719" s="48"/>
      <c r="D719" s="48"/>
      <c r="E719" s="48"/>
      <c r="F719" s="48"/>
      <c r="G719" s="48"/>
      <c r="H719" s="1"/>
    </row>
    <row r="720" spans="1:8" ht="15.75" customHeight="1">
      <c r="A720" s="47"/>
      <c r="B720" s="48"/>
      <c r="C720" s="48"/>
      <c r="D720" s="48"/>
      <c r="E720" s="48"/>
      <c r="F720" s="48"/>
      <c r="G720" s="48"/>
      <c r="H720" s="1"/>
    </row>
    <row r="721" spans="1:8" ht="15.75" customHeight="1">
      <c r="A721" s="47"/>
      <c r="B721" s="48"/>
      <c r="C721" s="48"/>
      <c r="D721" s="48"/>
      <c r="E721" s="48"/>
      <c r="F721" s="48"/>
      <c r="G721" s="48"/>
      <c r="H721" s="1"/>
    </row>
    <row r="722" spans="1:8" ht="15.75" customHeight="1">
      <c r="A722" s="47"/>
      <c r="B722" s="48"/>
      <c r="C722" s="48"/>
      <c r="D722" s="48"/>
      <c r="E722" s="48"/>
      <c r="F722" s="48"/>
      <c r="G722" s="48"/>
      <c r="H722" s="1"/>
    </row>
    <row r="723" spans="1:8" ht="15.75" customHeight="1">
      <c r="A723" s="47"/>
      <c r="B723" s="48"/>
      <c r="C723" s="48"/>
      <c r="D723" s="48"/>
      <c r="E723" s="48"/>
      <c r="F723" s="48"/>
      <c r="G723" s="48"/>
      <c r="H723" s="1"/>
    </row>
    <row r="724" spans="1:8" ht="15.75" customHeight="1">
      <c r="A724" s="47"/>
      <c r="B724" s="48"/>
      <c r="C724" s="48"/>
      <c r="D724" s="48"/>
      <c r="E724" s="48"/>
      <c r="F724" s="48"/>
      <c r="G724" s="48"/>
      <c r="H724" s="1"/>
    </row>
    <row r="725" spans="1:8" ht="15.75" customHeight="1">
      <c r="A725" s="47"/>
      <c r="B725" s="48"/>
      <c r="C725" s="48"/>
      <c r="D725" s="48"/>
      <c r="E725" s="48"/>
      <c r="F725" s="48"/>
      <c r="G725" s="48"/>
      <c r="H725" s="1"/>
    </row>
    <row r="726" spans="1:8" ht="15.75" customHeight="1">
      <c r="A726" s="47"/>
      <c r="B726" s="48"/>
      <c r="C726" s="48"/>
      <c r="D726" s="48"/>
      <c r="E726" s="48"/>
      <c r="F726" s="48"/>
      <c r="G726" s="48"/>
      <c r="H726" s="1"/>
    </row>
    <row r="727" spans="1:8" ht="15.75" customHeight="1">
      <c r="A727" s="47"/>
      <c r="B727" s="48"/>
      <c r="C727" s="48"/>
      <c r="D727" s="48"/>
      <c r="E727" s="48"/>
      <c r="F727" s="48"/>
      <c r="G727" s="48"/>
      <c r="H727" s="1"/>
    </row>
    <row r="728" spans="1:8" ht="15.75" customHeight="1">
      <c r="A728" s="47"/>
      <c r="B728" s="48"/>
      <c r="C728" s="48"/>
      <c r="D728" s="48"/>
      <c r="E728" s="48"/>
      <c r="F728" s="48"/>
      <c r="G728" s="48"/>
      <c r="H728" s="1"/>
    </row>
    <row r="729" spans="1:8" ht="15.75" customHeight="1">
      <c r="A729" s="47"/>
      <c r="B729" s="48"/>
      <c r="C729" s="48"/>
      <c r="D729" s="48"/>
      <c r="E729" s="48"/>
      <c r="F729" s="48"/>
      <c r="G729" s="48"/>
      <c r="H729" s="1"/>
    </row>
    <row r="730" spans="1:8" ht="15.75" customHeight="1">
      <c r="A730" s="47"/>
      <c r="B730" s="48"/>
      <c r="C730" s="48"/>
      <c r="D730" s="48"/>
      <c r="E730" s="48"/>
      <c r="F730" s="48"/>
      <c r="G730" s="48"/>
      <c r="H730" s="1"/>
    </row>
    <row r="731" spans="1:8" ht="15.75" customHeight="1">
      <c r="A731" s="47"/>
      <c r="B731" s="48"/>
      <c r="C731" s="48"/>
      <c r="D731" s="48"/>
      <c r="E731" s="48"/>
      <c r="F731" s="48"/>
      <c r="G731" s="48"/>
      <c r="H731" s="1"/>
    </row>
    <row r="732" spans="1:8" ht="15.75" customHeight="1">
      <c r="A732" s="47"/>
      <c r="B732" s="48"/>
      <c r="C732" s="48"/>
      <c r="D732" s="48"/>
      <c r="E732" s="48"/>
      <c r="F732" s="48"/>
      <c r="G732" s="48"/>
      <c r="H732" s="1"/>
    </row>
    <row r="733" spans="1:8" ht="15.75" customHeight="1">
      <c r="A733" s="47"/>
      <c r="B733" s="48"/>
      <c r="C733" s="48"/>
      <c r="D733" s="48"/>
      <c r="E733" s="48"/>
      <c r="F733" s="48"/>
      <c r="G733" s="48"/>
      <c r="H733" s="1"/>
    </row>
    <row r="734" spans="1:8" ht="15.75" customHeight="1">
      <c r="A734" s="47"/>
      <c r="B734" s="48"/>
      <c r="C734" s="48"/>
      <c r="D734" s="48"/>
      <c r="E734" s="48"/>
      <c r="F734" s="48"/>
      <c r="G734" s="48"/>
      <c r="H734" s="1"/>
    </row>
    <row r="735" spans="1:8" ht="15.75" customHeight="1">
      <c r="A735" s="47"/>
      <c r="B735" s="48"/>
      <c r="C735" s="48"/>
      <c r="D735" s="48"/>
      <c r="E735" s="48"/>
      <c r="F735" s="48"/>
      <c r="G735" s="48"/>
      <c r="H735" s="1"/>
    </row>
    <row r="736" spans="1:8" ht="15.75" customHeight="1">
      <c r="A736" s="47"/>
      <c r="B736" s="48"/>
      <c r="C736" s="48"/>
      <c r="D736" s="48"/>
      <c r="E736" s="48"/>
      <c r="F736" s="48"/>
      <c r="G736" s="48"/>
      <c r="H736" s="1"/>
    </row>
    <row r="737" spans="1:8" ht="15.75" customHeight="1">
      <c r="A737" s="47"/>
      <c r="B737" s="48"/>
      <c r="C737" s="48"/>
      <c r="D737" s="48"/>
      <c r="E737" s="48"/>
      <c r="F737" s="48"/>
      <c r="G737" s="48"/>
      <c r="H737" s="1"/>
    </row>
    <row r="738" spans="1:8" ht="15.75" customHeight="1">
      <c r="A738" s="47"/>
      <c r="B738" s="48"/>
      <c r="C738" s="48"/>
      <c r="D738" s="48"/>
      <c r="E738" s="48"/>
      <c r="F738" s="48"/>
      <c r="G738" s="48"/>
      <c r="H738" s="1"/>
    </row>
    <row r="739" spans="1:8" ht="15.75" customHeight="1">
      <c r="A739" s="47"/>
      <c r="B739" s="48"/>
      <c r="C739" s="48"/>
      <c r="D739" s="48"/>
      <c r="E739" s="48"/>
      <c r="F739" s="48"/>
      <c r="G739" s="48"/>
      <c r="H739" s="1"/>
    </row>
    <row r="740" spans="1:8" ht="15.75" customHeight="1">
      <c r="A740" s="47"/>
      <c r="B740" s="48"/>
      <c r="C740" s="48"/>
      <c r="D740" s="48"/>
      <c r="E740" s="48"/>
      <c r="F740" s="48"/>
      <c r="G740" s="48"/>
      <c r="H740" s="1"/>
    </row>
    <row r="741" spans="1:8" ht="15.75" customHeight="1">
      <c r="A741" s="47"/>
      <c r="B741" s="48"/>
      <c r="C741" s="48"/>
      <c r="D741" s="48"/>
      <c r="E741" s="48"/>
      <c r="F741" s="48"/>
      <c r="G741" s="48"/>
      <c r="H741" s="1"/>
    </row>
    <row r="742" spans="1:8" ht="15.75" customHeight="1">
      <c r="A742" s="47"/>
      <c r="B742" s="48"/>
      <c r="C742" s="48"/>
      <c r="D742" s="48"/>
      <c r="E742" s="48"/>
      <c r="F742" s="48"/>
      <c r="G742" s="48"/>
      <c r="H742" s="1"/>
    </row>
    <row r="743" spans="1:8" ht="15.75" customHeight="1">
      <c r="A743" s="47"/>
      <c r="B743" s="48"/>
      <c r="C743" s="48"/>
      <c r="D743" s="48"/>
      <c r="E743" s="48"/>
      <c r="F743" s="48"/>
      <c r="G743" s="48"/>
      <c r="H743" s="1"/>
    </row>
    <row r="744" spans="1:8" ht="15.75" customHeight="1">
      <c r="A744" s="47"/>
      <c r="B744" s="48"/>
      <c r="C744" s="48"/>
      <c r="D744" s="48"/>
      <c r="E744" s="48"/>
      <c r="F744" s="48"/>
      <c r="G744" s="48"/>
      <c r="H744" s="1"/>
    </row>
    <row r="745" spans="1:8" ht="15.75" customHeight="1">
      <c r="A745" s="47"/>
      <c r="B745" s="48"/>
      <c r="C745" s="48"/>
      <c r="D745" s="48"/>
      <c r="E745" s="48"/>
      <c r="F745" s="48"/>
      <c r="G745" s="48"/>
      <c r="H745" s="1"/>
    </row>
    <row r="746" spans="1:8" ht="15.75" customHeight="1">
      <c r="A746" s="47"/>
      <c r="B746" s="48"/>
      <c r="C746" s="48"/>
      <c r="D746" s="48"/>
      <c r="E746" s="48"/>
      <c r="F746" s="48"/>
      <c r="G746" s="48"/>
      <c r="H746" s="1"/>
    </row>
    <row r="747" spans="1:8" ht="15.75" customHeight="1">
      <c r="A747" s="47"/>
      <c r="B747" s="48"/>
      <c r="C747" s="48"/>
      <c r="D747" s="48"/>
      <c r="E747" s="48"/>
      <c r="F747" s="48"/>
      <c r="G747" s="48"/>
      <c r="H747" s="1"/>
    </row>
    <row r="748" spans="1:8" ht="15.75" customHeight="1">
      <c r="A748" s="47"/>
      <c r="B748" s="48"/>
      <c r="C748" s="48"/>
      <c r="D748" s="48"/>
      <c r="E748" s="48"/>
      <c r="F748" s="48"/>
      <c r="G748" s="48"/>
      <c r="H748" s="1"/>
    </row>
    <row r="749" spans="1:8" ht="15.75" customHeight="1">
      <c r="A749" s="47"/>
      <c r="B749" s="48"/>
      <c r="C749" s="48"/>
      <c r="D749" s="48"/>
      <c r="E749" s="48"/>
      <c r="F749" s="48"/>
      <c r="G749" s="48"/>
      <c r="H749" s="1"/>
    </row>
    <row r="750" spans="1:8" ht="15.75" customHeight="1">
      <c r="A750" s="47"/>
      <c r="B750" s="48"/>
      <c r="C750" s="48"/>
      <c r="D750" s="48"/>
      <c r="E750" s="48"/>
      <c r="F750" s="48"/>
      <c r="G750" s="48"/>
      <c r="H750" s="1"/>
    </row>
    <row r="751" spans="1:8" ht="15.75" customHeight="1">
      <c r="A751" s="47"/>
      <c r="B751" s="48"/>
      <c r="C751" s="48"/>
      <c r="D751" s="48"/>
      <c r="E751" s="48"/>
      <c r="F751" s="48"/>
      <c r="G751" s="48"/>
      <c r="H751" s="1"/>
    </row>
    <row r="752" spans="1:8" ht="15.75" customHeight="1">
      <c r="A752" s="47"/>
      <c r="B752" s="48"/>
      <c r="C752" s="48"/>
      <c r="D752" s="48"/>
      <c r="E752" s="48"/>
      <c r="F752" s="48"/>
      <c r="G752" s="48"/>
      <c r="H752" s="1"/>
    </row>
    <row r="753" spans="1:8" ht="15.75" customHeight="1">
      <c r="A753" s="47"/>
      <c r="B753" s="48"/>
      <c r="C753" s="48"/>
      <c r="D753" s="48"/>
      <c r="E753" s="48"/>
      <c r="F753" s="48"/>
      <c r="G753" s="48"/>
      <c r="H753" s="1"/>
    </row>
    <row r="754" spans="1:8" ht="15.75" customHeight="1">
      <c r="A754" s="47"/>
      <c r="B754" s="48"/>
      <c r="C754" s="48"/>
      <c r="D754" s="48"/>
      <c r="E754" s="48"/>
      <c r="F754" s="48"/>
      <c r="G754" s="48"/>
      <c r="H754" s="1"/>
    </row>
    <row r="755" spans="1:8" ht="15.75" customHeight="1">
      <c r="A755" s="47"/>
      <c r="B755" s="48"/>
      <c r="C755" s="48"/>
      <c r="D755" s="48"/>
      <c r="E755" s="48"/>
      <c r="F755" s="48"/>
      <c r="G755" s="48"/>
      <c r="H755" s="1"/>
    </row>
    <row r="756" spans="1:8" ht="15.75" customHeight="1">
      <c r="A756" s="47"/>
      <c r="B756" s="48"/>
      <c r="C756" s="48"/>
      <c r="D756" s="48"/>
      <c r="E756" s="48"/>
      <c r="F756" s="48"/>
      <c r="G756" s="48"/>
      <c r="H756" s="1"/>
    </row>
    <row r="757" spans="1:8" ht="15.75" customHeight="1">
      <c r="A757" s="47"/>
      <c r="B757" s="48"/>
      <c r="C757" s="48"/>
      <c r="D757" s="48"/>
      <c r="E757" s="48"/>
      <c r="F757" s="48"/>
      <c r="G757" s="48"/>
      <c r="H757" s="1"/>
    </row>
    <row r="758" spans="1:8" ht="15.75" customHeight="1">
      <c r="A758" s="47"/>
      <c r="B758" s="48"/>
      <c r="C758" s="48"/>
      <c r="D758" s="48"/>
      <c r="E758" s="48"/>
      <c r="F758" s="48"/>
      <c r="G758" s="48"/>
      <c r="H758" s="1"/>
    </row>
    <row r="759" spans="1:8" ht="15.75" customHeight="1">
      <c r="A759" s="47"/>
      <c r="B759" s="48"/>
      <c r="C759" s="48"/>
      <c r="D759" s="48"/>
      <c r="E759" s="48"/>
      <c r="F759" s="48"/>
      <c r="G759" s="48"/>
      <c r="H759" s="1"/>
    </row>
    <row r="760" spans="1:8" ht="15.75" customHeight="1">
      <c r="A760" s="47"/>
      <c r="B760" s="48"/>
      <c r="C760" s="48"/>
      <c r="D760" s="48"/>
      <c r="E760" s="48"/>
      <c r="F760" s="48"/>
      <c r="G760" s="48"/>
      <c r="H760" s="1"/>
    </row>
    <row r="761" spans="1:8" ht="15.75" customHeight="1">
      <c r="A761" s="47"/>
      <c r="B761" s="48"/>
      <c r="C761" s="48"/>
      <c r="D761" s="48"/>
      <c r="E761" s="48"/>
      <c r="F761" s="48"/>
      <c r="G761" s="48"/>
      <c r="H761" s="1"/>
    </row>
    <row r="762" spans="1:8" ht="15.75" customHeight="1">
      <c r="A762" s="47"/>
      <c r="B762" s="48"/>
      <c r="C762" s="48"/>
      <c r="D762" s="48"/>
      <c r="E762" s="48"/>
      <c r="F762" s="48"/>
      <c r="G762" s="48"/>
      <c r="H762" s="1"/>
    </row>
    <row r="763" spans="1:8" ht="15.75" customHeight="1">
      <c r="A763" s="47"/>
      <c r="B763" s="48"/>
      <c r="C763" s="48"/>
      <c r="D763" s="48"/>
      <c r="E763" s="48"/>
      <c r="F763" s="48"/>
      <c r="G763" s="48"/>
      <c r="H763" s="1"/>
    </row>
    <row r="764" spans="1:8" ht="15.75" customHeight="1">
      <c r="A764" s="47"/>
      <c r="B764" s="48"/>
      <c r="C764" s="48"/>
      <c r="D764" s="48"/>
      <c r="E764" s="48"/>
      <c r="F764" s="48"/>
      <c r="G764" s="48"/>
      <c r="H764" s="1"/>
    </row>
    <row r="765" spans="1:8" ht="15.75" customHeight="1">
      <c r="A765" s="47"/>
      <c r="B765" s="48"/>
      <c r="C765" s="48"/>
      <c r="D765" s="48"/>
      <c r="E765" s="48"/>
      <c r="F765" s="48"/>
      <c r="G765" s="48"/>
      <c r="H765" s="1"/>
    </row>
    <row r="766" spans="1:8" ht="15.75" customHeight="1">
      <c r="A766" s="47"/>
      <c r="B766" s="48"/>
      <c r="C766" s="48"/>
      <c r="D766" s="48"/>
      <c r="E766" s="48"/>
      <c r="F766" s="48"/>
      <c r="G766" s="48"/>
      <c r="H766" s="1"/>
    </row>
    <row r="767" spans="1:8" ht="15.75" customHeight="1">
      <c r="A767" s="47"/>
      <c r="B767" s="48"/>
      <c r="C767" s="48"/>
      <c r="D767" s="48"/>
      <c r="E767" s="48"/>
      <c r="F767" s="48"/>
      <c r="G767" s="48"/>
      <c r="H767" s="1"/>
    </row>
    <row r="768" spans="1:8" ht="15.75" customHeight="1">
      <c r="A768" s="47"/>
      <c r="B768" s="48"/>
      <c r="C768" s="48"/>
      <c r="D768" s="48"/>
      <c r="E768" s="48"/>
      <c r="F768" s="48"/>
      <c r="G768" s="48"/>
      <c r="H768" s="1"/>
    </row>
    <row r="769" spans="1:8" ht="15.75" customHeight="1">
      <c r="A769" s="47"/>
      <c r="B769" s="48"/>
      <c r="C769" s="48"/>
      <c r="D769" s="48"/>
      <c r="E769" s="48"/>
      <c r="F769" s="48"/>
      <c r="G769" s="48"/>
      <c r="H769" s="1"/>
    </row>
    <row r="770" spans="1:8" ht="15.75" customHeight="1">
      <c r="A770" s="47"/>
      <c r="B770" s="48"/>
      <c r="C770" s="48"/>
      <c r="D770" s="48"/>
      <c r="E770" s="48"/>
      <c r="F770" s="48"/>
      <c r="G770" s="48"/>
      <c r="H770" s="1"/>
    </row>
    <row r="771" spans="1:8" ht="15.75" customHeight="1">
      <c r="A771" s="47"/>
      <c r="B771" s="48"/>
      <c r="C771" s="48"/>
      <c r="D771" s="48"/>
      <c r="E771" s="48"/>
      <c r="F771" s="48"/>
      <c r="G771" s="48"/>
      <c r="H771" s="1"/>
    </row>
    <row r="772" spans="1:8" ht="15.75" customHeight="1">
      <c r="A772" s="47"/>
      <c r="B772" s="48"/>
      <c r="C772" s="48"/>
      <c r="D772" s="48"/>
      <c r="E772" s="48"/>
      <c r="F772" s="48"/>
      <c r="G772" s="48"/>
      <c r="H772" s="1"/>
    </row>
    <row r="773" spans="1:8" ht="15.75" customHeight="1">
      <c r="A773" s="47"/>
      <c r="B773" s="48"/>
      <c r="C773" s="48"/>
      <c r="D773" s="48"/>
      <c r="E773" s="48"/>
      <c r="F773" s="48"/>
      <c r="G773" s="48"/>
      <c r="H773" s="1"/>
    </row>
    <row r="774" spans="1:8" ht="15.75" customHeight="1">
      <c r="A774" s="47"/>
      <c r="B774" s="48"/>
      <c r="C774" s="48"/>
      <c r="D774" s="48"/>
      <c r="E774" s="48"/>
      <c r="F774" s="48"/>
      <c r="G774" s="48"/>
      <c r="H774" s="1"/>
    </row>
    <row r="775" spans="1:8" ht="15.75" customHeight="1">
      <c r="A775" s="47"/>
      <c r="B775" s="48"/>
      <c r="C775" s="48"/>
      <c r="D775" s="48"/>
      <c r="E775" s="48"/>
      <c r="F775" s="48"/>
      <c r="G775" s="48"/>
      <c r="H775" s="1"/>
    </row>
    <row r="776" spans="1:8" ht="15.75" customHeight="1">
      <c r="A776" s="47"/>
      <c r="B776" s="48"/>
      <c r="C776" s="48"/>
      <c r="D776" s="48"/>
      <c r="E776" s="48"/>
      <c r="F776" s="48"/>
      <c r="G776" s="48"/>
      <c r="H776" s="1"/>
    </row>
    <row r="777" spans="1:8" ht="15.75" customHeight="1">
      <c r="A777" s="47"/>
      <c r="B777" s="48"/>
      <c r="C777" s="48"/>
      <c r="D777" s="48"/>
      <c r="E777" s="48"/>
      <c r="F777" s="48"/>
      <c r="G777" s="48"/>
      <c r="H777" s="1"/>
    </row>
    <row r="778" spans="1:8" ht="15.75" customHeight="1">
      <c r="A778" s="47"/>
      <c r="B778" s="48"/>
      <c r="C778" s="48"/>
      <c r="D778" s="48"/>
      <c r="E778" s="48"/>
      <c r="F778" s="48"/>
      <c r="G778" s="48"/>
      <c r="H778" s="1"/>
    </row>
    <row r="779" spans="1:8" ht="15.75" customHeight="1">
      <c r="A779" s="47"/>
      <c r="B779" s="48"/>
      <c r="C779" s="48"/>
      <c r="D779" s="48"/>
      <c r="E779" s="48"/>
      <c r="F779" s="48"/>
      <c r="G779" s="48"/>
      <c r="H779" s="1"/>
    </row>
    <row r="780" spans="1:8" ht="15.75" customHeight="1">
      <c r="A780" s="47"/>
      <c r="B780" s="48"/>
      <c r="C780" s="48"/>
      <c r="D780" s="48"/>
      <c r="E780" s="48"/>
      <c r="F780" s="48"/>
      <c r="G780" s="48"/>
      <c r="H780" s="1"/>
    </row>
    <row r="781" spans="1:8" ht="15.75" customHeight="1">
      <c r="A781" s="47"/>
      <c r="B781" s="48"/>
      <c r="C781" s="48"/>
      <c r="D781" s="48"/>
      <c r="E781" s="48"/>
      <c r="F781" s="48"/>
      <c r="G781" s="48"/>
      <c r="H781" s="1"/>
    </row>
    <row r="782" spans="1:8" ht="15.75" customHeight="1">
      <c r="A782" s="47"/>
      <c r="B782" s="48"/>
      <c r="C782" s="48"/>
      <c r="D782" s="48"/>
      <c r="E782" s="48"/>
      <c r="F782" s="48"/>
      <c r="G782" s="48"/>
      <c r="H782" s="1"/>
    </row>
    <row r="783" spans="1:8" ht="15.75" customHeight="1">
      <c r="A783" s="47"/>
      <c r="B783" s="48"/>
      <c r="C783" s="48"/>
      <c r="D783" s="48"/>
      <c r="E783" s="48"/>
      <c r="F783" s="48"/>
      <c r="G783" s="48"/>
      <c r="H783" s="1"/>
    </row>
    <row r="784" spans="1:8" ht="15.75" customHeight="1">
      <c r="A784" s="47"/>
      <c r="B784" s="48"/>
      <c r="C784" s="48"/>
      <c r="D784" s="48"/>
      <c r="E784" s="48"/>
      <c r="F784" s="48"/>
      <c r="G784" s="48"/>
      <c r="H784" s="1"/>
    </row>
    <row r="785" spans="1:8" ht="15.75" customHeight="1">
      <c r="A785" s="47"/>
      <c r="B785" s="48"/>
      <c r="C785" s="48"/>
      <c r="D785" s="48"/>
      <c r="E785" s="48"/>
      <c r="F785" s="48"/>
      <c r="G785" s="48"/>
      <c r="H785" s="1"/>
    </row>
    <row r="786" spans="1:8" ht="15.75" customHeight="1">
      <c r="A786" s="47"/>
      <c r="B786" s="48"/>
      <c r="C786" s="48"/>
      <c r="D786" s="48"/>
      <c r="E786" s="48"/>
      <c r="F786" s="48"/>
      <c r="G786" s="48"/>
      <c r="H786" s="1"/>
    </row>
    <row r="787" spans="1:8" ht="15.75" customHeight="1">
      <c r="A787" s="47"/>
      <c r="B787" s="48"/>
      <c r="C787" s="48"/>
      <c r="D787" s="48"/>
      <c r="E787" s="48"/>
      <c r="F787" s="48"/>
      <c r="G787" s="48"/>
      <c r="H787" s="1"/>
    </row>
    <row r="788" spans="1:8" ht="15.75" customHeight="1">
      <c r="A788" s="47"/>
      <c r="B788" s="48"/>
      <c r="C788" s="48"/>
      <c r="D788" s="48"/>
      <c r="E788" s="48"/>
      <c r="F788" s="48"/>
      <c r="G788" s="48"/>
      <c r="H788" s="1"/>
    </row>
    <row r="789" spans="1:8" ht="15.75" customHeight="1">
      <c r="A789" s="47"/>
      <c r="B789" s="48"/>
      <c r="C789" s="48"/>
      <c r="D789" s="48"/>
      <c r="E789" s="48"/>
      <c r="F789" s="48"/>
      <c r="G789" s="48"/>
      <c r="H789" s="1"/>
    </row>
    <row r="790" spans="1:8" ht="15.75" customHeight="1">
      <c r="A790" s="47"/>
      <c r="B790" s="48"/>
      <c r="C790" s="48"/>
      <c r="D790" s="48"/>
      <c r="E790" s="48"/>
      <c r="F790" s="48"/>
      <c r="G790" s="48"/>
      <c r="H790" s="1"/>
    </row>
    <row r="791" spans="1:8" ht="15.75" customHeight="1">
      <c r="A791" s="47"/>
      <c r="B791" s="48"/>
      <c r="C791" s="48"/>
      <c r="D791" s="48"/>
      <c r="E791" s="48"/>
      <c r="F791" s="48"/>
      <c r="G791" s="48"/>
      <c r="H791" s="1"/>
    </row>
    <row r="792" spans="1:8" ht="15.75" customHeight="1">
      <c r="A792" s="47"/>
      <c r="B792" s="48"/>
      <c r="C792" s="48"/>
      <c r="D792" s="48"/>
      <c r="E792" s="48"/>
      <c r="F792" s="48"/>
      <c r="G792" s="48"/>
      <c r="H792" s="1"/>
    </row>
    <row r="793" spans="1:8" ht="15.75" customHeight="1">
      <c r="A793" s="47"/>
      <c r="B793" s="48"/>
      <c r="C793" s="48"/>
      <c r="D793" s="48"/>
      <c r="E793" s="48"/>
      <c r="F793" s="48"/>
      <c r="G793" s="48"/>
      <c r="H793" s="1"/>
    </row>
    <row r="794" spans="1:8" ht="15.75" customHeight="1">
      <c r="A794" s="47"/>
      <c r="B794" s="48"/>
      <c r="C794" s="48"/>
      <c r="D794" s="48"/>
      <c r="E794" s="48"/>
      <c r="F794" s="48"/>
      <c r="G794" s="48"/>
      <c r="H794" s="1"/>
    </row>
    <row r="795" spans="1:8" ht="15.75" customHeight="1">
      <c r="A795" s="47"/>
      <c r="B795" s="48"/>
      <c r="C795" s="48"/>
      <c r="D795" s="48"/>
      <c r="E795" s="48"/>
      <c r="F795" s="48"/>
      <c r="G795" s="48"/>
      <c r="H795" s="1"/>
    </row>
    <row r="796" spans="1:8" ht="15.75" customHeight="1">
      <c r="A796" s="47"/>
      <c r="B796" s="48"/>
      <c r="C796" s="48"/>
      <c r="D796" s="48"/>
      <c r="E796" s="48"/>
      <c r="F796" s="48"/>
      <c r="G796" s="48"/>
      <c r="H796" s="1"/>
    </row>
    <row r="797" spans="1:8" ht="15.75" customHeight="1">
      <c r="A797" s="47"/>
      <c r="B797" s="48"/>
      <c r="C797" s="48"/>
      <c r="D797" s="48"/>
      <c r="E797" s="48"/>
      <c r="F797" s="48"/>
      <c r="G797" s="48"/>
      <c r="H797" s="1"/>
    </row>
    <row r="798" spans="1:8" ht="15.75" customHeight="1">
      <c r="A798" s="47"/>
      <c r="B798" s="48"/>
      <c r="C798" s="48"/>
      <c r="D798" s="48"/>
      <c r="E798" s="48"/>
      <c r="F798" s="48"/>
      <c r="G798" s="48"/>
      <c r="H798" s="1"/>
    </row>
    <row r="799" spans="1:8" ht="15.75" customHeight="1">
      <c r="A799" s="47"/>
      <c r="B799" s="48"/>
      <c r="C799" s="48"/>
      <c r="D799" s="48"/>
      <c r="E799" s="48"/>
      <c r="F799" s="48"/>
      <c r="G799" s="48"/>
      <c r="H799" s="1"/>
    </row>
    <row r="800" spans="1:8" ht="15.75" customHeight="1">
      <c r="A800" s="47"/>
      <c r="B800" s="48"/>
      <c r="C800" s="48"/>
      <c r="D800" s="48"/>
      <c r="E800" s="48"/>
      <c r="F800" s="48"/>
      <c r="G800" s="48"/>
      <c r="H800" s="1"/>
    </row>
    <row r="801" spans="1:8" ht="15.75" customHeight="1">
      <c r="A801" s="47"/>
      <c r="B801" s="48"/>
      <c r="C801" s="48"/>
      <c r="D801" s="48"/>
      <c r="E801" s="48"/>
      <c r="F801" s="48"/>
      <c r="G801" s="48"/>
      <c r="H801" s="1"/>
    </row>
    <row r="802" spans="1:8" ht="15.75" customHeight="1">
      <c r="A802" s="47"/>
      <c r="B802" s="48"/>
      <c r="C802" s="48"/>
      <c r="D802" s="48"/>
      <c r="E802" s="48"/>
      <c r="F802" s="48"/>
      <c r="G802" s="48"/>
      <c r="H802" s="1"/>
    </row>
    <row r="803" spans="1:8" ht="15.75" customHeight="1">
      <c r="A803" s="47"/>
      <c r="B803" s="48"/>
      <c r="C803" s="48"/>
      <c r="D803" s="48"/>
      <c r="E803" s="48"/>
      <c r="F803" s="48"/>
      <c r="G803" s="48"/>
      <c r="H803" s="1"/>
    </row>
    <row r="804" spans="1:8" ht="15.75" customHeight="1">
      <c r="A804" s="47"/>
      <c r="B804" s="48"/>
      <c r="C804" s="48"/>
      <c r="D804" s="48"/>
      <c r="E804" s="48"/>
      <c r="F804" s="48"/>
      <c r="G804" s="48"/>
      <c r="H804" s="1"/>
    </row>
    <row r="805" spans="1:8" ht="15.75" customHeight="1">
      <c r="A805" s="47"/>
      <c r="B805" s="48"/>
      <c r="C805" s="48"/>
      <c r="D805" s="48"/>
      <c r="E805" s="48"/>
      <c r="F805" s="48"/>
      <c r="G805" s="48"/>
      <c r="H805" s="1"/>
    </row>
    <row r="806" spans="1:8" ht="15.75" customHeight="1">
      <c r="A806" s="47"/>
      <c r="B806" s="48"/>
      <c r="C806" s="48"/>
      <c r="D806" s="48"/>
      <c r="E806" s="48"/>
      <c r="F806" s="48"/>
      <c r="G806" s="48"/>
      <c r="H806" s="1"/>
    </row>
    <row r="807" spans="1:8" ht="15.75" customHeight="1">
      <c r="A807" s="47"/>
      <c r="B807" s="48"/>
      <c r="C807" s="48"/>
      <c r="D807" s="48"/>
      <c r="E807" s="48"/>
      <c r="F807" s="48"/>
      <c r="G807" s="48"/>
      <c r="H807" s="1"/>
    </row>
    <row r="808" spans="1:8" ht="15.75" customHeight="1">
      <c r="A808" s="47"/>
      <c r="B808" s="48"/>
      <c r="C808" s="48"/>
      <c r="D808" s="48"/>
      <c r="E808" s="48"/>
      <c r="F808" s="48"/>
      <c r="G808" s="48"/>
      <c r="H808" s="1"/>
    </row>
    <row r="809" spans="1:8" ht="15.75" customHeight="1">
      <c r="A809" s="47"/>
      <c r="B809" s="48"/>
      <c r="C809" s="48"/>
      <c r="D809" s="48"/>
      <c r="E809" s="48"/>
      <c r="F809" s="48"/>
      <c r="G809" s="48"/>
      <c r="H809" s="1"/>
    </row>
    <row r="810" spans="1:8" ht="15.75" customHeight="1">
      <c r="A810" s="47"/>
      <c r="B810" s="48"/>
      <c r="C810" s="48"/>
      <c r="D810" s="48"/>
      <c r="E810" s="48"/>
      <c r="F810" s="48"/>
      <c r="G810" s="48"/>
      <c r="H810" s="1"/>
    </row>
    <row r="811" spans="1:8" ht="15.75" customHeight="1">
      <c r="A811" s="47"/>
      <c r="B811" s="48"/>
      <c r="C811" s="48"/>
      <c r="D811" s="48"/>
      <c r="E811" s="48"/>
      <c r="F811" s="48"/>
      <c r="G811" s="48"/>
      <c r="H811" s="1"/>
    </row>
    <row r="812" spans="1:8" ht="15.75" customHeight="1">
      <c r="A812" s="47"/>
      <c r="B812" s="48"/>
      <c r="C812" s="48"/>
      <c r="D812" s="48"/>
      <c r="E812" s="48"/>
      <c r="F812" s="48"/>
      <c r="G812" s="48"/>
      <c r="H812" s="1"/>
    </row>
    <row r="813" spans="1:8" ht="15.75" customHeight="1">
      <c r="A813" s="47"/>
      <c r="B813" s="48"/>
      <c r="C813" s="48"/>
      <c r="D813" s="48"/>
      <c r="E813" s="48"/>
      <c r="F813" s="48"/>
      <c r="G813" s="48"/>
      <c r="H813" s="1"/>
    </row>
    <row r="814" spans="1:8" ht="15.75" customHeight="1">
      <c r="A814" s="47"/>
      <c r="B814" s="48"/>
      <c r="C814" s="48"/>
      <c r="D814" s="48"/>
      <c r="E814" s="48"/>
      <c r="F814" s="48"/>
      <c r="G814" s="48"/>
      <c r="H814" s="1"/>
    </row>
    <row r="815" spans="1:8" ht="15.75" customHeight="1">
      <c r="A815" s="47"/>
      <c r="B815" s="48"/>
      <c r="C815" s="48"/>
      <c r="D815" s="48"/>
      <c r="E815" s="48"/>
      <c r="F815" s="48"/>
      <c r="G815" s="48"/>
      <c r="H815" s="1"/>
    </row>
    <row r="816" spans="1:8" ht="15.75" customHeight="1">
      <c r="A816" s="47"/>
      <c r="B816" s="48"/>
      <c r="C816" s="48"/>
      <c r="D816" s="48"/>
      <c r="E816" s="48"/>
      <c r="F816" s="48"/>
      <c r="G816" s="48"/>
      <c r="H816" s="1"/>
    </row>
    <row r="817" spans="1:8" ht="15.75" customHeight="1">
      <c r="A817" s="47"/>
      <c r="B817" s="48"/>
      <c r="C817" s="48"/>
      <c r="D817" s="48"/>
      <c r="E817" s="48"/>
      <c r="F817" s="48"/>
      <c r="G817" s="48"/>
      <c r="H817" s="1"/>
    </row>
    <row r="818" spans="1:8" ht="15.75" customHeight="1">
      <c r="A818" s="47"/>
      <c r="B818" s="48"/>
      <c r="C818" s="48"/>
      <c r="D818" s="48"/>
      <c r="E818" s="48"/>
      <c r="F818" s="48"/>
      <c r="G818" s="48"/>
      <c r="H818" s="1"/>
    </row>
    <row r="819" spans="1:8" ht="15.75" customHeight="1">
      <c r="A819" s="47"/>
      <c r="B819" s="48"/>
      <c r="C819" s="48"/>
      <c r="D819" s="48"/>
      <c r="E819" s="48"/>
      <c r="F819" s="48"/>
      <c r="G819" s="48"/>
      <c r="H819" s="1"/>
    </row>
    <row r="820" spans="1:8" ht="15.75" customHeight="1">
      <c r="A820" s="47"/>
      <c r="B820" s="48"/>
      <c r="C820" s="48"/>
      <c r="D820" s="48"/>
      <c r="E820" s="48"/>
      <c r="F820" s="48"/>
      <c r="G820" s="48"/>
      <c r="H820" s="1"/>
    </row>
    <row r="821" spans="1:8" ht="15.75" customHeight="1">
      <c r="A821" s="47"/>
      <c r="B821" s="48"/>
      <c r="C821" s="48"/>
      <c r="D821" s="48"/>
      <c r="E821" s="48"/>
      <c r="F821" s="48"/>
      <c r="G821" s="48"/>
      <c r="H821" s="1"/>
    </row>
    <row r="822" spans="1:8" ht="15.75" customHeight="1">
      <c r="A822" s="47"/>
      <c r="B822" s="48"/>
      <c r="C822" s="48"/>
      <c r="D822" s="48"/>
      <c r="E822" s="48"/>
      <c r="F822" s="48"/>
      <c r="G822" s="48"/>
      <c r="H822" s="1"/>
    </row>
    <row r="823" spans="1:8" ht="15.75" customHeight="1">
      <c r="A823" s="47"/>
      <c r="B823" s="48"/>
      <c r="C823" s="48"/>
      <c r="D823" s="48"/>
      <c r="E823" s="48"/>
      <c r="F823" s="48"/>
      <c r="G823" s="48"/>
      <c r="H823" s="1"/>
    </row>
    <row r="824" spans="1:8" ht="15.75" customHeight="1">
      <c r="A824" s="47"/>
      <c r="B824" s="48"/>
      <c r="C824" s="48"/>
      <c r="D824" s="48"/>
      <c r="E824" s="48"/>
      <c r="F824" s="48"/>
      <c r="G824" s="48"/>
      <c r="H824" s="1"/>
    </row>
    <row r="825" spans="1:8" ht="15.75" customHeight="1">
      <c r="A825" s="47"/>
      <c r="B825" s="48"/>
      <c r="C825" s="48"/>
      <c r="D825" s="48"/>
      <c r="E825" s="48"/>
      <c r="F825" s="48"/>
      <c r="G825" s="48"/>
      <c r="H825" s="1"/>
    </row>
    <row r="826" spans="1:8" ht="15.75" customHeight="1">
      <c r="A826" s="47"/>
      <c r="B826" s="48"/>
      <c r="C826" s="48"/>
      <c r="D826" s="48"/>
      <c r="E826" s="48"/>
      <c r="F826" s="48"/>
      <c r="G826" s="48"/>
      <c r="H826" s="1"/>
    </row>
    <row r="827" spans="1:8" ht="15.75" customHeight="1">
      <c r="A827" s="47"/>
      <c r="B827" s="48"/>
      <c r="C827" s="48"/>
      <c r="D827" s="48"/>
      <c r="E827" s="48"/>
      <c r="F827" s="48"/>
      <c r="G827" s="48"/>
      <c r="H827" s="1"/>
    </row>
    <row r="828" spans="1:8" ht="15.75" customHeight="1">
      <c r="A828" s="47"/>
      <c r="B828" s="48"/>
      <c r="C828" s="48"/>
      <c r="D828" s="48"/>
      <c r="E828" s="48"/>
      <c r="F828" s="48"/>
      <c r="G828" s="48"/>
      <c r="H828" s="1"/>
    </row>
    <row r="829" spans="1:8" ht="15.75" customHeight="1">
      <c r="A829" s="47"/>
      <c r="B829" s="48"/>
      <c r="C829" s="48"/>
      <c r="D829" s="48"/>
      <c r="E829" s="48"/>
      <c r="F829" s="48"/>
      <c r="G829" s="48"/>
      <c r="H829" s="1"/>
    </row>
    <row r="830" spans="1:8" ht="15.75" customHeight="1">
      <c r="A830" s="47"/>
      <c r="B830" s="48"/>
      <c r="C830" s="48"/>
      <c r="D830" s="48"/>
      <c r="E830" s="48"/>
      <c r="F830" s="48"/>
      <c r="G830" s="48"/>
      <c r="H830" s="1"/>
    </row>
    <row r="831" spans="1:8" ht="15.75" customHeight="1">
      <c r="A831" s="47"/>
      <c r="B831" s="48"/>
      <c r="C831" s="48"/>
      <c r="D831" s="48"/>
      <c r="E831" s="48"/>
      <c r="F831" s="48"/>
      <c r="G831" s="48"/>
      <c r="H831" s="1"/>
    </row>
    <row r="832" spans="1:8" ht="15.75" customHeight="1">
      <c r="A832" s="47"/>
      <c r="B832" s="48"/>
      <c r="C832" s="48"/>
      <c r="D832" s="48"/>
      <c r="E832" s="48"/>
      <c r="F832" s="48"/>
      <c r="G832" s="48"/>
      <c r="H832" s="1"/>
    </row>
    <row r="833" spans="1:8" ht="15.75" customHeight="1">
      <c r="A833" s="47"/>
      <c r="B833" s="48"/>
      <c r="C833" s="48"/>
      <c r="D833" s="48"/>
      <c r="E833" s="48"/>
      <c r="F833" s="48"/>
      <c r="G833" s="48"/>
      <c r="H833" s="1"/>
    </row>
    <row r="834" spans="1:8" ht="15.75" customHeight="1">
      <c r="A834" s="47"/>
      <c r="B834" s="48"/>
      <c r="C834" s="48"/>
      <c r="D834" s="48"/>
      <c r="E834" s="48"/>
      <c r="F834" s="48"/>
      <c r="G834" s="48"/>
      <c r="H834" s="1"/>
    </row>
    <row r="835" spans="1:8" ht="15.75" customHeight="1">
      <c r="A835" s="47"/>
      <c r="B835" s="48"/>
      <c r="C835" s="48"/>
      <c r="D835" s="48"/>
      <c r="E835" s="48"/>
      <c r="F835" s="48"/>
      <c r="G835" s="48"/>
      <c r="H835" s="1"/>
    </row>
    <row r="836" spans="1:8" ht="15.75" customHeight="1">
      <c r="A836" s="47"/>
      <c r="B836" s="48"/>
      <c r="C836" s="48"/>
      <c r="D836" s="48"/>
      <c r="E836" s="48"/>
      <c r="F836" s="48"/>
      <c r="G836" s="48"/>
      <c r="H836" s="1"/>
    </row>
    <row r="837" spans="1:8" ht="15.75" customHeight="1">
      <c r="A837" s="47"/>
      <c r="B837" s="48"/>
      <c r="C837" s="48"/>
      <c r="D837" s="48"/>
      <c r="E837" s="48"/>
      <c r="F837" s="48"/>
      <c r="G837" s="48"/>
      <c r="H837" s="1"/>
    </row>
    <row r="838" spans="1:8" ht="15.75" customHeight="1">
      <c r="A838" s="47"/>
      <c r="B838" s="48"/>
      <c r="C838" s="48"/>
      <c r="D838" s="48"/>
      <c r="E838" s="48"/>
      <c r="F838" s="48"/>
      <c r="G838" s="48"/>
      <c r="H838" s="1"/>
    </row>
    <row r="839" spans="1:8" ht="15.75" customHeight="1">
      <c r="A839" s="47"/>
      <c r="B839" s="48"/>
      <c r="C839" s="48"/>
      <c r="D839" s="48"/>
      <c r="E839" s="48"/>
      <c r="F839" s="48"/>
      <c r="G839" s="48"/>
      <c r="H839" s="1"/>
    </row>
    <row r="840" spans="1:8" ht="15.75" customHeight="1">
      <c r="A840" s="47"/>
      <c r="B840" s="48"/>
      <c r="C840" s="48"/>
      <c r="D840" s="48"/>
      <c r="E840" s="48"/>
      <c r="F840" s="48"/>
      <c r="G840" s="48"/>
      <c r="H840" s="1"/>
    </row>
    <row r="841" spans="1:8" ht="15.75" customHeight="1">
      <c r="A841" s="47"/>
      <c r="B841" s="48"/>
      <c r="C841" s="48"/>
      <c r="D841" s="48"/>
      <c r="E841" s="48"/>
      <c r="F841" s="48"/>
      <c r="G841" s="48"/>
      <c r="H841" s="1"/>
    </row>
    <row r="842" spans="1:8" ht="15.75" customHeight="1">
      <c r="A842" s="47"/>
      <c r="B842" s="48"/>
      <c r="C842" s="48"/>
      <c r="D842" s="48"/>
      <c r="E842" s="48"/>
      <c r="F842" s="48"/>
      <c r="G842" s="48"/>
      <c r="H842" s="1"/>
    </row>
    <row r="843" spans="1:8" ht="15.75" customHeight="1">
      <c r="A843" s="47"/>
      <c r="B843" s="48"/>
      <c r="C843" s="48"/>
      <c r="D843" s="48"/>
      <c r="E843" s="48"/>
      <c r="F843" s="48"/>
      <c r="G843" s="48"/>
      <c r="H843" s="1"/>
    </row>
    <row r="844" spans="1:8" ht="15.75" customHeight="1">
      <c r="A844" s="47"/>
      <c r="B844" s="48"/>
      <c r="C844" s="48"/>
      <c r="D844" s="48"/>
      <c r="E844" s="48"/>
      <c r="F844" s="48"/>
      <c r="G844" s="48"/>
      <c r="H844" s="1"/>
    </row>
    <row r="845" spans="1:8" ht="15.75" customHeight="1">
      <c r="A845" s="47"/>
      <c r="B845" s="48"/>
      <c r="C845" s="48"/>
      <c r="D845" s="48"/>
      <c r="E845" s="48"/>
      <c r="F845" s="48"/>
      <c r="G845" s="48"/>
      <c r="H845" s="1"/>
    </row>
    <row r="846" spans="1:8" ht="15.75" customHeight="1">
      <c r="A846" s="47"/>
      <c r="B846" s="48"/>
      <c r="C846" s="48"/>
      <c r="D846" s="48"/>
      <c r="E846" s="48"/>
      <c r="F846" s="48"/>
      <c r="G846" s="48"/>
      <c r="H846" s="1"/>
    </row>
    <row r="847" spans="1:8" ht="15.75" customHeight="1">
      <c r="A847" s="47"/>
      <c r="B847" s="48"/>
      <c r="C847" s="48"/>
      <c r="D847" s="48"/>
      <c r="E847" s="48"/>
      <c r="F847" s="48"/>
      <c r="G847" s="48"/>
      <c r="H847" s="1"/>
    </row>
    <row r="848" spans="1:8" ht="15.75" customHeight="1">
      <c r="A848" s="47"/>
      <c r="B848" s="48"/>
      <c r="C848" s="48"/>
      <c r="D848" s="48"/>
      <c r="E848" s="48"/>
      <c r="F848" s="48"/>
      <c r="G848" s="48"/>
      <c r="H848" s="1"/>
    </row>
    <row r="849" spans="1:8" ht="15.75" customHeight="1">
      <c r="A849" s="47"/>
      <c r="B849" s="48"/>
      <c r="C849" s="48"/>
      <c r="D849" s="48"/>
      <c r="E849" s="48"/>
      <c r="F849" s="48"/>
      <c r="G849" s="48"/>
      <c r="H849" s="1"/>
    </row>
    <row r="850" spans="1:8" ht="15.75" customHeight="1">
      <c r="A850" s="47"/>
      <c r="B850" s="48"/>
      <c r="C850" s="48"/>
      <c r="D850" s="48"/>
      <c r="E850" s="48"/>
      <c r="F850" s="48"/>
      <c r="G850" s="48"/>
      <c r="H850" s="1"/>
    </row>
    <row r="851" spans="1:8" ht="15.75" customHeight="1">
      <c r="A851" s="47"/>
      <c r="B851" s="48"/>
      <c r="C851" s="48"/>
      <c r="D851" s="48"/>
      <c r="E851" s="48"/>
      <c r="F851" s="48"/>
      <c r="G851" s="48"/>
      <c r="H851" s="1"/>
    </row>
    <row r="852" spans="1:8" ht="15.75" customHeight="1">
      <c r="A852" s="47"/>
      <c r="B852" s="48"/>
      <c r="C852" s="48"/>
      <c r="D852" s="48"/>
      <c r="E852" s="48"/>
      <c r="F852" s="48"/>
      <c r="G852" s="48"/>
      <c r="H852" s="1"/>
    </row>
    <row r="853" spans="1:8" ht="15.75" customHeight="1">
      <c r="A853" s="47"/>
      <c r="B853" s="48"/>
      <c r="C853" s="48"/>
      <c r="D853" s="48"/>
      <c r="E853" s="48"/>
      <c r="F853" s="48"/>
      <c r="G853" s="48"/>
      <c r="H853" s="1"/>
    </row>
    <row r="854" spans="1:8" ht="15.75" customHeight="1">
      <c r="A854" s="47"/>
      <c r="B854" s="48"/>
      <c r="C854" s="48"/>
      <c r="D854" s="48"/>
      <c r="E854" s="48"/>
      <c r="F854" s="48"/>
      <c r="G854" s="48"/>
      <c r="H854" s="1"/>
    </row>
    <row r="855" spans="1:8" ht="15.75" customHeight="1">
      <c r="A855" s="47"/>
      <c r="B855" s="48"/>
      <c r="C855" s="48"/>
      <c r="D855" s="48"/>
      <c r="E855" s="48"/>
      <c r="F855" s="48"/>
      <c r="G855" s="48"/>
      <c r="H855" s="1"/>
    </row>
    <row r="856" spans="1:8" ht="15.75" customHeight="1">
      <c r="A856" s="47"/>
      <c r="B856" s="48"/>
      <c r="C856" s="48"/>
      <c r="D856" s="48"/>
      <c r="E856" s="48"/>
      <c r="F856" s="48"/>
      <c r="G856" s="48"/>
      <c r="H856" s="1"/>
    </row>
    <row r="857" spans="1:8" ht="15.75" customHeight="1">
      <c r="A857" s="47"/>
      <c r="B857" s="48"/>
      <c r="C857" s="48"/>
      <c r="D857" s="48"/>
      <c r="E857" s="48"/>
      <c r="F857" s="48"/>
      <c r="G857" s="48"/>
      <c r="H857" s="1"/>
    </row>
    <row r="858" spans="1:8" ht="15.75" customHeight="1">
      <c r="A858" s="47"/>
      <c r="B858" s="48"/>
      <c r="C858" s="48"/>
      <c r="D858" s="48"/>
      <c r="E858" s="48"/>
      <c r="F858" s="48"/>
      <c r="G858" s="48"/>
      <c r="H858" s="1"/>
    </row>
    <row r="859" spans="1:8" ht="15.75" customHeight="1">
      <c r="A859" s="47"/>
      <c r="B859" s="48"/>
      <c r="C859" s="48"/>
      <c r="D859" s="48"/>
      <c r="E859" s="48"/>
      <c r="F859" s="48"/>
      <c r="G859" s="48"/>
      <c r="H859" s="1"/>
    </row>
    <row r="860" spans="1:8" ht="15.75" customHeight="1">
      <c r="A860" s="47"/>
      <c r="B860" s="48"/>
      <c r="C860" s="48"/>
      <c r="D860" s="48"/>
      <c r="E860" s="48"/>
      <c r="F860" s="48"/>
      <c r="G860" s="48"/>
      <c r="H860" s="1"/>
    </row>
    <row r="861" spans="1:8" ht="15.75" customHeight="1">
      <c r="A861" s="47"/>
      <c r="B861" s="48"/>
      <c r="C861" s="48"/>
      <c r="D861" s="48"/>
      <c r="E861" s="48"/>
      <c r="F861" s="48"/>
      <c r="G861" s="48"/>
      <c r="H861" s="1"/>
    </row>
    <row r="862" spans="1:8" ht="15.75" customHeight="1">
      <c r="A862" s="47"/>
      <c r="B862" s="48"/>
      <c r="C862" s="48"/>
      <c r="D862" s="48"/>
      <c r="E862" s="48"/>
      <c r="F862" s="48"/>
      <c r="G862" s="48"/>
      <c r="H862" s="1"/>
    </row>
    <row r="863" spans="1:8" ht="15.75" customHeight="1">
      <c r="A863" s="47"/>
      <c r="B863" s="48"/>
      <c r="C863" s="48"/>
      <c r="D863" s="48"/>
      <c r="E863" s="48"/>
      <c r="F863" s="48"/>
      <c r="G863" s="48"/>
      <c r="H863" s="1"/>
    </row>
    <row r="864" spans="1:8" ht="15.75" customHeight="1">
      <c r="A864" s="47"/>
      <c r="B864" s="48"/>
      <c r="C864" s="48"/>
      <c r="D864" s="48"/>
      <c r="E864" s="48"/>
      <c r="F864" s="48"/>
      <c r="G864" s="48"/>
      <c r="H864" s="1"/>
    </row>
    <row r="865" spans="1:8" ht="15.75" customHeight="1">
      <c r="A865" s="47"/>
      <c r="B865" s="48"/>
      <c r="C865" s="48"/>
      <c r="D865" s="48"/>
      <c r="E865" s="48"/>
      <c r="F865" s="48"/>
      <c r="G865" s="48"/>
      <c r="H865" s="1"/>
    </row>
    <row r="866" spans="1:8" ht="15.75" customHeight="1">
      <c r="A866" s="47"/>
      <c r="B866" s="48"/>
      <c r="C866" s="48"/>
      <c r="D866" s="48"/>
      <c r="E866" s="48"/>
      <c r="F866" s="48"/>
      <c r="G866" s="48"/>
      <c r="H866" s="1"/>
    </row>
    <row r="867" spans="1:8" ht="15.75" customHeight="1">
      <c r="A867" s="47"/>
      <c r="B867" s="48"/>
      <c r="C867" s="48"/>
      <c r="D867" s="48"/>
      <c r="E867" s="48"/>
      <c r="F867" s="48"/>
      <c r="G867" s="48"/>
      <c r="H867" s="1"/>
    </row>
    <row r="868" spans="1:8" ht="15.75" customHeight="1">
      <c r="A868" s="47"/>
      <c r="B868" s="48"/>
      <c r="C868" s="48"/>
      <c r="D868" s="48"/>
      <c r="E868" s="48"/>
      <c r="F868" s="48"/>
      <c r="G868" s="48"/>
      <c r="H868" s="1"/>
    </row>
    <row r="869" spans="1:8" ht="15.75" customHeight="1">
      <c r="A869" s="47"/>
      <c r="B869" s="48"/>
      <c r="C869" s="48"/>
      <c r="D869" s="48"/>
      <c r="E869" s="48"/>
      <c r="F869" s="48"/>
      <c r="G869" s="48"/>
      <c r="H869" s="1"/>
    </row>
    <row r="870" spans="1:8" ht="15.75" customHeight="1">
      <c r="A870" s="47"/>
      <c r="B870" s="48"/>
      <c r="C870" s="48"/>
      <c r="D870" s="48"/>
      <c r="E870" s="48"/>
      <c r="F870" s="48"/>
      <c r="G870" s="48"/>
      <c r="H870" s="1"/>
    </row>
    <row r="871" spans="1:8" ht="15.75" customHeight="1">
      <c r="A871" s="47"/>
      <c r="B871" s="48"/>
      <c r="C871" s="48"/>
      <c r="D871" s="48"/>
      <c r="E871" s="48"/>
      <c r="F871" s="48"/>
      <c r="G871" s="48"/>
      <c r="H871" s="1"/>
    </row>
    <row r="872" spans="1:8" ht="15.75" customHeight="1">
      <c r="A872" s="47"/>
      <c r="B872" s="48"/>
      <c r="C872" s="48"/>
      <c r="D872" s="48"/>
      <c r="E872" s="48"/>
      <c r="F872" s="48"/>
      <c r="G872" s="48"/>
      <c r="H872" s="1"/>
    </row>
    <row r="873" spans="1:8" ht="15.75" customHeight="1">
      <c r="A873" s="47"/>
      <c r="B873" s="48"/>
      <c r="C873" s="48"/>
      <c r="D873" s="48"/>
      <c r="E873" s="48"/>
      <c r="F873" s="48"/>
      <c r="G873" s="48"/>
      <c r="H873" s="1"/>
    </row>
    <row r="874" spans="1:8" ht="15.75" customHeight="1">
      <c r="A874" s="47"/>
      <c r="B874" s="48"/>
      <c r="C874" s="48"/>
      <c r="D874" s="48"/>
      <c r="E874" s="48"/>
      <c r="F874" s="48"/>
      <c r="G874" s="48"/>
      <c r="H874" s="1"/>
    </row>
    <row r="875" spans="1:8" ht="15.75" customHeight="1">
      <c r="A875" s="47"/>
      <c r="B875" s="48"/>
      <c r="C875" s="48"/>
      <c r="D875" s="48"/>
      <c r="E875" s="48"/>
      <c r="F875" s="48"/>
      <c r="G875" s="48"/>
      <c r="H875" s="1"/>
    </row>
    <row r="876" spans="1:8" ht="15.75" customHeight="1">
      <c r="A876" s="47"/>
      <c r="B876" s="48"/>
      <c r="C876" s="48"/>
      <c r="D876" s="48"/>
      <c r="E876" s="48"/>
      <c r="F876" s="48"/>
      <c r="G876" s="48"/>
      <c r="H876" s="1"/>
    </row>
    <row r="877" spans="1:8" ht="15.75" customHeight="1">
      <c r="A877" s="47"/>
      <c r="B877" s="48"/>
      <c r="C877" s="48"/>
      <c r="D877" s="48"/>
      <c r="E877" s="48"/>
      <c r="F877" s="48"/>
      <c r="G877" s="48"/>
      <c r="H877" s="1"/>
    </row>
    <row r="878" spans="1:8" ht="15.75" customHeight="1">
      <c r="A878" s="47"/>
      <c r="B878" s="48"/>
      <c r="C878" s="48"/>
      <c r="D878" s="48"/>
      <c r="E878" s="48"/>
      <c r="F878" s="48"/>
      <c r="G878" s="48"/>
      <c r="H878" s="1"/>
    </row>
    <row r="879" spans="1:8" ht="15.75" customHeight="1">
      <c r="A879" s="47"/>
      <c r="B879" s="48"/>
      <c r="C879" s="48"/>
      <c r="D879" s="48"/>
      <c r="E879" s="48"/>
      <c r="F879" s="48"/>
      <c r="G879" s="48"/>
      <c r="H879" s="1"/>
    </row>
    <row r="880" spans="1:8" ht="15.75" customHeight="1">
      <c r="A880" s="47"/>
      <c r="B880" s="48"/>
      <c r="C880" s="48"/>
      <c r="D880" s="48"/>
      <c r="E880" s="48"/>
      <c r="F880" s="48"/>
      <c r="G880" s="48"/>
      <c r="H880" s="1"/>
    </row>
    <row r="881" spans="1:8" ht="15.75" customHeight="1">
      <c r="A881" s="47"/>
      <c r="B881" s="48"/>
      <c r="C881" s="48"/>
      <c r="D881" s="48"/>
      <c r="E881" s="48"/>
      <c r="F881" s="48"/>
      <c r="G881" s="48"/>
      <c r="H881" s="1"/>
    </row>
    <row r="882" spans="1:8" ht="15.75" customHeight="1">
      <c r="A882" s="47"/>
      <c r="B882" s="48"/>
      <c r="C882" s="48"/>
      <c r="D882" s="48"/>
      <c r="E882" s="48"/>
      <c r="F882" s="48"/>
      <c r="G882" s="48"/>
      <c r="H882" s="1"/>
    </row>
    <row r="883" spans="1:8" ht="15.75" customHeight="1">
      <c r="A883" s="47"/>
      <c r="B883" s="48"/>
      <c r="C883" s="48"/>
      <c r="D883" s="48"/>
      <c r="E883" s="48"/>
      <c r="F883" s="48"/>
      <c r="G883" s="48"/>
      <c r="H883" s="1"/>
    </row>
    <row r="884" spans="1:8" ht="15.75" customHeight="1">
      <c r="A884" s="47"/>
      <c r="B884" s="48"/>
      <c r="C884" s="48"/>
      <c r="D884" s="48"/>
      <c r="E884" s="48"/>
      <c r="F884" s="48"/>
      <c r="G884" s="48"/>
      <c r="H884" s="1"/>
    </row>
    <row r="885" spans="1:8" ht="15.75" customHeight="1">
      <c r="A885" s="47"/>
      <c r="B885" s="48"/>
      <c r="C885" s="48"/>
      <c r="D885" s="48"/>
      <c r="E885" s="48"/>
      <c r="F885" s="48"/>
      <c r="G885" s="48"/>
      <c r="H885" s="1"/>
    </row>
    <row r="886" spans="1:8" ht="15.75" customHeight="1">
      <c r="A886" s="47"/>
      <c r="B886" s="48"/>
      <c r="C886" s="48"/>
      <c r="D886" s="48"/>
      <c r="E886" s="48"/>
      <c r="F886" s="48"/>
      <c r="G886" s="48"/>
      <c r="H886" s="1"/>
    </row>
    <row r="887" spans="1:8" ht="15.75" customHeight="1">
      <c r="A887" s="47"/>
      <c r="B887" s="48"/>
      <c r="C887" s="48"/>
      <c r="D887" s="48"/>
      <c r="E887" s="48"/>
      <c r="F887" s="48"/>
      <c r="G887" s="48"/>
      <c r="H887" s="1"/>
    </row>
    <row r="888" spans="1:8" ht="15.75" customHeight="1">
      <c r="A888" s="47"/>
      <c r="B888" s="48"/>
      <c r="C888" s="48"/>
      <c r="D888" s="48"/>
      <c r="E888" s="48"/>
      <c r="F888" s="48"/>
      <c r="G888" s="48"/>
      <c r="H888" s="1"/>
    </row>
    <row r="889" spans="1:8" ht="15.75" customHeight="1">
      <c r="A889" s="47"/>
      <c r="B889" s="48"/>
      <c r="C889" s="48"/>
      <c r="D889" s="48"/>
      <c r="E889" s="48"/>
      <c r="F889" s="48"/>
      <c r="G889" s="48"/>
      <c r="H889" s="1"/>
    </row>
    <row r="890" spans="1:8" ht="15.75" customHeight="1">
      <c r="A890" s="47"/>
      <c r="B890" s="48"/>
      <c r="C890" s="48"/>
      <c r="D890" s="48"/>
      <c r="E890" s="48"/>
      <c r="F890" s="48"/>
      <c r="G890" s="48"/>
      <c r="H890" s="1"/>
    </row>
    <row r="891" spans="1:8" ht="15.75" customHeight="1">
      <c r="A891" s="47"/>
      <c r="B891" s="48"/>
      <c r="C891" s="48"/>
      <c r="D891" s="48"/>
      <c r="E891" s="48"/>
      <c r="F891" s="48"/>
      <c r="G891" s="48"/>
      <c r="H891" s="1"/>
    </row>
    <row r="892" spans="1:8" ht="15.75" customHeight="1">
      <c r="A892" s="47"/>
      <c r="B892" s="48"/>
      <c r="C892" s="48"/>
      <c r="D892" s="48"/>
      <c r="E892" s="48"/>
      <c r="F892" s="48"/>
      <c r="G892" s="48"/>
      <c r="H892" s="1"/>
    </row>
    <row r="893" spans="1:8" ht="15.75" customHeight="1">
      <c r="A893" s="47"/>
      <c r="B893" s="48"/>
      <c r="C893" s="48"/>
      <c r="D893" s="48"/>
      <c r="E893" s="48"/>
      <c r="F893" s="48"/>
      <c r="G893" s="48"/>
      <c r="H893" s="1"/>
    </row>
    <row r="894" spans="1:8" ht="15.75" customHeight="1">
      <c r="A894" s="47"/>
      <c r="B894" s="48"/>
      <c r="C894" s="48"/>
      <c r="D894" s="48"/>
      <c r="E894" s="48"/>
      <c r="F894" s="48"/>
      <c r="G894" s="48"/>
      <c r="H894" s="1"/>
    </row>
    <row r="895" spans="1:8" ht="15.75" customHeight="1">
      <c r="A895" s="47"/>
      <c r="B895" s="48"/>
      <c r="C895" s="48"/>
      <c r="D895" s="48"/>
      <c r="E895" s="48"/>
      <c r="F895" s="48"/>
      <c r="G895" s="48"/>
      <c r="H895" s="1"/>
    </row>
    <row r="896" spans="1:8" ht="15.75" customHeight="1">
      <c r="A896" s="47"/>
      <c r="B896" s="48"/>
      <c r="C896" s="48"/>
      <c r="D896" s="48"/>
      <c r="E896" s="48"/>
      <c r="F896" s="48"/>
      <c r="G896" s="48"/>
      <c r="H896" s="1"/>
    </row>
    <row r="897" spans="1:8" ht="15.75" customHeight="1">
      <c r="A897" s="47"/>
      <c r="B897" s="48"/>
      <c r="C897" s="48"/>
      <c r="D897" s="48"/>
      <c r="E897" s="48"/>
      <c r="F897" s="48"/>
      <c r="G897" s="48"/>
      <c r="H897" s="1"/>
    </row>
    <row r="898" spans="1:8" ht="15.75" customHeight="1">
      <c r="A898" s="47"/>
      <c r="B898" s="48"/>
      <c r="C898" s="48"/>
      <c r="D898" s="48"/>
      <c r="E898" s="48"/>
      <c r="F898" s="48"/>
      <c r="G898" s="48"/>
      <c r="H898" s="1"/>
    </row>
    <row r="899" spans="1:8" ht="15.75" customHeight="1">
      <c r="A899" s="47"/>
      <c r="B899" s="48"/>
      <c r="C899" s="48"/>
      <c r="D899" s="48"/>
      <c r="E899" s="48"/>
      <c r="F899" s="48"/>
      <c r="G899" s="48"/>
      <c r="H899" s="1"/>
    </row>
    <row r="900" spans="1:8" ht="15.75" customHeight="1">
      <c r="A900" s="47"/>
      <c r="B900" s="48"/>
      <c r="C900" s="48"/>
      <c r="D900" s="48"/>
      <c r="E900" s="48"/>
      <c r="F900" s="48"/>
      <c r="G900" s="48"/>
      <c r="H900" s="1"/>
    </row>
    <row r="901" spans="1:8" ht="15.75" customHeight="1">
      <c r="A901" s="47"/>
      <c r="B901" s="48"/>
      <c r="C901" s="48"/>
      <c r="D901" s="48"/>
      <c r="E901" s="48"/>
      <c r="F901" s="48"/>
      <c r="G901" s="48"/>
      <c r="H901" s="1"/>
    </row>
    <row r="902" spans="1:8" ht="15.75" customHeight="1">
      <c r="A902" s="47"/>
      <c r="B902" s="48"/>
      <c r="C902" s="48"/>
      <c r="D902" s="48"/>
      <c r="E902" s="48"/>
      <c r="F902" s="48"/>
      <c r="G902" s="48"/>
      <c r="H902" s="1"/>
    </row>
    <row r="903" spans="1:8" ht="15.75" customHeight="1">
      <c r="A903" s="47"/>
      <c r="B903" s="48"/>
      <c r="C903" s="48"/>
      <c r="D903" s="48"/>
      <c r="E903" s="48"/>
      <c r="F903" s="48"/>
      <c r="G903" s="48"/>
      <c r="H903" s="1"/>
    </row>
    <row r="904" spans="1:8" ht="15.75" customHeight="1">
      <c r="A904" s="47"/>
      <c r="B904" s="48"/>
      <c r="C904" s="48"/>
      <c r="D904" s="48"/>
      <c r="E904" s="48"/>
      <c r="F904" s="48"/>
      <c r="G904" s="48"/>
      <c r="H904" s="1"/>
    </row>
    <row r="905" spans="1:8" ht="15.75" customHeight="1">
      <c r="A905" s="47"/>
      <c r="B905" s="48"/>
      <c r="C905" s="48"/>
      <c r="D905" s="48"/>
      <c r="E905" s="48"/>
      <c r="F905" s="48"/>
      <c r="G905" s="48"/>
      <c r="H905" s="1"/>
    </row>
    <row r="906" spans="1:8" ht="15.75" customHeight="1">
      <c r="A906" s="47"/>
      <c r="B906" s="48"/>
      <c r="C906" s="48"/>
      <c r="D906" s="48"/>
      <c r="E906" s="48"/>
      <c r="F906" s="48"/>
      <c r="G906" s="48"/>
      <c r="H906" s="1"/>
    </row>
    <row r="907" spans="1:8" ht="15.75" customHeight="1">
      <c r="A907" s="47"/>
      <c r="B907" s="48"/>
      <c r="C907" s="48"/>
      <c r="D907" s="48"/>
      <c r="E907" s="48"/>
      <c r="F907" s="48"/>
      <c r="G907" s="48"/>
      <c r="H907" s="1"/>
    </row>
    <row r="908" spans="1:8" ht="15.75" customHeight="1">
      <c r="A908" s="47"/>
      <c r="B908" s="48"/>
      <c r="C908" s="48"/>
      <c r="D908" s="48"/>
      <c r="E908" s="48"/>
      <c r="F908" s="48"/>
      <c r="G908" s="48"/>
      <c r="H908" s="1"/>
    </row>
    <row r="909" spans="1:8" ht="15.75" customHeight="1">
      <c r="A909" s="47"/>
      <c r="B909" s="48"/>
      <c r="C909" s="48"/>
      <c r="D909" s="48"/>
      <c r="E909" s="48"/>
      <c r="F909" s="48"/>
      <c r="G909" s="48"/>
      <c r="H909" s="1"/>
    </row>
    <row r="910" spans="1:8" ht="15.75" customHeight="1">
      <c r="A910" s="47"/>
      <c r="B910" s="48"/>
      <c r="C910" s="48"/>
      <c r="D910" s="48"/>
      <c r="E910" s="48"/>
      <c r="F910" s="48"/>
      <c r="G910" s="48"/>
      <c r="H910" s="1"/>
    </row>
    <row r="911" spans="1:8" ht="15.75" customHeight="1">
      <c r="A911" s="47"/>
      <c r="B911" s="48"/>
      <c r="C911" s="48"/>
      <c r="D911" s="48"/>
      <c r="E911" s="48"/>
      <c r="F911" s="48"/>
      <c r="G911" s="48"/>
      <c r="H911" s="1"/>
    </row>
    <row r="912" spans="1:8" ht="15.75" customHeight="1">
      <c r="A912" s="47"/>
      <c r="B912" s="48"/>
      <c r="C912" s="48"/>
      <c r="D912" s="48"/>
      <c r="E912" s="48"/>
      <c r="F912" s="48"/>
      <c r="G912" s="48"/>
      <c r="H912" s="1"/>
    </row>
    <row r="913" spans="1:8" ht="15.75" customHeight="1">
      <c r="A913" s="47"/>
      <c r="B913" s="48"/>
      <c r="C913" s="48"/>
      <c r="D913" s="48"/>
      <c r="E913" s="48"/>
      <c r="F913" s="48"/>
      <c r="G913" s="48"/>
      <c r="H913" s="1"/>
    </row>
    <row r="914" spans="1:8" ht="15.75" customHeight="1">
      <c r="A914" s="47"/>
      <c r="B914" s="48"/>
      <c r="C914" s="48"/>
      <c r="D914" s="48"/>
      <c r="E914" s="48"/>
      <c r="F914" s="48"/>
      <c r="G914" s="48"/>
      <c r="H914" s="1"/>
    </row>
    <row r="915" spans="1:8" ht="15.75" customHeight="1">
      <c r="A915" s="47"/>
      <c r="B915" s="48"/>
      <c r="C915" s="48"/>
      <c r="D915" s="48"/>
      <c r="E915" s="48"/>
      <c r="F915" s="48"/>
      <c r="G915" s="48"/>
      <c r="H915" s="1"/>
    </row>
    <row r="916" spans="1:8" ht="15.75" customHeight="1">
      <c r="A916" s="47"/>
      <c r="B916" s="48"/>
      <c r="C916" s="48"/>
      <c r="D916" s="48"/>
      <c r="E916" s="48"/>
      <c r="F916" s="48"/>
      <c r="G916" s="48"/>
      <c r="H916" s="1"/>
    </row>
    <row r="917" spans="1:8" ht="15.75" customHeight="1">
      <c r="A917" s="47"/>
      <c r="B917" s="48"/>
      <c r="C917" s="48"/>
      <c r="D917" s="48"/>
      <c r="E917" s="48"/>
      <c r="F917" s="48"/>
      <c r="G917" s="48"/>
      <c r="H917" s="1"/>
    </row>
    <row r="918" spans="1:8" ht="15.75" customHeight="1">
      <c r="A918" s="47"/>
      <c r="B918" s="48"/>
      <c r="C918" s="48"/>
      <c r="D918" s="48"/>
      <c r="E918" s="48"/>
      <c r="F918" s="48"/>
      <c r="G918" s="48"/>
      <c r="H918" s="1"/>
    </row>
    <row r="919" spans="1:8" ht="15.75" customHeight="1">
      <c r="A919" s="47"/>
      <c r="B919" s="48"/>
      <c r="C919" s="48"/>
      <c r="D919" s="48"/>
      <c r="E919" s="48"/>
      <c r="F919" s="48"/>
      <c r="G919" s="48"/>
      <c r="H919" s="1"/>
    </row>
    <row r="920" spans="1:8" ht="15.75" customHeight="1">
      <c r="A920" s="47"/>
      <c r="B920" s="48"/>
      <c r="C920" s="48"/>
      <c r="D920" s="48"/>
      <c r="E920" s="48"/>
      <c r="F920" s="48"/>
      <c r="G920" s="48"/>
      <c r="H920" s="1"/>
    </row>
    <row r="921" spans="1:8" ht="15.75" customHeight="1">
      <c r="A921" s="47"/>
      <c r="B921" s="48"/>
      <c r="C921" s="48"/>
      <c r="D921" s="48"/>
      <c r="E921" s="48"/>
      <c r="F921" s="48"/>
      <c r="G921" s="48"/>
      <c r="H921" s="1"/>
    </row>
    <row r="922" spans="1:8" ht="15.75" customHeight="1">
      <c r="A922" s="47"/>
      <c r="B922" s="48"/>
      <c r="C922" s="48"/>
      <c r="D922" s="48"/>
      <c r="E922" s="48"/>
      <c r="F922" s="48"/>
      <c r="G922" s="48"/>
      <c r="H922" s="1"/>
    </row>
    <row r="923" spans="1:8" ht="15.75" customHeight="1">
      <c r="A923" s="47"/>
      <c r="B923" s="48"/>
      <c r="C923" s="48"/>
      <c r="D923" s="48"/>
      <c r="E923" s="48"/>
      <c r="F923" s="48"/>
      <c r="G923" s="48"/>
      <c r="H923" s="1"/>
    </row>
    <row r="924" spans="1:8" ht="15.75" customHeight="1">
      <c r="A924" s="47"/>
      <c r="B924" s="48"/>
      <c r="C924" s="48"/>
      <c r="D924" s="48"/>
      <c r="E924" s="48"/>
      <c r="F924" s="48"/>
      <c r="G924" s="48"/>
      <c r="H924" s="1"/>
    </row>
    <row r="925" spans="1:8" ht="15.75" customHeight="1">
      <c r="A925" s="47"/>
      <c r="B925" s="48"/>
      <c r="C925" s="48"/>
      <c r="D925" s="48"/>
      <c r="E925" s="48"/>
      <c r="F925" s="48"/>
      <c r="G925" s="48"/>
      <c r="H925" s="1"/>
    </row>
    <row r="926" spans="1:8" ht="15.75" customHeight="1">
      <c r="A926" s="47"/>
      <c r="B926" s="48"/>
      <c r="C926" s="48"/>
      <c r="D926" s="48"/>
      <c r="E926" s="48"/>
      <c r="F926" s="48"/>
      <c r="G926" s="48"/>
      <c r="H926" s="1"/>
    </row>
    <row r="927" spans="1:8" ht="15.75" customHeight="1">
      <c r="A927" s="47"/>
      <c r="B927" s="48"/>
      <c r="C927" s="48"/>
      <c r="D927" s="48"/>
      <c r="E927" s="48"/>
      <c r="F927" s="48"/>
      <c r="G927" s="48"/>
      <c r="H927" s="1"/>
    </row>
    <row r="928" spans="1:8" ht="15.75" customHeight="1">
      <c r="A928" s="47"/>
      <c r="B928" s="48"/>
      <c r="C928" s="48"/>
      <c r="D928" s="48"/>
      <c r="E928" s="48"/>
      <c r="F928" s="48"/>
      <c r="G928" s="48"/>
      <c r="H928" s="1"/>
    </row>
    <row r="929" spans="1:8" ht="15.75" customHeight="1">
      <c r="A929" s="47"/>
      <c r="B929" s="48"/>
      <c r="C929" s="48"/>
      <c r="D929" s="48"/>
      <c r="E929" s="48"/>
      <c r="F929" s="48"/>
      <c r="G929" s="48"/>
      <c r="H929" s="1"/>
    </row>
    <row r="930" spans="1:8" ht="15.75" customHeight="1">
      <c r="A930" s="47"/>
      <c r="B930" s="48"/>
      <c r="C930" s="48"/>
      <c r="D930" s="48"/>
      <c r="E930" s="48"/>
      <c r="F930" s="48"/>
      <c r="G930" s="48"/>
      <c r="H930" s="1"/>
    </row>
    <row r="931" spans="1:8" ht="15.75" customHeight="1">
      <c r="A931" s="47"/>
      <c r="B931" s="48"/>
      <c r="C931" s="48"/>
      <c r="D931" s="48"/>
      <c r="E931" s="48"/>
      <c r="F931" s="48"/>
      <c r="G931" s="48"/>
      <c r="H931" s="1"/>
    </row>
    <row r="932" spans="1:8" ht="15.75" customHeight="1">
      <c r="A932" s="47"/>
      <c r="B932" s="48"/>
      <c r="C932" s="48"/>
      <c r="D932" s="48"/>
      <c r="E932" s="48"/>
      <c r="F932" s="48"/>
      <c r="G932" s="48"/>
      <c r="H932" s="1"/>
    </row>
    <row r="933" spans="1:8" ht="15.75" customHeight="1">
      <c r="A933" s="47"/>
      <c r="B933" s="48"/>
      <c r="C933" s="48"/>
      <c r="D933" s="48"/>
      <c r="E933" s="48"/>
      <c r="F933" s="48"/>
      <c r="G933" s="48"/>
      <c r="H933" s="1"/>
    </row>
    <row r="934" spans="1:8" ht="15.75" customHeight="1">
      <c r="A934" s="47"/>
      <c r="B934" s="48"/>
      <c r="C934" s="48"/>
      <c r="D934" s="48"/>
      <c r="E934" s="48"/>
      <c r="F934" s="48"/>
      <c r="G934" s="48"/>
      <c r="H934" s="1"/>
    </row>
    <row r="935" spans="1:8" ht="15.75" customHeight="1">
      <c r="A935" s="47"/>
      <c r="B935" s="48"/>
      <c r="C935" s="48"/>
      <c r="D935" s="48"/>
      <c r="E935" s="48"/>
      <c r="F935" s="48"/>
      <c r="G935" s="48"/>
      <c r="H935" s="1"/>
    </row>
    <row r="936" spans="1:8" ht="15.75" customHeight="1">
      <c r="A936" s="47"/>
      <c r="B936" s="48"/>
      <c r="C936" s="48"/>
      <c r="D936" s="48"/>
      <c r="E936" s="48"/>
      <c r="F936" s="48"/>
      <c r="G936" s="48"/>
      <c r="H936" s="1"/>
    </row>
    <row r="937" spans="1:8" ht="15.75" customHeight="1">
      <c r="A937" s="47"/>
      <c r="B937" s="48"/>
      <c r="C937" s="48"/>
      <c r="D937" s="48"/>
      <c r="E937" s="48"/>
      <c r="F937" s="48"/>
      <c r="G937" s="48"/>
      <c r="H937" s="1"/>
    </row>
    <row r="938" spans="1:8" ht="15.75" customHeight="1">
      <c r="A938" s="47"/>
      <c r="B938" s="48"/>
      <c r="C938" s="48"/>
      <c r="D938" s="48"/>
      <c r="E938" s="48"/>
      <c r="F938" s="48"/>
      <c r="G938" s="48"/>
      <c r="H938" s="1"/>
    </row>
    <row r="939" spans="1:8" ht="15.75" customHeight="1">
      <c r="A939" s="47"/>
      <c r="B939" s="48"/>
      <c r="C939" s="48"/>
      <c r="D939" s="48"/>
      <c r="E939" s="48"/>
      <c r="F939" s="48"/>
      <c r="G939" s="48"/>
      <c r="H939" s="1"/>
    </row>
    <row r="940" spans="1:8" ht="15.75" customHeight="1">
      <c r="A940" s="47"/>
      <c r="B940" s="48"/>
      <c r="C940" s="48"/>
      <c r="D940" s="48"/>
      <c r="E940" s="48"/>
      <c r="F940" s="48"/>
      <c r="G940" s="48"/>
      <c r="H940" s="1"/>
    </row>
    <row r="941" spans="1:8" ht="15.75" customHeight="1">
      <c r="A941" s="47"/>
      <c r="B941" s="48"/>
      <c r="C941" s="48"/>
      <c r="D941" s="48"/>
      <c r="E941" s="48"/>
      <c r="F941" s="48"/>
      <c r="G941" s="48"/>
      <c r="H941" s="1"/>
    </row>
    <row r="942" spans="1:8" ht="15.75" customHeight="1">
      <c r="A942" s="47"/>
      <c r="B942" s="48"/>
      <c r="C942" s="48"/>
      <c r="D942" s="48"/>
      <c r="E942" s="48"/>
      <c r="F942" s="48"/>
      <c r="G942" s="48"/>
      <c r="H942" s="1"/>
    </row>
    <row r="943" spans="1:8" ht="15.75" customHeight="1">
      <c r="A943" s="47"/>
      <c r="B943" s="48"/>
      <c r="C943" s="48"/>
      <c r="D943" s="48"/>
      <c r="E943" s="48"/>
      <c r="F943" s="48"/>
      <c r="G943" s="48"/>
      <c r="H943" s="1"/>
    </row>
    <row r="944" spans="1:8" ht="15.75" customHeight="1">
      <c r="A944" s="47"/>
      <c r="B944" s="48"/>
      <c r="C944" s="48"/>
      <c r="D944" s="48"/>
      <c r="E944" s="48"/>
      <c r="F944" s="48"/>
      <c r="G944" s="48"/>
      <c r="H944" s="1"/>
    </row>
    <row r="945" spans="1:8" ht="15.75" customHeight="1">
      <c r="A945" s="47"/>
      <c r="B945" s="48"/>
      <c r="C945" s="48"/>
      <c r="D945" s="48"/>
      <c r="E945" s="48"/>
      <c r="F945" s="48"/>
      <c r="G945" s="48"/>
      <c r="H945" s="1"/>
    </row>
    <row r="946" spans="1:8" ht="15.75" customHeight="1">
      <c r="A946" s="47"/>
      <c r="B946" s="48"/>
      <c r="C946" s="48"/>
      <c r="D946" s="48"/>
      <c r="E946" s="48"/>
      <c r="F946" s="48"/>
      <c r="G946" s="48"/>
      <c r="H946" s="1"/>
    </row>
    <row r="947" spans="1:8" ht="15.75" customHeight="1">
      <c r="A947" s="47"/>
      <c r="B947" s="48"/>
      <c r="C947" s="48"/>
      <c r="D947" s="48"/>
      <c r="E947" s="48"/>
      <c r="F947" s="48"/>
      <c r="G947" s="48"/>
      <c r="H947" s="1"/>
    </row>
    <row r="948" spans="1:8" ht="15.75" customHeight="1">
      <c r="A948" s="47"/>
      <c r="B948" s="48"/>
      <c r="C948" s="48"/>
      <c r="D948" s="48"/>
      <c r="E948" s="48"/>
      <c r="F948" s="48"/>
      <c r="G948" s="48"/>
      <c r="H948" s="1"/>
    </row>
    <row r="949" spans="1:8" ht="15.75" customHeight="1">
      <c r="A949" s="47"/>
      <c r="B949" s="48"/>
      <c r="C949" s="48"/>
      <c r="D949" s="48"/>
      <c r="E949" s="48"/>
      <c r="F949" s="48"/>
      <c r="G949" s="48"/>
      <c r="H949" s="1"/>
    </row>
    <row r="950" spans="1:8" ht="15.75" customHeight="1">
      <c r="A950" s="47"/>
      <c r="B950" s="48"/>
      <c r="C950" s="48"/>
      <c r="D950" s="48"/>
      <c r="E950" s="48"/>
      <c r="F950" s="48"/>
      <c r="G950" s="48"/>
      <c r="H950" s="1"/>
    </row>
    <row r="951" spans="1:8" ht="15.75" customHeight="1">
      <c r="A951" s="47"/>
      <c r="B951" s="48"/>
      <c r="C951" s="48"/>
      <c r="D951" s="48"/>
      <c r="E951" s="48"/>
      <c r="F951" s="48"/>
      <c r="G951" s="48"/>
      <c r="H951" s="1"/>
    </row>
    <row r="952" spans="1:8" ht="15.75" customHeight="1">
      <c r="A952" s="47"/>
      <c r="B952" s="48"/>
      <c r="C952" s="48"/>
      <c r="D952" s="48"/>
      <c r="E952" s="48"/>
      <c r="F952" s="48"/>
      <c r="G952" s="48"/>
      <c r="H952" s="1"/>
    </row>
    <row r="953" spans="1:8" ht="15.75" customHeight="1">
      <c r="A953" s="47"/>
      <c r="B953" s="48"/>
      <c r="C953" s="48"/>
      <c r="D953" s="48"/>
      <c r="E953" s="48"/>
      <c r="F953" s="48"/>
      <c r="G953" s="48"/>
      <c r="H953" s="1"/>
    </row>
    <row r="954" spans="1:8" ht="15.75" customHeight="1">
      <c r="A954" s="47"/>
      <c r="B954" s="48"/>
      <c r="C954" s="48"/>
      <c r="D954" s="48"/>
      <c r="E954" s="48"/>
      <c r="F954" s="48"/>
      <c r="G954" s="48"/>
      <c r="H954" s="1"/>
    </row>
    <row r="955" spans="1:8" ht="15.75" customHeight="1">
      <c r="A955" s="47"/>
      <c r="B955" s="48"/>
      <c r="C955" s="48"/>
      <c r="D955" s="48"/>
      <c r="E955" s="48"/>
      <c r="F955" s="48"/>
      <c r="G955" s="48"/>
      <c r="H955" s="1"/>
    </row>
    <row r="956" spans="1:8" ht="15.75" customHeight="1">
      <c r="A956" s="47"/>
      <c r="B956" s="48"/>
      <c r="C956" s="48"/>
      <c r="D956" s="48"/>
      <c r="E956" s="48"/>
      <c r="F956" s="48"/>
      <c r="G956" s="48"/>
      <c r="H956" s="1"/>
    </row>
    <row r="957" spans="1:8" ht="15.75" customHeight="1">
      <c r="A957" s="47"/>
      <c r="B957" s="48"/>
      <c r="C957" s="48"/>
      <c r="D957" s="48"/>
      <c r="E957" s="48"/>
      <c r="F957" s="48"/>
      <c r="G957" s="48"/>
      <c r="H957" s="1"/>
    </row>
    <row r="958" spans="1:8" ht="15.75" customHeight="1">
      <c r="A958" s="47"/>
      <c r="B958" s="48"/>
      <c r="C958" s="48"/>
      <c r="D958" s="48"/>
      <c r="E958" s="48"/>
      <c r="F958" s="48"/>
      <c r="G958" s="48"/>
      <c r="H958" s="1"/>
    </row>
    <row r="959" spans="1:8" ht="15.75" customHeight="1">
      <c r="A959" s="47"/>
      <c r="B959" s="48"/>
      <c r="C959" s="48"/>
      <c r="D959" s="48"/>
      <c r="E959" s="48"/>
      <c r="F959" s="48"/>
      <c r="G959" s="48"/>
      <c r="H959" s="1"/>
    </row>
    <row r="960" spans="1:8" ht="15.75" customHeight="1">
      <c r="A960" s="47"/>
      <c r="B960" s="48"/>
      <c r="C960" s="48"/>
      <c r="D960" s="48"/>
      <c r="E960" s="48"/>
      <c r="F960" s="48"/>
      <c r="G960" s="48"/>
      <c r="H960" s="1"/>
    </row>
    <row r="961" spans="1:8" ht="15.75" customHeight="1">
      <c r="A961" s="47"/>
      <c r="B961" s="48"/>
      <c r="C961" s="48"/>
      <c r="D961" s="48"/>
      <c r="E961" s="48"/>
      <c r="F961" s="48"/>
      <c r="G961" s="48"/>
      <c r="H961" s="1"/>
    </row>
    <row r="962" spans="1:8" ht="15.75" customHeight="1">
      <c r="A962" s="47"/>
      <c r="B962" s="48"/>
      <c r="C962" s="48"/>
      <c r="D962" s="48"/>
      <c r="E962" s="48"/>
      <c r="F962" s="48"/>
      <c r="G962" s="48"/>
      <c r="H962" s="1"/>
    </row>
    <row r="963" spans="1:8" ht="15.75" customHeight="1">
      <c r="A963" s="47"/>
      <c r="B963" s="48"/>
      <c r="C963" s="48"/>
      <c r="D963" s="48"/>
      <c r="E963" s="48"/>
      <c r="F963" s="48"/>
      <c r="G963" s="48"/>
      <c r="H963" s="1"/>
    </row>
    <row r="964" spans="1:8" ht="15.75" customHeight="1">
      <c r="A964" s="47"/>
      <c r="B964" s="48"/>
      <c r="C964" s="48"/>
      <c r="D964" s="48"/>
      <c r="E964" s="48"/>
      <c r="F964" s="48"/>
      <c r="G964" s="48"/>
      <c r="H964" s="1"/>
    </row>
    <row r="965" spans="1:8" ht="15.75" customHeight="1">
      <c r="A965" s="47"/>
      <c r="B965" s="48"/>
      <c r="C965" s="48"/>
      <c r="D965" s="48"/>
      <c r="E965" s="48"/>
      <c r="F965" s="48"/>
      <c r="G965" s="48"/>
      <c r="H965" s="1"/>
    </row>
    <row r="966" spans="1:8" ht="15.75" customHeight="1">
      <c r="A966" s="47"/>
      <c r="B966" s="48"/>
      <c r="C966" s="48"/>
      <c r="D966" s="48"/>
      <c r="E966" s="48"/>
      <c r="F966" s="48"/>
      <c r="G966" s="48"/>
      <c r="H966" s="1"/>
    </row>
    <row r="967" spans="1:8" ht="15.75" customHeight="1">
      <c r="A967" s="47"/>
      <c r="B967" s="48"/>
      <c r="C967" s="48"/>
      <c r="D967" s="48"/>
      <c r="E967" s="48"/>
      <c r="F967" s="48"/>
      <c r="G967" s="48"/>
      <c r="H967" s="1"/>
    </row>
    <row r="968" spans="1:8" ht="15.75" customHeight="1">
      <c r="A968" s="47"/>
      <c r="B968" s="48"/>
      <c r="C968" s="48"/>
      <c r="D968" s="48"/>
      <c r="E968" s="48"/>
      <c r="F968" s="48"/>
      <c r="G968" s="48"/>
      <c r="H968" s="1"/>
    </row>
    <row r="969" spans="1:8" ht="15.75" customHeight="1">
      <c r="A969" s="47"/>
      <c r="B969" s="48"/>
      <c r="C969" s="48"/>
      <c r="D969" s="48"/>
      <c r="E969" s="48"/>
      <c r="F969" s="48"/>
      <c r="G969" s="48"/>
      <c r="H969" s="1"/>
    </row>
    <row r="970" spans="1:8" ht="15.75" customHeight="1">
      <c r="A970" s="47"/>
      <c r="B970" s="48"/>
      <c r="C970" s="48"/>
      <c r="D970" s="48"/>
      <c r="E970" s="48"/>
      <c r="F970" s="48"/>
      <c r="G970" s="48"/>
      <c r="H970" s="1"/>
    </row>
    <row r="971" spans="1:8" ht="15.75" customHeight="1">
      <c r="A971" s="47"/>
      <c r="B971" s="48"/>
      <c r="C971" s="48"/>
      <c r="D971" s="48"/>
      <c r="E971" s="48"/>
      <c r="F971" s="48"/>
      <c r="G971" s="48"/>
      <c r="H971" s="1"/>
    </row>
    <row r="972" spans="1:8" ht="15.75" customHeight="1">
      <c r="A972" s="47"/>
      <c r="B972" s="48"/>
      <c r="C972" s="48"/>
      <c r="D972" s="48"/>
      <c r="E972" s="48"/>
      <c r="F972" s="48"/>
      <c r="G972" s="48"/>
      <c r="H972" s="1"/>
    </row>
    <row r="973" spans="1:8" ht="15.75" customHeight="1">
      <c r="A973" s="47"/>
      <c r="B973" s="48"/>
      <c r="C973" s="48"/>
      <c r="D973" s="48"/>
      <c r="E973" s="48"/>
      <c r="F973" s="48"/>
      <c r="G973" s="48"/>
      <c r="H973" s="1"/>
    </row>
    <row r="974" spans="1:8" ht="15.75" customHeight="1">
      <c r="A974" s="47"/>
      <c r="B974" s="48"/>
      <c r="C974" s="48"/>
      <c r="D974" s="48"/>
      <c r="E974" s="48"/>
      <c r="F974" s="48"/>
      <c r="G974" s="48"/>
      <c r="H974" s="1"/>
    </row>
    <row r="975" spans="1:8" ht="15.75" customHeight="1">
      <c r="A975" s="47"/>
      <c r="B975" s="48"/>
      <c r="C975" s="48"/>
      <c r="D975" s="48"/>
      <c r="E975" s="48"/>
      <c r="F975" s="48"/>
      <c r="G975" s="48"/>
      <c r="H975" s="1"/>
    </row>
    <row r="976" spans="1:8" ht="15.75" customHeight="1">
      <c r="A976" s="47"/>
      <c r="B976" s="48"/>
      <c r="C976" s="48"/>
      <c r="D976" s="48"/>
      <c r="E976" s="48"/>
      <c r="F976" s="48"/>
      <c r="G976" s="48"/>
      <c r="H976" s="1"/>
    </row>
    <row r="977" spans="1:8" ht="15.75" customHeight="1">
      <c r="A977" s="47"/>
      <c r="B977" s="48"/>
      <c r="C977" s="48"/>
      <c r="D977" s="48"/>
      <c r="E977" s="48"/>
      <c r="F977" s="48"/>
      <c r="G977" s="48"/>
      <c r="H977" s="1"/>
    </row>
    <row r="978" spans="1:8" ht="15.75" customHeight="1">
      <c r="A978" s="47"/>
      <c r="B978" s="48"/>
      <c r="C978" s="48"/>
      <c r="D978" s="48"/>
      <c r="E978" s="48"/>
      <c r="F978" s="48"/>
      <c r="G978" s="48"/>
      <c r="H978" s="1"/>
    </row>
    <row r="979" spans="1:8" ht="15.75" customHeight="1">
      <c r="A979" s="47"/>
      <c r="B979" s="48"/>
      <c r="C979" s="48"/>
      <c r="D979" s="48"/>
      <c r="E979" s="48"/>
      <c r="F979" s="48"/>
      <c r="G979" s="48"/>
      <c r="H979" s="1"/>
    </row>
    <row r="980" spans="1:8" ht="15.75" customHeight="1">
      <c r="A980" s="47"/>
      <c r="B980" s="48"/>
      <c r="C980" s="48"/>
      <c r="D980" s="48"/>
      <c r="E980" s="48"/>
      <c r="F980" s="48"/>
      <c r="G980" s="48"/>
      <c r="H980" s="1"/>
    </row>
    <row r="981" spans="1:8" ht="15.75" customHeight="1">
      <c r="A981" s="47"/>
      <c r="B981" s="48"/>
      <c r="C981" s="48"/>
      <c r="D981" s="48"/>
      <c r="E981" s="48"/>
      <c r="F981" s="48"/>
      <c r="G981" s="48"/>
      <c r="H981" s="1"/>
    </row>
    <row r="982" spans="1:8" ht="15.75" customHeight="1">
      <c r="A982" s="47"/>
      <c r="B982" s="48"/>
      <c r="C982" s="48"/>
      <c r="D982" s="48"/>
      <c r="E982" s="48"/>
      <c r="F982" s="48"/>
      <c r="G982" s="48"/>
      <c r="H982" s="1"/>
    </row>
    <row r="983" spans="1:8" ht="15.75" customHeight="1">
      <c r="A983" s="47"/>
      <c r="B983" s="48"/>
      <c r="C983" s="48"/>
      <c r="D983" s="48"/>
      <c r="E983" s="48"/>
      <c r="F983" s="48"/>
      <c r="G983" s="48"/>
      <c r="H983" s="1"/>
    </row>
    <row r="984" spans="1:8" ht="15.75" customHeight="1">
      <c r="A984" s="47"/>
      <c r="B984" s="48"/>
      <c r="C984" s="48"/>
      <c r="D984" s="48"/>
      <c r="E984" s="48"/>
      <c r="F984" s="48"/>
      <c r="G984" s="48"/>
      <c r="H984" s="1"/>
    </row>
    <row r="985" spans="1:8" ht="15.75" customHeight="1">
      <c r="A985" s="47"/>
      <c r="B985" s="48"/>
      <c r="C985" s="48"/>
      <c r="D985" s="48"/>
      <c r="E985" s="48"/>
      <c r="F985" s="48"/>
      <c r="G985" s="48"/>
      <c r="H985" s="1"/>
    </row>
    <row r="986" spans="1:8" ht="15.75" customHeight="1">
      <c r="A986" s="47"/>
      <c r="B986" s="48"/>
      <c r="C986" s="48"/>
      <c r="D986" s="48"/>
      <c r="E986" s="48"/>
      <c r="F986" s="48"/>
      <c r="G986" s="48"/>
      <c r="H986" s="1"/>
    </row>
    <row r="987" spans="1:8" ht="15.75" customHeight="1">
      <c r="A987" s="47"/>
      <c r="B987" s="48"/>
      <c r="C987" s="48"/>
      <c r="D987" s="48"/>
      <c r="E987" s="48"/>
      <c r="F987" s="48"/>
      <c r="G987" s="48"/>
      <c r="H987" s="1"/>
    </row>
    <row r="988" spans="1:8" ht="15.75" customHeight="1">
      <c r="A988" s="47"/>
      <c r="B988" s="48"/>
      <c r="C988" s="48"/>
      <c r="D988" s="48"/>
      <c r="E988" s="48"/>
      <c r="F988" s="48"/>
      <c r="G988" s="48"/>
      <c r="H988" s="1"/>
    </row>
    <row r="989" spans="1:8" ht="15.75" customHeight="1">
      <c r="A989" s="47"/>
      <c r="B989" s="48"/>
      <c r="C989" s="48"/>
      <c r="D989" s="48"/>
      <c r="E989" s="48"/>
      <c r="F989" s="48"/>
      <c r="G989" s="48"/>
      <c r="H989" s="1"/>
    </row>
    <row r="990" spans="1:8" ht="15.75" customHeight="1">
      <c r="A990" s="47"/>
      <c r="B990" s="48"/>
      <c r="C990" s="48"/>
      <c r="D990" s="48"/>
      <c r="E990" s="48"/>
      <c r="F990" s="48"/>
      <c r="G990" s="48"/>
      <c r="H990" s="1"/>
    </row>
    <row r="991" spans="1:8" ht="15.75" customHeight="1">
      <c r="A991" s="47"/>
      <c r="B991" s="48"/>
      <c r="C991" s="48"/>
      <c r="D991" s="48"/>
      <c r="E991" s="48"/>
      <c r="F991" s="48"/>
      <c r="G991" s="48"/>
      <c r="H991" s="1"/>
    </row>
    <row r="992" spans="1:8" ht="15.75" customHeight="1">
      <c r="A992" s="47"/>
      <c r="B992" s="48"/>
      <c r="C992" s="48"/>
      <c r="D992" s="48"/>
      <c r="E992" s="48"/>
      <c r="F992" s="48"/>
      <c r="G992" s="48"/>
      <c r="H992" s="1"/>
    </row>
    <row r="993" spans="1:8" ht="15.75" customHeight="1">
      <c r="A993" s="47"/>
      <c r="B993" s="48"/>
      <c r="C993" s="48"/>
      <c r="D993" s="48"/>
      <c r="E993" s="48"/>
      <c r="F993" s="48"/>
      <c r="G993" s="48"/>
      <c r="H993" s="1"/>
    </row>
    <row r="994" spans="1:8" ht="15.75" customHeight="1">
      <c r="A994" s="47"/>
      <c r="B994" s="48"/>
      <c r="C994" s="48"/>
      <c r="D994" s="48"/>
      <c r="E994" s="48"/>
      <c r="F994" s="48"/>
      <c r="G994" s="48"/>
      <c r="H994" s="1"/>
    </row>
    <row r="995" spans="1:8" ht="15.75" customHeight="1">
      <c r="A995" s="47"/>
      <c r="B995" s="48"/>
      <c r="C995" s="48"/>
      <c r="D995" s="48"/>
      <c r="E995" s="48"/>
      <c r="F995" s="48"/>
      <c r="G995" s="48"/>
      <c r="H995" s="1"/>
    </row>
    <row r="996" spans="1:8" ht="15.75" customHeight="1">
      <c r="A996" s="47"/>
      <c r="B996" s="48"/>
      <c r="C996" s="48"/>
      <c r="D996" s="48"/>
      <c r="E996" s="48"/>
      <c r="F996" s="48"/>
      <c r="G996" s="48"/>
      <c r="H996" s="1"/>
    </row>
    <row r="997" spans="1:8" ht="15.75" customHeight="1">
      <c r="A997" s="47"/>
      <c r="B997" s="48"/>
      <c r="C997" s="48"/>
      <c r="D997" s="48"/>
      <c r="E997" s="48"/>
      <c r="F997" s="48"/>
      <c r="G997" s="48"/>
      <c r="H997" s="1"/>
    </row>
    <row r="998" spans="1:8" ht="15.75" customHeight="1">
      <c r="A998" s="47"/>
      <c r="B998" s="48"/>
      <c r="C998" s="48"/>
      <c r="D998" s="48"/>
      <c r="E998" s="48"/>
      <c r="F998" s="48"/>
      <c r="G998" s="48"/>
      <c r="H998" s="1"/>
    </row>
    <row r="999" spans="1:8" ht="15.75" customHeight="1">
      <c r="A999" s="47"/>
      <c r="B999" s="48"/>
      <c r="C999" s="48"/>
      <c r="D999" s="48"/>
      <c r="E999" s="48"/>
      <c r="F999" s="48"/>
      <c r="G999" s="48"/>
      <c r="H999" s="1"/>
    </row>
    <row r="1000" spans="1:8" ht="15.75" customHeight="1">
      <c r="A1000" s="47"/>
      <c r="B1000" s="48"/>
      <c r="C1000" s="48"/>
      <c r="D1000" s="48"/>
      <c r="E1000" s="48"/>
      <c r="F1000" s="48"/>
      <c r="G1000" s="48"/>
      <c r="H1000" s="1"/>
    </row>
  </sheetData>
  <mergeCells count="6">
    <mergeCell ref="A62:H62"/>
    <mergeCell ref="A2:H2"/>
    <mergeCell ref="A4:H4"/>
    <mergeCell ref="A5:H5"/>
    <mergeCell ref="A6:H6"/>
    <mergeCell ref="A7:H7"/>
  </mergeCells>
  <hyperlinks>
    <hyperlink ref="F10" r:id="rId1" xr:uid="{00000000-0004-0000-0C00-000000000000}"/>
    <hyperlink ref="F11" r:id="rId2" xr:uid="{00000000-0004-0000-0C00-000001000000}"/>
    <hyperlink ref="F12" r:id="rId3" xr:uid="{00000000-0004-0000-0C00-000002000000}"/>
    <hyperlink ref="F13" r:id="rId4" xr:uid="{00000000-0004-0000-0C00-000003000000}"/>
    <hyperlink ref="F14" r:id="rId5" xr:uid="{00000000-0004-0000-0C00-000004000000}"/>
    <hyperlink ref="F15" r:id="rId6" xr:uid="{00000000-0004-0000-0C00-000005000000}"/>
    <hyperlink ref="F21" r:id="rId7" xr:uid="{00000000-0004-0000-0C00-000006000000}"/>
    <hyperlink ref="F22" r:id="rId8" xr:uid="{00000000-0004-0000-0C00-000007000000}"/>
    <hyperlink ref="F23" r:id="rId9" xr:uid="{00000000-0004-0000-0C00-000008000000}"/>
    <hyperlink ref="F24" r:id="rId10" xr:uid="{00000000-0004-0000-0C00-000009000000}"/>
    <hyperlink ref="F25" r:id="rId11" xr:uid="{00000000-0004-0000-0C00-00000A000000}"/>
    <hyperlink ref="F27" r:id="rId12" xr:uid="{00000000-0004-0000-0C00-00000B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4.44140625" defaultRowHeight="15" customHeight="1"/>
  <cols>
    <col min="1" max="1" width="34.109375" customWidth="1"/>
    <col min="2" max="2" width="17.44140625" customWidth="1"/>
    <col min="3" max="3" width="12.109375" customWidth="1"/>
    <col min="4" max="5" width="14.6640625" customWidth="1"/>
    <col min="6" max="6" width="16.44140625" customWidth="1"/>
    <col min="7" max="7" width="19.109375" customWidth="1"/>
    <col min="8" max="8" width="8.77734375" customWidth="1"/>
    <col min="9" max="9" width="20.6640625" customWidth="1"/>
    <col min="10" max="26" width="10" customWidth="1"/>
  </cols>
  <sheetData>
    <row r="1" spans="1:26" ht="14.4">
      <c r="A1" s="47"/>
      <c r="B1" s="48"/>
      <c r="C1" s="48"/>
      <c r="D1" s="48"/>
      <c r="E1" s="48"/>
      <c r="F1" s="1"/>
      <c r="G1" s="1"/>
    </row>
    <row r="2" spans="1:26" ht="14.4">
      <c r="A2" s="694" t="s">
        <v>4438</v>
      </c>
      <c r="B2" s="689"/>
      <c r="C2" s="689"/>
      <c r="D2" s="689"/>
      <c r="E2" s="689"/>
      <c r="F2" s="689"/>
      <c r="G2" s="689"/>
      <c r="H2" s="690"/>
      <c r="I2" s="50"/>
      <c r="J2" s="50"/>
      <c r="K2" s="50"/>
      <c r="L2" s="50"/>
      <c r="M2" s="50"/>
      <c r="N2" s="50"/>
      <c r="O2" s="50"/>
      <c r="P2" s="50"/>
      <c r="Q2" s="50"/>
      <c r="R2" s="50"/>
      <c r="S2" s="50"/>
      <c r="T2" s="50"/>
      <c r="U2" s="50"/>
      <c r="V2" s="50"/>
      <c r="W2" s="50"/>
      <c r="X2" s="50"/>
      <c r="Y2" s="50"/>
      <c r="Z2" s="50"/>
    </row>
    <row r="3" spans="1:26" ht="15.6">
      <c r="A3" s="157"/>
      <c r="B3" s="157"/>
      <c r="C3" s="157"/>
      <c r="D3" s="157"/>
      <c r="E3" s="157"/>
      <c r="F3" s="157"/>
      <c r="G3" s="49"/>
      <c r="H3" s="50"/>
      <c r="I3" s="50"/>
      <c r="J3" s="50"/>
      <c r="K3" s="50"/>
      <c r="L3" s="50"/>
      <c r="M3" s="50"/>
      <c r="N3" s="50"/>
      <c r="O3" s="50"/>
      <c r="P3" s="50"/>
      <c r="Q3" s="50"/>
      <c r="R3" s="50"/>
      <c r="S3" s="50"/>
      <c r="T3" s="50"/>
      <c r="U3" s="50"/>
      <c r="V3" s="50"/>
      <c r="W3" s="50"/>
      <c r="X3" s="50"/>
      <c r="Y3" s="50"/>
      <c r="Z3" s="50"/>
    </row>
    <row r="4" spans="1:26" ht="14.4">
      <c r="A4" s="695" t="s">
        <v>4366</v>
      </c>
      <c r="B4" s="689"/>
      <c r="C4" s="689"/>
      <c r="D4" s="689"/>
      <c r="E4" s="689"/>
      <c r="F4" s="689"/>
      <c r="G4" s="689"/>
      <c r="H4" s="690"/>
      <c r="I4" s="50"/>
      <c r="J4" s="50"/>
      <c r="K4" s="50"/>
      <c r="L4" s="50"/>
      <c r="M4" s="50"/>
      <c r="N4" s="50"/>
      <c r="O4" s="50"/>
      <c r="P4" s="50"/>
      <c r="Q4" s="50"/>
      <c r="R4" s="50"/>
      <c r="S4" s="50"/>
      <c r="T4" s="50"/>
      <c r="U4" s="50"/>
      <c r="V4" s="50"/>
      <c r="W4" s="50"/>
      <c r="X4" s="50"/>
      <c r="Y4" s="50"/>
      <c r="Z4" s="50"/>
    </row>
    <row r="5" spans="1:26" ht="14.4">
      <c r="A5" s="695" t="s">
        <v>4439</v>
      </c>
      <c r="B5" s="689"/>
      <c r="C5" s="689"/>
      <c r="D5" s="689"/>
      <c r="E5" s="689"/>
      <c r="F5" s="689"/>
      <c r="G5" s="689"/>
      <c r="H5" s="690"/>
      <c r="I5" s="50"/>
      <c r="J5" s="50"/>
      <c r="K5" s="50"/>
      <c r="L5" s="50"/>
      <c r="M5" s="50"/>
      <c r="N5" s="50"/>
      <c r="O5" s="50"/>
      <c r="P5" s="50"/>
      <c r="Q5" s="50"/>
      <c r="R5" s="50"/>
      <c r="S5" s="50"/>
      <c r="T5" s="50"/>
      <c r="U5" s="50"/>
      <c r="V5" s="50"/>
      <c r="W5" s="50"/>
      <c r="X5" s="50"/>
      <c r="Y5" s="50"/>
      <c r="Z5" s="50"/>
    </row>
    <row r="6" spans="1:26" ht="51.75" customHeight="1">
      <c r="A6" s="695" t="s">
        <v>4440</v>
      </c>
      <c r="B6" s="689"/>
      <c r="C6" s="689"/>
      <c r="D6" s="689"/>
      <c r="E6" s="689"/>
      <c r="F6" s="689"/>
      <c r="G6" s="689"/>
      <c r="H6" s="690"/>
      <c r="I6" s="50"/>
      <c r="J6" s="50"/>
      <c r="K6" s="50"/>
      <c r="L6" s="50"/>
      <c r="M6" s="50"/>
      <c r="N6" s="50"/>
      <c r="O6" s="50"/>
      <c r="P6" s="50"/>
      <c r="Q6" s="50"/>
      <c r="R6" s="50"/>
      <c r="S6" s="50"/>
      <c r="T6" s="50"/>
      <c r="U6" s="50"/>
      <c r="V6" s="50"/>
      <c r="W6" s="50"/>
      <c r="X6" s="50"/>
      <c r="Y6" s="50"/>
      <c r="Z6" s="50"/>
    </row>
    <row r="7" spans="1:26" ht="157.5" customHeight="1">
      <c r="A7" s="688" t="s">
        <v>4441</v>
      </c>
      <c r="B7" s="689"/>
      <c r="C7" s="689"/>
      <c r="D7" s="689"/>
      <c r="E7" s="689"/>
      <c r="F7" s="689"/>
      <c r="G7" s="689"/>
      <c r="H7" s="690"/>
      <c r="I7" s="50"/>
      <c r="J7" s="50"/>
      <c r="K7" s="50"/>
      <c r="L7" s="50"/>
      <c r="M7" s="50"/>
      <c r="N7" s="50"/>
      <c r="O7" s="50"/>
      <c r="P7" s="50"/>
      <c r="Q7" s="50"/>
      <c r="R7" s="50"/>
      <c r="S7" s="50"/>
      <c r="T7" s="50"/>
      <c r="U7" s="50"/>
      <c r="V7" s="50"/>
      <c r="W7" s="50"/>
      <c r="X7" s="50"/>
      <c r="Y7" s="50"/>
      <c r="Z7" s="50"/>
    </row>
    <row r="8" spans="1:26" ht="17.25" customHeight="1">
      <c r="A8" s="688" t="s">
        <v>4442</v>
      </c>
      <c r="B8" s="689"/>
      <c r="C8" s="689"/>
      <c r="D8" s="689"/>
      <c r="E8" s="689"/>
      <c r="F8" s="689"/>
      <c r="G8" s="689"/>
      <c r="H8" s="690"/>
      <c r="I8" s="50"/>
      <c r="J8" s="50"/>
      <c r="K8" s="50"/>
      <c r="L8" s="50"/>
      <c r="M8" s="50"/>
      <c r="N8" s="50"/>
      <c r="O8" s="50"/>
      <c r="P8" s="50"/>
      <c r="Q8" s="50"/>
      <c r="R8" s="50"/>
      <c r="S8" s="50"/>
      <c r="T8" s="50"/>
      <c r="U8" s="50"/>
      <c r="V8" s="50"/>
      <c r="W8" s="50"/>
      <c r="X8" s="50"/>
      <c r="Y8" s="50"/>
      <c r="Z8" s="50"/>
    </row>
    <row r="9" spans="1:26" ht="14.4">
      <c r="A9" s="51"/>
      <c r="B9" s="52"/>
      <c r="C9" s="52"/>
      <c r="D9" s="52"/>
      <c r="E9" s="52"/>
      <c r="F9" s="51"/>
      <c r="G9" s="49"/>
      <c r="H9" s="50"/>
      <c r="I9" s="50"/>
      <c r="J9" s="50"/>
      <c r="K9" s="50"/>
      <c r="L9" s="50"/>
      <c r="M9" s="50"/>
      <c r="N9" s="50"/>
      <c r="O9" s="50"/>
      <c r="P9" s="50"/>
      <c r="Q9" s="50"/>
      <c r="R9" s="50"/>
      <c r="S9" s="50"/>
      <c r="T9" s="50"/>
      <c r="U9" s="50"/>
      <c r="V9" s="50"/>
      <c r="W9" s="50"/>
      <c r="X9" s="50"/>
      <c r="Y9" s="50"/>
      <c r="Z9" s="50"/>
    </row>
    <row r="10" spans="1:26" ht="55.5" customHeight="1">
      <c r="A10" s="232" t="s">
        <v>4370</v>
      </c>
      <c r="B10" s="232" t="s">
        <v>9</v>
      </c>
      <c r="C10" s="232" t="s">
        <v>4371</v>
      </c>
      <c r="D10" s="232" t="s">
        <v>4372</v>
      </c>
      <c r="E10" s="232" t="s">
        <v>4373</v>
      </c>
      <c r="F10" s="232" t="s">
        <v>4374</v>
      </c>
      <c r="G10" s="53" t="s">
        <v>204</v>
      </c>
      <c r="H10" s="53" t="s">
        <v>4375</v>
      </c>
      <c r="I10" s="55" t="s">
        <v>206</v>
      </c>
    </row>
    <row r="11" spans="1:26" ht="14.4">
      <c r="A11" s="105"/>
      <c r="B11" s="99"/>
      <c r="C11" s="99"/>
      <c r="D11" s="197"/>
      <c r="E11" s="197"/>
      <c r="F11" s="197"/>
      <c r="G11" s="197"/>
      <c r="H11" s="201"/>
      <c r="I11" s="62"/>
    </row>
    <row r="12" spans="1:26" ht="14.4">
      <c r="A12" s="105"/>
      <c r="B12" s="99"/>
      <c r="C12" s="99"/>
      <c r="D12" s="197"/>
      <c r="E12" s="197"/>
      <c r="F12" s="197"/>
      <c r="G12" s="197"/>
      <c r="H12" s="201"/>
      <c r="I12" s="62"/>
    </row>
    <row r="13" spans="1:26" ht="14.4">
      <c r="A13" s="105"/>
      <c r="B13" s="99"/>
      <c r="C13" s="99"/>
      <c r="D13" s="197"/>
      <c r="E13" s="197"/>
      <c r="F13" s="197"/>
      <c r="G13" s="197"/>
      <c r="H13" s="201"/>
      <c r="I13" s="62"/>
    </row>
    <row r="14" spans="1:26" ht="14.4">
      <c r="A14" s="105"/>
      <c r="B14" s="99"/>
      <c r="C14" s="99"/>
      <c r="D14" s="197"/>
      <c r="E14" s="197"/>
      <c r="F14" s="197"/>
      <c r="G14" s="197"/>
      <c r="H14" s="201"/>
      <c r="I14" s="62"/>
    </row>
    <row r="15" spans="1:26" ht="14.4">
      <c r="A15" s="105"/>
      <c r="B15" s="99"/>
      <c r="C15" s="99"/>
      <c r="D15" s="197"/>
      <c r="E15" s="197"/>
      <c r="F15" s="197"/>
      <c r="G15" s="197"/>
      <c r="H15" s="201"/>
      <c r="I15" s="62"/>
    </row>
    <row r="16" spans="1:26" ht="14.4">
      <c r="A16" s="105"/>
      <c r="B16" s="99"/>
      <c r="C16" s="99"/>
      <c r="D16" s="197"/>
      <c r="E16" s="197"/>
      <c r="F16" s="197"/>
      <c r="G16" s="197"/>
      <c r="H16" s="201"/>
      <c r="I16" s="62"/>
    </row>
    <row r="17" spans="1:9" ht="14.4">
      <c r="A17" s="105"/>
      <c r="B17" s="99"/>
      <c r="C17" s="99"/>
      <c r="D17" s="197"/>
      <c r="E17" s="197"/>
      <c r="F17" s="197"/>
      <c r="G17" s="197"/>
      <c r="H17" s="201"/>
      <c r="I17" s="62"/>
    </row>
    <row r="18" spans="1:9" ht="14.4">
      <c r="A18" s="105"/>
      <c r="B18" s="99"/>
      <c r="C18" s="99"/>
      <c r="D18" s="197"/>
      <c r="E18" s="197"/>
      <c r="F18" s="197"/>
      <c r="G18" s="197"/>
      <c r="H18" s="201"/>
      <c r="I18" s="62"/>
    </row>
    <row r="19" spans="1:9" ht="14.4">
      <c r="A19" s="105"/>
      <c r="B19" s="99"/>
      <c r="C19" s="99"/>
      <c r="D19" s="197"/>
      <c r="E19" s="197"/>
      <c r="F19" s="197"/>
      <c r="G19" s="197"/>
      <c r="H19" s="201"/>
      <c r="I19" s="62"/>
    </row>
    <row r="20" spans="1:9" ht="14.4">
      <c r="A20" s="105"/>
      <c r="B20" s="99"/>
      <c r="C20" s="99"/>
      <c r="D20" s="197"/>
      <c r="E20" s="197"/>
      <c r="F20" s="197"/>
      <c r="G20" s="197"/>
      <c r="H20" s="201"/>
      <c r="I20" s="62"/>
    </row>
    <row r="21" spans="1:9" ht="15.75" customHeight="1">
      <c r="A21" s="105"/>
      <c r="B21" s="99"/>
      <c r="C21" s="99"/>
      <c r="D21" s="197"/>
      <c r="E21" s="197"/>
      <c r="F21" s="197"/>
      <c r="G21" s="197"/>
      <c r="H21" s="201"/>
      <c r="I21" s="62"/>
    </row>
    <row r="22" spans="1:9" ht="15.75" customHeight="1">
      <c r="A22" s="105"/>
      <c r="B22" s="99"/>
      <c r="C22" s="99"/>
      <c r="D22" s="197"/>
      <c r="E22" s="197"/>
      <c r="F22" s="197"/>
      <c r="G22" s="197"/>
      <c r="H22" s="201"/>
      <c r="I22" s="62"/>
    </row>
    <row r="23" spans="1:9" ht="15.75" customHeight="1">
      <c r="A23" s="105"/>
      <c r="B23" s="99"/>
      <c r="C23" s="99"/>
      <c r="D23" s="197"/>
      <c r="E23" s="197"/>
      <c r="F23" s="197"/>
      <c r="G23" s="197"/>
      <c r="H23" s="201"/>
      <c r="I23" s="62"/>
    </row>
    <row r="24" spans="1:9" ht="15.75" customHeight="1">
      <c r="A24" s="105"/>
      <c r="B24" s="99"/>
      <c r="C24" s="99"/>
      <c r="D24" s="197"/>
      <c r="E24" s="197"/>
      <c r="F24" s="197"/>
      <c r="G24" s="197"/>
      <c r="H24" s="201"/>
      <c r="I24" s="62"/>
    </row>
    <row r="25" spans="1:9" ht="15.75" customHeight="1">
      <c r="A25" s="105"/>
      <c r="B25" s="99"/>
      <c r="C25" s="99"/>
      <c r="D25" s="197"/>
      <c r="E25" s="197"/>
      <c r="F25" s="197"/>
      <c r="G25" s="197"/>
      <c r="H25" s="201"/>
      <c r="I25" s="62"/>
    </row>
    <row r="26" spans="1:9" ht="15.75" customHeight="1">
      <c r="A26" s="105"/>
      <c r="B26" s="99"/>
      <c r="C26" s="99"/>
      <c r="D26" s="197"/>
      <c r="E26" s="197"/>
      <c r="F26" s="197"/>
      <c r="G26" s="197"/>
      <c r="H26" s="201"/>
      <c r="I26" s="62"/>
    </row>
    <row r="27" spans="1:9" ht="15.75" customHeight="1">
      <c r="A27" s="105"/>
      <c r="B27" s="99"/>
      <c r="C27" s="99"/>
      <c r="D27" s="197"/>
      <c r="E27" s="197"/>
      <c r="F27" s="197"/>
      <c r="G27" s="197"/>
      <c r="H27" s="201"/>
      <c r="I27" s="62"/>
    </row>
    <row r="28" spans="1:9" ht="15.75" customHeight="1">
      <c r="A28" s="105"/>
      <c r="B28" s="99"/>
      <c r="C28" s="99"/>
      <c r="D28" s="197"/>
      <c r="E28" s="197"/>
      <c r="F28" s="197"/>
      <c r="G28" s="197"/>
      <c r="H28" s="201"/>
      <c r="I28" s="62"/>
    </row>
    <row r="29" spans="1:9" ht="15.75" customHeight="1">
      <c r="A29" s="105"/>
      <c r="B29" s="99"/>
      <c r="C29" s="99"/>
      <c r="D29" s="197"/>
      <c r="E29" s="197"/>
      <c r="F29" s="197"/>
      <c r="G29" s="197"/>
      <c r="H29" s="201"/>
      <c r="I29" s="62"/>
    </row>
    <row r="30" spans="1:9" ht="15.75" customHeight="1">
      <c r="A30" s="105"/>
      <c r="B30" s="99"/>
      <c r="C30" s="99"/>
      <c r="D30" s="197"/>
      <c r="E30" s="197"/>
      <c r="F30" s="197"/>
      <c r="G30" s="197"/>
      <c r="H30" s="201"/>
      <c r="I30" s="62"/>
    </row>
    <row r="31" spans="1:9" ht="15.75" customHeight="1">
      <c r="A31" s="105"/>
      <c r="B31" s="99"/>
      <c r="C31" s="99"/>
      <c r="D31" s="197"/>
      <c r="E31" s="197"/>
      <c r="F31" s="197"/>
      <c r="G31" s="197"/>
      <c r="H31" s="201"/>
      <c r="I31" s="62"/>
    </row>
    <row r="32" spans="1:9" ht="15.75" customHeight="1">
      <c r="A32" s="105"/>
      <c r="B32" s="99"/>
      <c r="C32" s="99"/>
      <c r="D32" s="197"/>
      <c r="E32" s="197"/>
      <c r="F32" s="197"/>
      <c r="G32" s="197"/>
      <c r="H32" s="201"/>
      <c r="I32" s="62"/>
    </row>
    <row r="33" spans="1:9" ht="15.75" customHeight="1">
      <c r="A33" s="105"/>
      <c r="B33" s="99"/>
      <c r="C33" s="99"/>
      <c r="D33" s="197"/>
      <c r="E33" s="197"/>
      <c r="F33" s="197"/>
      <c r="G33" s="197"/>
      <c r="H33" s="201"/>
      <c r="I33" s="62"/>
    </row>
    <row r="34" spans="1:9" ht="15.75" customHeight="1">
      <c r="A34" s="105"/>
      <c r="B34" s="99"/>
      <c r="C34" s="99"/>
      <c r="D34" s="197"/>
      <c r="E34" s="197"/>
      <c r="F34" s="197"/>
      <c r="G34" s="197"/>
      <c r="H34" s="201"/>
      <c r="I34" s="62"/>
    </row>
    <row r="35" spans="1:9" ht="15.75" customHeight="1">
      <c r="A35" s="105"/>
      <c r="B35" s="99"/>
      <c r="C35" s="99"/>
      <c r="D35" s="197"/>
      <c r="E35" s="197"/>
      <c r="F35" s="197"/>
      <c r="G35" s="197"/>
      <c r="H35" s="201"/>
      <c r="I35" s="62"/>
    </row>
    <row r="36" spans="1:9" ht="15.75" customHeight="1">
      <c r="A36" s="105"/>
      <c r="B36" s="99"/>
      <c r="C36" s="99"/>
      <c r="D36" s="197"/>
      <c r="E36" s="197"/>
      <c r="F36" s="197"/>
      <c r="G36" s="197"/>
      <c r="H36" s="201"/>
      <c r="I36" s="62"/>
    </row>
    <row r="37" spans="1:9" ht="15.75" customHeight="1">
      <c r="A37" s="105"/>
      <c r="B37" s="99"/>
      <c r="C37" s="99"/>
      <c r="D37" s="197"/>
      <c r="E37" s="197"/>
      <c r="F37" s="197"/>
      <c r="G37" s="197"/>
      <c r="H37" s="201"/>
      <c r="I37" s="62"/>
    </row>
    <row r="38" spans="1:9" ht="15.75" customHeight="1">
      <c r="A38" s="105"/>
      <c r="B38" s="99"/>
      <c r="C38" s="99"/>
      <c r="D38" s="197"/>
      <c r="E38" s="197"/>
      <c r="F38" s="197"/>
      <c r="G38" s="197"/>
      <c r="H38" s="201"/>
      <c r="I38" s="62"/>
    </row>
    <row r="39" spans="1:9" ht="15.75" customHeight="1">
      <c r="A39" s="105"/>
      <c r="B39" s="99"/>
      <c r="C39" s="99"/>
      <c r="D39" s="197"/>
      <c r="E39" s="197"/>
      <c r="F39" s="197"/>
      <c r="G39" s="197"/>
      <c r="H39" s="201"/>
      <c r="I39" s="62"/>
    </row>
    <row r="40" spans="1:9" ht="15.75" customHeight="1">
      <c r="A40" s="105"/>
      <c r="B40" s="99"/>
      <c r="C40" s="99"/>
      <c r="D40" s="197"/>
      <c r="E40" s="197"/>
      <c r="F40" s="197"/>
      <c r="G40" s="197"/>
      <c r="H40" s="201"/>
      <c r="I40" s="62"/>
    </row>
    <row r="41" spans="1:9" ht="15.75" customHeight="1">
      <c r="A41" s="105"/>
      <c r="B41" s="99"/>
      <c r="C41" s="99"/>
      <c r="D41" s="197"/>
      <c r="E41" s="197"/>
      <c r="F41" s="197"/>
      <c r="G41" s="197"/>
      <c r="H41" s="201"/>
      <c r="I41" s="62"/>
    </row>
    <row r="42" spans="1:9" ht="15.75" customHeight="1">
      <c r="A42" s="105"/>
      <c r="B42" s="99"/>
      <c r="C42" s="99"/>
      <c r="D42" s="197"/>
      <c r="E42" s="197"/>
      <c r="F42" s="197"/>
      <c r="G42" s="197"/>
      <c r="H42" s="201"/>
      <c r="I42" s="62"/>
    </row>
    <row r="43" spans="1:9" ht="15.75" customHeight="1">
      <c r="A43" s="105"/>
      <c r="B43" s="99"/>
      <c r="C43" s="99"/>
      <c r="D43" s="197"/>
      <c r="E43" s="197"/>
      <c r="F43" s="197"/>
      <c r="G43" s="197"/>
      <c r="H43" s="201"/>
      <c r="I43" s="62"/>
    </row>
    <row r="44" spans="1:9" ht="15.75" customHeight="1">
      <c r="A44" s="105"/>
      <c r="B44" s="99"/>
      <c r="C44" s="99"/>
      <c r="D44" s="197"/>
      <c r="E44" s="197"/>
      <c r="F44" s="197"/>
      <c r="G44" s="197"/>
      <c r="H44" s="201"/>
      <c r="I44" s="62"/>
    </row>
    <row r="45" spans="1:9" ht="15.75" customHeight="1">
      <c r="A45" s="105"/>
      <c r="B45" s="99"/>
      <c r="C45" s="99"/>
      <c r="D45" s="197"/>
      <c r="E45" s="197"/>
      <c r="F45" s="197"/>
      <c r="G45" s="197"/>
      <c r="H45" s="201"/>
      <c r="I45" s="62"/>
    </row>
    <row r="46" spans="1:9" ht="15.75" customHeight="1">
      <c r="A46" s="105"/>
      <c r="B46" s="99"/>
      <c r="C46" s="99"/>
      <c r="D46" s="197"/>
      <c r="E46" s="197"/>
      <c r="F46" s="197"/>
      <c r="G46" s="197"/>
      <c r="H46" s="201"/>
      <c r="I46" s="62"/>
    </row>
    <row r="47" spans="1:9" ht="15.75" customHeight="1">
      <c r="A47" s="105"/>
      <c r="B47" s="99"/>
      <c r="C47" s="99"/>
      <c r="D47" s="197"/>
      <c r="E47" s="197"/>
      <c r="F47" s="197"/>
      <c r="G47" s="197"/>
      <c r="H47" s="201"/>
      <c r="I47" s="62"/>
    </row>
    <row r="48" spans="1:9" ht="15.75" customHeight="1">
      <c r="A48" s="105"/>
      <c r="B48" s="99"/>
      <c r="C48" s="99"/>
      <c r="D48" s="197"/>
      <c r="E48" s="197"/>
      <c r="F48" s="197"/>
      <c r="G48" s="197"/>
      <c r="H48" s="201"/>
      <c r="I48" s="62"/>
    </row>
    <row r="49" spans="1:9" ht="15.75" customHeight="1">
      <c r="A49" s="105"/>
      <c r="B49" s="99"/>
      <c r="C49" s="99"/>
      <c r="D49" s="197"/>
      <c r="E49" s="197"/>
      <c r="F49" s="197"/>
      <c r="G49" s="197"/>
      <c r="H49" s="201"/>
      <c r="I49" s="62"/>
    </row>
    <row r="50" spans="1:9" ht="15.75" customHeight="1">
      <c r="A50" s="105"/>
      <c r="B50" s="99"/>
      <c r="C50" s="99"/>
      <c r="D50" s="197"/>
      <c r="E50" s="197"/>
      <c r="F50" s="197"/>
      <c r="G50" s="197"/>
      <c r="H50" s="201"/>
      <c r="I50" s="62"/>
    </row>
    <row r="51" spans="1:9" ht="15.75" customHeight="1">
      <c r="A51" s="105"/>
      <c r="B51" s="99"/>
      <c r="C51" s="99"/>
      <c r="D51" s="197"/>
      <c r="E51" s="197"/>
      <c r="F51" s="197"/>
      <c r="G51" s="197"/>
      <c r="H51" s="201"/>
      <c r="I51" s="62"/>
    </row>
    <row r="52" spans="1:9" ht="15.75" customHeight="1">
      <c r="A52" s="105"/>
      <c r="B52" s="99"/>
      <c r="C52" s="99"/>
      <c r="D52" s="197"/>
      <c r="E52" s="197"/>
      <c r="F52" s="197"/>
      <c r="G52" s="197"/>
      <c r="H52" s="201"/>
      <c r="I52" s="62"/>
    </row>
    <row r="53" spans="1:9" ht="15.75" customHeight="1">
      <c r="A53" s="105"/>
      <c r="B53" s="99"/>
      <c r="C53" s="99"/>
      <c r="D53" s="197"/>
      <c r="E53" s="197"/>
      <c r="F53" s="197"/>
      <c r="G53" s="197"/>
      <c r="H53" s="201"/>
      <c r="I53" s="62"/>
    </row>
    <row r="54" spans="1:9" ht="15.75" customHeight="1">
      <c r="A54" s="105"/>
      <c r="B54" s="99"/>
      <c r="C54" s="99"/>
      <c r="D54" s="197"/>
      <c r="E54" s="197"/>
      <c r="F54" s="197"/>
      <c r="G54" s="197"/>
      <c r="H54" s="201"/>
      <c r="I54" s="62"/>
    </row>
    <row r="55" spans="1:9" ht="15.75" customHeight="1">
      <c r="A55" s="105"/>
      <c r="B55" s="99"/>
      <c r="C55" s="99"/>
      <c r="D55" s="197"/>
      <c r="E55" s="197"/>
      <c r="F55" s="197"/>
      <c r="G55" s="197"/>
      <c r="H55" s="201"/>
      <c r="I55" s="62"/>
    </row>
    <row r="56" spans="1:9" ht="15.75" customHeight="1">
      <c r="A56" s="114"/>
      <c r="B56" s="445"/>
      <c r="C56" s="446"/>
      <c r="D56" s="447"/>
      <c r="E56" s="447"/>
      <c r="F56" s="447"/>
      <c r="G56" s="448"/>
      <c r="H56" s="449"/>
      <c r="I56" s="62"/>
    </row>
    <row r="57" spans="1:9" ht="15.75" customHeight="1">
      <c r="A57" s="114"/>
      <c r="B57" s="445"/>
      <c r="C57" s="446"/>
      <c r="D57" s="197"/>
      <c r="E57" s="197"/>
      <c r="F57" s="197"/>
      <c r="G57" s="450"/>
      <c r="H57" s="201"/>
      <c r="I57" s="62"/>
    </row>
    <row r="58" spans="1:9" ht="15.75" customHeight="1">
      <c r="A58" s="114"/>
      <c r="B58" s="445"/>
      <c r="C58" s="446"/>
      <c r="D58" s="197"/>
      <c r="E58" s="197"/>
      <c r="F58" s="197"/>
      <c r="G58" s="450"/>
      <c r="H58" s="201"/>
      <c r="I58" s="62"/>
    </row>
    <row r="59" spans="1:9" ht="15.75" customHeight="1">
      <c r="A59" s="114"/>
      <c r="B59" s="445"/>
      <c r="C59" s="446"/>
      <c r="D59" s="446"/>
      <c r="E59" s="446"/>
      <c r="F59" s="446"/>
      <c r="G59" s="451"/>
      <c r="H59" s="452"/>
      <c r="I59" s="62"/>
    </row>
    <row r="60" spans="1:9" ht="15.75" customHeight="1">
      <c r="A60" s="114"/>
      <c r="B60" s="445"/>
      <c r="C60" s="446"/>
      <c r="D60" s="446"/>
      <c r="E60" s="446"/>
      <c r="F60" s="446"/>
      <c r="G60" s="451"/>
      <c r="H60" s="452"/>
      <c r="I60" s="62"/>
    </row>
    <row r="61" spans="1:9" ht="15.75" customHeight="1">
      <c r="A61" s="109" t="s">
        <v>176</v>
      </c>
      <c r="B61" s="48"/>
      <c r="C61" s="48"/>
      <c r="D61" s="48"/>
      <c r="E61" s="48"/>
      <c r="F61" s="48"/>
      <c r="G61" s="52"/>
      <c r="H61" s="433">
        <f>SUM(H11:H60)</f>
        <v>0</v>
      </c>
    </row>
    <row r="62" spans="1:9" ht="15.75" customHeight="1">
      <c r="A62" s="47"/>
      <c r="B62" s="48"/>
      <c r="C62" s="48"/>
      <c r="D62" s="48"/>
      <c r="E62" s="48"/>
      <c r="F62" s="48"/>
      <c r="G62" s="48"/>
      <c r="H62" s="1"/>
    </row>
    <row r="63" spans="1:9" ht="15.75" customHeight="1">
      <c r="A63" s="704" t="s">
        <v>350</v>
      </c>
      <c r="B63" s="692"/>
      <c r="C63" s="692"/>
      <c r="D63" s="692"/>
      <c r="E63" s="692"/>
      <c r="F63" s="692"/>
      <c r="G63" s="692"/>
      <c r="H63" s="693"/>
    </row>
    <row r="64" spans="1:9" ht="15.75" customHeight="1">
      <c r="A64" s="47"/>
      <c r="B64" s="48"/>
      <c r="C64" s="48"/>
      <c r="D64" s="48"/>
      <c r="E64" s="48"/>
      <c r="F64" s="48"/>
      <c r="G64" s="48"/>
      <c r="H64" s="1"/>
    </row>
    <row r="65" spans="1:7" ht="15.75" customHeight="1">
      <c r="A65" s="47"/>
      <c r="B65" s="48"/>
      <c r="C65" s="48"/>
      <c r="D65" s="48"/>
      <c r="E65" s="48"/>
      <c r="F65" s="1"/>
      <c r="G65" s="1"/>
    </row>
    <row r="66" spans="1:7" ht="15.75" customHeight="1">
      <c r="A66" s="47"/>
      <c r="B66" s="48"/>
      <c r="C66" s="48"/>
      <c r="D66" s="48"/>
      <c r="E66" s="48"/>
      <c r="F66" s="1"/>
      <c r="G66" s="1"/>
    </row>
    <row r="67" spans="1:7" ht="15.75" customHeight="1">
      <c r="A67" s="47"/>
      <c r="B67" s="48"/>
      <c r="C67" s="48"/>
      <c r="D67" s="48"/>
      <c r="E67" s="48"/>
      <c r="F67" s="1"/>
      <c r="G67" s="1"/>
    </row>
    <row r="68" spans="1:7" ht="15.75" customHeight="1">
      <c r="A68" s="47"/>
      <c r="B68" s="48"/>
      <c r="C68" s="48"/>
      <c r="D68" s="48"/>
      <c r="E68" s="48"/>
      <c r="F68" s="1"/>
      <c r="G68" s="1"/>
    </row>
    <row r="69" spans="1:7" ht="15.75" customHeight="1">
      <c r="A69" s="47"/>
      <c r="B69" s="48"/>
      <c r="C69" s="48"/>
      <c r="D69" s="48"/>
      <c r="E69" s="48"/>
      <c r="F69" s="1"/>
      <c r="G69" s="1"/>
    </row>
    <row r="70" spans="1:7" ht="15.75" customHeight="1">
      <c r="A70" s="47"/>
      <c r="B70" s="48"/>
      <c r="C70" s="48"/>
      <c r="D70" s="48"/>
      <c r="E70" s="48"/>
      <c r="F70" s="1"/>
      <c r="G70" s="1"/>
    </row>
    <row r="71" spans="1:7" ht="15.75" customHeight="1">
      <c r="A71" s="47"/>
      <c r="B71" s="48"/>
      <c r="C71" s="48"/>
      <c r="D71" s="48"/>
      <c r="E71" s="48"/>
      <c r="F71" s="1"/>
      <c r="G71" s="1"/>
    </row>
    <row r="72" spans="1:7" ht="15.75" customHeight="1">
      <c r="A72" s="47"/>
      <c r="B72" s="48"/>
      <c r="C72" s="48"/>
      <c r="D72" s="48"/>
      <c r="E72" s="48"/>
      <c r="F72" s="1"/>
      <c r="G72" s="1"/>
    </row>
    <row r="73" spans="1:7" ht="15.75" customHeight="1">
      <c r="A73" s="47"/>
      <c r="B73" s="48"/>
      <c r="C73" s="48"/>
      <c r="D73" s="48"/>
      <c r="E73" s="48"/>
      <c r="F73" s="1"/>
      <c r="G73" s="1"/>
    </row>
    <row r="74" spans="1:7" ht="15.75" customHeight="1">
      <c r="A74" s="47"/>
      <c r="B74" s="48"/>
      <c r="C74" s="48"/>
      <c r="D74" s="48"/>
      <c r="E74" s="48"/>
      <c r="F74" s="1"/>
      <c r="G74" s="1"/>
    </row>
    <row r="75" spans="1:7" ht="15.75" customHeight="1">
      <c r="A75" s="47"/>
      <c r="B75" s="48"/>
      <c r="C75" s="48"/>
      <c r="D75" s="48"/>
      <c r="E75" s="48"/>
      <c r="F75" s="1"/>
      <c r="G75" s="1"/>
    </row>
    <row r="76" spans="1:7" ht="15.75" customHeight="1">
      <c r="A76" s="47"/>
      <c r="B76" s="48"/>
      <c r="C76" s="48"/>
      <c r="D76" s="48"/>
      <c r="E76" s="48"/>
      <c r="F76" s="1"/>
      <c r="G76" s="1"/>
    </row>
    <row r="77" spans="1:7" ht="15.75" customHeight="1">
      <c r="A77" s="47"/>
      <c r="B77" s="48"/>
      <c r="C77" s="48"/>
      <c r="D77" s="48"/>
      <c r="E77" s="48"/>
      <c r="F77" s="1"/>
      <c r="G77" s="1"/>
    </row>
    <row r="78" spans="1:7" ht="15.75" customHeight="1">
      <c r="A78" s="47"/>
      <c r="B78" s="48"/>
      <c r="C78" s="48"/>
      <c r="D78" s="48"/>
      <c r="E78" s="48"/>
      <c r="F78" s="1"/>
      <c r="G78" s="1"/>
    </row>
    <row r="79" spans="1:7" ht="15.75" customHeight="1">
      <c r="A79" s="47"/>
      <c r="B79" s="48"/>
      <c r="C79" s="48"/>
      <c r="D79" s="48"/>
      <c r="E79" s="48"/>
      <c r="F79" s="1"/>
      <c r="G79" s="1"/>
    </row>
    <row r="80" spans="1:7" ht="15.75" customHeight="1">
      <c r="A80" s="47"/>
      <c r="B80" s="48"/>
      <c r="C80" s="48"/>
      <c r="D80" s="48"/>
      <c r="E80" s="48"/>
      <c r="F80" s="1"/>
      <c r="G80" s="1"/>
    </row>
    <row r="81" spans="1:7" ht="15.75" customHeight="1">
      <c r="A81" s="47"/>
      <c r="B81" s="48"/>
      <c r="C81" s="48"/>
      <c r="D81" s="48"/>
      <c r="E81" s="48"/>
      <c r="F81" s="1"/>
      <c r="G81" s="1"/>
    </row>
    <row r="82" spans="1:7" ht="15.75" customHeight="1">
      <c r="A82" s="47"/>
      <c r="B82" s="48"/>
      <c r="C82" s="48"/>
      <c r="D82" s="48"/>
      <c r="E82" s="48"/>
      <c r="F82" s="1"/>
      <c r="G82" s="1"/>
    </row>
    <row r="83" spans="1:7" ht="15.75" customHeight="1">
      <c r="A83" s="47"/>
      <c r="B83" s="48"/>
      <c r="C83" s="48"/>
      <c r="D83" s="48"/>
      <c r="E83" s="48"/>
      <c r="F83" s="1"/>
      <c r="G83" s="1"/>
    </row>
    <row r="84" spans="1:7" ht="15.75" customHeight="1">
      <c r="A84" s="47"/>
      <c r="B84" s="48"/>
      <c r="C84" s="48"/>
      <c r="D84" s="48"/>
      <c r="E84" s="48"/>
      <c r="F84" s="1"/>
      <c r="G84" s="1"/>
    </row>
    <row r="85" spans="1:7" ht="15.75" customHeight="1">
      <c r="A85" s="47"/>
      <c r="B85" s="48"/>
      <c r="C85" s="48"/>
      <c r="D85" s="48"/>
      <c r="E85" s="48"/>
      <c r="F85" s="1"/>
      <c r="G85" s="1"/>
    </row>
    <row r="86" spans="1:7" ht="15.75" customHeight="1">
      <c r="A86" s="47"/>
      <c r="B86" s="48"/>
      <c r="C86" s="48"/>
      <c r="D86" s="48"/>
      <c r="E86" s="48"/>
      <c r="F86" s="1"/>
      <c r="G86" s="1"/>
    </row>
    <row r="87" spans="1:7" ht="15.75" customHeight="1">
      <c r="A87" s="47"/>
      <c r="B87" s="48"/>
      <c r="C87" s="48"/>
      <c r="D87" s="48"/>
      <c r="E87" s="48"/>
      <c r="F87" s="1"/>
      <c r="G87" s="1"/>
    </row>
    <row r="88" spans="1:7" ht="15.75" customHeight="1">
      <c r="A88" s="47"/>
      <c r="B88" s="48"/>
      <c r="C88" s="48"/>
      <c r="D88" s="48"/>
      <c r="E88" s="48"/>
      <c r="F88" s="1"/>
      <c r="G88" s="1"/>
    </row>
    <row r="89" spans="1:7" ht="15.75" customHeight="1">
      <c r="A89" s="47"/>
      <c r="B89" s="48"/>
      <c r="C89" s="48"/>
      <c r="D89" s="48"/>
      <c r="E89" s="48"/>
      <c r="F89" s="1"/>
      <c r="G89" s="1"/>
    </row>
    <row r="90" spans="1:7" ht="15.75" customHeight="1">
      <c r="A90" s="47"/>
      <c r="B90" s="48"/>
      <c r="C90" s="48"/>
      <c r="D90" s="48"/>
      <c r="E90" s="48"/>
      <c r="F90" s="1"/>
      <c r="G90" s="1"/>
    </row>
    <row r="91" spans="1:7" ht="15.75" customHeight="1">
      <c r="A91" s="47"/>
      <c r="B91" s="48"/>
      <c r="C91" s="48"/>
      <c r="D91" s="48"/>
      <c r="E91" s="48"/>
      <c r="F91" s="1"/>
      <c r="G91" s="1"/>
    </row>
    <row r="92" spans="1:7" ht="15.75" customHeight="1">
      <c r="A92" s="47"/>
      <c r="B92" s="48"/>
      <c r="C92" s="48"/>
      <c r="D92" s="48"/>
      <c r="E92" s="48"/>
      <c r="F92" s="1"/>
      <c r="G92" s="1"/>
    </row>
    <row r="93" spans="1:7" ht="15.75" customHeight="1">
      <c r="A93" s="47"/>
      <c r="B93" s="48"/>
      <c r="C93" s="48"/>
      <c r="D93" s="48"/>
      <c r="E93" s="48"/>
      <c r="F93" s="1"/>
      <c r="G93" s="1"/>
    </row>
    <row r="94" spans="1:7" ht="15.75" customHeight="1">
      <c r="A94" s="47"/>
      <c r="B94" s="48"/>
      <c r="C94" s="48"/>
      <c r="D94" s="48"/>
      <c r="E94" s="48"/>
      <c r="F94" s="1"/>
      <c r="G94" s="1"/>
    </row>
    <row r="95" spans="1:7" ht="15.75" customHeight="1">
      <c r="A95" s="47"/>
      <c r="B95" s="48"/>
      <c r="C95" s="48"/>
      <c r="D95" s="48"/>
      <c r="E95" s="48"/>
      <c r="F95" s="1"/>
      <c r="G95" s="1"/>
    </row>
    <row r="96" spans="1:7" ht="15.75" customHeight="1">
      <c r="A96" s="47"/>
      <c r="B96" s="48"/>
      <c r="C96" s="48"/>
      <c r="D96" s="48"/>
      <c r="E96" s="48"/>
      <c r="F96" s="1"/>
      <c r="G96" s="1"/>
    </row>
    <row r="97" spans="1:7" ht="15.75" customHeight="1">
      <c r="A97" s="47"/>
      <c r="B97" s="48"/>
      <c r="C97" s="48"/>
      <c r="D97" s="48"/>
      <c r="E97" s="48"/>
      <c r="F97" s="1"/>
      <c r="G97" s="1"/>
    </row>
    <row r="98" spans="1:7" ht="15.75" customHeight="1">
      <c r="A98" s="47"/>
      <c r="B98" s="48"/>
      <c r="C98" s="48"/>
      <c r="D98" s="48"/>
      <c r="E98" s="48"/>
      <c r="F98" s="1"/>
      <c r="G98" s="1"/>
    </row>
    <row r="99" spans="1:7" ht="15.75" customHeight="1">
      <c r="A99" s="47"/>
      <c r="B99" s="48"/>
      <c r="C99" s="48"/>
      <c r="D99" s="48"/>
      <c r="E99" s="48"/>
      <c r="F99" s="1"/>
      <c r="G99" s="1"/>
    </row>
    <row r="100" spans="1:7" ht="15.75" customHeight="1">
      <c r="A100" s="47"/>
      <c r="B100" s="48"/>
      <c r="C100" s="48"/>
      <c r="D100" s="48"/>
      <c r="E100" s="48"/>
      <c r="F100" s="1"/>
      <c r="G100" s="1"/>
    </row>
    <row r="101" spans="1:7" ht="15.75" customHeight="1">
      <c r="A101" s="47"/>
      <c r="B101" s="48"/>
      <c r="C101" s="48"/>
      <c r="D101" s="48"/>
      <c r="E101" s="48"/>
      <c r="F101" s="1"/>
      <c r="G101" s="1"/>
    </row>
    <row r="102" spans="1:7" ht="15.75" customHeight="1">
      <c r="A102" s="47"/>
      <c r="B102" s="48"/>
      <c r="C102" s="48"/>
      <c r="D102" s="48"/>
      <c r="E102" s="48"/>
      <c r="F102" s="1"/>
      <c r="G102" s="1"/>
    </row>
    <row r="103" spans="1:7" ht="15.75" customHeight="1">
      <c r="A103" s="47"/>
      <c r="B103" s="48"/>
      <c r="C103" s="48"/>
      <c r="D103" s="48"/>
      <c r="E103" s="48"/>
      <c r="F103" s="1"/>
      <c r="G103" s="1"/>
    </row>
    <row r="104" spans="1:7" ht="15.75" customHeight="1">
      <c r="A104" s="47"/>
      <c r="B104" s="48"/>
      <c r="C104" s="48"/>
      <c r="D104" s="48"/>
      <c r="E104" s="48"/>
      <c r="F104" s="1"/>
      <c r="G104" s="1"/>
    </row>
    <row r="105" spans="1:7" ht="15.75" customHeight="1">
      <c r="A105" s="47"/>
      <c r="B105" s="48"/>
      <c r="C105" s="48"/>
      <c r="D105" s="48"/>
      <c r="E105" s="48"/>
      <c r="F105" s="1"/>
      <c r="G105" s="1"/>
    </row>
    <row r="106" spans="1:7" ht="15.75" customHeight="1">
      <c r="A106" s="47"/>
      <c r="B106" s="48"/>
      <c r="C106" s="48"/>
      <c r="D106" s="48"/>
      <c r="E106" s="48"/>
      <c r="F106" s="1"/>
      <c r="G106" s="1"/>
    </row>
    <row r="107" spans="1:7" ht="15.75" customHeight="1">
      <c r="A107" s="47"/>
      <c r="B107" s="48"/>
      <c r="C107" s="48"/>
      <c r="D107" s="48"/>
      <c r="E107" s="48"/>
      <c r="F107" s="1"/>
      <c r="G107" s="1"/>
    </row>
    <row r="108" spans="1:7" ht="15.75" customHeight="1">
      <c r="A108" s="47"/>
      <c r="B108" s="48"/>
      <c r="C108" s="48"/>
      <c r="D108" s="48"/>
      <c r="E108" s="48"/>
      <c r="F108" s="1"/>
      <c r="G108" s="1"/>
    </row>
    <row r="109" spans="1:7" ht="15.75" customHeight="1">
      <c r="A109" s="47"/>
      <c r="B109" s="48"/>
      <c r="C109" s="48"/>
      <c r="D109" s="48"/>
      <c r="E109" s="48"/>
      <c r="F109" s="1"/>
      <c r="G109" s="1"/>
    </row>
    <row r="110" spans="1:7" ht="15.75" customHeight="1">
      <c r="A110" s="47"/>
      <c r="B110" s="48"/>
      <c r="C110" s="48"/>
      <c r="D110" s="48"/>
      <c r="E110" s="48"/>
      <c r="F110" s="1"/>
      <c r="G110" s="1"/>
    </row>
    <row r="111" spans="1:7" ht="15.75" customHeight="1">
      <c r="A111" s="47"/>
      <c r="B111" s="48"/>
      <c r="C111" s="48"/>
      <c r="D111" s="48"/>
      <c r="E111" s="48"/>
      <c r="F111" s="1"/>
      <c r="G111" s="1"/>
    </row>
    <row r="112" spans="1:7" ht="15.75" customHeight="1">
      <c r="A112" s="47"/>
      <c r="B112" s="48"/>
      <c r="C112" s="48"/>
      <c r="D112" s="48"/>
      <c r="E112" s="48"/>
      <c r="F112" s="1"/>
      <c r="G112" s="1"/>
    </row>
    <row r="113" spans="1:7" ht="15.75" customHeight="1">
      <c r="A113" s="47"/>
      <c r="B113" s="48"/>
      <c r="C113" s="48"/>
      <c r="D113" s="48"/>
      <c r="E113" s="48"/>
      <c r="F113" s="1"/>
      <c r="G113" s="1"/>
    </row>
    <row r="114" spans="1:7" ht="15.75" customHeight="1">
      <c r="A114" s="47"/>
      <c r="B114" s="48"/>
      <c r="C114" s="48"/>
      <c r="D114" s="48"/>
      <c r="E114" s="48"/>
      <c r="F114" s="1"/>
      <c r="G114" s="1"/>
    </row>
    <row r="115" spans="1:7" ht="15.75" customHeight="1">
      <c r="A115" s="47"/>
      <c r="B115" s="48"/>
      <c r="C115" s="48"/>
      <c r="D115" s="48"/>
      <c r="E115" s="48"/>
      <c r="F115" s="1"/>
      <c r="G115" s="1"/>
    </row>
    <row r="116" spans="1:7" ht="15.75" customHeight="1">
      <c r="A116" s="47"/>
      <c r="B116" s="48"/>
      <c r="C116" s="48"/>
      <c r="D116" s="48"/>
      <c r="E116" s="48"/>
      <c r="F116" s="1"/>
      <c r="G116" s="1"/>
    </row>
    <row r="117" spans="1:7" ht="15.75" customHeight="1">
      <c r="A117" s="47"/>
      <c r="B117" s="48"/>
      <c r="C117" s="48"/>
      <c r="D117" s="48"/>
      <c r="E117" s="48"/>
      <c r="F117" s="1"/>
      <c r="G117" s="1"/>
    </row>
    <row r="118" spans="1:7" ht="15.75" customHeight="1">
      <c r="A118" s="47"/>
      <c r="B118" s="48"/>
      <c r="C118" s="48"/>
      <c r="D118" s="48"/>
      <c r="E118" s="48"/>
      <c r="F118" s="1"/>
      <c r="G118" s="1"/>
    </row>
    <row r="119" spans="1:7" ht="15.75" customHeight="1">
      <c r="A119" s="47"/>
      <c r="B119" s="48"/>
      <c r="C119" s="48"/>
      <c r="D119" s="48"/>
      <c r="E119" s="48"/>
      <c r="F119" s="1"/>
      <c r="G119" s="1"/>
    </row>
    <row r="120" spans="1:7" ht="15.75" customHeight="1">
      <c r="A120" s="47"/>
      <c r="B120" s="48"/>
      <c r="C120" s="48"/>
      <c r="D120" s="48"/>
      <c r="E120" s="48"/>
      <c r="F120" s="1"/>
      <c r="G120" s="1"/>
    </row>
    <row r="121" spans="1:7" ht="15.75" customHeight="1">
      <c r="A121" s="47"/>
      <c r="B121" s="48"/>
      <c r="C121" s="48"/>
      <c r="D121" s="48"/>
      <c r="E121" s="48"/>
      <c r="F121" s="1"/>
      <c r="G121" s="1"/>
    </row>
    <row r="122" spans="1:7" ht="15.75" customHeight="1">
      <c r="A122" s="47"/>
      <c r="B122" s="48"/>
      <c r="C122" s="48"/>
      <c r="D122" s="48"/>
      <c r="E122" s="48"/>
      <c r="F122" s="1"/>
      <c r="G122" s="1"/>
    </row>
    <row r="123" spans="1:7" ht="15.75" customHeight="1">
      <c r="A123" s="47"/>
      <c r="B123" s="48"/>
      <c r="C123" s="48"/>
      <c r="D123" s="48"/>
      <c r="E123" s="48"/>
      <c r="F123" s="1"/>
      <c r="G123" s="1"/>
    </row>
    <row r="124" spans="1:7" ht="15.75" customHeight="1">
      <c r="A124" s="47"/>
      <c r="B124" s="48"/>
      <c r="C124" s="48"/>
      <c r="D124" s="48"/>
      <c r="E124" s="48"/>
      <c r="F124" s="1"/>
      <c r="G124" s="1"/>
    </row>
    <row r="125" spans="1:7" ht="15.75" customHeight="1">
      <c r="A125" s="47"/>
      <c r="B125" s="48"/>
      <c r="C125" s="48"/>
      <c r="D125" s="48"/>
      <c r="E125" s="48"/>
      <c r="F125" s="1"/>
      <c r="G125" s="1"/>
    </row>
    <row r="126" spans="1:7" ht="15.75" customHeight="1">
      <c r="A126" s="47"/>
      <c r="B126" s="48"/>
      <c r="C126" s="48"/>
      <c r="D126" s="48"/>
      <c r="E126" s="48"/>
      <c r="F126" s="1"/>
      <c r="G126" s="1"/>
    </row>
    <row r="127" spans="1:7" ht="15.75" customHeight="1">
      <c r="A127" s="47"/>
      <c r="B127" s="48"/>
      <c r="C127" s="48"/>
      <c r="D127" s="48"/>
      <c r="E127" s="48"/>
      <c r="F127" s="1"/>
      <c r="G127" s="1"/>
    </row>
    <row r="128" spans="1:7" ht="15.75" customHeight="1">
      <c r="A128" s="47"/>
      <c r="B128" s="48"/>
      <c r="C128" s="48"/>
      <c r="D128" s="48"/>
      <c r="E128" s="48"/>
      <c r="F128" s="1"/>
      <c r="G128" s="1"/>
    </row>
    <row r="129" spans="1:7" ht="15.75" customHeight="1">
      <c r="A129" s="47"/>
      <c r="B129" s="48"/>
      <c r="C129" s="48"/>
      <c r="D129" s="48"/>
      <c r="E129" s="48"/>
      <c r="F129" s="1"/>
      <c r="G129" s="1"/>
    </row>
    <row r="130" spans="1:7" ht="15.75" customHeight="1">
      <c r="A130" s="47"/>
      <c r="B130" s="48"/>
      <c r="C130" s="48"/>
      <c r="D130" s="48"/>
      <c r="E130" s="48"/>
      <c r="F130" s="1"/>
      <c r="G130" s="1"/>
    </row>
    <row r="131" spans="1:7" ht="15.75" customHeight="1">
      <c r="A131" s="47"/>
      <c r="B131" s="48"/>
      <c r="C131" s="48"/>
      <c r="D131" s="48"/>
      <c r="E131" s="48"/>
      <c r="F131" s="1"/>
      <c r="G131" s="1"/>
    </row>
    <row r="132" spans="1:7" ht="15.75" customHeight="1">
      <c r="A132" s="47"/>
      <c r="B132" s="48"/>
      <c r="C132" s="48"/>
      <c r="D132" s="48"/>
      <c r="E132" s="48"/>
      <c r="F132" s="1"/>
      <c r="G132" s="1"/>
    </row>
    <row r="133" spans="1:7" ht="15.75" customHeight="1">
      <c r="A133" s="47"/>
      <c r="B133" s="48"/>
      <c r="C133" s="48"/>
      <c r="D133" s="48"/>
      <c r="E133" s="48"/>
      <c r="F133" s="1"/>
      <c r="G133" s="1"/>
    </row>
    <row r="134" spans="1:7" ht="15.75" customHeight="1">
      <c r="A134" s="47"/>
      <c r="B134" s="48"/>
      <c r="C134" s="48"/>
      <c r="D134" s="48"/>
      <c r="E134" s="48"/>
      <c r="F134" s="1"/>
      <c r="G134" s="1"/>
    </row>
    <row r="135" spans="1:7" ht="15.75" customHeight="1">
      <c r="A135" s="47"/>
      <c r="B135" s="48"/>
      <c r="C135" s="48"/>
      <c r="D135" s="48"/>
      <c r="E135" s="48"/>
      <c r="F135" s="1"/>
      <c r="G135" s="1"/>
    </row>
    <row r="136" spans="1:7" ht="15.75" customHeight="1">
      <c r="A136" s="47"/>
      <c r="B136" s="48"/>
      <c r="C136" s="48"/>
      <c r="D136" s="48"/>
      <c r="E136" s="48"/>
      <c r="F136" s="1"/>
      <c r="G136" s="1"/>
    </row>
    <row r="137" spans="1:7" ht="15.75" customHeight="1">
      <c r="A137" s="47"/>
      <c r="B137" s="48"/>
      <c r="C137" s="48"/>
      <c r="D137" s="48"/>
      <c r="E137" s="48"/>
      <c r="F137" s="1"/>
      <c r="G137" s="1"/>
    </row>
    <row r="138" spans="1:7" ht="15.75" customHeight="1">
      <c r="A138" s="47"/>
      <c r="B138" s="48"/>
      <c r="C138" s="48"/>
      <c r="D138" s="48"/>
      <c r="E138" s="48"/>
      <c r="F138" s="1"/>
      <c r="G138" s="1"/>
    </row>
    <row r="139" spans="1:7" ht="15.75" customHeight="1">
      <c r="A139" s="47"/>
      <c r="B139" s="48"/>
      <c r="C139" s="48"/>
      <c r="D139" s="48"/>
      <c r="E139" s="48"/>
      <c r="F139" s="1"/>
      <c r="G139" s="1"/>
    </row>
    <row r="140" spans="1:7" ht="15.75" customHeight="1">
      <c r="A140" s="47"/>
      <c r="B140" s="48"/>
      <c r="C140" s="48"/>
      <c r="D140" s="48"/>
      <c r="E140" s="48"/>
      <c r="F140" s="1"/>
      <c r="G140" s="1"/>
    </row>
    <row r="141" spans="1:7" ht="15.75" customHeight="1">
      <c r="A141" s="47"/>
      <c r="B141" s="48"/>
      <c r="C141" s="48"/>
      <c r="D141" s="48"/>
      <c r="E141" s="48"/>
      <c r="F141" s="1"/>
      <c r="G141" s="1"/>
    </row>
    <row r="142" spans="1:7" ht="15.75" customHeight="1">
      <c r="A142" s="47"/>
      <c r="B142" s="48"/>
      <c r="C142" s="48"/>
      <c r="D142" s="48"/>
      <c r="E142" s="48"/>
      <c r="F142" s="1"/>
      <c r="G142" s="1"/>
    </row>
    <row r="143" spans="1:7" ht="15.75" customHeight="1">
      <c r="A143" s="47"/>
      <c r="B143" s="48"/>
      <c r="C143" s="48"/>
      <c r="D143" s="48"/>
      <c r="E143" s="48"/>
      <c r="F143" s="1"/>
      <c r="G143" s="1"/>
    </row>
    <row r="144" spans="1:7" ht="15.75" customHeight="1">
      <c r="A144" s="47"/>
      <c r="B144" s="48"/>
      <c r="C144" s="48"/>
      <c r="D144" s="48"/>
      <c r="E144" s="48"/>
      <c r="F144" s="1"/>
      <c r="G144" s="1"/>
    </row>
    <row r="145" spans="1:7" ht="15.75" customHeight="1">
      <c r="A145" s="47"/>
      <c r="B145" s="48"/>
      <c r="C145" s="48"/>
      <c r="D145" s="48"/>
      <c r="E145" s="48"/>
      <c r="F145" s="1"/>
      <c r="G145" s="1"/>
    </row>
    <row r="146" spans="1:7" ht="15.75" customHeight="1">
      <c r="A146" s="47"/>
      <c r="B146" s="48"/>
      <c r="C146" s="48"/>
      <c r="D146" s="48"/>
      <c r="E146" s="48"/>
      <c r="F146" s="1"/>
      <c r="G146" s="1"/>
    </row>
    <row r="147" spans="1:7" ht="15.75" customHeight="1">
      <c r="A147" s="47"/>
      <c r="B147" s="48"/>
      <c r="C147" s="48"/>
      <c r="D147" s="48"/>
      <c r="E147" s="48"/>
      <c r="F147" s="1"/>
      <c r="G147" s="1"/>
    </row>
    <row r="148" spans="1:7" ht="15.75" customHeight="1">
      <c r="A148" s="47"/>
      <c r="B148" s="48"/>
      <c r="C148" s="48"/>
      <c r="D148" s="48"/>
      <c r="E148" s="48"/>
      <c r="F148" s="1"/>
      <c r="G148" s="1"/>
    </row>
    <row r="149" spans="1:7" ht="15.75" customHeight="1">
      <c r="A149" s="47"/>
      <c r="B149" s="48"/>
      <c r="C149" s="48"/>
      <c r="D149" s="48"/>
      <c r="E149" s="48"/>
      <c r="F149" s="1"/>
      <c r="G149" s="1"/>
    </row>
    <row r="150" spans="1:7" ht="15.75" customHeight="1">
      <c r="A150" s="47"/>
      <c r="B150" s="48"/>
      <c r="C150" s="48"/>
      <c r="D150" s="48"/>
      <c r="E150" s="48"/>
      <c r="F150" s="1"/>
      <c r="G150" s="1"/>
    </row>
    <row r="151" spans="1:7" ht="15.75" customHeight="1">
      <c r="A151" s="47"/>
      <c r="B151" s="48"/>
      <c r="C151" s="48"/>
      <c r="D151" s="48"/>
      <c r="E151" s="48"/>
      <c r="F151" s="1"/>
      <c r="G151" s="1"/>
    </row>
    <row r="152" spans="1:7" ht="15.75" customHeight="1">
      <c r="A152" s="47"/>
      <c r="B152" s="48"/>
      <c r="C152" s="48"/>
      <c r="D152" s="48"/>
      <c r="E152" s="48"/>
      <c r="F152" s="1"/>
      <c r="G152" s="1"/>
    </row>
    <row r="153" spans="1:7" ht="15.75" customHeight="1">
      <c r="A153" s="47"/>
      <c r="B153" s="48"/>
      <c r="C153" s="48"/>
      <c r="D153" s="48"/>
      <c r="E153" s="48"/>
      <c r="F153" s="1"/>
      <c r="G153" s="1"/>
    </row>
    <row r="154" spans="1:7" ht="15.75" customHeight="1">
      <c r="A154" s="47"/>
      <c r="B154" s="48"/>
      <c r="C154" s="48"/>
      <c r="D154" s="48"/>
      <c r="E154" s="48"/>
      <c r="F154" s="1"/>
      <c r="G154" s="1"/>
    </row>
    <row r="155" spans="1:7" ht="15.75" customHeight="1">
      <c r="A155" s="47"/>
      <c r="B155" s="48"/>
      <c r="C155" s="48"/>
      <c r="D155" s="48"/>
      <c r="E155" s="48"/>
      <c r="F155" s="1"/>
      <c r="G155" s="1"/>
    </row>
    <row r="156" spans="1:7" ht="15.75" customHeight="1">
      <c r="A156" s="47"/>
      <c r="B156" s="48"/>
      <c r="C156" s="48"/>
      <c r="D156" s="48"/>
      <c r="E156" s="48"/>
      <c r="F156" s="1"/>
      <c r="G156" s="1"/>
    </row>
    <row r="157" spans="1:7" ht="15.75" customHeight="1">
      <c r="A157" s="47"/>
      <c r="B157" s="48"/>
      <c r="C157" s="48"/>
      <c r="D157" s="48"/>
      <c r="E157" s="48"/>
      <c r="F157" s="1"/>
      <c r="G157" s="1"/>
    </row>
    <row r="158" spans="1:7" ht="15.75" customHeight="1">
      <c r="A158" s="47"/>
      <c r="B158" s="48"/>
      <c r="C158" s="48"/>
      <c r="D158" s="48"/>
      <c r="E158" s="48"/>
      <c r="F158" s="1"/>
      <c r="G158" s="1"/>
    </row>
    <row r="159" spans="1:7" ht="15.75" customHeight="1">
      <c r="A159" s="47"/>
      <c r="B159" s="48"/>
      <c r="C159" s="48"/>
      <c r="D159" s="48"/>
      <c r="E159" s="48"/>
      <c r="F159" s="1"/>
      <c r="G159" s="1"/>
    </row>
    <row r="160" spans="1:7" ht="15.75" customHeight="1">
      <c r="A160" s="47"/>
      <c r="B160" s="48"/>
      <c r="C160" s="48"/>
      <c r="D160" s="48"/>
      <c r="E160" s="48"/>
      <c r="F160" s="1"/>
      <c r="G160" s="1"/>
    </row>
    <row r="161" spans="1:7" ht="15.75" customHeight="1">
      <c r="A161" s="47"/>
      <c r="B161" s="48"/>
      <c r="C161" s="48"/>
      <c r="D161" s="48"/>
      <c r="E161" s="48"/>
      <c r="F161" s="1"/>
      <c r="G161" s="1"/>
    </row>
    <row r="162" spans="1:7" ht="15.75" customHeight="1">
      <c r="A162" s="47"/>
      <c r="B162" s="48"/>
      <c r="C162" s="48"/>
      <c r="D162" s="48"/>
      <c r="E162" s="48"/>
      <c r="F162" s="1"/>
      <c r="G162" s="1"/>
    </row>
    <row r="163" spans="1:7" ht="15.75" customHeight="1">
      <c r="A163" s="47"/>
      <c r="B163" s="48"/>
      <c r="C163" s="48"/>
      <c r="D163" s="48"/>
      <c r="E163" s="48"/>
      <c r="F163" s="1"/>
      <c r="G163" s="1"/>
    </row>
    <row r="164" spans="1:7" ht="15.75" customHeight="1">
      <c r="A164" s="47"/>
      <c r="B164" s="48"/>
      <c r="C164" s="48"/>
      <c r="D164" s="48"/>
      <c r="E164" s="48"/>
      <c r="F164" s="1"/>
      <c r="G164" s="1"/>
    </row>
    <row r="165" spans="1:7" ht="15.75" customHeight="1">
      <c r="A165" s="47"/>
      <c r="B165" s="48"/>
      <c r="C165" s="48"/>
      <c r="D165" s="48"/>
      <c r="E165" s="48"/>
      <c r="F165" s="1"/>
      <c r="G165" s="1"/>
    </row>
    <row r="166" spans="1:7" ht="15.75" customHeight="1">
      <c r="A166" s="47"/>
      <c r="B166" s="48"/>
      <c r="C166" s="48"/>
      <c r="D166" s="48"/>
      <c r="E166" s="48"/>
      <c r="F166" s="1"/>
      <c r="G166" s="1"/>
    </row>
    <row r="167" spans="1:7" ht="15.75" customHeight="1">
      <c r="A167" s="47"/>
      <c r="B167" s="48"/>
      <c r="C167" s="48"/>
      <c r="D167" s="48"/>
      <c r="E167" s="48"/>
      <c r="F167" s="1"/>
      <c r="G167" s="1"/>
    </row>
    <row r="168" spans="1:7" ht="15.75" customHeight="1">
      <c r="A168" s="47"/>
      <c r="B168" s="48"/>
      <c r="C168" s="48"/>
      <c r="D168" s="48"/>
      <c r="E168" s="48"/>
      <c r="F168" s="1"/>
      <c r="G168" s="1"/>
    </row>
    <row r="169" spans="1:7" ht="15.75" customHeight="1">
      <c r="A169" s="47"/>
      <c r="B169" s="48"/>
      <c r="C169" s="48"/>
      <c r="D169" s="48"/>
      <c r="E169" s="48"/>
      <c r="F169" s="1"/>
      <c r="G169" s="1"/>
    </row>
    <row r="170" spans="1:7" ht="15.75" customHeight="1">
      <c r="A170" s="47"/>
      <c r="B170" s="48"/>
      <c r="C170" s="48"/>
      <c r="D170" s="48"/>
      <c r="E170" s="48"/>
      <c r="F170" s="1"/>
      <c r="G170" s="1"/>
    </row>
    <row r="171" spans="1:7" ht="15.75" customHeight="1">
      <c r="A171" s="47"/>
      <c r="B171" s="48"/>
      <c r="C171" s="48"/>
      <c r="D171" s="48"/>
      <c r="E171" s="48"/>
      <c r="F171" s="1"/>
      <c r="G171" s="1"/>
    </row>
    <row r="172" spans="1:7" ht="15.75" customHeight="1">
      <c r="A172" s="47"/>
      <c r="B172" s="48"/>
      <c r="C172" s="48"/>
      <c r="D172" s="48"/>
      <c r="E172" s="48"/>
      <c r="F172" s="1"/>
      <c r="G172" s="1"/>
    </row>
    <row r="173" spans="1:7" ht="15.75" customHeight="1">
      <c r="A173" s="47"/>
      <c r="B173" s="48"/>
      <c r="C173" s="48"/>
      <c r="D173" s="48"/>
      <c r="E173" s="48"/>
      <c r="F173" s="1"/>
      <c r="G173" s="1"/>
    </row>
    <row r="174" spans="1:7" ht="15.75" customHeight="1">
      <c r="A174" s="47"/>
      <c r="B174" s="48"/>
      <c r="C174" s="48"/>
      <c r="D174" s="48"/>
      <c r="E174" s="48"/>
      <c r="F174" s="1"/>
      <c r="G174" s="1"/>
    </row>
    <row r="175" spans="1:7" ht="15.75" customHeight="1">
      <c r="A175" s="47"/>
      <c r="B175" s="48"/>
      <c r="C175" s="48"/>
      <c r="D175" s="48"/>
      <c r="E175" s="48"/>
      <c r="F175" s="1"/>
      <c r="G175" s="1"/>
    </row>
    <row r="176" spans="1:7" ht="15.75" customHeight="1">
      <c r="A176" s="47"/>
      <c r="B176" s="48"/>
      <c r="C176" s="48"/>
      <c r="D176" s="48"/>
      <c r="E176" s="48"/>
      <c r="F176" s="1"/>
      <c r="G176" s="1"/>
    </row>
    <row r="177" spans="1:7" ht="15.75" customHeight="1">
      <c r="A177" s="47"/>
      <c r="B177" s="48"/>
      <c r="C177" s="48"/>
      <c r="D177" s="48"/>
      <c r="E177" s="48"/>
      <c r="F177" s="1"/>
      <c r="G177" s="1"/>
    </row>
    <row r="178" spans="1:7" ht="15.75" customHeight="1">
      <c r="A178" s="47"/>
      <c r="B178" s="48"/>
      <c r="C178" s="48"/>
      <c r="D178" s="48"/>
      <c r="E178" s="48"/>
      <c r="F178" s="1"/>
      <c r="G178" s="1"/>
    </row>
    <row r="179" spans="1:7" ht="15.75" customHeight="1">
      <c r="A179" s="47"/>
      <c r="B179" s="48"/>
      <c r="C179" s="48"/>
      <c r="D179" s="48"/>
      <c r="E179" s="48"/>
      <c r="F179" s="1"/>
      <c r="G179" s="1"/>
    </row>
    <row r="180" spans="1:7" ht="15.75" customHeight="1">
      <c r="A180" s="47"/>
      <c r="B180" s="48"/>
      <c r="C180" s="48"/>
      <c r="D180" s="48"/>
      <c r="E180" s="48"/>
      <c r="F180" s="1"/>
      <c r="G180" s="1"/>
    </row>
    <row r="181" spans="1:7" ht="15.75" customHeight="1">
      <c r="A181" s="47"/>
      <c r="B181" s="48"/>
      <c r="C181" s="48"/>
      <c r="D181" s="48"/>
      <c r="E181" s="48"/>
      <c r="F181" s="1"/>
      <c r="G181" s="1"/>
    </row>
    <row r="182" spans="1:7" ht="15.75" customHeight="1">
      <c r="A182" s="47"/>
      <c r="B182" s="48"/>
      <c r="C182" s="48"/>
      <c r="D182" s="48"/>
      <c r="E182" s="48"/>
      <c r="F182" s="1"/>
      <c r="G182" s="1"/>
    </row>
    <row r="183" spans="1:7" ht="15.75" customHeight="1">
      <c r="A183" s="47"/>
      <c r="B183" s="48"/>
      <c r="C183" s="48"/>
      <c r="D183" s="48"/>
      <c r="E183" s="48"/>
      <c r="F183" s="1"/>
      <c r="G183" s="1"/>
    </row>
    <row r="184" spans="1:7" ht="15.75" customHeight="1">
      <c r="A184" s="47"/>
      <c r="B184" s="48"/>
      <c r="C184" s="48"/>
      <c r="D184" s="48"/>
      <c r="E184" s="48"/>
      <c r="F184" s="1"/>
      <c r="G184" s="1"/>
    </row>
    <row r="185" spans="1:7" ht="15.75" customHeight="1">
      <c r="A185" s="47"/>
      <c r="B185" s="48"/>
      <c r="C185" s="48"/>
      <c r="D185" s="48"/>
      <c r="E185" s="48"/>
      <c r="F185" s="1"/>
      <c r="G185" s="1"/>
    </row>
    <row r="186" spans="1:7" ht="15.75" customHeight="1">
      <c r="A186" s="47"/>
      <c r="B186" s="48"/>
      <c r="C186" s="48"/>
      <c r="D186" s="48"/>
      <c r="E186" s="48"/>
      <c r="F186" s="1"/>
      <c r="G186" s="1"/>
    </row>
    <row r="187" spans="1:7" ht="15.75" customHeight="1">
      <c r="A187" s="47"/>
      <c r="B187" s="48"/>
      <c r="C187" s="48"/>
      <c r="D187" s="48"/>
      <c r="E187" s="48"/>
      <c r="F187" s="1"/>
      <c r="G187" s="1"/>
    </row>
    <row r="188" spans="1:7" ht="15.75" customHeight="1">
      <c r="A188" s="47"/>
      <c r="B188" s="48"/>
      <c r="C188" s="48"/>
      <c r="D188" s="48"/>
      <c r="E188" s="48"/>
      <c r="F188" s="1"/>
      <c r="G188" s="1"/>
    </row>
    <row r="189" spans="1:7" ht="15.75" customHeight="1">
      <c r="A189" s="47"/>
      <c r="B189" s="48"/>
      <c r="C189" s="48"/>
      <c r="D189" s="48"/>
      <c r="E189" s="48"/>
      <c r="F189" s="1"/>
      <c r="G189" s="1"/>
    </row>
    <row r="190" spans="1:7" ht="15.75" customHeight="1">
      <c r="A190" s="47"/>
      <c r="B190" s="48"/>
      <c r="C190" s="48"/>
      <c r="D190" s="48"/>
      <c r="E190" s="48"/>
      <c r="F190" s="1"/>
      <c r="G190" s="1"/>
    </row>
    <row r="191" spans="1:7" ht="15.75" customHeight="1">
      <c r="A191" s="47"/>
      <c r="B191" s="48"/>
      <c r="C191" s="48"/>
      <c r="D191" s="48"/>
      <c r="E191" s="48"/>
      <c r="F191" s="1"/>
      <c r="G191" s="1"/>
    </row>
    <row r="192" spans="1:7" ht="15.75" customHeight="1">
      <c r="A192" s="47"/>
      <c r="B192" s="48"/>
      <c r="C192" s="48"/>
      <c r="D192" s="48"/>
      <c r="E192" s="48"/>
      <c r="F192" s="1"/>
      <c r="G192" s="1"/>
    </row>
    <row r="193" spans="1:7" ht="15.75" customHeight="1">
      <c r="A193" s="47"/>
      <c r="B193" s="48"/>
      <c r="C193" s="48"/>
      <c r="D193" s="48"/>
      <c r="E193" s="48"/>
      <c r="F193" s="1"/>
      <c r="G193" s="1"/>
    </row>
    <row r="194" spans="1:7" ht="15.75" customHeight="1">
      <c r="A194" s="47"/>
      <c r="B194" s="48"/>
      <c r="C194" s="48"/>
      <c r="D194" s="48"/>
      <c r="E194" s="48"/>
      <c r="F194" s="1"/>
      <c r="G194" s="1"/>
    </row>
    <row r="195" spans="1:7" ht="15.75" customHeight="1">
      <c r="A195" s="47"/>
      <c r="B195" s="48"/>
      <c r="C195" s="48"/>
      <c r="D195" s="48"/>
      <c r="E195" s="48"/>
      <c r="F195" s="1"/>
      <c r="G195" s="1"/>
    </row>
    <row r="196" spans="1:7" ht="15.75" customHeight="1">
      <c r="A196" s="47"/>
      <c r="B196" s="48"/>
      <c r="C196" s="48"/>
      <c r="D196" s="48"/>
      <c r="E196" s="48"/>
      <c r="F196" s="1"/>
      <c r="G196" s="1"/>
    </row>
    <row r="197" spans="1:7" ht="15.75" customHeight="1">
      <c r="A197" s="47"/>
      <c r="B197" s="48"/>
      <c r="C197" s="48"/>
      <c r="D197" s="48"/>
      <c r="E197" s="48"/>
      <c r="F197" s="1"/>
      <c r="G197" s="1"/>
    </row>
    <row r="198" spans="1:7" ht="15.75" customHeight="1">
      <c r="A198" s="47"/>
      <c r="B198" s="48"/>
      <c r="C198" s="48"/>
      <c r="D198" s="48"/>
      <c r="E198" s="48"/>
      <c r="F198" s="1"/>
      <c r="G198" s="1"/>
    </row>
    <row r="199" spans="1:7" ht="15.75" customHeight="1">
      <c r="A199" s="47"/>
      <c r="B199" s="48"/>
      <c r="C199" s="48"/>
      <c r="D199" s="48"/>
      <c r="E199" s="48"/>
      <c r="F199" s="1"/>
      <c r="G199" s="1"/>
    </row>
    <row r="200" spans="1:7" ht="15.75" customHeight="1">
      <c r="A200" s="47"/>
      <c r="B200" s="48"/>
      <c r="C200" s="48"/>
      <c r="D200" s="48"/>
      <c r="E200" s="48"/>
      <c r="F200" s="1"/>
      <c r="G200" s="1"/>
    </row>
    <row r="201" spans="1:7" ht="15.75" customHeight="1">
      <c r="A201" s="47"/>
      <c r="B201" s="48"/>
      <c r="C201" s="48"/>
      <c r="D201" s="48"/>
      <c r="E201" s="48"/>
      <c r="F201" s="1"/>
      <c r="G201" s="1"/>
    </row>
    <row r="202" spans="1:7" ht="15.75" customHeight="1">
      <c r="A202" s="47"/>
      <c r="B202" s="48"/>
      <c r="C202" s="48"/>
      <c r="D202" s="48"/>
      <c r="E202" s="48"/>
      <c r="F202" s="1"/>
      <c r="G202" s="1"/>
    </row>
    <row r="203" spans="1:7" ht="15.75" customHeight="1">
      <c r="A203" s="47"/>
      <c r="B203" s="48"/>
      <c r="C203" s="48"/>
      <c r="D203" s="48"/>
      <c r="E203" s="48"/>
      <c r="F203" s="1"/>
      <c r="G203" s="1"/>
    </row>
    <row r="204" spans="1:7" ht="15.75" customHeight="1">
      <c r="A204" s="47"/>
      <c r="B204" s="48"/>
      <c r="C204" s="48"/>
      <c r="D204" s="48"/>
      <c r="E204" s="48"/>
      <c r="F204" s="1"/>
      <c r="G204" s="1"/>
    </row>
    <row r="205" spans="1:7" ht="15.75" customHeight="1">
      <c r="A205" s="47"/>
      <c r="B205" s="48"/>
      <c r="C205" s="48"/>
      <c r="D205" s="48"/>
      <c r="E205" s="48"/>
      <c r="F205" s="1"/>
      <c r="G205" s="1"/>
    </row>
    <row r="206" spans="1:7" ht="15.75" customHeight="1">
      <c r="A206" s="47"/>
      <c r="B206" s="48"/>
      <c r="C206" s="48"/>
      <c r="D206" s="48"/>
      <c r="E206" s="48"/>
      <c r="F206" s="1"/>
      <c r="G206" s="1"/>
    </row>
    <row r="207" spans="1:7" ht="15.75" customHeight="1">
      <c r="A207" s="47"/>
      <c r="B207" s="48"/>
      <c r="C207" s="48"/>
      <c r="D207" s="48"/>
      <c r="E207" s="48"/>
      <c r="F207" s="1"/>
      <c r="G207" s="1"/>
    </row>
    <row r="208" spans="1:7" ht="15.75" customHeight="1">
      <c r="A208" s="47"/>
      <c r="B208" s="48"/>
      <c r="C208" s="48"/>
      <c r="D208" s="48"/>
      <c r="E208" s="48"/>
      <c r="F208" s="1"/>
      <c r="G208" s="1"/>
    </row>
    <row r="209" spans="1:7" ht="15.75" customHeight="1">
      <c r="A209" s="47"/>
      <c r="B209" s="48"/>
      <c r="C209" s="48"/>
      <c r="D209" s="48"/>
      <c r="E209" s="48"/>
      <c r="F209" s="1"/>
      <c r="G209" s="1"/>
    </row>
    <row r="210" spans="1:7" ht="15.75" customHeight="1">
      <c r="A210" s="47"/>
      <c r="B210" s="48"/>
      <c r="C210" s="48"/>
      <c r="D210" s="48"/>
      <c r="E210" s="48"/>
      <c r="F210" s="1"/>
      <c r="G210" s="1"/>
    </row>
    <row r="211" spans="1:7" ht="15.75" customHeight="1">
      <c r="A211" s="47"/>
      <c r="B211" s="48"/>
      <c r="C211" s="48"/>
      <c r="D211" s="48"/>
      <c r="E211" s="48"/>
      <c r="F211" s="1"/>
      <c r="G211" s="1"/>
    </row>
    <row r="212" spans="1:7" ht="15.75" customHeight="1">
      <c r="A212" s="47"/>
      <c r="B212" s="48"/>
      <c r="C212" s="48"/>
      <c r="D212" s="48"/>
      <c r="E212" s="48"/>
      <c r="F212" s="1"/>
      <c r="G212" s="1"/>
    </row>
    <row r="213" spans="1:7" ht="15.75" customHeight="1">
      <c r="A213" s="47"/>
      <c r="B213" s="48"/>
      <c r="C213" s="48"/>
      <c r="D213" s="48"/>
      <c r="E213" s="48"/>
      <c r="F213" s="1"/>
      <c r="G213" s="1"/>
    </row>
    <row r="214" spans="1:7" ht="15.75" customHeight="1">
      <c r="A214" s="47"/>
      <c r="B214" s="48"/>
      <c r="C214" s="48"/>
      <c r="D214" s="48"/>
      <c r="E214" s="48"/>
      <c r="F214" s="1"/>
      <c r="G214" s="1"/>
    </row>
    <row r="215" spans="1:7" ht="15.75" customHeight="1">
      <c r="A215" s="47"/>
      <c r="B215" s="48"/>
      <c r="C215" s="48"/>
      <c r="D215" s="48"/>
      <c r="E215" s="48"/>
      <c r="F215" s="1"/>
      <c r="G215" s="1"/>
    </row>
    <row r="216" spans="1:7" ht="15.75" customHeight="1">
      <c r="A216" s="47"/>
      <c r="B216" s="48"/>
      <c r="C216" s="48"/>
      <c r="D216" s="48"/>
      <c r="E216" s="48"/>
      <c r="F216" s="1"/>
      <c r="G216" s="1"/>
    </row>
    <row r="217" spans="1:7" ht="15.75" customHeight="1">
      <c r="A217" s="47"/>
      <c r="B217" s="48"/>
      <c r="C217" s="48"/>
      <c r="D217" s="48"/>
      <c r="E217" s="48"/>
      <c r="F217" s="1"/>
      <c r="G217" s="1"/>
    </row>
    <row r="218" spans="1:7" ht="15.75" customHeight="1">
      <c r="A218" s="47"/>
      <c r="B218" s="48"/>
      <c r="C218" s="48"/>
      <c r="D218" s="48"/>
      <c r="E218" s="48"/>
      <c r="F218" s="1"/>
      <c r="G218" s="1"/>
    </row>
    <row r="219" spans="1:7" ht="15.75" customHeight="1">
      <c r="A219" s="47"/>
      <c r="B219" s="48"/>
      <c r="C219" s="48"/>
      <c r="D219" s="48"/>
      <c r="E219" s="48"/>
      <c r="F219" s="1"/>
      <c r="G219" s="1"/>
    </row>
    <row r="220" spans="1:7" ht="15.75" customHeight="1">
      <c r="A220" s="47"/>
      <c r="B220" s="48"/>
      <c r="C220" s="48"/>
      <c r="D220" s="48"/>
      <c r="E220" s="48"/>
      <c r="F220" s="1"/>
      <c r="G220" s="1"/>
    </row>
    <row r="221" spans="1:7" ht="15.75" customHeight="1">
      <c r="A221" s="47"/>
      <c r="B221" s="48"/>
      <c r="C221" s="48"/>
      <c r="D221" s="48"/>
      <c r="E221" s="48"/>
      <c r="F221" s="1"/>
      <c r="G221" s="1"/>
    </row>
    <row r="222" spans="1:7" ht="15.75" customHeight="1">
      <c r="A222" s="47"/>
      <c r="B222" s="48"/>
      <c r="C222" s="48"/>
      <c r="D222" s="48"/>
      <c r="E222" s="48"/>
      <c r="F222" s="1"/>
      <c r="G222" s="1"/>
    </row>
    <row r="223" spans="1:7" ht="15.75" customHeight="1">
      <c r="A223" s="47"/>
      <c r="B223" s="48"/>
      <c r="C223" s="48"/>
      <c r="D223" s="48"/>
      <c r="E223" s="48"/>
      <c r="F223" s="1"/>
      <c r="G223" s="1"/>
    </row>
    <row r="224" spans="1:7" ht="15.75" customHeight="1">
      <c r="A224" s="47"/>
      <c r="B224" s="48"/>
      <c r="C224" s="48"/>
      <c r="D224" s="48"/>
      <c r="E224" s="48"/>
      <c r="F224" s="1"/>
      <c r="G224" s="1"/>
    </row>
    <row r="225" spans="1:7" ht="15.75" customHeight="1">
      <c r="A225" s="47"/>
      <c r="B225" s="48"/>
      <c r="C225" s="48"/>
      <c r="D225" s="48"/>
      <c r="E225" s="48"/>
      <c r="F225" s="1"/>
      <c r="G225" s="1"/>
    </row>
    <row r="226" spans="1:7" ht="15.75" customHeight="1">
      <c r="A226" s="47"/>
      <c r="B226" s="48"/>
      <c r="C226" s="48"/>
      <c r="D226" s="48"/>
      <c r="E226" s="48"/>
      <c r="F226" s="1"/>
      <c r="G226" s="1"/>
    </row>
    <row r="227" spans="1:7" ht="15.75" customHeight="1">
      <c r="A227" s="47"/>
      <c r="B227" s="48"/>
      <c r="C227" s="48"/>
      <c r="D227" s="48"/>
      <c r="E227" s="48"/>
      <c r="F227" s="1"/>
      <c r="G227" s="1"/>
    </row>
    <row r="228" spans="1:7" ht="15.75" customHeight="1">
      <c r="A228" s="47"/>
      <c r="B228" s="48"/>
      <c r="C228" s="48"/>
      <c r="D228" s="48"/>
      <c r="E228" s="48"/>
      <c r="F228" s="1"/>
      <c r="G228" s="1"/>
    </row>
    <row r="229" spans="1:7" ht="15.75" customHeight="1">
      <c r="A229" s="47"/>
      <c r="B229" s="48"/>
      <c r="C229" s="48"/>
      <c r="D229" s="48"/>
      <c r="E229" s="48"/>
      <c r="F229" s="1"/>
      <c r="G229" s="1"/>
    </row>
    <row r="230" spans="1:7" ht="15.75" customHeight="1">
      <c r="A230" s="47"/>
      <c r="B230" s="48"/>
      <c r="C230" s="48"/>
      <c r="D230" s="48"/>
      <c r="E230" s="48"/>
      <c r="F230" s="1"/>
      <c r="G230" s="1"/>
    </row>
    <row r="231" spans="1:7" ht="15.75" customHeight="1">
      <c r="A231" s="47"/>
      <c r="B231" s="48"/>
      <c r="C231" s="48"/>
      <c r="D231" s="48"/>
      <c r="E231" s="48"/>
      <c r="F231" s="1"/>
      <c r="G231" s="1"/>
    </row>
    <row r="232" spans="1:7" ht="15.75" customHeight="1">
      <c r="A232" s="47"/>
      <c r="B232" s="48"/>
      <c r="C232" s="48"/>
      <c r="D232" s="48"/>
      <c r="E232" s="48"/>
      <c r="F232" s="1"/>
      <c r="G232" s="1"/>
    </row>
    <row r="233" spans="1:7" ht="15.75" customHeight="1">
      <c r="A233" s="47"/>
      <c r="B233" s="48"/>
      <c r="C233" s="48"/>
      <c r="D233" s="48"/>
      <c r="E233" s="48"/>
      <c r="F233" s="1"/>
      <c r="G233" s="1"/>
    </row>
    <row r="234" spans="1:7" ht="15.75" customHeight="1">
      <c r="A234" s="47"/>
      <c r="B234" s="48"/>
      <c r="C234" s="48"/>
      <c r="D234" s="48"/>
      <c r="E234" s="48"/>
      <c r="F234" s="1"/>
      <c r="G234" s="1"/>
    </row>
    <row r="235" spans="1:7" ht="15.75" customHeight="1">
      <c r="A235" s="47"/>
      <c r="B235" s="48"/>
      <c r="C235" s="48"/>
      <c r="D235" s="48"/>
      <c r="E235" s="48"/>
      <c r="F235" s="1"/>
      <c r="G235" s="1"/>
    </row>
    <row r="236" spans="1:7" ht="15.75" customHeight="1">
      <c r="A236" s="47"/>
      <c r="B236" s="48"/>
      <c r="C236" s="48"/>
      <c r="D236" s="48"/>
      <c r="E236" s="48"/>
      <c r="F236" s="1"/>
      <c r="G236" s="1"/>
    </row>
    <row r="237" spans="1:7" ht="15.75" customHeight="1">
      <c r="A237" s="47"/>
      <c r="B237" s="48"/>
      <c r="C237" s="48"/>
      <c r="D237" s="48"/>
      <c r="E237" s="48"/>
      <c r="F237" s="1"/>
      <c r="G237" s="1"/>
    </row>
    <row r="238" spans="1:7" ht="15.75" customHeight="1">
      <c r="A238" s="47"/>
      <c r="B238" s="48"/>
      <c r="C238" s="48"/>
      <c r="D238" s="48"/>
      <c r="E238" s="48"/>
      <c r="F238" s="1"/>
      <c r="G238" s="1"/>
    </row>
    <row r="239" spans="1:7" ht="15.75" customHeight="1">
      <c r="A239" s="47"/>
      <c r="B239" s="48"/>
      <c r="C239" s="48"/>
      <c r="D239" s="48"/>
      <c r="E239" s="48"/>
      <c r="F239" s="1"/>
      <c r="G239" s="1"/>
    </row>
    <row r="240" spans="1:7" ht="15.75" customHeight="1">
      <c r="A240" s="47"/>
      <c r="B240" s="48"/>
      <c r="C240" s="48"/>
      <c r="D240" s="48"/>
      <c r="E240" s="48"/>
      <c r="F240" s="1"/>
      <c r="G240" s="1"/>
    </row>
    <row r="241" spans="1:7" ht="15.75" customHeight="1">
      <c r="A241" s="47"/>
      <c r="B241" s="48"/>
      <c r="C241" s="48"/>
      <c r="D241" s="48"/>
      <c r="E241" s="48"/>
      <c r="F241" s="1"/>
      <c r="G241" s="1"/>
    </row>
    <row r="242" spans="1:7" ht="15.75" customHeight="1">
      <c r="A242" s="47"/>
      <c r="B242" s="48"/>
      <c r="C242" s="48"/>
      <c r="D242" s="48"/>
      <c r="E242" s="48"/>
      <c r="F242" s="1"/>
      <c r="G242" s="1"/>
    </row>
    <row r="243" spans="1:7" ht="15.75" customHeight="1">
      <c r="A243" s="47"/>
      <c r="B243" s="48"/>
      <c r="C243" s="48"/>
      <c r="D243" s="48"/>
      <c r="E243" s="48"/>
      <c r="F243" s="1"/>
      <c r="G243" s="1"/>
    </row>
    <row r="244" spans="1:7" ht="15.75" customHeight="1">
      <c r="A244" s="47"/>
      <c r="B244" s="48"/>
      <c r="C244" s="48"/>
      <c r="D244" s="48"/>
      <c r="E244" s="48"/>
      <c r="F244" s="1"/>
      <c r="G244" s="1"/>
    </row>
    <row r="245" spans="1:7" ht="15.75" customHeight="1">
      <c r="A245" s="47"/>
      <c r="B245" s="48"/>
      <c r="C245" s="48"/>
      <c r="D245" s="48"/>
      <c r="E245" s="48"/>
      <c r="F245" s="1"/>
      <c r="G245" s="1"/>
    </row>
    <row r="246" spans="1:7" ht="15.75" customHeight="1">
      <c r="A246" s="47"/>
      <c r="B246" s="48"/>
      <c r="C246" s="48"/>
      <c r="D246" s="48"/>
      <c r="E246" s="48"/>
      <c r="F246" s="1"/>
      <c r="G246" s="1"/>
    </row>
    <row r="247" spans="1:7" ht="15.75" customHeight="1">
      <c r="A247" s="47"/>
      <c r="B247" s="48"/>
      <c r="C247" s="48"/>
      <c r="D247" s="48"/>
      <c r="E247" s="48"/>
      <c r="F247" s="1"/>
      <c r="G247" s="1"/>
    </row>
    <row r="248" spans="1:7" ht="15.75" customHeight="1">
      <c r="A248" s="47"/>
      <c r="B248" s="48"/>
      <c r="C248" s="48"/>
      <c r="D248" s="48"/>
      <c r="E248" s="48"/>
      <c r="F248" s="1"/>
      <c r="G248" s="1"/>
    </row>
    <row r="249" spans="1:7" ht="15.75" customHeight="1">
      <c r="A249" s="47"/>
      <c r="B249" s="48"/>
      <c r="C249" s="48"/>
      <c r="D249" s="48"/>
      <c r="E249" s="48"/>
      <c r="F249" s="1"/>
      <c r="G249" s="1"/>
    </row>
    <row r="250" spans="1:7" ht="15.75" customHeight="1">
      <c r="A250" s="47"/>
      <c r="B250" s="48"/>
      <c r="C250" s="48"/>
      <c r="D250" s="48"/>
      <c r="E250" s="48"/>
      <c r="F250" s="1"/>
      <c r="G250" s="1"/>
    </row>
    <row r="251" spans="1:7" ht="15.75" customHeight="1">
      <c r="A251" s="47"/>
      <c r="B251" s="48"/>
      <c r="C251" s="48"/>
      <c r="D251" s="48"/>
      <c r="E251" s="48"/>
      <c r="F251" s="1"/>
      <c r="G251" s="1"/>
    </row>
    <row r="252" spans="1:7" ht="15.75" customHeight="1">
      <c r="A252" s="47"/>
      <c r="B252" s="48"/>
      <c r="C252" s="48"/>
      <c r="D252" s="48"/>
      <c r="E252" s="48"/>
      <c r="F252" s="1"/>
      <c r="G252" s="1"/>
    </row>
    <row r="253" spans="1:7" ht="15.75" customHeight="1">
      <c r="A253" s="47"/>
      <c r="B253" s="48"/>
      <c r="C253" s="48"/>
      <c r="D253" s="48"/>
      <c r="E253" s="48"/>
      <c r="F253" s="1"/>
      <c r="G253" s="1"/>
    </row>
    <row r="254" spans="1:7" ht="15.75" customHeight="1">
      <c r="A254" s="47"/>
      <c r="B254" s="48"/>
      <c r="C254" s="48"/>
      <c r="D254" s="48"/>
      <c r="E254" s="48"/>
      <c r="F254" s="1"/>
      <c r="G254" s="1"/>
    </row>
    <row r="255" spans="1:7" ht="15.75" customHeight="1">
      <c r="A255" s="47"/>
      <c r="B255" s="48"/>
      <c r="C255" s="48"/>
      <c r="D255" s="48"/>
      <c r="E255" s="48"/>
      <c r="F255" s="1"/>
      <c r="G255" s="1"/>
    </row>
    <row r="256" spans="1:7" ht="15.75" customHeight="1">
      <c r="A256" s="47"/>
      <c r="B256" s="48"/>
      <c r="C256" s="48"/>
      <c r="D256" s="48"/>
      <c r="E256" s="48"/>
      <c r="F256" s="1"/>
      <c r="G256" s="1"/>
    </row>
    <row r="257" spans="1:7" ht="15.75" customHeight="1">
      <c r="A257" s="47"/>
      <c r="B257" s="48"/>
      <c r="C257" s="48"/>
      <c r="D257" s="48"/>
      <c r="E257" s="48"/>
      <c r="F257" s="1"/>
      <c r="G257" s="1"/>
    </row>
    <row r="258" spans="1:7" ht="15.75" customHeight="1">
      <c r="A258" s="47"/>
      <c r="B258" s="48"/>
      <c r="C258" s="48"/>
      <c r="D258" s="48"/>
      <c r="E258" s="48"/>
      <c r="F258" s="1"/>
      <c r="G258" s="1"/>
    </row>
    <row r="259" spans="1:7" ht="15.75" customHeight="1">
      <c r="A259" s="47"/>
      <c r="B259" s="48"/>
      <c r="C259" s="48"/>
      <c r="D259" s="48"/>
      <c r="E259" s="48"/>
      <c r="F259" s="1"/>
      <c r="G259" s="1"/>
    </row>
    <row r="260" spans="1:7" ht="15.75" customHeight="1">
      <c r="A260" s="47"/>
      <c r="B260" s="48"/>
      <c r="C260" s="48"/>
      <c r="D260" s="48"/>
      <c r="E260" s="48"/>
      <c r="F260" s="1"/>
      <c r="G260" s="1"/>
    </row>
    <row r="261" spans="1:7" ht="15.75" customHeight="1">
      <c r="A261" s="47"/>
      <c r="B261" s="48"/>
      <c r="C261" s="48"/>
      <c r="D261" s="48"/>
      <c r="E261" s="48"/>
      <c r="F261" s="1"/>
      <c r="G261" s="1"/>
    </row>
    <row r="262" spans="1:7" ht="15.75" customHeight="1">
      <c r="A262" s="47"/>
      <c r="B262" s="48"/>
      <c r="C262" s="48"/>
      <c r="D262" s="48"/>
      <c r="E262" s="48"/>
      <c r="F262" s="1"/>
      <c r="G262" s="1"/>
    </row>
    <row r="263" spans="1:7" ht="15.75" customHeight="1">
      <c r="A263" s="47"/>
      <c r="B263" s="48"/>
      <c r="C263" s="48"/>
      <c r="D263" s="48"/>
      <c r="E263" s="48"/>
      <c r="F263" s="1"/>
      <c r="G263" s="1"/>
    </row>
    <row r="264" spans="1:7" ht="15.75" customHeight="1">
      <c r="A264" s="47"/>
      <c r="B264" s="48"/>
      <c r="C264" s="48"/>
      <c r="D264" s="48"/>
      <c r="E264" s="48"/>
      <c r="F264" s="1"/>
      <c r="G264" s="1"/>
    </row>
    <row r="265" spans="1:7" ht="15.75" customHeight="1">
      <c r="A265" s="47"/>
      <c r="B265" s="48"/>
      <c r="C265" s="48"/>
      <c r="D265" s="48"/>
      <c r="E265" s="48"/>
      <c r="F265" s="1"/>
      <c r="G265" s="1"/>
    </row>
    <row r="266" spans="1:7" ht="15.75" customHeight="1">
      <c r="A266" s="47"/>
      <c r="B266" s="48"/>
      <c r="C266" s="48"/>
      <c r="D266" s="48"/>
      <c r="E266" s="48"/>
      <c r="F266" s="1"/>
      <c r="G266" s="1"/>
    </row>
    <row r="267" spans="1:7" ht="15.75" customHeight="1">
      <c r="A267" s="47"/>
      <c r="B267" s="48"/>
      <c r="C267" s="48"/>
      <c r="D267" s="48"/>
      <c r="E267" s="48"/>
      <c r="F267" s="1"/>
      <c r="G267" s="1"/>
    </row>
    <row r="268" spans="1:7" ht="15.75" customHeight="1">
      <c r="A268" s="47"/>
      <c r="B268" s="48"/>
      <c r="C268" s="48"/>
      <c r="D268" s="48"/>
      <c r="E268" s="48"/>
      <c r="F268" s="1"/>
      <c r="G268" s="1"/>
    </row>
    <row r="269" spans="1:7" ht="15.75" customHeight="1">
      <c r="A269" s="47"/>
      <c r="B269" s="48"/>
      <c r="C269" s="48"/>
      <c r="D269" s="48"/>
      <c r="E269" s="48"/>
      <c r="F269" s="1"/>
      <c r="G269" s="1"/>
    </row>
    <row r="270" spans="1:7" ht="15.75" customHeight="1">
      <c r="A270" s="47"/>
      <c r="B270" s="48"/>
      <c r="C270" s="48"/>
      <c r="D270" s="48"/>
      <c r="E270" s="48"/>
      <c r="F270" s="1"/>
      <c r="G270" s="1"/>
    </row>
    <row r="271" spans="1:7" ht="15.75" customHeight="1">
      <c r="A271" s="47"/>
      <c r="B271" s="48"/>
      <c r="C271" s="48"/>
      <c r="D271" s="48"/>
      <c r="E271" s="48"/>
      <c r="F271" s="1"/>
      <c r="G271" s="1"/>
    </row>
    <row r="272" spans="1:7" ht="15.75" customHeight="1">
      <c r="A272" s="47"/>
      <c r="B272" s="48"/>
      <c r="C272" s="48"/>
      <c r="D272" s="48"/>
      <c r="E272" s="48"/>
      <c r="F272" s="1"/>
      <c r="G272" s="1"/>
    </row>
    <row r="273" spans="1:7" ht="15.75" customHeight="1">
      <c r="A273" s="47"/>
      <c r="B273" s="48"/>
      <c r="C273" s="48"/>
      <c r="D273" s="48"/>
      <c r="E273" s="48"/>
      <c r="F273" s="1"/>
      <c r="G273" s="1"/>
    </row>
    <row r="274" spans="1:7" ht="15.75" customHeight="1">
      <c r="A274" s="47"/>
      <c r="B274" s="48"/>
      <c r="C274" s="48"/>
      <c r="D274" s="48"/>
      <c r="E274" s="48"/>
      <c r="F274" s="1"/>
      <c r="G274" s="1"/>
    </row>
    <row r="275" spans="1:7" ht="15.75" customHeight="1">
      <c r="A275" s="47"/>
      <c r="B275" s="48"/>
      <c r="C275" s="48"/>
      <c r="D275" s="48"/>
      <c r="E275" s="48"/>
      <c r="F275" s="1"/>
      <c r="G275" s="1"/>
    </row>
    <row r="276" spans="1:7" ht="15.75" customHeight="1">
      <c r="A276" s="47"/>
      <c r="B276" s="48"/>
      <c r="C276" s="48"/>
      <c r="D276" s="48"/>
      <c r="E276" s="48"/>
      <c r="F276" s="1"/>
      <c r="G276" s="1"/>
    </row>
    <row r="277" spans="1:7" ht="15.75" customHeight="1">
      <c r="A277" s="47"/>
      <c r="B277" s="48"/>
      <c r="C277" s="48"/>
      <c r="D277" s="48"/>
      <c r="E277" s="48"/>
      <c r="F277" s="1"/>
      <c r="G277" s="1"/>
    </row>
    <row r="278" spans="1:7" ht="15.75" customHeight="1">
      <c r="A278" s="47"/>
      <c r="B278" s="48"/>
      <c r="C278" s="48"/>
      <c r="D278" s="48"/>
      <c r="E278" s="48"/>
      <c r="F278" s="1"/>
      <c r="G278" s="1"/>
    </row>
    <row r="279" spans="1:7" ht="15.75" customHeight="1">
      <c r="A279" s="47"/>
      <c r="B279" s="48"/>
      <c r="C279" s="48"/>
      <c r="D279" s="48"/>
      <c r="E279" s="48"/>
      <c r="F279" s="1"/>
      <c r="G279" s="1"/>
    </row>
    <row r="280" spans="1:7" ht="15.75" customHeight="1">
      <c r="A280" s="47"/>
      <c r="B280" s="48"/>
      <c r="C280" s="48"/>
      <c r="D280" s="48"/>
      <c r="E280" s="48"/>
      <c r="F280" s="1"/>
      <c r="G280" s="1"/>
    </row>
    <row r="281" spans="1:7" ht="15.75" customHeight="1">
      <c r="A281" s="47"/>
      <c r="B281" s="48"/>
      <c r="C281" s="48"/>
      <c r="D281" s="48"/>
      <c r="E281" s="48"/>
      <c r="F281" s="1"/>
      <c r="G281" s="1"/>
    </row>
    <row r="282" spans="1:7" ht="15.75" customHeight="1">
      <c r="A282" s="47"/>
      <c r="B282" s="48"/>
      <c r="C282" s="48"/>
      <c r="D282" s="48"/>
      <c r="E282" s="48"/>
      <c r="F282" s="1"/>
      <c r="G282" s="1"/>
    </row>
    <row r="283" spans="1:7" ht="15.75" customHeight="1">
      <c r="A283" s="47"/>
      <c r="B283" s="48"/>
      <c r="C283" s="48"/>
      <c r="D283" s="48"/>
      <c r="E283" s="48"/>
      <c r="F283" s="1"/>
      <c r="G283" s="1"/>
    </row>
    <row r="284" spans="1:7" ht="15.75" customHeight="1">
      <c r="A284" s="47"/>
      <c r="B284" s="48"/>
      <c r="C284" s="48"/>
      <c r="D284" s="48"/>
      <c r="E284" s="48"/>
      <c r="F284" s="1"/>
      <c r="G284" s="1"/>
    </row>
    <row r="285" spans="1:7" ht="15.75" customHeight="1">
      <c r="A285" s="47"/>
      <c r="B285" s="48"/>
      <c r="C285" s="48"/>
      <c r="D285" s="48"/>
      <c r="E285" s="48"/>
      <c r="F285" s="1"/>
      <c r="G285" s="1"/>
    </row>
    <row r="286" spans="1:7" ht="15.75" customHeight="1">
      <c r="A286" s="47"/>
      <c r="B286" s="48"/>
      <c r="C286" s="48"/>
      <c r="D286" s="48"/>
      <c r="E286" s="48"/>
      <c r="F286" s="1"/>
      <c r="G286" s="1"/>
    </row>
    <row r="287" spans="1:7" ht="15.75" customHeight="1">
      <c r="A287" s="47"/>
      <c r="B287" s="48"/>
      <c r="C287" s="48"/>
      <c r="D287" s="48"/>
      <c r="E287" s="48"/>
      <c r="F287" s="1"/>
      <c r="G287" s="1"/>
    </row>
    <row r="288" spans="1:7" ht="15.75" customHeight="1">
      <c r="A288" s="47"/>
      <c r="B288" s="48"/>
      <c r="C288" s="48"/>
      <c r="D288" s="48"/>
      <c r="E288" s="48"/>
      <c r="F288" s="1"/>
      <c r="G288" s="1"/>
    </row>
    <row r="289" spans="1:7" ht="15.75" customHeight="1">
      <c r="A289" s="47"/>
      <c r="B289" s="48"/>
      <c r="C289" s="48"/>
      <c r="D289" s="48"/>
      <c r="E289" s="48"/>
      <c r="F289" s="1"/>
      <c r="G289" s="1"/>
    </row>
    <row r="290" spans="1:7" ht="15.75" customHeight="1">
      <c r="A290" s="47"/>
      <c r="B290" s="48"/>
      <c r="C290" s="48"/>
      <c r="D290" s="48"/>
      <c r="E290" s="48"/>
      <c r="F290" s="1"/>
      <c r="G290" s="1"/>
    </row>
    <row r="291" spans="1:7" ht="15.75" customHeight="1">
      <c r="A291" s="47"/>
      <c r="B291" s="48"/>
      <c r="C291" s="48"/>
      <c r="D291" s="48"/>
      <c r="E291" s="48"/>
      <c r="F291" s="1"/>
      <c r="G291" s="1"/>
    </row>
    <row r="292" spans="1:7" ht="15.75" customHeight="1">
      <c r="A292" s="47"/>
      <c r="B292" s="48"/>
      <c r="C292" s="48"/>
      <c r="D292" s="48"/>
      <c r="E292" s="48"/>
      <c r="F292" s="1"/>
      <c r="G292" s="1"/>
    </row>
    <row r="293" spans="1:7" ht="15.75" customHeight="1">
      <c r="A293" s="47"/>
      <c r="B293" s="48"/>
      <c r="C293" s="48"/>
      <c r="D293" s="48"/>
      <c r="E293" s="48"/>
      <c r="F293" s="1"/>
      <c r="G293" s="1"/>
    </row>
    <row r="294" spans="1:7" ht="15.75" customHeight="1">
      <c r="A294" s="47"/>
      <c r="B294" s="48"/>
      <c r="C294" s="48"/>
      <c r="D294" s="48"/>
      <c r="E294" s="48"/>
      <c r="F294" s="1"/>
      <c r="G294" s="1"/>
    </row>
    <row r="295" spans="1:7" ht="15.75" customHeight="1">
      <c r="A295" s="47"/>
      <c r="B295" s="48"/>
      <c r="C295" s="48"/>
      <c r="D295" s="48"/>
      <c r="E295" s="48"/>
      <c r="F295" s="1"/>
      <c r="G295" s="1"/>
    </row>
    <row r="296" spans="1:7" ht="15.75" customHeight="1">
      <c r="A296" s="47"/>
      <c r="B296" s="48"/>
      <c r="C296" s="48"/>
      <c r="D296" s="48"/>
      <c r="E296" s="48"/>
      <c r="F296" s="1"/>
      <c r="G296" s="1"/>
    </row>
    <row r="297" spans="1:7" ht="15.75" customHeight="1">
      <c r="A297" s="47"/>
      <c r="B297" s="48"/>
      <c r="C297" s="48"/>
      <c r="D297" s="48"/>
      <c r="E297" s="48"/>
      <c r="F297" s="1"/>
      <c r="G297" s="1"/>
    </row>
    <row r="298" spans="1:7" ht="15.75" customHeight="1">
      <c r="A298" s="47"/>
      <c r="B298" s="48"/>
      <c r="C298" s="48"/>
      <c r="D298" s="48"/>
      <c r="E298" s="48"/>
      <c r="F298" s="1"/>
      <c r="G298" s="1"/>
    </row>
    <row r="299" spans="1:7" ht="15.75" customHeight="1">
      <c r="A299" s="47"/>
      <c r="B299" s="48"/>
      <c r="C299" s="48"/>
      <c r="D299" s="48"/>
      <c r="E299" s="48"/>
      <c r="F299" s="1"/>
      <c r="G299" s="1"/>
    </row>
    <row r="300" spans="1:7" ht="15.75" customHeight="1">
      <c r="A300" s="47"/>
      <c r="B300" s="48"/>
      <c r="C300" s="48"/>
      <c r="D300" s="48"/>
      <c r="E300" s="48"/>
      <c r="F300" s="1"/>
      <c r="G300" s="1"/>
    </row>
    <row r="301" spans="1:7" ht="15.75" customHeight="1">
      <c r="A301" s="47"/>
      <c r="B301" s="48"/>
      <c r="C301" s="48"/>
      <c r="D301" s="48"/>
      <c r="E301" s="48"/>
      <c r="F301" s="1"/>
      <c r="G301" s="1"/>
    </row>
    <row r="302" spans="1:7" ht="15.75" customHeight="1">
      <c r="A302" s="47"/>
      <c r="B302" s="48"/>
      <c r="C302" s="48"/>
      <c r="D302" s="48"/>
      <c r="E302" s="48"/>
      <c r="F302" s="1"/>
      <c r="G302" s="1"/>
    </row>
    <row r="303" spans="1:7" ht="15.75" customHeight="1">
      <c r="A303" s="47"/>
      <c r="B303" s="48"/>
      <c r="C303" s="48"/>
      <c r="D303" s="48"/>
      <c r="E303" s="48"/>
      <c r="F303" s="1"/>
      <c r="G303" s="1"/>
    </row>
    <row r="304" spans="1:7" ht="15.75" customHeight="1">
      <c r="A304" s="47"/>
      <c r="B304" s="48"/>
      <c r="C304" s="48"/>
      <c r="D304" s="48"/>
      <c r="E304" s="48"/>
      <c r="F304" s="1"/>
      <c r="G304" s="1"/>
    </row>
    <row r="305" spans="1:7" ht="15.75" customHeight="1">
      <c r="A305" s="47"/>
      <c r="B305" s="48"/>
      <c r="C305" s="48"/>
      <c r="D305" s="48"/>
      <c r="E305" s="48"/>
      <c r="F305" s="1"/>
      <c r="G305" s="1"/>
    </row>
    <row r="306" spans="1:7" ht="15.75" customHeight="1">
      <c r="A306" s="47"/>
      <c r="B306" s="48"/>
      <c r="C306" s="48"/>
      <c r="D306" s="48"/>
      <c r="E306" s="48"/>
      <c r="F306" s="1"/>
      <c r="G306" s="1"/>
    </row>
    <row r="307" spans="1:7" ht="15.75" customHeight="1">
      <c r="A307" s="47"/>
      <c r="B307" s="48"/>
      <c r="C307" s="48"/>
      <c r="D307" s="48"/>
      <c r="E307" s="48"/>
      <c r="F307" s="1"/>
      <c r="G307" s="1"/>
    </row>
    <row r="308" spans="1:7" ht="15.75" customHeight="1">
      <c r="A308" s="47"/>
      <c r="B308" s="48"/>
      <c r="C308" s="48"/>
      <c r="D308" s="48"/>
      <c r="E308" s="48"/>
      <c r="F308" s="1"/>
      <c r="G308" s="1"/>
    </row>
    <row r="309" spans="1:7" ht="15.75" customHeight="1">
      <c r="A309" s="47"/>
      <c r="B309" s="48"/>
      <c r="C309" s="48"/>
      <c r="D309" s="48"/>
      <c r="E309" s="48"/>
      <c r="F309" s="1"/>
      <c r="G309" s="1"/>
    </row>
    <row r="310" spans="1:7" ht="15.75" customHeight="1">
      <c r="A310" s="47"/>
      <c r="B310" s="48"/>
      <c r="C310" s="48"/>
      <c r="D310" s="48"/>
      <c r="E310" s="48"/>
      <c r="F310" s="1"/>
      <c r="G310" s="1"/>
    </row>
    <row r="311" spans="1:7" ht="15.75" customHeight="1">
      <c r="A311" s="47"/>
      <c r="B311" s="48"/>
      <c r="C311" s="48"/>
      <c r="D311" s="48"/>
      <c r="E311" s="48"/>
      <c r="F311" s="1"/>
      <c r="G311" s="1"/>
    </row>
    <row r="312" spans="1:7" ht="15.75" customHeight="1">
      <c r="A312" s="47"/>
      <c r="B312" s="48"/>
      <c r="C312" s="48"/>
      <c r="D312" s="48"/>
      <c r="E312" s="48"/>
      <c r="F312" s="1"/>
      <c r="G312" s="1"/>
    </row>
    <row r="313" spans="1:7" ht="15.75" customHeight="1">
      <c r="A313" s="47"/>
      <c r="B313" s="48"/>
      <c r="C313" s="48"/>
      <c r="D313" s="48"/>
      <c r="E313" s="48"/>
      <c r="F313" s="1"/>
      <c r="G313" s="1"/>
    </row>
    <row r="314" spans="1:7" ht="15.75" customHeight="1">
      <c r="A314" s="47"/>
      <c r="B314" s="48"/>
      <c r="C314" s="48"/>
      <c r="D314" s="48"/>
      <c r="E314" s="48"/>
      <c r="F314" s="1"/>
      <c r="G314" s="1"/>
    </row>
    <row r="315" spans="1:7" ht="15.75" customHeight="1">
      <c r="A315" s="47"/>
      <c r="B315" s="48"/>
      <c r="C315" s="48"/>
      <c r="D315" s="48"/>
      <c r="E315" s="48"/>
      <c r="F315" s="1"/>
      <c r="G315" s="1"/>
    </row>
    <row r="316" spans="1:7" ht="15.75" customHeight="1">
      <c r="A316" s="47"/>
      <c r="B316" s="48"/>
      <c r="C316" s="48"/>
      <c r="D316" s="48"/>
      <c r="E316" s="48"/>
      <c r="F316" s="1"/>
      <c r="G316" s="1"/>
    </row>
    <row r="317" spans="1:7" ht="15.75" customHeight="1">
      <c r="A317" s="47"/>
      <c r="B317" s="48"/>
      <c r="C317" s="48"/>
      <c r="D317" s="48"/>
      <c r="E317" s="48"/>
      <c r="F317" s="1"/>
      <c r="G317" s="1"/>
    </row>
    <row r="318" spans="1:7" ht="15.75" customHeight="1">
      <c r="A318" s="47"/>
      <c r="B318" s="48"/>
      <c r="C318" s="48"/>
      <c r="D318" s="48"/>
      <c r="E318" s="48"/>
      <c r="F318" s="1"/>
      <c r="G318" s="1"/>
    </row>
    <row r="319" spans="1:7" ht="15.75" customHeight="1">
      <c r="A319" s="47"/>
      <c r="B319" s="48"/>
      <c r="C319" s="48"/>
      <c r="D319" s="48"/>
      <c r="E319" s="48"/>
      <c r="F319" s="1"/>
      <c r="G319" s="1"/>
    </row>
    <row r="320" spans="1:7" ht="15.75" customHeight="1">
      <c r="A320" s="47"/>
      <c r="B320" s="48"/>
      <c r="C320" s="48"/>
      <c r="D320" s="48"/>
      <c r="E320" s="48"/>
      <c r="F320" s="1"/>
      <c r="G320" s="1"/>
    </row>
    <row r="321" spans="1:7" ht="15.75" customHeight="1">
      <c r="A321" s="47"/>
      <c r="B321" s="48"/>
      <c r="C321" s="48"/>
      <c r="D321" s="48"/>
      <c r="E321" s="48"/>
      <c r="F321" s="1"/>
      <c r="G321" s="1"/>
    </row>
    <row r="322" spans="1:7" ht="15.75" customHeight="1">
      <c r="A322" s="47"/>
      <c r="B322" s="48"/>
      <c r="C322" s="48"/>
      <c r="D322" s="48"/>
      <c r="E322" s="48"/>
      <c r="F322" s="1"/>
      <c r="G322" s="1"/>
    </row>
    <row r="323" spans="1:7" ht="15.75" customHeight="1">
      <c r="A323" s="47"/>
      <c r="B323" s="48"/>
      <c r="C323" s="48"/>
      <c r="D323" s="48"/>
      <c r="E323" s="48"/>
      <c r="F323" s="1"/>
      <c r="G323" s="1"/>
    </row>
    <row r="324" spans="1:7" ht="15.75" customHeight="1">
      <c r="A324" s="47"/>
      <c r="B324" s="48"/>
      <c r="C324" s="48"/>
      <c r="D324" s="48"/>
      <c r="E324" s="48"/>
      <c r="F324" s="1"/>
      <c r="G324" s="1"/>
    </row>
    <row r="325" spans="1:7" ht="15.75" customHeight="1">
      <c r="A325" s="47"/>
      <c r="B325" s="48"/>
      <c r="C325" s="48"/>
      <c r="D325" s="48"/>
      <c r="E325" s="48"/>
      <c r="F325" s="1"/>
      <c r="G325" s="1"/>
    </row>
    <row r="326" spans="1:7" ht="15.75" customHeight="1">
      <c r="A326" s="47"/>
      <c r="B326" s="48"/>
      <c r="C326" s="48"/>
      <c r="D326" s="48"/>
      <c r="E326" s="48"/>
      <c r="F326" s="1"/>
      <c r="G326" s="1"/>
    </row>
    <row r="327" spans="1:7" ht="15.75" customHeight="1">
      <c r="A327" s="47"/>
      <c r="B327" s="48"/>
      <c r="C327" s="48"/>
      <c r="D327" s="48"/>
      <c r="E327" s="48"/>
      <c r="F327" s="1"/>
      <c r="G327" s="1"/>
    </row>
    <row r="328" spans="1:7" ht="15.75" customHeight="1">
      <c r="A328" s="47"/>
      <c r="B328" s="48"/>
      <c r="C328" s="48"/>
      <c r="D328" s="48"/>
      <c r="E328" s="48"/>
      <c r="F328" s="1"/>
      <c r="G328" s="1"/>
    </row>
    <row r="329" spans="1:7" ht="15.75" customHeight="1">
      <c r="A329" s="47"/>
      <c r="B329" s="48"/>
      <c r="C329" s="48"/>
      <c r="D329" s="48"/>
      <c r="E329" s="48"/>
      <c r="F329" s="1"/>
      <c r="G329" s="1"/>
    </row>
    <row r="330" spans="1:7" ht="15.75" customHeight="1">
      <c r="A330" s="47"/>
      <c r="B330" s="48"/>
      <c r="C330" s="48"/>
      <c r="D330" s="48"/>
      <c r="E330" s="48"/>
      <c r="F330" s="1"/>
      <c r="G330" s="1"/>
    </row>
    <row r="331" spans="1:7" ht="15.75" customHeight="1">
      <c r="A331" s="47"/>
      <c r="B331" s="48"/>
      <c r="C331" s="48"/>
      <c r="D331" s="48"/>
      <c r="E331" s="48"/>
      <c r="F331" s="1"/>
      <c r="G331" s="1"/>
    </row>
    <row r="332" spans="1:7" ht="15.75" customHeight="1">
      <c r="A332" s="47"/>
      <c r="B332" s="48"/>
      <c r="C332" s="48"/>
      <c r="D332" s="48"/>
      <c r="E332" s="48"/>
      <c r="F332" s="1"/>
      <c r="G332" s="1"/>
    </row>
    <row r="333" spans="1:7" ht="15.75" customHeight="1">
      <c r="A333" s="47"/>
      <c r="B333" s="48"/>
      <c r="C333" s="48"/>
      <c r="D333" s="48"/>
      <c r="E333" s="48"/>
      <c r="F333" s="1"/>
      <c r="G333" s="1"/>
    </row>
    <row r="334" spans="1:7" ht="15.75" customHeight="1">
      <c r="A334" s="47"/>
      <c r="B334" s="48"/>
      <c r="C334" s="48"/>
      <c r="D334" s="48"/>
      <c r="E334" s="48"/>
      <c r="F334" s="1"/>
      <c r="G334" s="1"/>
    </row>
    <row r="335" spans="1:7" ht="15.75" customHeight="1">
      <c r="A335" s="47"/>
      <c r="B335" s="48"/>
      <c r="C335" s="48"/>
      <c r="D335" s="48"/>
      <c r="E335" s="48"/>
      <c r="F335" s="1"/>
      <c r="G335" s="1"/>
    </row>
    <row r="336" spans="1:7" ht="15.75" customHeight="1">
      <c r="A336" s="47"/>
      <c r="B336" s="48"/>
      <c r="C336" s="48"/>
      <c r="D336" s="48"/>
      <c r="E336" s="48"/>
      <c r="F336" s="1"/>
      <c r="G336" s="1"/>
    </row>
    <row r="337" spans="1:7" ht="15.75" customHeight="1">
      <c r="A337" s="47"/>
      <c r="B337" s="48"/>
      <c r="C337" s="48"/>
      <c r="D337" s="48"/>
      <c r="E337" s="48"/>
      <c r="F337" s="1"/>
      <c r="G337" s="1"/>
    </row>
    <row r="338" spans="1:7" ht="15.75" customHeight="1">
      <c r="A338" s="47"/>
      <c r="B338" s="48"/>
      <c r="C338" s="48"/>
      <c r="D338" s="48"/>
      <c r="E338" s="48"/>
      <c r="F338" s="1"/>
      <c r="G338" s="1"/>
    </row>
    <row r="339" spans="1:7" ht="15.75" customHeight="1">
      <c r="A339" s="47"/>
      <c r="B339" s="48"/>
      <c r="C339" s="48"/>
      <c r="D339" s="48"/>
      <c r="E339" s="48"/>
      <c r="F339" s="1"/>
      <c r="G339" s="1"/>
    </row>
    <row r="340" spans="1:7" ht="15.75" customHeight="1">
      <c r="A340" s="47"/>
      <c r="B340" s="48"/>
      <c r="C340" s="48"/>
      <c r="D340" s="48"/>
      <c r="E340" s="48"/>
      <c r="F340" s="1"/>
      <c r="G340" s="1"/>
    </row>
    <row r="341" spans="1:7" ht="15.75" customHeight="1">
      <c r="A341" s="47"/>
      <c r="B341" s="48"/>
      <c r="C341" s="48"/>
      <c r="D341" s="48"/>
      <c r="E341" s="48"/>
      <c r="F341" s="1"/>
      <c r="G341" s="1"/>
    </row>
    <row r="342" spans="1:7" ht="15.75" customHeight="1">
      <c r="A342" s="47"/>
      <c r="B342" s="48"/>
      <c r="C342" s="48"/>
      <c r="D342" s="48"/>
      <c r="E342" s="48"/>
      <c r="F342" s="1"/>
      <c r="G342" s="1"/>
    </row>
    <row r="343" spans="1:7" ht="15.75" customHeight="1">
      <c r="A343" s="47"/>
      <c r="B343" s="48"/>
      <c r="C343" s="48"/>
      <c r="D343" s="48"/>
      <c r="E343" s="48"/>
      <c r="F343" s="1"/>
      <c r="G343" s="1"/>
    </row>
    <row r="344" spans="1:7" ht="15.75" customHeight="1">
      <c r="A344" s="47"/>
      <c r="B344" s="48"/>
      <c r="C344" s="48"/>
      <c r="D344" s="48"/>
      <c r="E344" s="48"/>
      <c r="F344" s="1"/>
      <c r="G344" s="1"/>
    </row>
    <row r="345" spans="1:7" ht="15.75" customHeight="1">
      <c r="A345" s="47"/>
      <c r="B345" s="48"/>
      <c r="C345" s="48"/>
      <c r="D345" s="48"/>
      <c r="E345" s="48"/>
      <c r="F345" s="1"/>
      <c r="G345" s="1"/>
    </row>
    <row r="346" spans="1:7" ht="15.75" customHeight="1">
      <c r="A346" s="47"/>
      <c r="B346" s="48"/>
      <c r="C346" s="48"/>
      <c r="D346" s="48"/>
      <c r="E346" s="48"/>
      <c r="F346" s="1"/>
      <c r="G346" s="1"/>
    </row>
    <row r="347" spans="1:7" ht="15.75" customHeight="1">
      <c r="A347" s="47"/>
      <c r="B347" s="48"/>
      <c r="C347" s="48"/>
      <c r="D347" s="48"/>
      <c r="E347" s="48"/>
      <c r="F347" s="1"/>
      <c r="G347" s="1"/>
    </row>
    <row r="348" spans="1:7" ht="15.75" customHeight="1">
      <c r="A348" s="47"/>
      <c r="B348" s="48"/>
      <c r="C348" s="48"/>
      <c r="D348" s="48"/>
      <c r="E348" s="48"/>
      <c r="F348" s="1"/>
      <c r="G348" s="1"/>
    </row>
    <row r="349" spans="1:7" ht="15.75" customHeight="1">
      <c r="A349" s="47"/>
      <c r="B349" s="48"/>
      <c r="C349" s="48"/>
      <c r="D349" s="48"/>
      <c r="E349" s="48"/>
      <c r="F349" s="1"/>
      <c r="G349" s="1"/>
    </row>
    <row r="350" spans="1:7" ht="15.75" customHeight="1">
      <c r="A350" s="47"/>
      <c r="B350" s="48"/>
      <c r="C350" s="48"/>
      <c r="D350" s="48"/>
      <c r="E350" s="48"/>
      <c r="F350" s="1"/>
      <c r="G350" s="1"/>
    </row>
    <row r="351" spans="1:7" ht="15.75" customHeight="1">
      <c r="A351" s="47"/>
      <c r="B351" s="48"/>
      <c r="C351" s="48"/>
      <c r="D351" s="48"/>
      <c r="E351" s="48"/>
      <c r="F351" s="1"/>
      <c r="G351" s="1"/>
    </row>
    <row r="352" spans="1:7" ht="15.75" customHeight="1">
      <c r="A352" s="47"/>
      <c r="B352" s="48"/>
      <c r="C352" s="48"/>
      <c r="D352" s="48"/>
      <c r="E352" s="48"/>
      <c r="F352" s="1"/>
      <c r="G352" s="1"/>
    </row>
    <row r="353" spans="1:7" ht="15.75" customHeight="1">
      <c r="A353" s="47"/>
      <c r="B353" s="48"/>
      <c r="C353" s="48"/>
      <c r="D353" s="48"/>
      <c r="E353" s="48"/>
      <c r="F353" s="1"/>
      <c r="G353" s="1"/>
    </row>
    <row r="354" spans="1:7" ht="15.75" customHeight="1">
      <c r="A354" s="47"/>
      <c r="B354" s="48"/>
      <c r="C354" s="48"/>
      <c r="D354" s="48"/>
      <c r="E354" s="48"/>
      <c r="F354" s="1"/>
      <c r="G354" s="1"/>
    </row>
    <row r="355" spans="1:7" ht="15.75" customHeight="1">
      <c r="A355" s="47"/>
      <c r="B355" s="48"/>
      <c r="C355" s="48"/>
      <c r="D355" s="48"/>
      <c r="E355" s="48"/>
      <c r="F355" s="1"/>
      <c r="G355" s="1"/>
    </row>
    <row r="356" spans="1:7" ht="15.75" customHeight="1">
      <c r="A356" s="47"/>
      <c r="B356" s="48"/>
      <c r="C356" s="48"/>
      <c r="D356" s="48"/>
      <c r="E356" s="48"/>
      <c r="F356" s="1"/>
      <c r="G356" s="1"/>
    </row>
    <row r="357" spans="1:7" ht="15.75" customHeight="1">
      <c r="A357" s="47"/>
      <c r="B357" s="48"/>
      <c r="C357" s="48"/>
      <c r="D357" s="48"/>
      <c r="E357" s="48"/>
      <c r="F357" s="1"/>
      <c r="G357" s="1"/>
    </row>
    <row r="358" spans="1:7" ht="15.75" customHeight="1">
      <c r="A358" s="47"/>
      <c r="B358" s="48"/>
      <c r="C358" s="48"/>
      <c r="D358" s="48"/>
      <c r="E358" s="48"/>
      <c r="F358" s="1"/>
      <c r="G358" s="1"/>
    </row>
    <row r="359" spans="1:7" ht="15.75" customHeight="1">
      <c r="A359" s="47"/>
      <c r="B359" s="48"/>
      <c r="C359" s="48"/>
      <c r="D359" s="48"/>
      <c r="E359" s="48"/>
      <c r="F359" s="1"/>
      <c r="G359" s="1"/>
    </row>
    <row r="360" spans="1:7" ht="15.75" customHeight="1">
      <c r="A360" s="47"/>
      <c r="B360" s="48"/>
      <c r="C360" s="48"/>
      <c r="D360" s="48"/>
      <c r="E360" s="48"/>
      <c r="F360" s="1"/>
      <c r="G360" s="1"/>
    </row>
    <row r="361" spans="1:7" ht="15.75" customHeight="1">
      <c r="A361" s="47"/>
      <c r="B361" s="48"/>
      <c r="C361" s="48"/>
      <c r="D361" s="48"/>
      <c r="E361" s="48"/>
      <c r="F361" s="1"/>
      <c r="G361" s="1"/>
    </row>
    <row r="362" spans="1:7" ht="15.75" customHeight="1">
      <c r="A362" s="47"/>
      <c r="B362" s="48"/>
      <c r="C362" s="48"/>
      <c r="D362" s="48"/>
      <c r="E362" s="48"/>
      <c r="F362" s="1"/>
      <c r="G362" s="1"/>
    </row>
    <row r="363" spans="1:7" ht="15.75" customHeight="1">
      <c r="A363" s="47"/>
      <c r="B363" s="48"/>
      <c r="C363" s="48"/>
      <c r="D363" s="48"/>
      <c r="E363" s="48"/>
      <c r="F363" s="1"/>
      <c r="G363" s="1"/>
    </row>
    <row r="364" spans="1:7" ht="15.75" customHeight="1">
      <c r="A364" s="47"/>
      <c r="B364" s="48"/>
      <c r="C364" s="48"/>
      <c r="D364" s="48"/>
      <c r="E364" s="48"/>
      <c r="F364" s="1"/>
      <c r="G364" s="1"/>
    </row>
    <row r="365" spans="1:7" ht="15.75" customHeight="1">
      <c r="A365" s="47"/>
      <c r="B365" s="48"/>
      <c r="C365" s="48"/>
      <c r="D365" s="48"/>
      <c r="E365" s="48"/>
      <c r="F365" s="1"/>
      <c r="G365" s="1"/>
    </row>
    <row r="366" spans="1:7" ht="15.75" customHeight="1">
      <c r="A366" s="47"/>
      <c r="B366" s="48"/>
      <c r="C366" s="48"/>
      <c r="D366" s="48"/>
      <c r="E366" s="48"/>
      <c r="F366" s="1"/>
      <c r="G366" s="1"/>
    </row>
    <row r="367" spans="1:7" ht="15.75" customHeight="1">
      <c r="A367" s="47"/>
      <c r="B367" s="48"/>
      <c r="C367" s="48"/>
      <c r="D367" s="48"/>
      <c r="E367" s="48"/>
      <c r="F367" s="1"/>
      <c r="G367" s="1"/>
    </row>
    <row r="368" spans="1:7" ht="15.75" customHeight="1">
      <c r="A368" s="47"/>
      <c r="B368" s="48"/>
      <c r="C368" s="48"/>
      <c r="D368" s="48"/>
      <c r="E368" s="48"/>
      <c r="F368" s="1"/>
      <c r="G368" s="1"/>
    </row>
    <row r="369" spans="1:7" ht="15.75" customHeight="1">
      <c r="A369" s="47"/>
      <c r="B369" s="48"/>
      <c r="C369" s="48"/>
      <c r="D369" s="48"/>
      <c r="E369" s="48"/>
      <c r="F369" s="1"/>
      <c r="G369" s="1"/>
    </row>
    <row r="370" spans="1:7" ht="15.75" customHeight="1">
      <c r="A370" s="47"/>
      <c r="B370" s="48"/>
      <c r="C370" s="48"/>
      <c r="D370" s="48"/>
      <c r="E370" s="48"/>
      <c r="F370" s="1"/>
      <c r="G370" s="1"/>
    </row>
    <row r="371" spans="1:7" ht="15.75" customHeight="1">
      <c r="A371" s="47"/>
      <c r="B371" s="48"/>
      <c r="C371" s="48"/>
      <c r="D371" s="48"/>
      <c r="E371" s="48"/>
      <c r="F371" s="1"/>
      <c r="G371" s="1"/>
    </row>
    <row r="372" spans="1:7" ht="15.75" customHeight="1">
      <c r="A372" s="47"/>
      <c r="B372" s="48"/>
      <c r="C372" s="48"/>
      <c r="D372" s="48"/>
      <c r="E372" s="48"/>
      <c r="F372" s="1"/>
      <c r="G372" s="1"/>
    </row>
    <row r="373" spans="1:7" ht="15.75" customHeight="1">
      <c r="A373" s="47"/>
      <c r="B373" s="48"/>
      <c r="C373" s="48"/>
      <c r="D373" s="48"/>
      <c r="E373" s="48"/>
      <c r="F373" s="1"/>
      <c r="G373" s="1"/>
    </row>
    <row r="374" spans="1:7" ht="15.75" customHeight="1">
      <c r="A374" s="47"/>
      <c r="B374" s="48"/>
      <c r="C374" s="48"/>
      <c r="D374" s="48"/>
      <c r="E374" s="48"/>
      <c r="F374" s="1"/>
      <c r="G374" s="1"/>
    </row>
    <row r="375" spans="1:7" ht="15.75" customHeight="1">
      <c r="A375" s="47"/>
      <c r="B375" s="48"/>
      <c r="C375" s="48"/>
      <c r="D375" s="48"/>
      <c r="E375" s="48"/>
      <c r="F375" s="1"/>
      <c r="G375" s="1"/>
    </row>
    <row r="376" spans="1:7" ht="15.75" customHeight="1">
      <c r="A376" s="47"/>
      <c r="B376" s="48"/>
      <c r="C376" s="48"/>
      <c r="D376" s="48"/>
      <c r="E376" s="48"/>
      <c r="F376" s="1"/>
      <c r="G376" s="1"/>
    </row>
    <row r="377" spans="1:7" ht="15.75" customHeight="1">
      <c r="A377" s="47"/>
      <c r="B377" s="48"/>
      <c r="C377" s="48"/>
      <c r="D377" s="48"/>
      <c r="E377" s="48"/>
      <c r="F377" s="1"/>
      <c r="G377" s="1"/>
    </row>
    <row r="378" spans="1:7" ht="15.75" customHeight="1">
      <c r="A378" s="47"/>
      <c r="B378" s="48"/>
      <c r="C378" s="48"/>
      <c r="D378" s="48"/>
      <c r="E378" s="48"/>
      <c r="F378" s="1"/>
      <c r="G378" s="1"/>
    </row>
    <row r="379" spans="1:7" ht="15.75" customHeight="1">
      <c r="A379" s="47"/>
      <c r="B379" s="48"/>
      <c r="C379" s="48"/>
      <c r="D379" s="48"/>
      <c r="E379" s="48"/>
      <c r="F379" s="1"/>
      <c r="G379" s="1"/>
    </row>
    <row r="380" spans="1:7" ht="15.75" customHeight="1">
      <c r="A380" s="47"/>
      <c r="B380" s="48"/>
      <c r="C380" s="48"/>
      <c r="D380" s="48"/>
      <c r="E380" s="48"/>
      <c r="F380" s="1"/>
      <c r="G380" s="1"/>
    </row>
    <row r="381" spans="1:7" ht="15.75" customHeight="1">
      <c r="A381" s="47"/>
      <c r="B381" s="48"/>
      <c r="C381" s="48"/>
      <c r="D381" s="48"/>
      <c r="E381" s="48"/>
      <c r="F381" s="1"/>
      <c r="G381" s="1"/>
    </row>
    <row r="382" spans="1:7" ht="15.75" customHeight="1">
      <c r="A382" s="47"/>
      <c r="B382" s="48"/>
      <c r="C382" s="48"/>
      <c r="D382" s="48"/>
      <c r="E382" s="48"/>
      <c r="F382" s="1"/>
      <c r="G382" s="1"/>
    </row>
    <row r="383" spans="1:7" ht="15.75" customHeight="1">
      <c r="A383" s="47"/>
      <c r="B383" s="48"/>
      <c r="C383" s="48"/>
      <c r="D383" s="48"/>
      <c r="E383" s="48"/>
      <c r="F383" s="1"/>
      <c r="G383" s="1"/>
    </row>
    <row r="384" spans="1:7" ht="15.75" customHeight="1">
      <c r="A384" s="47"/>
      <c r="B384" s="48"/>
      <c r="C384" s="48"/>
      <c r="D384" s="48"/>
      <c r="E384" s="48"/>
      <c r="F384" s="1"/>
      <c r="G384" s="1"/>
    </row>
    <row r="385" spans="1:7" ht="15.75" customHeight="1">
      <c r="A385" s="47"/>
      <c r="B385" s="48"/>
      <c r="C385" s="48"/>
      <c r="D385" s="48"/>
      <c r="E385" s="48"/>
      <c r="F385" s="1"/>
      <c r="G385" s="1"/>
    </row>
    <row r="386" spans="1:7" ht="15.75" customHeight="1">
      <c r="A386" s="47"/>
      <c r="B386" s="48"/>
      <c r="C386" s="48"/>
      <c r="D386" s="48"/>
      <c r="E386" s="48"/>
      <c r="F386" s="1"/>
      <c r="G386" s="1"/>
    </row>
    <row r="387" spans="1:7" ht="15.75" customHeight="1">
      <c r="A387" s="47"/>
      <c r="B387" s="48"/>
      <c r="C387" s="48"/>
      <c r="D387" s="48"/>
      <c r="E387" s="48"/>
      <c r="F387" s="1"/>
      <c r="G387" s="1"/>
    </row>
    <row r="388" spans="1:7" ht="15.75" customHeight="1">
      <c r="A388" s="47"/>
      <c r="B388" s="48"/>
      <c r="C388" s="48"/>
      <c r="D388" s="48"/>
      <c r="E388" s="48"/>
      <c r="F388" s="1"/>
      <c r="G388" s="1"/>
    </row>
    <row r="389" spans="1:7" ht="15.75" customHeight="1">
      <c r="A389" s="47"/>
      <c r="B389" s="48"/>
      <c r="C389" s="48"/>
      <c r="D389" s="48"/>
      <c r="E389" s="48"/>
      <c r="F389" s="1"/>
      <c r="G389" s="1"/>
    </row>
    <row r="390" spans="1:7" ht="15.75" customHeight="1">
      <c r="A390" s="47"/>
      <c r="B390" s="48"/>
      <c r="C390" s="48"/>
      <c r="D390" s="48"/>
      <c r="E390" s="48"/>
      <c r="F390" s="1"/>
      <c r="G390" s="1"/>
    </row>
    <row r="391" spans="1:7" ht="15.75" customHeight="1">
      <c r="A391" s="47"/>
      <c r="B391" s="48"/>
      <c r="C391" s="48"/>
      <c r="D391" s="48"/>
      <c r="E391" s="48"/>
      <c r="F391" s="1"/>
      <c r="G391" s="1"/>
    </row>
    <row r="392" spans="1:7" ht="15.75" customHeight="1">
      <c r="A392" s="47"/>
      <c r="B392" s="48"/>
      <c r="C392" s="48"/>
      <c r="D392" s="48"/>
      <c r="E392" s="48"/>
      <c r="F392" s="1"/>
      <c r="G392" s="1"/>
    </row>
    <row r="393" spans="1:7" ht="15.75" customHeight="1">
      <c r="A393" s="47"/>
      <c r="B393" s="48"/>
      <c r="C393" s="48"/>
      <c r="D393" s="48"/>
      <c r="E393" s="48"/>
      <c r="F393" s="1"/>
      <c r="G393" s="1"/>
    </row>
    <row r="394" spans="1:7" ht="15.75" customHeight="1">
      <c r="A394" s="47"/>
      <c r="B394" s="48"/>
      <c r="C394" s="48"/>
      <c r="D394" s="48"/>
      <c r="E394" s="48"/>
      <c r="F394" s="1"/>
      <c r="G394" s="1"/>
    </row>
    <row r="395" spans="1:7" ht="15.75" customHeight="1">
      <c r="A395" s="47"/>
      <c r="B395" s="48"/>
      <c r="C395" s="48"/>
      <c r="D395" s="48"/>
      <c r="E395" s="48"/>
      <c r="F395" s="1"/>
      <c r="G395" s="1"/>
    </row>
    <row r="396" spans="1:7" ht="15.75" customHeight="1">
      <c r="A396" s="47"/>
      <c r="B396" s="48"/>
      <c r="C396" s="48"/>
      <c r="D396" s="48"/>
      <c r="E396" s="48"/>
      <c r="F396" s="1"/>
      <c r="G396" s="1"/>
    </row>
    <row r="397" spans="1:7" ht="15.75" customHeight="1">
      <c r="A397" s="47"/>
      <c r="B397" s="48"/>
      <c r="C397" s="48"/>
      <c r="D397" s="48"/>
      <c r="E397" s="48"/>
      <c r="F397" s="1"/>
      <c r="G397" s="1"/>
    </row>
    <row r="398" spans="1:7" ht="15.75" customHeight="1">
      <c r="A398" s="47"/>
      <c r="B398" s="48"/>
      <c r="C398" s="48"/>
      <c r="D398" s="48"/>
      <c r="E398" s="48"/>
      <c r="F398" s="1"/>
      <c r="G398" s="1"/>
    </row>
    <row r="399" spans="1:7" ht="15.75" customHeight="1">
      <c r="A399" s="47"/>
      <c r="B399" s="48"/>
      <c r="C399" s="48"/>
      <c r="D399" s="48"/>
      <c r="E399" s="48"/>
      <c r="F399" s="1"/>
      <c r="G399" s="1"/>
    </row>
    <row r="400" spans="1:7" ht="15.75" customHeight="1">
      <c r="A400" s="47"/>
      <c r="B400" s="48"/>
      <c r="C400" s="48"/>
      <c r="D400" s="48"/>
      <c r="E400" s="48"/>
      <c r="F400" s="1"/>
      <c r="G400" s="1"/>
    </row>
    <row r="401" spans="1:7" ht="15.75" customHeight="1">
      <c r="A401" s="47"/>
      <c r="B401" s="48"/>
      <c r="C401" s="48"/>
      <c r="D401" s="48"/>
      <c r="E401" s="48"/>
      <c r="F401" s="1"/>
      <c r="G401" s="1"/>
    </row>
    <row r="402" spans="1:7" ht="15.75" customHeight="1">
      <c r="A402" s="47"/>
      <c r="B402" s="48"/>
      <c r="C402" s="48"/>
      <c r="D402" s="48"/>
      <c r="E402" s="48"/>
      <c r="F402" s="1"/>
      <c r="G402" s="1"/>
    </row>
    <row r="403" spans="1:7" ht="15.75" customHeight="1">
      <c r="A403" s="47"/>
      <c r="B403" s="48"/>
      <c r="C403" s="48"/>
      <c r="D403" s="48"/>
      <c r="E403" s="48"/>
      <c r="F403" s="1"/>
      <c r="G403" s="1"/>
    </row>
    <row r="404" spans="1:7" ht="15.75" customHeight="1">
      <c r="A404" s="47"/>
      <c r="B404" s="48"/>
      <c r="C404" s="48"/>
      <c r="D404" s="48"/>
      <c r="E404" s="48"/>
      <c r="F404" s="1"/>
      <c r="G404" s="1"/>
    </row>
    <row r="405" spans="1:7" ht="15.75" customHeight="1">
      <c r="A405" s="47"/>
      <c r="B405" s="48"/>
      <c r="C405" s="48"/>
      <c r="D405" s="48"/>
      <c r="E405" s="48"/>
      <c r="F405" s="1"/>
      <c r="G405" s="1"/>
    </row>
    <row r="406" spans="1:7" ht="15.75" customHeight="1">
      <c r="A406" s="47"/>
      <c r="B406" s="48"/>
      <c r="C406" s="48"/>
      <c r="D406" s="48"/>
      <c r="E406" s="48"/>
      <c r="F406" s="1"/>
      <c r="G406" s="1"/>
    </row>
    <row r="407" spans="1:7" ht="15.75" customHeight="1">
      <c r="A407" s="47"/>
      <c r="B407" s="48"/>
      <c r="C407" s="48"/>
      <c r="D407" s="48"/>
      <c r="E407" s="48"/>
      <c r="F407" s="1"/>
      <c r="G407" s="1"/>
    </row>
    <row r="408" spans="1:7" ht="15.75" customHeight="1">
      <c r="A408" s="47"/>
      <c r="B408" s="48"/>
      <c r="C408" s="48"/>
      <c r="D408" s="48"/>
      <c r="E408" s="48"/>
      <c r="F408" s="1"/>
      <c r="G408" s="1"/>
    </row>
    <row r="409" spans="1:7" ht="15.75" customHeight="1">
      <c r="A409" s="47"/>
      <c r="B409" s="48"/>
      <c r="C409" s="48"/>
      <c r="D409" s="48"/>
      <c r="E409" s="48"/>
      <c r="F409" s="1"/>
      <c r="G409" s="1"/>
    </row>
    <row r="410" spans="1:7" ht="15.75" customHeight="1">
      <c r="A410" s="47"/>
      <c r="B410" s="48"/>
      <c r="C410" s="48"/>
      <c r="D410" s="48"/>
      <c r="E410" s="48"/>
      <c r="F410" s="1"/>
      <c r="G410" s="1"/>
    </row>
    <row r="411" spans="1:7" ht="15.75" customHeight="1">
      <c r="A411" s="47"/>
      <c r="B411" s="48"/>
      <c r="C411" s="48"/>
      <c r="D411" s="48"/>
      <c r="E411" s="48"/>
      <c r="F411" s="1"/>
      <c r="G411" s="1"/>
    </row>
    <row r="412" spans="1:7" ht="15.75" customHeight="1">
      <c r="A412" s="47"/>
      <c r="B412" s="48"/>
      <c r="C412" s="48"/>
      <c r="D412" s="48"/>
      <c r="E412" s="48"/>
      <c r="F412" s="1"/>
      <c r="G412" s="1"/>
    </row>
    <row r="413" spans="1:7" ht="15.75" customHeight="1">
      <c r="A413" s="47"/>
      <c r="B413" s="48"/>
      <c r="C413" s="48"/>
      <c r="D413" s="48"/>
      <c r="E413" s="48"/>
      <c r="F413" s="1"/>
      <c r="G413" s="1"/>
    </row>
    <row r="414" spans="1:7" ht="15.75" customHeight="1">
      <c r="A414" s="47"/>
      <c r="B414" s="48"/>
      <c r="C414" s="48"/>
      <c r="D414" s="48"/>
      <c r="E414" s="48"/>
      <c r="F414" s="1"/>
      <c r="G414" s="1"/>
    </row>
    <row r="415" spans="1:7" ht="15.75" customHeight="1">
      <c r="A415" s="47"/>
      <c r="B415" s="48"/>
      <c r="C415" s="48"/>
      <c r="D415" s="48"/>
      <c r="E415" s="48"/>
      <c r="F415" s="1"/>
      <c r="G415" s="1"/>
    </row>
    <row r="416" spans="1:7" ht="15.75" customHeight="1">
      <c r="A416" s="47"/>
      <c r="B416" s="48"/>
      <c r="C416" s="48"/>
      <c r="D416" s="48"/>
      <c r="E416" s="48"/>
      <c r="F416" s="1"/>
      <c r="G416" s="1"/>
    </row>
    <row r="417" spans="1:7" ht="15.75" customHeight="1">
      <c r="A417" s="47"/>
      <c r="B417" s="48"/>
      <c r="C417" s="48"/>
      <c r="D417" s="48"/>
      <c r="E417" s="48"/>
      <c r="F417" s="1"/>
      <c r="G417" s="1"/>
    </row>
    <row r="418" spans="1:7" ht="15.75" customHeight="1">
      <c r="A418" s="47"/>
      <c r="B418" s="48"/>
      <c r="C418" s="48"/>
      <c r="D418" s="48"/>
      <c r="E418" s="48"/>
      <c r="F418" s="1"/>
      <c r="G418" s="1"/>
    </row>
    <row r="419" spans="1:7" ht="15.75" customHeight="1">
      <c r="A419" s="47"/>
      <c r="B419" s="48"/>
      <c r="C419" s="48"/>
      <c r="D419" s="48"/>
      <c r="E419" s="48"/>
      <c r="F419" s="1"/>
      <c r="G419" s="1"/>
    </row>
    <row r="420" spans="1:7" ht="15.75" customHeight="1">
      <c r="A420" s="47"/>
      <c r="B420" s="48"/>
      <c r="C420" s="48"/>
      <c r="D420" s="48"/>
      <c r="E420" s="48"/>
      <c r="F420" s="1"/>
      <c r="G420" s="1"/>
    </row>
    <row r="421" spans="1:7" ht="15.75" customHeight="1">
      <c r="A421" s="47"/>
      <c r="B421" s="48"/>
      <c r="C421" s="48"/>
      <c r="D421" s="48"/>
      <c r="E421" s="48"/>
      <c r="F421" s="1"/>
      <c r="G421" s="1"/>
    </row>
    <row r="422" spans="1:7" ht="15.75" customHeight="1">
      <c r="A422" s="47"/>
      <c r="B422" s="48"/>
      <c r="C422" s="48"/>
      <c r="D422" s="48"/>
      <c r="E422" s="48"/>
      <c r="F422" s="1"/>
      <c r="G422" s="1"/>
    </row>
    <row r="423" spans="1:7" ht="15.75" customHeight="1">
      <c r="A423" s="47"/>
      <c r="B423" s="48"/>
      <c r="C423" s="48"/>
      <c r="D423" s="48"/>
      <c r="E423" s="48"/>
      <c r="F423" s="1"/>
      <c r="G423" s="1"/>
    </row>
    <row r="424" spans="1:7" ht="15.75" customHeight="1">
      <c r="A424" s="47"/>
      <c r="B424" s="48"/>
      <c r="C424" s="48"/>
      <c r="D424" s="48"/>
      <c r="E424" s="48"/>
      <c r="F424" s="1"/>
      <c r="G424" s="1"/>
    </row>
    <row r="425" spans="1:7" ht="15.75" customHeight="1">
      <c r="A425" s="47"/>
      <c r="B425" s="48"/>
      <c r="C425" s="48"/>
      <c r="D425" s="48"/>
      <c r="E425" s="48"/>
      <c r="F425" s="1"/>
      <c r="G425" s="1"/>
    </row>
    <row r="426" spans="1:7" ht="15.75" customHeight="1">
      <c r="A426" s="47"/>
      <c r="B426" s="48"/>
      <c r="C426" s="48"/>
      <c r="D426" s="48"/>
      <c r="E426" s="48"/>
      <c r="F426" s="1"/>
      <c r="G426" s="1"/>
    </row>
    <row r="427" spans="1:7" ht="15.75" customHeight="1">
      <c r="A427" s="47"/>
      <c r="B427" s="48"/>
      <c r="C427" s="48"/>
      <c r="D427" s="48"/>
      <c r="E427" s="48"/>
      <c r="F427" s="1"/>
      <c r="G427" s="1"/>
    </row>
    <row r="428" spans="1:7" ht="15.75" customHeight="1">
      <c r="A428" s="47"/>
      <c r="B428" s="48"/>
      <c r="C428" s="48"/>
      <c r="D428" s="48"/>
      <c r="E428" s="48"/>
      <c r="F428" s="1"/>
      <c r="G428" s="1"/>
    </row>
    <row r="429" spans="1:7" ht="15.75" customHeight="1">
      <c r="A429" s="47"/>
      <c r="B429" s="48"/>
      <c r="C429" s="48"/>
      <c r="D429" s="48"/>
      <c r="E429" s="48"/>
      <c r="F429" s="1"/>
      <c r="G429" s="1"/>
    </row>
    <row r="430" spans="1:7" ht="15.75" customHeight="1">
      <c r="A430" s="47"/>
      <c r="B430" s="48"/>
      <c r="C430" s="48"/>
      <c r="D430" s="48"/>
      <c r="E430" s="48"/>
      <c r="F430" s="1"/>
      <c r="G430" s="1"/>
    </row>
    <row r="431" spans="1:7" ht="15.75" customHeight="1">
      <c r="A431" s="47"/>
      <c r="B431" s="48"/>
      <c r="C431" s="48"/>
      <c r="D431" s="48"/>
      <c r="E431" s="48"/>
      <c r="F431" s="1"/>
      <c r="G431" s="1"/>
    </row>
    <row r="432" spans="1:7" ht="15.75" customHeight="1">
      <c r="A432" s="47"/>
      <c r="B432" s="48"/>
      <c r="C432" s="48"/>
      <c r="D432" s="48"/>
      <c r="E432" s="48"/>
      <c r="F432" s="1"/>
      <c r="G432" s="1"/>
    </row>
    <row r="433" spans="1:7" ht="15.75" customHeight="1">
      <c r="A433" s="47"/>
      <c r="B433" s="48"/>
      <c r="C433" s="48"/>
      <c r="D433" s="48"/>
      <c r="E433" s="48"/>
      <c r="F433" s="1"/>
      <c r="G433" s="1"/>
    </row>
    <row r="434" spans="1:7" ht="15.75" customHeight="1">
      <c r="A434" s="47"/>
      <c r="B434" s="48"/>
      <c r="C434" s="48"/>
      <c r="D434" s="48"/>
      <c r="E434" s="48"/>
      <c r="F434" s="1"/>
      <c r="G434" s="1"/>
    </row>
    <row r="435" spans="1:7" ht="15.75" customHeight="1">
      <c r="A435" s="47"/>
      <c r="B435" s="48"/>
      <c r="C435" s="48"/>
      <c r="D435" s="48"/>
      <c r="E435" s="48"/>
      <c r="F435" s="1"/>
      <c r="G435" s="1"/>
    </row>
    <row r="436" spans="1:7" ht="15.75" customHeight="1">
      <c r="A436" s="47"/>
      <c r="B436" s="48"/>
      <c r="C436" s="48"/>
      <c r="D436" s="48"/>
      <c r="E436" s="48"/>
      <c r="F436" s="1"/>
      <c r="G436" s="1"/>
    </row>
    <row r="437" spans="1:7" ht="15.75" customHeight="1">
      <c r="A437" s="47"/>
      <c r="B437" s="48"/>
      <c r="C437" s="48"/>
      <c r="D437" s="48"/>
      <c r="E437" s="48"/>
      <c r="F437" s="1"/>
      <c r="G437" s="1"/>
    </row>
    <row r="438" spans="1:7" ht="15.75" customHeight="1">
      <c r="A438" s="47"/>
      <c r="B438" s="48"/>
      <c r="C438" s="48"/>
      <c r="D438" s="48"/>
      <c r="E438" s="48"/>
      <c r="F438" s="1"/>
      <c r="G438" s="1"/>
    </row>
    <row r="439" spans="1:7" ht="15.75" customHeight="1">
      <c r="A439" s="47"/>
      <c r="B439" s="48"/>
      <c r="C439" s="48"/>
      <c r="D439" s="48"/>
      <c r="E439" s="48"/>
      <c r="F439" s="1"/>
      <c r="G439" s="1"/>
    </row>
    <row r="440" spans="1:7" ht="15.75" customHeight="1">
      <c r="A440" s="47"/>
      <c r="B440" s="48"/>
      <c r="C440" s="48"/>
      <c r="D440" s="48"/>
      <c r="E440" s="48"/>
      <c r="F440" s="1"/>
      <c r="G440" s="1"/>
    </row>
    <row r="441" spans="1:7" ht="15.75" customHeight="1">
      <c r="A441" s="47"/>
      <c r="B441" s="48"/>
      <c r="C441" s="48"/>
      <c r="D441" s="48"/>
      <c r="E441" s="48"/>
      <c r="F441" s="1"/>
      <c r="G441" s="1"/>
    </row>
    <row r="442" spans="1:7" ht="15.75" customHeight="1">
      <c r="A442" s="47"/>
      <c r="B442" s="48"/>
      <c r="C442" s="48"/>
      <c r="D442" s="48"/>
      <c r="E442" s="48"/>
      <c r="F442" s="1"/>
      <c r="G442" s="1"/>
    </row>
    <row r="443" spans="1:7" ht="15.75" customHeight="1">
      <c r="A443" s="47"/>
      <c r="B443" s="48"/>
      <c r="C443" s="48"/>
      <c r="D443" s="48"/>
      <c r="E443" s="48"/>
      <c r="F443" s="1"/>
      <c r="G443" s="1"/>
    </row>
    <row r="444" spans="1:7" ht="15.75" customHeight="1">
      <c r="A444" s="47"/>
      <c r="B444" s="48"/>
      <c r="C444" s="48"/>
      <c r="D444" s="48"/>
      <c r="E444" s="48"/>
      <c r="F444" s="1"/>
      <c r="G444" s="1"/>
    </row>
    <row r="445" spans="1:7" ht="15.75" customHeight="1">
      <c r="A445" s="47"/>
      <c r="B445" s="48"/>
      <c r="C445" s="48"/>
      <c r="D445" s="48"/>
      <c r="E445" s="48"/>
      <c r="F445" s="1"/>
      <c r="G445" s="1"/>
    </row>
    <row r="446" spans="1:7" ht="15.75" customHeight="1">
      <c r="A446" s="47"/>
      <c r="B446" s="48"/>
      <c r="C446" s="48"/>
      <c r="D446" s="48"/>
      <c r="E446" s="48"/>
      <c r="F446" s="1"/>
      <c r="G446" s="1"/>
    </row>
    <row r="447" spans="1:7" ht="15.75" customHeight="1">
      <c r="A447" s="47"/>
      <c r="B447" s="48"/>
      <c r="C447" s="48"/>
      <c r="D447" s="48"/>
      <c r="E447" s="48"/>
      <c r="F447" s="1"/>
      <c r="G447" s="1"/>
    </row>
    <row r="448" spans="1:7" ht="15.75" customHeight="1">
      <c r="A448" s="47"/>
      <c r="B448" s="48"/>
      <c r="C448" s="48"/>
      <c r="D448" s="48"/>
      <c r="E448" s="48"/>
      <c r="F448" s="1"/>
      <c r="G448" s="1"/>
    </row>
    <row r="449" spans="1:7" ht="15.75" customHeight="1">
      <c r="A449" s="47"/>
      <c r="B449" s="48"/>
      <c r="C449" s="48"/>
      <c r="D449" s="48"/>
      <c r="E449" s="48"/>
      <c r="F449" s="1"/>
      <c r="G449" s="1"/>
    </row>
    <row r="450" spans="1:7" ht="15.75" customHeight="1">
      <c r="A450" s="47"/>
      <c r="B450" s="48"/>
      <c r="C450" s="48"/>
      <c r="D450" s="48"/>
      <c r="E450" s="48"/>
      <c r="F450" s="1"/>
      <c r="G450" s="1"/>
    </row>
    <row r="451" spans="1:7" ht="15.75" customHeight="1">
      <c r="A451" s="47"/>
      <c r="B451" s="48"/>
      <c r="C451" s="48"/>
      <c r="D451" s="48"/>
      <c r="E451" s="48"/>
      <c r="F451" s="1"/>
      <c r="G451" s="1"/>
    </row>
    <row r="452" spans="1:7" ht="15.75" customHeight="1">
      <c r="A452" s="47"/>
      <c r="B452" s="48"/>
      <c r="C452" s="48"/>
      <c r="D452" s="48"/>
      <c r="E452" s="48"/>
      <c r="F452" s="1"/>
      <c r="G452" s="1"/>
    </row>
    <row r="453" spans="1:7" ht="15.75" customHeight="1">
      <c r="A453" s="47"/>
      <c r="B453" s="48"/>
      <c r="C453" s="48"/>
      <c r="D453" s="48"/>
      <c r="E453" s="48"/>
      <c r="F453" s="1"/>
      <c r="G453" s="1"/>
    </row>
    <row r="454" spans="1:7" ht="15.75" customHeight="1">
      <c r="A454" s="47"/>
      <c r="B454" s="48"/>
      <c r="C454" s="48"/>
      <c r="D454" s="48"/>
      <c r="E454" s="48"/>
      <c r="F454" s="1"/>
      <c r="G454" s="1"/>
    </row>
    <row r="455" spans="1:7" ht="15.75" customHeight="1">
      <c r="A455" s="47"/>
      <c r="B455" s="48"/>
      <c r="C455" s="48"/>
      <c r="D455" s="48"/>
      <c r="E455" s="48"/>
      <c r="F455" s="1"/>
      <c r="G455" s="1"/>
    </row>
    <row r="456" spans="1:7" ht="15.75" customHeight="1">
      <c r="A456" s="47"/>
      <c r="B456" s="48"/>
      <c r="C456" s="48"/>
      <c r="D456" s="48"/>
      <c r="E456" s="48"/>
      <c r="F456" s="1"/>
      <c r="G456" s="1"/>
    </row>
    <row r="457" spans="1:7" ht="15.75" customHeight="1">
      <c r="A457" s="47"/>
      <c r="B457" s="48"/>
      <c r="C457" s="48"/>
      <c r="D457" s="48"/>
      <c r="E457" s="48"/>
      <c r="F457" s="1"/>
      <c r="G457" s="1"/>
    </row>
    <row r="458" spans="1:7" ht="15.75" customHeight="1">
      <c r="A458" s="47"/>
      <c r="B458" s="48"/>
      <c r="C458" s="48"/>
      <c r="D458" s="48"/>
      <c r="E458" s="48"/>
      <c r="F458" s="1"/>
      <c r="G458" s="1"/>
    </row>
    <row r="459" spans="1:7" ht="15.75" customHeight="1">
      <c r="A459" s="47"/>
      <c r="B459" s="48"/>
      <c r="C459" s="48"/>
      <c r="D459" s="48"/>
      <c r="E459" s="48"/>
      <c r="F459" s="1"/>
      <c r="G459" s="1"/>
    </row>
    <row r="460" spans="1:7" ht="15.75" customHeight="1">
      <c r="A460" s="47"/>
      <c r="B460" s="48"/>
      <c r="C460" s="48"/>
      <c r="D460" s="48"/>
      <c r="E460" s="48"/>
      <c r="F460" s="1"/>
      <c r="G460" s="1"/>
    </row>
    <row r="461" spans="1:7" ht="15.75" customHeight="1">
      <c r="A461" s="47"/>
      <c r="B461" s="48"/>
      <c r="C461" s="48"/>
      <c r="D461" s="48"/>
      <c r="E461" s="48"/>
      <c r="F461" s="1"/>
      <c r="G461" s="1"/>
    </row>
    <row r="462" spans="1:7" ht="15.75" customHeight="1">
      <c r="A462" s="47"/>
      <c r="B462" s="48"/>
      <c r="C462" s="48"/>
      <c r="D462" s="48"/>
      <c r="E462" s="48"/>
      <c r="F462" s="1"/>
      <c r="G462" s="1"/>
    </row>
    <row r="463" spans="1:7" ht="15.75" customHeight="1">
      <c r="A463" s="47"/>
      <c r="B463" s="48"/>
      <c r="C463" s="48"/>
      <c r="D463" s="48"/>
      <c r="E463" s="48"/>
      <c r="F463" s="1"/>
      <c r="G463" s="1"/>
    </row>
    <row r="464" spans="1:7" ht="15.75" customHeight="1">
      <c r="A464" s="47"/>
      <c r="B464" s="48"/>
      <c r="C464" s="48"/>
      <c r="D464" s="48"/>
      <c r="E464" s="48"/>
      <c r="F464" s="1"/>
      <c r="G464" s="1"/>
    </row>
    <row r="465" spans="1:7" ht="15.75" customHeight="1">
      <c r="A465" s="47"/>
      <c r="B465" s="48"/>
      <c r="C465" s="48"/>
      <c r="D465" s="48"/>
      <c r="E465" s="48"/>
      <c r="F465" s="1"/>
      <c r="G465" s="1"/>
    </row>
    <row r="466" spans="1:7" ht="15.75" customHeight="1">
      <c r="A466" s="47"/>
      <c r="B466" s="48"/>
      <c r="C466" s="48"/>
      <c r="D466" s="48"/>
      <c r="E466" s="48"/>
      <c r="F466" s="1"/>
      <c r="G466" s="1"/>
    </row>
    <row r="467" spans="1:7" ht="15.75" customHeight="1">
      <c r="A467" s="47"/>
      <c r="B467" s="48"/>
      <c r="C467" s="48"/>
      <c r="D467" s="48"/>
      <c r="E467" s="48"/>
      <c r="F467" s="1"/>
      <c r="G467" s="1"/>
    </row>
    <row r="468" spans="1:7" ht="15.75" customHeight="1">
      <c r="A468" s="47"/>
      <c r="B468" s="48"/>
      <c r="C468" s="48"/>
      <c r="D468" s="48"/>
      <c r="E468" s="48"/>
      <c r="F468" s="1"/>
      <c r="G468" s="1"/>
    </row>
    <row r="469" spans="1:7" ht="15.75" customHeight="1">
      <c r="A469" s="47"/>
      <c r="B469" s="48"/>
      <c r="C469" s="48"/>
      <c r="D469" s="48"/>
      <c r="E469" s="48"/>
      <c r="F469" s="1"/>
      <c r="G469" s="1"/>
    </row>
    <row r="470" spans="1:7" ht="15.75" customHeight="1">
      <c r="A470" s="47"/>
      <c r="B470" s="48"/>
      <c r="C470" s="48"/>
      <c r="D470" s="48"/>
      <c r="E470" s="48"/>
      <c r="F470" s="1"/>
      <c r="G470" s="1"/>
    </row>
    <row r="471" spans="1:7" ht="15.75" customHeight="1">
      <c r="A471" s="47"/>
      <c r="B471" s="48"/>
      <c r="C471" s="48"/>
      <c r="D471" s="48"/>
      <c r="E471" s="48"/>
      <c r="F471" s="1"/>
      <c r="G471" s="1"/>
    </row>
    <row r="472" spans="1:7" ht="15.75" customHeight="1">
      <c r="A472" s="47"/>
      <c r="B472" s="48"/>
      <c r="C472" s="48"/>
      <c r="D472" s="48"/>
      <c r="E472" s="48"/>
      <c r="F472" s="1"/>
      <c r="G472" s="1"/>
    </row>
    <row r="473" spans="1:7" ht="15.75" customHeight="1">
      <c r="A473" s="47"/>
      <c r="B473" s="48"/>
      <c r="C473" s="48"/>
      <c r="D473" s="48"/>
      <c r="E473" s="48"/>
      <c r="F473" s="1"/>
      <c r="G473" s="1"/>
    </row>
    <row r="474" spans="1:7" ht="15.75" customHeight="1">
      <c r="A474" s="47"/>
      <c r="B474" s="48"/>
      <c r="C474" s="48"/>
      <c r="D474" s="48"/>
      <c r="E474" s="48"/>
      <c r="F474" s="1"/>
      <c r="G474" s="1"/>
    </row>
    <row r="475" spans="1:7" ht="15.75" customHeight="1">
      <c r="A475" s="47"/>
      <c r="B475" s="48"/>
      <c r="C475" s="48"/>
      <c r="D475" s="48"/>
      <c r="E475" s="48"/>
      <c r="F475" s="1"/>
      <c r="G475" s="1"/>
    </row>
    <row r="476" spans="1:7" ht="15.75" customHeight="1">
      <c r="A476" s="47"/>
      <c r="B476" s="48"/>
      <c r="C476" s="48"/>
      <c r="D476" s="48"/>
      <c r="E476" s="48"/>
      <c r="F476" s="1"/>
      <c r="G476" s="1"/>
    </row>
    <row r="477" spans="1:7" ht="15.75" customHeight="1">
      <c r="A477" s="47"/>
      <c r="B477" s="48"/>
      <c r="C477" s="48"/>
      <c r="D477" s="48"/>
      <c r="E477" s="48"/>
      <c r="F477" s="1"/>
      <c r="G477" s="1"/>
    </row>
    <row r="478" spans="1:7" ht="15.75" customHeight="1">
      <c r="A478" s="47"/>
      <c r="B478" s="48"/>
      <c r="C478" s="48"/>
      <c r="D478" s="48"/>
      <c r="E478" s="48"/>
      <c r="F478" s="1"/>
      <c r="G478" s="1"/>
    </row>
    <row r="479" spans="1:7" ht="15.75" customHeight="1">
      <c r="A479" s="47"/>
      <c r="B479" s="48"/>
      <c r="C479" s="48"/>
      <c r="D479" s="48"/>
      <c r="E479" s="48"/>
      <c r="F479" s="1"/>
      <c r="G479" s="1"/>
    </row>
    <row r="480" spans="1:7" ht="15.75" customHeight="1">
      <c r="A480" s="47"/>
      <c r="B480" s="48"/>
      <c r="C480" s="48"/>
      <c r="D480" s="48"/>
      <c r="E480" s="48"/>
      <c r="F480" s="1"/>
      <c r="G480" s="1"/>
    </row>
    <row r="481" spans="1:7" ht="15.75" customHeight="1">
      <c r="A481" s="47"/>
      <c r="B481" s="48"/>
      <c r="C481" s="48"/>
      <c r="D481" s="48"/>
      <c r="E481" s="48"/>
      <c r="F481" s="1"/>
      <c r="G481" s="1"/>
    </row>
    <row r="482" spans="1:7" ht="15.75" customHeight="1">
      <c r="A482" s="47"/>
      <c r="B482" s="48"/>
      <c r="C482" s="48"/>
      <c r="D482" s="48"/>
      <c r="E482" s="48"/>
      <c r="F482" s="1"/>
      <c r="G482" s="1"/>
    </row>
    <row r="483" spans="1:7" ht="15.75" customHeight="1">
      <c r="A483" s="47"/>
      <c r="B483" s="48"/>
      <c r="C483" s="48"/>
      <c r="D483" s="48"/>
      <c r="E483" s="48"/>
      <c r="F483" s="1"/>
      <c r="G483" s="1"/>
    </row>
    <row r="484" spans="1:7" ht="15.75" customHeight="1">
      <c r="A484" s="47"/>
      <c r="B484" s="48"/>
      <c r="C484" s="48"/>
      <c r="D484" s="48"/>
      <c r="E484" s="48"/>
      <c r="F484" s="1"/>
      <c r="G484" s="1"/>
    </row>
    <row r="485" spans="1:7" ht="15.75" customHeight="1">
      <c r="A485" s="47"/>
      <c r="B485" s="48"/>
      <c r="C485" s="48"/>
      <c r="D485" s="48"/>
      <c r="E485" s="48"/>
      <c r="F485" s="1"/>
      <c r="G485" s="1"/>
    </row>
    <row r="486" spans="1:7" ht="15.75" customHeight="1">
      <c r="A486" s="47"/>
      <c r="B486" s="48"/>
      <c r="C486" s="48"/>
      <c r="D486" s="48"/>
      <c r="E486" s="48"/>
      <c r="F486" s="1"/>
      <c r="G486" s="1"/>
    </row>
    <row r="487" spans="1:7" ht="15.75" customHeight="1">
      <c r="A487" s="47"/>
      <c r="B487" s="48"/>
      <c r="C487" s="48"/>
      <c r="D487" s="48"/>
      <c r="E487" s="48"/>
      <c r="F487" s="1"/>
      <c r="G487" s="1"/>
    </row>
    <row r="488" spans="1:7" ht="15.75" customHeight="1">
      <c r="A488" s="47"/>
      <c r="B488" s="48"/>
      <c r="C488" s="48"/>
      <c r="D488" s="48"/>
      <c r="E488" s="48"/>
      <c r="F488" s="1"/>
      <c r="G488" s="1"/>
    </row>
    <row r="489" spans="1:7" ht="15.75" customHeight="1">
      <c r="A489" s="47"/>
      <c r="B489" s="48"/>
      <c r="C489" s="48"/>
      <c r="D489" s="48"/>
      <c r="E489" s="48"/>
      <c r="F489" s="1"/>
      <c r="G489" s="1"/>
    </row>
    <row r="490" spans="1:7" ht="15.75" customHeight="1">
      <c r="A490" s="47"/>
      <c r="B490" s="48"/>
      <c r="C490" s="48"/>
      <c r="D490" s="48"/>
      <c r="E490" s="48"/>
      <c r="F490" s="1"/>
      <c r="G490" s="1"/>
    </row>
    <row r="491" spans="1:7" ht="15.75" customHeight="1">
      <c r="A491" s="47"/>
      <c r="B491" s="48"/>
      <c r="C491" s="48"/>
      <c r="D491" s="48"/>
      <c r="E491" s="48"/>
      <c r="F491" s="1"/>
      <c r="G491" s="1"/>
    </row>
    <row r="492" spans="1:7" ht="15.75" customHeight="1">
      <c r="A492" s="47"/>
      <c r="B492" s="48"/>
      <c r="C492" s="48"/>
      <c r="D492" s="48"/>
      <c r="E492" s="48"/>
      <c r="F492" s="1"/>
      <c r="G492" s="1"/>
    </row>
    <row r="493" spans="1:7" ht="15.75" customHeight="1">
      <c r="A493" s="47"/>
      <c r="B493" s="48"/>
      <c r="C493" s="48"/>
      <c r="D493" s="48"/>
      <c r="E493" s="48"/>
      <c r="F493" s="1"/>
      <c r="G493" s="1"/>
    </row>
    <row r="494" spans="1:7" ht="15.75" customHeight="1">
      <c r="A494" s="47"/>
      <c r="B494" s="48"/>
      <c r="C494" s="48"/>
      <c r="D494" s="48"/>
      <c r="E494" s="48"/>
      <c r="F494" s="1"/>
      <c r="G494" s="1"/>
    </row>
    <row r="495" spans="1:7" ht="15.75" customHeight="1">
      <c r="A495" s="47"/>
      <c r="B495" s="48"/>
      <c r="C495" s="48"/>
      <c r="D495" s="48"/>
      <c r="E495" s="48"/>
      <c r="F495" s="1"/>
      <c r="G495" s="1"/>
    </row>
    <row r="496" spans="1:7" ht="15.75" customHeight="1">
      <c r="A496" s="47"/>
      <c r="B496" s="48"/>
      <c r="C496" s="48"/>
      <c r="D496" s="48"/>
      <c r="E496" s="48"/>
      <c r="F496" s="1"/>
      <c r="G496" s="1"/>
    </row>
    <row r="497" spans="1:7" ht="15.75" customHeight="1">
      <c r="A497" s="47"/>
      <c r="B497" s="48"/>
      <c r="C497" s="48"/>
      <c r="D497" s="48"/>
      <c r="E497" s="48"/>
      <c r="F497" s="1"/>
      <c r="G497" s="1"/>
    </row>
    <row r="498" spans="1:7" ht="15.75" customHeight="1">
      <c r="A498" s="47"/>
      <c r="B498" s="48"/>
      <c r="C498" s="48"/>
      <c r="D498" s="48"/>
      <c r="E498" s="48"/>
      <c r="F498" s="1"/>
      <c r="G498" s="1"/>
    </row>
    <row r="499" spans="1:7" ht="15.75" customHeight="1">
      <c r="A499" s="47"/>
      <c r="B499" s="48"/>
      <c r="C499" s="48"/>
      <c r="D499" s="48"/>
      <c r="E499" s="48"/>
      <c r="F499" s="1"/>
      <c r="G499" s="1"/>
    </row>
    <row r="500" spans="1:7" ht="15.75" customHeight="1">
      <c r="A500" s="47"/>
      <c r="B500" s="48"/>
      <c r="C500" s="48"/>
      <c r="D500" s="48"/>
      <c r="E500" s="48"/>
      <c r="F500" s="1"/>
      <c r="G500" s="1"/>
    </row>
    <row r="501" spans="1:7" ht="15.75" customHeight="1">
      <c r="A501" s="47"/>
      <c r="B501" s="48"/>
      <c r="C501" s="48"/>
      <c r="D501" s="48"/>
      <c r="E501" s="48"/>
      <c r="F501" s="1"/>
      <c r="G501" s="1"/>
    </row>
    <row r="502" spans="1:7" ht="15.75" customHeight="1">
      <c r="A502" s="47"/>
      <c r="B502" s="48"/>
      <c r="C502" s="48"/>
      <c r="D502" s="48"/>
      <c r="E502" s="48"/>
      <c r="F502" s="1"/>
      <c r="G502" s="1"/>
    </row>
    <row r="503" spans="1:7" ht="15.75" customHeight="1">
      <c r="A503" s="47"/>
      <c r="B503" s="48"/>
      <c r="C503" s="48"/>
      <c r="D503" s="48"/>
      <c r="E503" s="48"/>
      <c r="F503" s="1"/>
      <c r="G503" s="1"/>
    </row>
    <row r="504" spans="1:7" ht="15.75" customHeight="1">
      <c r="A504" s="47"/>
      <c r="B504" s="48"/>
      <c r="C504" s="48"/>
      <c r="D504" s="48"/>
      <c r="E504" s="48"/>
      <c r="F504" s="1"/>
      <c r="G504" s="1"/>
    </row>
    <row r="505" spans="1:7" ht="15.75" customHeight="1">
      <c r="A505" s="47"/>
      <c r="B505" s="48"/>
      <c r="C505" s="48"/>
      <c r="D505" s="48"/>
      <c r="E505" s="48"/>
      <c r="F505" s="1"/>
      <c r="G505" s="1"/>
    </row>
    <row r="506" spans="1:7" ht="15.75" customHeight="1">
      <c r="A506" s="47"/>
      <c r="B506" s="48"/>
      <c r="C506" s="48"/>
      <c r="D506" s="48"/>
      <c r="E506" s="48"/>
      <c r="F506" s="1"/>
      <c r="G506" s="1"/>
    </row>
    <row r="507" spans="1:7" ht="15.75" customHeight="1">
      <c r="A507" s="47"/>
      <c r="B507" s="48"/>
      <c r="C507" s="48"/>
      <c r="D507" s="48"/>
      <c r="E507" s="48"/>
      <c r="F507" s="1"/>
      <c r="G507" s="1"/>
    </row>
    <row r="508" spans="1:7" ht="15.75" customHeight="1">
      <c r="A508" s="47"/>
      <c r="B508" s="48"/>
      <c r="C508" s="48"/>
      <c r="D508" s="48"/>
      <c r="E508" s="48"/>
      <c r="F508" s="1"/>
      <c r="G508" s="1"/>
    </row>
    <row r="509" spans="1:7" ht="15.75" customHeight="1">
      <c r="A509" s="47"/>
      <c r="B509" s="48"/>
      <c r="C509" s="48"/>
      <c r="D509" s="48"/>
      <c r="E509" s="48"/>
      <c r="F509" s="1"/>
      <c r="G509" s="1"/>
    </row>
    <row r="510" spans="1:7" ht="15.75" customHeight="1">
      <c r="A510" s="47"/>
      <c r="B510" s="48"/>
      <c r="C510" s="48"/>
      <c r="D510" s="48"/>
      <c r="E510" s="48"/>
      <c r="F510" s="1"/>
      <c r="G510" s="1"/>
    </row>
    <row r="511" spans="1:7" ht="15.75" customHeight="1">
      <c r="A511" s="47"/>
      <c r="B511" s="48"/>
      <c r="C511" s="48"/>
      <c r="D511" s="48"/>
      <c r="E511" s="48"/>
      <c r="F511" s="1"/>
      <c r="G511" s="1"/>
    </row>
    <row r="512" spans="1:7" ht="15.75" customHeight="1">
      <c r="A512" s="47"/>
      <c r="B512" s="48"/>
      <c r="C512" s="48"/>
      <c r="D512" s="48"/>
      <c r="E512" s="48"/>
      <c r="F512" s="1"/>
      <c r="G512" s="1"/>
    </row>
    <row r="513" spans="1:7" ht="15.75" customHeight="1">
      <c r="A513" s="47"/>
      <c r="B513" s="48"/>
      <c r="C513" s="48"/>
      <c r="D513" s="48"/>
      <c r="E513" s="48"/>
      <c r="F513" s="1"/>
      <c r="G513" s="1"/>
    </row>
    <row r="514" spans="1:7" ht="15.75" customHeight="1">
      <c r="A514" s="47"/>
      <c r="B514" s="48"/>
      <c r="C514" s="48"/>
      <c r="D514" s="48"/>
      <c r="E514" s="48"/>
      <c r="F514" s="1"/>
      <c r="G514" s="1"/>
    </row>
    <row r="515" spans="1:7" ht="15.75" customHeight="1">
      <c r="A515" s="47"/>
      <c r="B515" s="48"/>
      <c r="C515" s="48"/>
      <c r="D515" s="48"/>
      <c r="E515" s="48"/>
      <c r="F515" s="1"/>
      <c r="G515" s="1"/>
    </row>
    <row r="516" spans="1:7" ht="15.75" customHeight="1">
      <c r="A516" s="47"/>
      <c r="B516" s="48"/>
      <c r="C516" s="48"/>
      <c r="D516" s="48"/>
      <c r="E516" s="48"/>
      <c r="F516" s="1"/>
      <c r="G516" s="1"/>
    </row>
    <row r="517" spans="1:7" ht="15.75" customHeight="1">
      <c r="A517" s="47"/>
      <c r="B517" s="48"/>
      <c r="C517" s="48"/>
      <c r="D517" s="48"/>
      <c r="E517" s="48"/>
      <c r="F517" s="1"/>
      <c r="G517" s="1"/>
    </row>
    <row r="518" spans="1:7" ht="15.75" customHeight="1">
      <c r="A518" s="47"/>
      <c r="B518" s="48"/>
      <c r="C518" s="48"/>
      <c r="D518" s="48"/>
      <c r="E518" s="48"/>
      <c r="F518" s="1"/>
      <c r="G518" s="1"/>
    </row>
    <row r="519" spans="1:7" ht="15.75" customHeight="1">
      <c r="A519" s="47"/>
      <c r="B519" s="48"/>
      <c r="C519" s="48"/>
      <c r="D519" s="48"/>
      <c r="E519" s="48"/>
      <c r="F519" s="1"/>
      <c r="G519" s="1"/>
    </row>
    <row r="520" spans="1:7" ht="15.75" customHeight="1">
      <c r="A520" s="47"/>
      <c r="B520" s="48"/>
      <c r="C520" s="48"/>
      <c r="D520" s="48"/>
      <c r="E520" s="48"/>
      <c r="F520" s="1"/>
      <c r="G520" s="1"/>
    </row>
    <row r="521" spans="1:7" ht="15.75" customHeight="1">
      <c r="A521" s="47"/>
      <c r="B521" s="48"/>
      <c r="C521" s="48"/>
      <c r="D521" s="48"/>
      <c r="E521" s="48"/>
      <c r="F521" s="1"/>
      <c r="G521" s="1"/>
    </row>
    <row r="522" spans="1:7" ht="15.75" customHeight="1">
      <c r="A522" s="47"/>
      <c r="B522" s="48"/>
      <c r="C522" s="48"/>
      <c r="D522" s="48"/>
      <c r="E522" s="48"/>
      <c r="F522" s="1"/>
      <c r="G522" s="1"/>
    </row>
    <row r="523" spans="1:7" ht="15.75" customHeight="1">
      <c r="A523" s="47"/>
      <c r="B523" s="48"/>
      <c r="C523" s="48"/>
      <c r="D523" s="48"/>
      <c r="E523" s="48"/>
      <c r="F523" s="1"/>
      <c r="G523" s="1"/>
    </row>
    <row r="524" spans="1:7" ht="15.75" customHeight="1">
      <c r="A524" s="47"/>
      <c r="B524" s="48"/>
      <c r="C524" s="48"/>
      <c r="D524" s="48"/>
      <c r="E524" s="48"/>
      <c r="F524" s="1"/>
      <c r="G524" s="1"/>
    </row>
    <row r="525" spans="1:7" ht="15.75" customHeight="1">
      <c r="A525" s="47"/>
      <c r="B525" s="48"/>
      <c r="C525" s="48"/>
      <c r="D525" s="48"/>
      <c r="E525" s="48"/>
      <c r="F525" s="1"/>
      <c r="G525" s="1"/>
    </row>
    <row r="526" spans="1:7" ht="15.75" customHeight="1">
      <c r="A526" s="47"/>
      <c r="B526" s="48"/>
      <c r="C526" s="48"/>
      <c r="D526" s="48"/>
      <c r="E526" s="48"/>
      <c r="F526" s="1"/>
      <c r="G526" s="1"/>
    </row>
    <row r="527" spans="1:7" ht="15.75" customHeight="1">
      <c r="A527" s="47"/>
      <c r="B527" s="48"/>
      <c r="C527" s="48"/>
      <c r="D527" s="48"/>
      <c r="E527" s="48"/>
      <c r="F527" s="1"/>
      <c r="G527" s="1"/>
    </row>
    <row r="528" spans="1:7" ht="15.75" customHeight="1">
      <c r="A528" s="47"/>
      <c r="B528" s="48"/>
      <c r="C528" s="48"/>
      <c r="D528" s="48"/>
      <c r="E528" s="48"/>
      <c r="F528" s="1"/>
      <c r="G528" s="1"/>
    </row>
    <row r="529" spans="1:7" ht="15.75" customHeight="1">
      <c r="A529" s="47"/>
      <c r="B529" s="48"/>
      <c r="C529" s="48"/>
      <c r="D529" s="48"/>
      <c r="E529" s="48"/>
      <c r="F529" s="1"/>
      <c r="G529" s="1"/>
    </row>
    <row r="530" spans="1:7" ht="15.75" customHeight="1">
      <c r="A530" s="47"/>
      <c r="B530" s="48"/>
      <c r="C530" s="48"/>
      <c r="D530" s="48"/>
      <c r="E530" s="48"/>
      <c r="F530" s="1"/>
      <c r="G530" s="1"/>
    </row>
    <row r="531" spans="1:7" ht="15.75" customHeight="1">
      <c r="A531" s="47"/>
      <c r="B531" s="48"/>
      <c r="C531" s="48"/>
      <c r="D531" s="48"/>
      <c r="E531" s="48"/>
      <c r="F531" s="1"/>
      <c r="G531" s="1"/>
    </row>
    <row r="532" spans="1:7" ht="15.75" customHeight="1">
      <c r="A532" s="47"/>
      <c r="B532" s="48"/>
      <c r="C532" s="48"/>
      <c r="D532" s="48"/>
      <c r="E532" s="48"/>
      <c r="F532" s="1"/>
      <c r="G532" s="1"/>
    </row>
    <row r="533" spans="1:7" ht="15.75" customHeight="1">
      <c r="A533" s="47"/>
      <c r="B533" s="48"/>
      <c r="C533" s="48"/>
      <c r="D533" s="48"/>
      <c r="E533" s="48"/>
      <c r="F533" s="1"/>
      <c r="G533" s="1"/>
    </row>
    <row r="534" spans="1:7" ht="15.75" customHeight="1">
      <c r="A534" s="47"/>
      <c r="B534" s="48"/>
      <c r="C534" s="48"/>
      <c r="D534" s="48"/>
      <c r="E534" s="48"/>
      <c r="F534" s="1"/>
      <c r="G534" s="1"/>
    </row>
    <row r="535" spans="1:7" ht="15.75" customHeight="1">
      <c r="A535" s="47"/>
      <c r="B535" s="48"/>
      <c r="C535" s="48"/>
      <c r="D535" s="48"/>
      <c r="E535" s="48"/>
      <c r="F535" s="1"/>
      <c r="G535" s="1"/>
    </row>
    <row r="536" spans="1:7" ht="15.75" customHeight="1">
      <c r="A536" s="47"/>
      <c r="B536" s="48"/>
      <c r="C536" s="48"/>
      <c r="D536" s="48"/>
      <c r="E536" s="48"/>
      <c r="F536" s="1"/>
      <c r="G536" s="1"/>
    </row>
    <row r="537" spans="1:7" ht="15.75" customHeight="1">
      <c r="A537" s="47"/>
      <c r="B537" s="48"/>
      <c r="C537" s="48"/>
      <c r="D537" s="48"/>
      <c r="E537" s="48"/>
      <c r="F537" s="1"/>
      <c r="G537" s="1"/>
    </row>
    <row r="538" spans="1:7" ht="15.75" customHeight="1">
      <c r="A538" s="47"/>
      <c r="B538" s="48"/>
      <c r="C538" s="48"/>
      <c r="D538" s="48"/>
      <c r="E538" s="48"/>
      <c r="F538" s="1"/>
      <c r="G538" s="1"/>
    </row>
    <row r="539" spans="1:7" ht="15.75" customHeight="1">
      <c r="A539" s="47"/>
      <c r="B539" s="48"/>
      <c r="C539" s="48"/>
      <c r="D539" s="48"/>
      <c r="E539" s="48"/>
      <c r="F539" s="1"/>
      <c r="G539" s="1"/>
    </row>
    <row r="540" spans="1:7" ht="15.75" customHeight="1">
      <c r="A540" s="47"/>
      <c r="B540" s="48"/>
      <c r="C540" s="48"/>
      <c r="D540" s="48"/>
      <c r="E540" s="48"/>
      <c r="F540" s="1"/>
      <c r="G540" s="1"/>
    </row>
    <row r="541" spans="1:7" ht="15.75" customHeight="1">
      <c r="A541" s="47"/>
      <c r="B541" s="48"/>
      <c r="C541" s="48"/>
      <c r="D541" s="48"/>
      <c r="E541" s="48"/>
      <c r="F541" s="1"/>
      <c r="G541" s="1"/>
    </row>
    <row r="542" spans="1:7" ht="15.75" customHeight="1">
      <c r="A542" s="47"/>
      <c r="B542" s="48"/>
      <c r="C542" s="48"/>
      <c r="D542" s="48"/>
      <c r="E542" s="48"/>
      <c r="F542" s="1"/>
      <c r="G542" s="1"/>
    </row>
    <row r="543" spans="1:7" ht="15.75" customHeight="1">
      <c r="A543" s="47"/>
      <c r="B543" s="48"/>
      <c r="C543" s="48"/>
      <c r="D543" s="48"/>
      <c r="E543" s="48"/>
      <c r="F543" s="1"/>
      <c r="G543" s="1"/>
    </row>
    <row r="544" spans="1:7" ht="15.75" customHeight="1">
      <c r="A544" s="47"/>
      <c r="B544" s="48"/>
      <c r="C544" s="48"/>
      <c r="D544" s="48"/>
      <c r="E544" s="48"/>
      <c r="F544" s="1"/>
      <c r="G544" s="1"/>
    </row>
    <row r="545" spans="1:7" ht="15.75" customHeight="1">
      <c r="A545" s="47"/>
      <c r="B545" s="48"/>
      <c r="C545" s="48"/>
      <c r="D545" s="48"/>
      <c r="E545" s="48"/>
      <c r="F545" s="1"/>
      <c r="G545" s="1"/>
    </row>
    <row r="546" spans="1:7" ht="15.75" customHeight="1">
      <c r="A546" s="47"/>
      <c r="B546" s="48"/>
      <c r="C546" s="48"/>
      <c r="D546" s="48"/>
      <c r="E546" s="48"/>
      <c r="F546" s="1"/>
      <c r="G546" s="1"/>
    </row>
    <row r="547" spans="1:7" ht="15.75" customHeight="1">
      <c r="A547" s="47"/>
      <c r="B547" s="48"/>
      <c r="C547" s="48"/>
      <c r="D547" s="48"/>
      <c r="E547" s="48"/>
      <c r="F547" s="1"/>
      <c r="G547" s="1"/>
    </row>
    <row r="548" spans="1:7" ht="15.75" customHeight="1">
      <c r="A548" s="47"/>
      <c r="B548" s="48"/>
      <c r="C548" s="48"/>
      <c r="D548" s="48"/>
      <c r="E548" s="48"/>
      <c r="F548" s="1"/>
      <c r="G548" s="1"/>
    </row>
    <row r="549" spans="1:7" ht="15.75" customHeight="1">
      <c r="A549" s="47"/>
      <c r="B549" s="48"/>
      <c r="C549" s="48"/>
      <c r="D549" s="48"/>
      <c r="E549" s="48"/>
      <c r="F549" s="1"/>
      <c r="G549" s="1"/>
    </row>
    <row r="550" spans="1:7" ht="15.75" customHeight="1">
      <c r="A550" s="47"/>
      <c r="B550" s="48"/>
      <c r="C550" s="48"/>
      <c r="D550" s="48"/>
      <c r="E550" s="48"/>
      <c r="F550" s="1"/>
      <c r="G550" s="1"/>
    </row>
    <row r="551" spans="1:7" ht="15.75" customHeight="1">
      <c r="A551" s="47"/>
      <c r="B551" s="48"/>
      <c r="C551" s="48"/>
      <c r="D551" s="48"/>
      <c r="E551" s="48"/>
      <c r="F551" s="1"/>
      <c r="G551" s="1"/>
    </row>
    <row r="552" spans="1:7" ht="15.75" customHeight="1">
      <c r="A552" s="47"/>
      <c r="B552" s="48"/>
      <c r="C552" s="48"/>
      <c r="D552" s="48"/>
      <c r="E552" s="48"/>
      <c r="F552" s="1"/>
      <c r="G552" s="1"/>
    </row>
    <row r="553" spans="1:7" ht="15.75" customHeight="1">
      <c r="A553" s="47"/>
      <c r="B553" s="48"/>
      <c r="C553" s="48"/>
      <c r="D553" s="48"/>
      <c r="E553" s="48"/>
      <c r="F553" s="1"/>
      <c r="G553" s="1"/>
    </row>
    <row r="554" spans="1:7" ht="15.75" customHeight="1">
      <c r="A554" s="47"/>
      <c r="B554" s="48"/>
      <c r="C554" s="48"/>
      <c r="D554" s="48"/>
      <c r="E554" s="48"/>
      <c r="F554" s="1"/>
      <c r="G554" s="1"/>
    </row>
    <row r="555" spans="1:7" ht="15.75" customHeight="1">
      <c r="A555" s="47"/>
      <c r="B555" s="48"/>
      <c r="C555" s="48"/>
      <c r="D555" s="48"/>
      <c r="E555" s="48"/>
      <c r="F555" s="1"/>
      <c r="G555" s="1"/>
    </row>
    <row r="556" spans="1:7" ht="15.75" customHeight="1">
      <c r="A556" s="47"/>
      <c r="B556" s="48"/>
      <c r="C556" s="48"/>
      <c r="D556" s="48"/>
      <c r="E556" s="48"/>
      <c r="F556" s="1"/>
      <c r="G556" s="1"/>
    </row>
    <row r="557" spans="1:7" ht="15.75" customHeight="1">
      <c r="A557" s="47"/>
      <c r="B557" s="48"/>
      <c r="C557" s="48"/>
      <c r="D557" s="48"/>
      <c r="E557" s="48"/>
      <c r="F557" s="1"/>
      <c r="G557" s="1"/>
    </row>
    <row r="558" spans="1:7" ht="15.75" customHeight="1">
      <c r="A558" s="47"/>
      <c r="B558" s="48"/>
      <c r="C558" s="48"/>
      <c r="D558" s="48"/>
      <c r="E558" s="48"/>
      <c r="F558" s="1"/>
      <c r="G558" s="1"/>
    </row>
    <row r="559" spans="1:7" ht="15.75" customHeight="1">
      <c r="A559" s="47"/>
      <c r="B559" s="48"/>
      <c r="C559" s="48"/>
      <c r="D559" s="48"/>
      <c r="E559" s="48"/>
      <c r="F559" s="1"/>
      <c r="G559" s="1"/>
    </row>
    <row r="560" spans="1:7" ht="15.75" customHeight="1">
      <c r="A560" s="47"/>
      <c r="B560" s="48"/>
      <c r="C560" s="48"/>
      <c r="D560" s="48"/>
      <c r="E560" s="48"/>
      <c r="F560" s="1"/>
      <c r="G560" s="1"/>
    </row>
    <row r="561" spans="1:7" ht="15.75" customHeight="1">
      <c r="A561" s="47"/>
      <c r="B561" s="48"/>
      <c r="C561" s="48"/>
      <c r="D561" s="48"/>
      <c r="E561" s="48"/>
      <c r="F561" s="1"/>
      <c r="G561" s="1"/>
    </row>
    <row r="562" spans="1:7" ht="15.75" customHeight="1">
      <c r="A562" s="47"/>
      <c r="B562" s="48"/>
      <c r="C562" s="48"/>
      <c r="D562" s="48"/>
      <c r="E562" s="48"/>
      <c r="F562" s="1"/>
      <c r="G562" s="1"/>
    </row>
    <row r="563" spans="1:7" ht="15.75" customHeight="1">
      <c r="A563" s="47"/>
      <c r="B563" s="48"/>
      <c r="C563" s="48"/>
      <c r="D563" s="48"/>
      <c r="E563" s="48"/>
      <c r="F563" s="1"/>
      <c r="G563" s="1"/>
    </row>
    <row r="564" spans="1:7" ht="15.75" customHeight="1">
      <c r="A564" s="47"/>
      <c r="B564" s="48"/>
      <c r="C564" s="48"/>
      <c r="D564" s="48"/>
      <c r="E564" s="48"/>
      <c r="F564" s="1"/>
      <c r="G564" s="1"/>
    </row>
    <row r="565" spans="1:7" ht="15.75" customHeight="1">
      <c r="A565" s="47"/>
      <c r="B565" s="48"/>
      <c r="C565" s="48"/>
      <c r="D565" s="48"/>
      <c r="E565" s="48"/>
      <c r="F565" s="1"/>
      <c r="G565" s="1"/>
    </row>
    <row r="566" spans="1:7" ht="15.75" customHeight="1">
      <c r="A566" s="47"/>
      <c r="B566" s="48"/>
      <c r="C566" s="48"/>
      <c r="D566" s="48"/>
      <c r="E566" s="48"/>
      <c r="F566" s="1"/>
      <c r="G566" s="1"/>
    </row>
    <row r="567" spans="1:7" ht="15.75" customHeight="1">
      <c r="A567" s="47"/>
      <c r="B567" s="48"/>
      <c r="C567" s="48"/>
      <c r="D567" s="48"/>
      <c r="E567" s="48"/>
      <c r="F567" s="1"/>
      <c r="G567" s="1"/>
    </row>
    <row r="568" spans="1:7" ht="15.75" customHeight="1">
      <c r="A568" s="47"/>
      <c r="B568" s="48"/>
      <c r="C568" s="48"/>
      <c r="D568" s="48"/>
      <c r="E568" s="48"/>
      <c r="F568" s="1"/>
      <c r="G568" s="1"/>
    </row>
    <row r="569" spans="1:7" ht="15.75" customHeight="1">
      <c r="A569" s="47"/>
      <c r="B569" s="48"/>
      <c r="C569" s="48"/>
      <c r="D569" s="48"/>
      <c r="E569" s="48"/>
      <c r="F569" s="1"/>
      <c r="G569" s="1"/>
    </row>
    <row r="570" spans="1:7" ht="15.75" customHeight="1">
      <c r="A570" s="47"/>
      <c r="B570" s="48"/>
      <c r="C570" s="48"/>
      <c r="D570" s="48"/>
      <c r="E570" s="48"/>
      <c r="F570" s="1"/>
      <c r="G570" s="1"/>
    </row>
    <row r="571" spans="1:7" ht="15.75" customHeight="1">
      <c r="A571" s="47"/>
      <c r="B571" s="48"/>
      <c r="C571" s="48"/>
      <c r="D571" s="48"/>
      <c r="E571" s="48"/>
      <c r="F571" s="1"/>
      <c r="G571" s="1"/>
    </row>
    <row r="572" spans="1:7" ht="15.75" customHeight="1">
      <c r="A572" s="47"/>
      <c r="B572" s="48"/>
      <c r="C572" s="48"/>
      <c r="D572" s="48"/>
      <c r="E572" s="48"/>
      <c r="F572" s="1"/>
      <c r="G572" s="1"/>
    </row>
    <row r="573" spans="1:7" ht="15.75" customHeight="1">
      <c r="A573" s="47"/>
      <c r="B573" s="48"/>
      <c r="C573" s="48"/>
      <c r="D573" s="48"/>
      <c r="E573" s="48"/>
      <c r="F573" s="1"/>
      <c r="G573" s="1"/>
    </row>
    <row r="574" spans="1:7" ht="15.75" customHeight="1">
      <c r="A574" s="47"/>
      <c r="B574" s="48"/>
      <c r="C574" s="48"/>
      <c r="D574" s="48"/>
      <c r="E574" s="48"/>
      <c r="F574" s="1"/>
      <c r="G574" s="1"/>
    </row>
    <row r="575" spans="1:7" ht="15.75" customHeight="1">
      <c r="A575" s="47"/>
      <c r="B575" s="48"/>
      <c r="C575" s="48"/>
      <c r="D575" s="48"/>
      <c r="E575" s="48"/>
      <c r="F575" s="1"/>
      <c r="G575" s="1"/>
    </row>
    <row r="576" spans="1:7" ht="15.75" customHeight="1">
      <c r="A576" s="47"/>
      <c r="B576" s="48"/>
      <c r="C576" s="48"/>
      <c r="D576" s="48"/>
      <c r="E576" s="48"/>
      <c r="F576" s="1"/>
      <c r="G576" s="1"/>
    </row>
    <row r="577" spans="1:7" ht="15.75" customHeight="1">
      <c r="A577" s="47"/>
      <c r="B577" s="48"/>
      <c r="C577" s="48"/>
      <c r="D577" s="48"/>
      <c r="E577" s="48"/>
      <c r="F577" s="1"/>
      <c r="G577" s="1"/>
    </row>
    <row r="578" spans="1:7" ht="15.75" customHeight="1">
      <c r="A578" s="47"/>
      <c r="B578" s="48"/>
      <c r="C578" s="48"/>
      <c r="D578" s="48"/>
      <c r="E578" s="48"/>
      <c r="F578" s="1"/>
      <c r="G578" s="1"/>
    </row>
    <row r="579" spans="1:7" ht="15.75" customHeight="1">
      <c r="A579" s="47"/>
      <c r="B579" s="48"/>
      <c r="C579" s="48"/>
      <c r="D579" s="48"/>
      <c r="E579" s="48"/>
      <c r="F579" s="1"/>
      <c r="G579" s="1"/>
    </row>
    <row r="580" spans="1:7" ht="15.75" customHeight="1">
      <c r="A580" s="47"/>
      <c r="B580" s="48"/>
      <c r="C580" s="48"/>
      <c r="D580" s="48"/>
      <c r="E580" s="48"/>
      <c r="F580" s="1"/>
      <c r="G580" s="1"/>
    </row>
    <row r="581" spans="1:7" ht="15.75" customHeight="1">
      <c r="A581" s="47"/>
      <c r="B581" s="48"/>
      <c r="C581" s="48"/>
      <c r="D581" s="48"/>
      <c r="E581" s="48"/>
      <c r="F581" s="1"/>
      <c r="G581" s="1"/>
    </row>
    <row r="582" spans="1:7" ht="15.75" customHeight="1">
      <c r="A582" s="47"/>
      <c r="B582" s="48"/>
      <c r="C582" s="48"/>
      <c r="D582" s="48"/>
      <c r="E582" s="48"/>
      <c r="F582" s="1"/>
      <c r="G582" s="1"/>
    </row>
    <row r="583" spans="1:7" ht="15.75" customHeight="1">
      <c r="A583" s="47"/>
      <c r="B583" s="48"/>
      <c r="C583" s="48"/>
      <c r="D583" s="48"/>
      <c r="E583" s="48"/>
      <c r="F583" s="1"/>
      <c r="G583" s="1"/>
    </row>
    <row r="584" spans="1:7" ht="15.75" customHeight="1">
      <c r="A584" s="47"/>
      <c r="B584" s="48"/>
      <c r="C584" s="48"/>
      <c r="D584" s="48"/>
      <c r="E584" s="48"/>
      <c r="F584" s="1"/>
      <c r="G584" s="1"/>
    </row>
    <row r="585" spans="1:7" ht="15.75" customHeight="1">
      <c r="A585" s="47"/>
      <c r="B585" s="48"/>
      <c r="C585" s="48"/>
      <c r="D585" s="48"/>
      <c r="E585" s="48"/>
      <c r="F585" s="1"/>
      <c r="G585" s="1"/>
    </row>
    <row r="586" spans="1:7" ht="15.75" customHeight="1">
      <c r="A586" s="47"/>
      <c r="B586" s="48"/>
      <c r="C586" s="48"/>
      <c r="D586" s="48"/>
      <c r="E586" s="48"/>
      <c r="F586" s="1"/>
      <c r="G586" s="1"/>
    </row>
    <row r="587" spans="1:7" ht="15.75" customHeight="1">
      <c r="A587" s="47"/>
      <c r="B587" s="48"/>
      <c r="C587" s="48"/>
      <c r="D587" s="48"/>
      <c r="E587" s="48"/>
      <c r="F587" s="1"/>
      <c r="G587" s="1"/>
    </row>
    <row r="588" spans="1:7" ht="15.75" customHeight="1">
      <c r="A588" s="47"/>
      <c r="B588" s="48"/>
      <c r="C588" s="48"/>
      <c r="D588" s="48"/>
      <c r="E588" s="48"/>
      <c r="F588" s="1"/>
      <c r="G588" s="1"/>
    </row>
    <row r="589" spans="1:7" ht="15.75" customHeight="1">
      <c r="A589" s="47"/>
      <c r="B589" s="48"/>
      <c r="C589" s="48"/>
      <c r="D589" s="48"/>
      <c r="E589" s="48"/>
      <c r="F589" s="1"/>
      <c r="G589" s="1"/>
    </row>
    <row r="590" spans="1:7" ht="15.75" customHeight="1">
      <c r="A590" s="47"/>
      <c r="B590" s="48"/>
      <c r="C590" s="48"/>
      <c r="D590" s="48"/>
      <c r="E590" s="48"/>
      <c r="F590" s="1"/>
      <c r="G590" s="1"/>
    </row>
    <row r="591" spans="1:7" ht="15.75" customHeight="1">
      <c r="A591" s="47"/>
      <c r="B591" s="48"/>
      <c r="C591" s="48"/>
      <c r="D591" s="48"/>
      <c r="E591" s="48"/>
      <c r="F591" s="1"/>
      <c r="G591" s="1"/>
    </row>
    <row r="592" spans="1:7" ht="15.75" customHeight="1">
      <c r="A592" s="47"/>
      <c r="B592" s="48"/>
      <c r="C592" s="48"/>
      <c r="D592" s="48"/>
      <c r="E592" s="48"/>
      <c r="F592" s="1"/>
      <c r="G592" s="1"/>
    </row>
    <row r="593" spans="1:7" ht="15.75" customHeight="1">
      <c r="A593" s="47"/>
      <c r="B593" s="48"/>
      <c r="C593" s="48"/>
      <c r="D593" s="48"/>
      <c r="E593" s="48"/>
      <c r="F593" s="1"/>
      <c r="G593" s="1"/>
    </row>
    <row r="594" spans="1:7" ht="15.75" customHeight="1">
      <c r="A594" s="47"/>
      <c r="B594" s="48"/>
      <c r="C594" s="48"/>
      <c r="D594" s="48"/>
      <c r="E594" s="48"/>
      <c r="F594" s="1"/>
      <c r="G594" s="1"/>
    </row>
    <row r="595" spans="1:7" ht="15.75" customHeight="1">
      <c r="A595" s="47"/>
      <c r="B595" s="48"/>
      <c r="C595" s="48"/>
      <c r="D595" s="48"/>
      <c r="E595" s="48"/>
      <c r="F595" s="1"/>
      <c r="G595" s="1"/>
    </row>
    <row r="596" spans="1:7" ht="15.75" customHeight="1">
      <c r="A596" s="47"/>
      <c r="B596" s="48"/>
      <c r="C596" s="48"/>
      <c r="D596" s="48"/>
      <c r="E596" s="48"/>
      <c r="F596" s="1"/>
      <c r="G596" s="1"/>
    </row>
    <row r="597" spans="1:7" ht="15.75" customHeight="1">
      <c r="A597" s="47"/>
      <c r="B597" s="48"/>
      <c r="C597" s="48"/>
      <c r="D597" s="48"/>
      <c r="E597" s="48"/>
      <c r="F597" s="1"/>
      <c r="G597" s="1"/>
    </row>
    <row r="598" spans="1:7" ht="15.75" customHeight="1">
      <c r="A598" s="47"/>
      <c r="B598" s="48"/>
      <c r="C598" s="48"/>
      <c r="D598" s="48"/>
      <c r="E598" s="48"/>
      <c r="F598" s="1"/>
      <c r="G598" s="1"/>
    </row>
    <row r="599" spans="1:7" ht="15.75" customHeight="1">
      <c r="A599" s="47"/>
      <c r="B599" s="48"/>
      <c r="C599" s="48"/>
      <c r="D599" s="48"/>
      <c r="E599" s="48"/>
      <c r="F599" s="1"/>
      <c r="G599" s="1"/>
    </row>
    <row r="600" spans="1:7" ht="15.75" customHeight="1">
      <c r="A600" s="47"/>
      <c r="B600" s="48"/>
      <c r="C600" s="48"/>
      <c r="D600" s="48"/>
      <c r="E600" s="48"/>
      <c r="F600" s="1"/>
      <c r="G600" s="1"/>
    </row>
    <row r="601" spans="1:7" ht="15.75" customHeight="1">
      <c r="A601" s="47"/>
      <c r="B601" s="48"/>
      <c r="C601" s="48"/>
      <c r="D601" s="48"/>
      <c r="E601" s="48"/>
      <c r="F601" s="1"/>
      <c r="G601" s="1"/>
    </row>
    <row r="602" spans="1:7" ht="15.75" customHeight="1">
      <c r="A602" s="47"/>
      <c r="B602" s="48"/>
      <c r="C602" s="48"/>
      <c r="D602" s="48"/>
      <c r="E602" s="48"/>
      <c r="F602" s="1"/>
      <c r="G602" s="1"/>
    </row>
    <row r="603" spans="1:7" ht="15.75" customHeight="1">
      <c r="A603" s="47"/>
      <c r="B603" s="48"/>
      <c r="C603" s="48"/>
      <c r="D603" s="48"/>
      <c r="E603" s="48"/>
      <c r="F603" s="1"/>
      <c r="G603" s="1"/>
    </row>
    <row r="604" spans="1:7" ht="15.75" customHeight="1">
      <c r="A604" s="47"/>
      <c r="B604" s="48"/>
      <c r="C604" s="48"/>
      <c r="D604" s="48"/>
      <c r="E604" s="48"/>
      <c r="F604" s="1"/>
      <c r="G604" s="1"/>
    </row>
    <row r="605" spans="1:7" ht="15.75" customHeight="1">
      <c r="A605" s="47"/>
      <c r="B605" s="48"/>
      <c r="C605" s="48"/>
      <c r="D605" s="48"/>
      <c r="E605" s="48"/>
      <c r="F605" s="1"/>
      <c r="G605" s="1"/>
    </row>
    <row r="606" spans="1:7" ht="15.75" customHeight="1">
      <c r="A606" s="47"/>
      <c r="B606" s="48"/>
      <c r="C606" s="48"/>
      <c r="D606" s="48"/>
      <c r="E606" s="48"/>
      <c r="F606" s="1"/>
      <c r="G606" s="1"/>
    </row>
    <row r="607" spans="1:7" ht="15.75" customHeight="1">
      <c r="A607" s="47"/>
      <c r="B607" s="48"/>
      <c r="C607" s="48"/>
      <c r="D607" s="48"/>
      <c r="E607" s="48"/>
      <c r="F607" s="1"/>
      <c r="G607" s="1"/>
    </row>
    <row r="608" spans="1:7" ht="15.75" customHeight="1">
      <c r="A608" s="47"/>
      <c r="B608" s="48"/>
      <c r="C608" s="48"/>
      <c r="D608" s="48"/>
      <c r="E608" s="48"/>
      <c r="F608" s="1"/>
      <c r="G608" s="1"/>
    </row>
    <row r="609" spans="1:7" ht="15.75" customHeight="1">
      <c r="A609" s="47"/>
      <c r="B609" s="48"/>
      <c r="C609" s="48"/>
      <c r="D609" s="48"/>
      <c r="E609" s="48"/>
      <c r="F609" s="1"/>
      <c r="G609" s="1"/>
    </row>
    <row r="610" spans="1:7" ht="15.75" customHeight="1">
      <c r="A610" s="47"/>
      <c r="B610" s="48"/>
      <c r="C610" s="48"/>
      <c r="D610" s="48"/>
      <c r="E610" s="48"/>
      <c r="F610" s="1"/>
      <c r="G610" s="1"/>
    </row>
    <row r="611" spans="1:7" ht="15.75" customHeight="1">
      <c r="A611" s="47"/>
      <c r="B611" s="48"/>
      <c r="C611" s="48"/>
      <c r="D611" s="48"/>
      <c r="E611" s="48"/>
      <c r="F611" s="1"/>
      <c r="G611" s="1"/>
    </row>
    <row r="612" spans="1:7" ht="15.75" customHeight="1">
      <c r="A612" s="47"/>
      <c r="B612" s="48"/>
      <c r="C612" s="48"/>
      <c r="D612" s="48"/>
      <c r="E612" s="48"/>
      <c r="F612" s="1"/>
      <c r="G612" s="1"/>
    </row>
    <row r="613" spans="1:7" ht="15.75" customHeight="1">
      <c r="A613" s="47"/>
      <c r="B613" s="48"/>
      <c r="C613" s="48"/>
      <c r="D613" s="48"/>
      <c r="E613" s="48"/>
      <c r="F613" s="1"/>
      <c r="G613" s="1"/>
    </row>
    <row r="614" spans="1:7" ht="15.75" customHeight="1">
      <c r="A614" s="47"/>
      <c r="B614" s="48"/>
      <c r="C614" s="48"/>
      <c r="D614" s="48"/>
      <c r="E614" s="48"/>
      <c r="F614" s="1"/>
      <c r="G614" s="1"/>
    </row>
    <row r="615" spans="1:7" ht="15.75" customHeight="1">
      <c r="A615" s="47"/>
      <c r="B615" s="48"/>
      <c r="C615" s="48"/>
      <c r="D615" s="48"/>
      <c r="E615" s="48"/>
      <c r="F615" s="1"/>
      <c r="G615" s="1"/>
    </row>
    <row r="616" spans="1:7" ht="15.75" customHeight="1">
      <c r="A616" s="47"/>
      <c r="B616" s="48"/>
      <c r="C616" s="48"/>
      <c r="D616" s="48"/>
      <c r="E616" s="48"/>
      <c r="F616" s="1"/>
      <c r="G616" s="1"/>
    </row>
    <row r="617" spans="1:7" ht="15.75" customHeight="1">
      <c r="A617" s="47"/>
      <c r="B617" s="48"/>
      <c r="C617" s="48"/>
      <c r="D617" s="48"/>
      <c r="E617" s="48"/>
      <c r="F617" s="1"/>
      <c r="G617" s="1"/>
    </row>
    <row r="618" spans="1:7" ht="15.75" customHeight="1">
      <c r="A618" s="47"/>
      <c r="B618" s="48"/>
      <c r="C618" s="48"/>
      <c r="D618" s="48"/>
      <c r="E618" s="48"/>
      <c r="F618" s="1"/>
      <c r="G618" s="1"/>
    </row>
    <row r="619" spans="1:7" ht="15.75" customHeight="1">
      <c r="A619" s="47"/>
      <c r="B619" s="48"/>
      <c r="C619" s="48"/>
      <c r="D619" s="48"/>
      <c r="E619" s="48"/>
      <c r="F619" s="1"/>
      <c r="G619" s="1"/>
    </row>
    <row r="620" spans="1:7" ht="15.75" customHeight="1">
      <c r="A620" s="47"/>
      <c r="B620" s="48"/>
      <c r="C620" s="48"/>
      <c r="D620" s="48"/>
      <c r="E620" s="48"/>
      <c r="F620" s="1"/>
      <c r="G620" s="1"/>
    </row>
    <row r="621" spans="1:7" ht="15.75" customHeight="1">
      <c r="A621" s="47"/>
      <c r="B621" s="48"/>
      <c r="C621" s="48"/>
      <c r="D621" s="48"/>
      <c r="E621" s="48"/>
      <c r="F621" s="1"/>
      <c r="G621" s="1"/>
    </row>
    <row r="622" spans="1:7" ht="15.75" customHeight="1">
      <c r="A622" s="47"/>
      <c r="B622" s="48"/>
      <c r="C622" s="48"/>
      <c r="D622" s="48"/>
      <c r="E622" s="48"/>
      <c r="F622" s="1"/>
      <c r="G622" s="1"/>
    </row>
    <row r="623" spans="1:7" ht="15.75" customHeight="1">
      <c r="A623" s="47"/>
      <c r="B623" s="48"/>
      <c r="C623" s="48"/>
      <c r="D623" s="48"/>
      <c r="E623" s="48"/>
      <c r="F623" s="1"/>
      <c r="G623" s="1"/>
    </row>
    <row r="624" spans="1:7" ht="15.75" customHeight="1">
      <c r="A624" s="47"/>
      <c r="B624" s="48"/>
      <c r="C624" s="48"/>
      <c r="D624" s="48"/>
      <c r="E624" s="48"/>
      <c r="F624" s="1"/>
      <c r="G624" s="1"/>
    </row>
    <row r="625" spans="1:7" ht="15.75" customHeight="1">
      <c r="A625" s="47"/>
      <c r="B625" s="48"/>
      <c r="C625" s="48"/>
      <c r="D625" s="48"/>
      <c r="E625" s="48"/>
      <c r="F625" s="1"/>
      <c r="G625" s="1"/>
    </row>
    <row r="626" spans="1:7" ht="15.75" customHeight="1">
      <c r="A626" s="47"/>
      <c r="B626" s="48"/>
      <c r="C626" s="48"/>
      <c r="D626" s="48"/>
      <c r="E626" s="48"/>
      <c r="F626" s="1"/>
      <c r="G626" s="1"/>
    </row>
    <row r="627" spans="1:7" ht="15.75" customHeight="1">
      <c r="A627" s="47"/>
      <c r="B627" s="48"/>
      <c r="C627" s="48"/>
      <c r="D627" s="48"/>
      <c r="E627" s="48"/>
      <c r="F627" s="1"/>
      <c r="G627" s="1"/>
    </row>
    <row r="628" spans="1:7" ht="15.75" customHeight="1">
      <c r="A628" s="47"/>
      <c r="B628" s="48"/>
      <c r="C628" s="48"/>
      <c r="D628" s="48"/>
      <c r="E628" s="48"/>
      <c r="F628" s="1"/>
      <c r="G628" s="1"/>
    </row>
    <row r="629" spans="1:7" ht="15.75" customHeight="1">
      <c r="A629" s="47"/>
      <c r="B629" s="48"/>
      <c r="C629" s="48"/>
      <c r="D629" s="48"/>
      <c r="E629" s="48"/>
      <c r="F629" s="1"/>
      <c r="G629" s="1"/>
    </row>
    <row r="630" spans="1:7" ht="15.75" customHeight="1">
      <c r="A630" s="47"/>
      <c r="B630" s="48"/>
      <c r="C630" s="48"/>
      <c r="D630" s="48"/>
      <c r="E630" s="48"/>
      <c r="F630" s="1"/>
      <c r="G630" s="1"/>
    </row>
    <row r="631" spans="1:7" ht="15.75" customHeight="1">
      <c r="A631" s="47"/>
      <c r="B631" s="48"/>
      <c r="C631" s="48"/>
      <c r="D631" s="48"/>
      <c r="E631" s="48"/>
      <c r="F631" s="1"/>
      <c r="G631" s="1"/>
    </row>
    <row r="632" spans="1:7" ht="15.75" customHeight="1">
      <c r="A632" s="47"/>
      <c r="B632" s="48"/>
      <c r="C632" s="48"/>
      <c r="D632" s="48"/>
      <c r="E632" s="48"/>
      <c r="F632" s="1"/>
      <c r="G632" s="1"/>
    </row>
    <row r="633" spans="1:7" ht="15.75" customHeight="1">
      <c r="A633" s="47"/>
      <c r="B633" s="48"/>
      <c r="C633" s="48"/>
      <c r="D633" s="48"/>
      <c r="E633" s="48"/>
      <c r="F633" s="1"/>
      <c r="G633" s="1"/>
    </row>
    <row r="634" spans="1:7" ht="15.75" customHeight="1">
      <c r="A634" s="47"/>
      <c r="B634" s="48"/>
      <c r="C634" s="48"/>
      <c r="D634" s="48"/>
      <c r="E634" s="48"/>
      <c r="F634" s="1"/>
      <c r="G634" s="1"/>
    </row>
    <row r="635" spans="1:7" ht="15.75" customHeight="1">
      <c r="A635" s="47"/>
      <c r="B635" s="48"/>
      <c r="C635" s="48"/>
      <c r="D635" s="48"/>
      <c r="E635" s="48"/>
      <c r="F635" s="1"/>
      <c r="G635" s="1"/>
    </row>
    <row r="636" spans="1:7" ht="15.75" customHeight="1">
      <c r="A636" s="47"/>
      <c r="B636" s="48"/>
      <c r="C636" s="48"/>
      <c r="D636" s="48"/>
      <c r="E636" s="48"/>
      <c r="F636" s="1"/>
      <c r="G636" s="1"/>
    </row>
    <row r="637" spans="1:7" ht="15.75" customHeight="1">
      <c r="A637" s="47"/>
      <c r="B637" s="48"/>
      <c r="C637" s="48"/>
      <c r="D637" s="48"/>
      <c r="E637" s="48"/>
      <c r="F637" s="1"/>
      <c r="G637" s="1"/>
    </row>
    <row r="638" spans="1:7" ht="15.75" customHeight="1">
      <c r="A638" s="47"/>
      <c r="B638" s="48"/>
      <c r="C638" s="48"/>
      <c r="D638" s="48"/>
      <c r="E638" s="48"/>
      <c r="F638" s="1"/>
      <c r="G638" s="1"/>
    </row>
    <row r="639" spans="1:7" ht="15.75" customHeight="1">
      <c r="A639" s="47"/>
      <c r="B639" s="48"/>
      <c r="C639" s="48"/>
      <c r="D639" s="48"/>
      <c r="E639" s="48"/>
      <c r="F639" s="1"/>
      <c r="G639" s="1"/>
    </row>
    <row r="640" spans="1:7" ht="15.75" customHeight="1">
      <c r="A640" s="47"/>
      <c r="B640" s="48"/>
      <c r="C640" s="48"/>
      <c r="D640" s="48"/>
      <c r="E640" s="48"/>
      <c r="F640" s="1"/>
      <c r="G640" s="1"/>
    </row>
    <row r="641" spans="1:7" ht="15.75" customHeight="1">
      <c r="A641" s="47"/>
      <c r="B641" s="48"/>
      <c r="C641" s="48"/>
      <c r="D641" s="48"/>
      <c r="E641" s="48"/>
      <c r="F641" s="1"/>
      <c r="G641" s="1"/>
    </row>
    <row r="642" spans="1:7" ht="15.75" customHeight="1">
      <c r="A642" s="47"/>
      <c r="B642" s="48"/>
      <c r="C642" s="48"/>
      <c r="D642" s="48"/>
      <c r="E642" s="48"/>
      <c r="F642" s="1"/>
      <c r="G642" s="1"/>
    </row>
    <row r="643" spans="1:7" ht="15.75" customHeight="1">
      <c r="A643" s="47"/>
      <c r="B643" s="48"/>
      <c r="C643" s="48"/>
      <c r="D643" s="48"/>
      <c r="E643" s="48"/>
      <c r="F643" s="1"/>
      <c r="G643" s="1"/>
    </row>
    <row r="644" spans="1:7" ht="15.75" customHeight="1">
      <c r="A644" s="47"/>
      <c r="B644" s="48"/>
      <c r="C644" s="48"/>
      <c r="D644" s="48"/>
      <c r="E644" s="48"/>
      <c r="F644" s="1"/>
      <c r="G644" s="1"/>
    </row>
    <row r="645" spans="1:7" ht="15.75" customHeight="1">
      <c r="A645" s="47"/>
      <c r="B645" s="48"/>
      <c r="C645" s="48"/>
      <c r="D645" s="48"/>
      <c r="E645" s="48"/>
      <c r="F645" s="1"/>
      <c r="G645" s="1"/>
    </row>
    <row r="646" spans="1:7" ht="15.75" customHeight="1">
      <c r="A646" s="47"/>
      <c r="B646" s="48"/>
      <c r="C646" s="48"/>
      <c r="D646" s="48"/>
      <c r="E646" s="48"/>
      <c r="F646" s="1"/>
      <c r="G646" s="1"/>
    </row>
    <row r="647" spans="1:7" ht="15.75" customHeight="1">
      <c r="A647" s="47"/>
      <c r="B647" s="48"/>
      <c r="C647" s="48"/>
      <c r="D647" s="48"/>
      <c r="E647" s="48"/>
      <c r="F647" s="1"/>
      <c r="G647" s="1"/>
    </row>
    <row r="648" spans="1:7" ht="15.75" customHeight="1">
      <c r="A648" s="47"/>
      <c r="B648" s="48"/>
      <c r="C648" s="48"/>
      <c r="D648" s="48"/>
      <c r="E648" s="48"/>
      <c r="F648" s="1"/>
      <c r="G648" s="1"/>
    </row>
    <row r="649" spans="1:7" ht="15.75" customHeight="1">
      <c r="A649" s="47"/>
      <c r="B649" s="48"/>
      <c r="C649" s="48"/>
      <c r="D649" s="48"/>
      <c r="E649" s="48"/>
      <c r="F649" s="1"/>
      <c r="G649" s="1"/>
    </row>
    <row r="650" spans="1:7" ht="15.75" customHeight="1">
      <c r="A650" s="47"/>
      <c r="B650" s="48"/>
      <c r="C650" s="48"/>
      <c r="D650" s="48"/>
      <c r="E650" s="48"/>
      <c r="F650" s="1"/>
      <c r="G650" s="1"/>
    </row>
    <row r="651" spans="1:7" ht="15.75" customHeight="1">
      <c r="A651" s="47"/>
      <c r="B651" s="48"/>
      <c r="C651" s="48"/>
      <c r="D651" s="48"/>
      <c r="E651" s="48"/>
      <c r="F651" s="1"/>
      <c r="G651" s="1"/>
    </row>
    <row r="652" spans="1:7" ht="15.75" customHeight="1">
      <c r="A652" s="47"/>
      <c r="B652" s="48"/>
      <c r="C652" s="48"/>
      <c r="D652" s="48"/>
      <c r="E652" s="48"/>
      <c r="F652" s="1"/>
      <c r="G652" s="1"/>
    </row>
    <row r="653" spans="1:7" ht="15.75" customHeight="1">
      <c r="A653" s="47"/>
      <c r="B653" s="48"/>
      <c r="C653" s="48"/>
      <c r="D653" s="48"/>
      <c r="E653" s="48"/>
      <c r="F653" s="1"/>
      <c r="G653" s="1"/>
    </row>
    <row r="654" spans="1:7" ht="15.75" customHeight="1">
      <c r="A654" s="47"/>
      <c r="B654" s="48"/>
      <c r="C654" s="48"/>
      <c r="D654" s="48"/>
      <c r="E654" s="48"/>
      <c r="F654" s="1"/>
      <c r="G654" s="1"/>
    </row>
    <row r="655" spans="1:7" ht="15.75" customHeight="1">
      <c r="A655" s="47"/>
      <c r="B655" s="48"/>
      <c r="C655" s="48"/>
      <c r="D655" s="48"/>
      <c r="E655" s="48"/>
      <c r="F655" s="1"/>
      <c r="G655" s="1"/>
    </row>
    <row r="656" spans="1:7" ht="15.75" customHeight="1">
      <c r="A656" s="47"/>
      <c r="B656" s="48"/>
      <c r="C656" s="48"/>
      <c r="D656" s="48"/>
      <c r="E656" s="48"/>
      <c r="F656" s="1"/>
      <c r="G656" s="1"/>
    </row>
    <row r="657" spans="1:7" ht="15.75" customHeight="1">
      <c r="A657" s="47"/>
      <c r="B657" s="48"/>
      <c r="C657" s="48"/>
      <c r="D657" s="48"/>
      <c r="E657" s="48"/>
      <c r="F657" s="1"/>
      <c r="G657" s="1"/>
    </row>
    <row r="658" spans="1:7" ht="15.75" customHeight="1">
      <c r="A658" s="47"/>
      <c r="B658" s="48"/>
      <c r="C658" s="48"/>
      <c r="D658" s="48"/>
      <c r="E658" s="48"/>
      <c r="F658" s="1"/>
      <c r="G658" s="1"/>
    </row>
    <row r="659" spans="1:7" ht="15.75" customHeight="1">
      <c r="A659" s="47"/>
      <c r="B659" s="48"/>
      <c r="C659" s="48"/>
      <c r="D659" s="48"/>
      <c r="E659" s="48"/>
      <c r="F659" s="1"/>
      <c r="G659" s="1"/>
    </row>
    <row r="660" spans="1:7" ht="15.75" customHeight="1">
      <c r="A660" s="47"/>
      <c r="B660" s="48"/>
      <c r="C660" s="48"/>
      <c r="D660" s="48"/>
      <c r="E660" s="48"/>
      <c r="F660" s="1"/>
      <c r="G660" s="1"/>
    </row>
    <row r="661" spans="1:7" ht="15.75" customHeight="1">
      <c r="A661" s="47"/>
      <c r="B661" s="48"/>
      <c r="C661" s="48"/>
      <c r="D661" s="48"/>
      <c r="E661" s="48"/>
      <c r="F661" s="1"/>
      <c r="G661" s="1"/>
    </row>
    <row r="662" spans="1:7" ht="15.75" customHeight="1">
      <c r="A662" s="47"/>
      <c r="B662" s="48"/>
      <c r="C662" s="48"/>
      <c r="D662" s="48"/>
      <c r="E662" s="48"/>
      <c r="F662" s="1"/>
      <c r="G662" s="1"/>
    </row>
    <row r="663" spans="1:7" ht="15.75" customHeight="1">
      <c r="A663" s="47"/>
      <c r="B663" s="48"/>
      <c r="C663" s="48"/>
      <c r="D663" s="48"/>
      <c r="E663" s="48"/>
      <c r="F663" s="1"/>
      <c r="G663" s="1"/>
    </row>
    <row r="664" spans="1:7" ht="15.75" customHeight="1">
      <c r="A664" s="47"/>
      <c r="B664" s="48"/>
      <c r="C664" s="48"/>
      <c r="D664" s="48"/>
      <c r="E664" s="48"/>
      <c r="F664" s="1"/>
      <c r="G664" s="1"/>
    </row>
    <row r="665" spans="1:7" ht="15.75" customHeight="1">
      <c r="A665" s="47"/>
      <c r="B665" s="48"/>
      <c r="C665" s="48"/>
      <c r="D665" s="48"/>
      <c r="E665" s="48"/>
      <c r="F665" s="1"/>
      <c r="G665" s="1"/>
    </row>
    <row r="666" spans="1:7" ht="15.75" customHeight="1">
      <c r="A666" s="47"/>
      <c r="B666" s="48"/>
      <c r="C666" s="48"/>
      <c r="D666" s="48"/>
      <c r="E666" s="48"/>
      <c r="F666" s="1"/>
      <c r="G666" s="1"/>
    </row>
    <row r="667" spans="1:7" ht="15.75" customHeight="1">
      <c r="A667" s="47"/>
      <c r="B667" s="48"/>
      <c r="C667" s="48"/>
      <c r="D667" s="48"/>
      <c r="E667" s="48"/>
      <c r="F667" s="1"/>
      <c r="G667" s="1"/>
    </row>
    <row r="668" spans="1:7" ht="15.75" customHeight="1">
      <c r="A668" s="47"/>
      <c r="B668" s="48"/>
      <c r="C668" s="48"/>
      <c r="D668" s="48"/>
      <c r="E668" s="48"/>
      <c r="F668" s="1"/>
      <c r="G668" s="1"/>
    </row>
    <row r="669" spans="1:7" ht="15.75" customHeight="1">
      <c r="A669" s="47"/>
      <c r="B669" s="48"/>
      <c r="C669" s="48"/>
      <c r="D669" s="48"/>
      <c r="E669" s="48"/>
      <c r="F669" s="1"/>
      <c r="G669" s="1"/>
    </row>
    <row r="670" spans="1:7" ht="15.75" customHeight="1">
      <c r="A670" s="47"/>
      <c r="B670" s="48"/>
      <c r="C670" s="48"/>
      <c r="D670" s="48"/>
      <c r="E670" s="48"/>
      <c r="F670" s="1"/>
      <c r="G670" s="1"/>
    </row>
    <row r="671" spans="1:7" ht="15.75" customHeight="1">
      <c r="A671" s="47"/>
      <c r="B671" s="48"/>
      <c r="C671" s="48"/>
      <c r="D671" s="48"/>
      <c r="E671" s="48"/>
      <c r="F671" s="1"/>
      <c r="G671" s="1"/>
    </row>
    <row r="672" spans="1:7" ht="15.75" customHeight="1">
      <c r="A672" s="47"/>
      <c r="B672" s="48"/>
      <c r="C672" s="48"/>
      <c r="D672" s="48"/>
      <c r="E672" s="48"/>
      <c r="F672" s="1"/>
      <c r="G672" s="1"/>
    </row>
    <row r="673" spans="1:7" ht="15.75" customHeight="1">
      <c r="A673" s="47"/>
      <c r="B673" s="48"/>
      <c r="C673" s="48"/>
      <c r="D673" s="48"/>
      <c r="E673" s="48"/>
      <c r="F673" s="1"/>
      <c r="G673" s="1"/>
    </row>
    <row r="674" spans="1:7" ht="15.75" customHeight="1">
      <c r="A674" s="47"/>
      <c r="B674" s="48"/>
      <c r="C674" s="48"/>
      <c r="D674" s="48"/>
      <c r="E674" s="48"/>
      <c r="F674" s="1"/>
      <c r="G674" s="1"/>
    </row>
    <row r="675" spans="1:7" ht="15.75" customHeight="1">
      <c r="A675" s="47"/>
      <c r="B675" s="48"/>
      <c r="C675" s="48"/>
      <c r="D675" s="48"/>
      <c r="E675" s="48"/>
      <c r="F675" s="1"/>
      <c r="G675" s="1"/>
    </row>
    <row r="676" spans="1:7" ht="15.75" customHeight="1">
      <c r="A676" s="47"/>
      <c r="B676" s="48"/>
      <c r="C676" s="48"/>
      <c r="D676" s="48"/>
      <c r="E676" s="48"/>
      <c r="F676" s="1"/>
      <c r="G676" s="1"/>
    </row>
    <row r="677" spans="1:7" ht="15.75" customHeight="1">
      <c r="A677" s="47"/>
      <c r="B677" s="48"/>
      <c r="C677" s="48"/>
      <c r="D677" s="48"/>
      <c r="E677" s="48"/>
      <c r="F677" s="1"/>
      <c r="G677" s="1"/>
    </row>
    <row r="678" spans="1:7" ht="15.75" customHeight="1">
      <c r="A678" s="47"/>
      <c r="B678" s="48"/>
      <c r="C678" s="48"/>
      <c r="D678" s="48"/>
      <c r="E678" s="48"/>
      <c r="F678" s="1"/>
      <c r="G678" s="1"/>
    </row>
    <row r="679" spans="1:7" ht="15.75" customHeight="1">
      <c r="A679" s="47"/>
      <c r="B679" s="48"/>
      <c r="C679" s="48"/>
      <c r="D679" s="48"/>
      <c r="E679" s="48"/>
      <c r="F679" s="1"/>
      <c r="G679" s="1"/>
    </row>
    <row r="680" spans="1:7" ht="15.75" customHeight="1">
      <c r="A680" s="47"/>
      <c r="B680" s="48"/>
      <c r="C680" s="48"/>
      <c r="D680" s="48"/>
      <c r="E680" s="48"/>
      <c r="F680" s="1"/>
      <c r="G680" s="1"/>
    </row>
    <row r="681" spans="1:7" ht="15.75" customHeight="1">
      <c r="A681" s="47"/>
      <c r="B681" s="48"/>
      <c r="C681" s="48"/>
      <c r="D681" s="48"/>
      <c r="E681" s="48"/>
      <c r="F681" s="1"/>
      <c r="G681" s="1"/>
    </row>
    <row r="682" spans="1:7" ht="15.75" customHeight="1">
      <c r="A682" s="47"/>
      <c r="B682" s="48"/>
      <c r="C682" s="48"/>
      <c r="D682" s="48"/>
      <c r="E682" s="48"/>
      <c r="F682" s="1"/>
      <c r="G682" s="1"/>
    </row>
    <row r="683" spans="1:7" ht="15.75" customHeight="1">
      <c r="A683" s="47"/>
      <c r="B683" s="48"/>
      <c r="C683" s="48"/>
      <c r="D683" s="48"/>
      <c r="E683" s="48"/>
      <c r="F683" s="1"/>
      <c r="G683" s="1"/>
    </row>
    <row r="684" spans="1:7" ht="15.75" customHeight="1">
      <c r="A684" s="47"/>
      <c r="B684" s="48"/>
      <c r="C684" s="48"/>
      <c r="D684" s="48"/>
      <c r="E684" s="48"/>
      <c r="F684" s="1"/>
      <c r="G684" s="1"/>
    </row>
    <row r="685" spans="1:7" ht="15.75" customHeight="1">
      <c r="A685" s="47"/>
      <c r="B685" s="48"/>
      <c r="C685" s="48"/>
      <c r="D685" s="48"/>
      <c r="E685" s="48"/>
      <c r="F685" s="1"/>
      <c r="G685" s="1"/>
    </row>
    <row r="686" spans="1:7" ht="15.75" customHeight="1">
      <c r="A686" s="47"/>
      <c r="B686" s="48"/>
      <c r="C686" s="48"/>
      <c r="D686" s="48"/>
      <c r="E686" s="48"/>
      <c r="F686" s="1"/>
      <c r="G686" s="1"/>
    </row>
    <row r="687" spans="1:7" ht="15.75" customHeight="1">
      <c r="A687" s="47"/>
      <c r="B687" s="48"/>
      <c r="C687" s="48"/>
      <c r="D687" s="48"/>
      <c r="E687" s="48"/>
      <c r="F687" s="1"/>
      <c r="G687" s="1"/>
    </row>
    <row r="688" spans="1:7" ht="15.75" customHeight="1">
      <c r="A688" s="47"/>
      <c r="B688" s="48"/>
      <c r="C688" s="48"/>
      <c r="D688" s="48"/>
      <c r="E688" s="48"/>
      <c r="F688" s="1"/>
      <c r="G688" s="1"/>
    </row>
    <row r="689" spans="1:7" ht="15.75" customHeight="1">
      <c r="A689" s="47"/>
      <c r="B689" s="48"/>
      <c r="C689" s="48"/>
      <c r="D689" s="48"/>
      <c r="E689" s="48"/>
      <c r="F689" s="1"/>
      <c r="G689" s="1"/>
    </row>
    <row r="690" spans="1:7" ht="15.75" customHeight="1">
      <c r="A690" s="47"/>
      <c r="B690" s="48"/>
      <c r="C690" s="48"/>
      <c r="D690" s="48"/>
      <c r="E690" s="48"/>
      <c r="F690" s="1"/>
      <c r="G690" s="1"/>
    </row>
    <row r="691" spans="1:7" ht="15.75" customHeight="1">
      <c r="A691" s="47"/>
      <c r="B691" s="48"/>
      <c r="C691" s="48"/>
      <c r="D691" s="48"/>
      <c r="E691" s="48"/>
      <c r="F691" s="1"/>
      <c r="G691" s="1"/>
    </row>
    <row r="692" spans="1:7" ht="15.75" customHeight="1">
      <c r="A692" s="47"/>
      <c r="B692" s="48"/>
      <c r="C692" s="48"/>
      <c r="D692" s="48"/>
      <c r="E692" s="48"/>
      <c r="F692" s="1"/>
      <c r="G692" s="1"/>
    </row>
    <row r="693" spans="1:7" ht="15.75" customHeight="1">
      <c r="A693" s="47"/>
      <c r="B693" s="48"/>
      <c r="C693" s="48"/>
      <c r="D693" s="48"/>
      <c r="E693" s="48"/>
      <c r="F693" s="1"/>
      <c r="G693" s="1"/>
    </row>
    <row r="694" spans="1:7" ht="15.75" customHeight="1">
      <c r="A694" s="47"/>
      <c r="B694" s="48"/>
      <c r="C694" s="48"/>
      <c r="D694" s="48"/>
      <c r="E694" s="48"/>
      <c r="F694" s="1"/>
      <c r="G694" s="1"/>
    </row>
    <row r="695" spans="1:7" ht="15.75" customHeight="1">
      <c r="A695" s="47"/>
      <c r="B695" s="48"/>
      <c r="C695" s="48"/>
      <c r="D695" s="48"/>
      <c r="E695" s="48"/>
      <c r="F695" s="1"/>
      <c r="G695" s="1"/>
    </row>
    <row r="696" spans="1:7" ht="15.75" customHeight="1">
      <c r="A696" s="47"/>
      <c r="B696" s="48"/>
      <c r="C696" s="48"/>
      <c r="D696" s="48"/>
      <c r="E696" s="48"/>
      <c r="F696" s="1"/>
      <c r="G696" s="1"/>
    </row>
    <row r="697" spans="1:7" ht="15.75" customHeight="1">
      <c r="A697" s="47"/>
      <c r="B697" s="48"/>
      <c r="C697" s="48"/>
      <c r="D697" s="48"/>
      <c r="E697" s="48"/>
      <c r="F697" s="1"/>
      <c r="G697" s="1"/>
    </row>
    <row r="698" spans="1:7" ht="15.75" customHeight="1">
      <c r="A698" s="47"/>
      <c r="B698" s="48"/>
      <c r="C698" s="48"/>
      <c r="D698" s="48"/>
      <c r="E698" s="48"/>
      <c r="F698" s="1"/>
      <c r="G698" s="1"/>
    </row>
    <row r="699" spans="1:7" ht="15.75" customHeight="1">
      <c r="A699" s="47"/>
      <c r="B699" s="48"/>
      <c r="C699" s="48"/>
      <c r="D699" s="48"/>
      <c r="E699" s="48"/>
      <c r="F699" s="1"/>
      <c r="G699" s="1"/>
    </row>
    <row r="700" spans="1:7" ht="15.75" customHeight="1">
      <c r="A700" s="47"/>
      <c r="B700" s="48"/>
      <c r="C700" s="48"/>
      <c r="D700" s="48"/>
      <c r="E700" s="48"/>
      <c r="F700" s="1"/>
      <c r="G700" s="1"/>
    </row>
    <row r="701" spans="1:7" ht="15.75" customHeight="1">
      <c r="A701" s="47"/>
      <c r="B701" s="48"/>
      <c r="C701" s="48"/>
      <c r="D701" s="48"/>
      <c r="E701" s="48"/>
      <c r="F701" s="1"/>
      <c r="G701" s="1"/>
    </row>
    <row r="702" spans="1:7" ht="15.75" customHeight="1">
      <c r="A702" s="47"/>
      <c r="B702" s="48"/>
      <c r="C702" s="48"/>
      <c r="D702" s="48"/>
      <c r="E702" s="48"/>
      <c r="F702" s="1"/>
      <c r="G702" s="1"/>
    </row>
    <row r="703" spans="1:7" ht="15.75" customHeight="1">
      <c r="A703" s="47"/>
      <c r="B703" s="48"/>
      <c r="C703" s="48"/>
      <c r="D703" s="48"/>
      <c r="E703" s="48"/>
      <c r="F703" s="1"/>
      <c r="G703" s="1"/>
    </row>
    <row r="704" spans="1:7" ht="15.75" customHeight="1">
      <c r="A704" s="47"/>
      <c r="B704" s="48"/>
      <c r="C704" s="48"/>
      <c r="D704" s="48"/>
      <c r="E704" s="48"/>
      <c r="F704" s="1"/>
      <c r="G704" s="1"/>
    </row>
    <row r="705" spans="1:7" ht="15.75" customHeight="1">
      <c r="A705" s="47"/>
      <c r="B705" s="48"/>
      <c r="C705" s="48"/>
      <c r="D705" s="48"/>
      <c r="E705" s="48"/>
      <c r="F705" s="1"/>
      <c r="G705" s="1"/>
    </row>
    <row r="706" spans="1:7" ht="15.75" customHeight="1">
      <c r="A706" s="47"/>
      <c r="B706" s="48"/>
      <c r="C706" s="48"/>
      <c r="D706" s="48"/>
      <c r="E706" s="48"/>
      <c r="F706" s="1"/>
      <c r="G706" s="1"/>
    </row>
    <row r="707" spans="1:7" ht="15.75" customHeight="1">
      <c r="A707" s="47"/>
      <c r="B707" s="48"/>
      <c r="C707" s="48"/>
      <c r="D707" s="48"/>
      <c r="E707" s="48"/>
      <c r="F707" s="1"/>
      <c r="G707" s="1"/>
    </row>
    <row r="708" spans="1:7" ht="15.75" customHeight="1">
      <c r="A708" s="47"/>
      <c r="B708" s="48"/>
      <c r="C708" s="48"/>
      <c r="D708" s="48"/>
      <c r="E708" s="48"/>
      <c r="F708" s="1"/>
      <c r="G708" s="1"/>
    </row>
    <row r="709" spans="1:7" ht="15.75" customHeight="1">
      <c r="A709" s="47"/>
      <c r="B709" s="48"/>
      <c r="C709" s="48"/>
      <c r="D709" s="48"/>
      <c r="E709" s="48"/>
      <c r="F709" s="1"/>
      <c r="G709" s="1"/>
    </row>
    <row r="710" spans="1:7" ht="15.75" customHeight="1">
      <c r="A710" s="47"/>
      <c r="B710" s="48"/>
      <c r="C710" s="48"/>
      <c r="D710" s="48"/>
      <c r="E710" s="48"/>
      <c r="F710" s="1"/>
      <c r="G710" s="1"/>
    </row>
    <row r="711" spans="1:7" ht="15.75" customHeight="1">
      <c r="A711" s="47"/>
      <c r="B711" s="48"/>
      <c r="C711" s="48"/>
      <c r="D711" s="48"/>
      <c r="E711" s="48"/>
      <c r="F711" s="1"/>
      <c r="G711" s="1"/>
    </row>
    <row r="712" spans="1:7" ht="15.75" customHeight="1">
      <c r="A712" s="47"/>
      <c r="B712" s="48"/>
      <c r="C712" s="48"/>
      <c r="D712" s="48"/>
      <c r="E712" s="48"/>
      <c r="F712" s="1"/>
      <c r="G712" s="1"/>
    </row>
    <row r="713" spans="1:7" ht="15.75" customHeight="1">
      <c r="A713" s="47"/>
      <c r="B713" s="48"/>
      <c r="C713" s="48"/>
      <c r="D713" s="48"/>
      <c r="E713" s="48"/>
      <c r="F713" s="1"/>
      <c r="G713" s="1"/>
    </row>
    <row r="714" spans="1:7" ht="15.75" customHeight="1">
      <c r="A714" s="47"/>
      <c r="B714" s="48"/>
      <c r="C714" s="48"/>
      <c r="D714" s="48"/>
      <c r="E714" s="48"/>
      <c r="F714" s="1"/>
      <c r="G714" s="1"/>
    </row>
    <row r="715" spans="1:7" ht="15.75" customHeight="1">
      <c r="A715" s="47"/>
      <c r="B715" s="48"/>
      <c r="C715" s="48"/>
      <c r="D715" s="48"/>
      <c r="E715" s="48"/>
      <c r="F715" s="1"/>
      <c r="G715" s="1"/>
    </row>
    <row r="716" spans="1:7" ht="15.75" customHeight="1">
      <c r="A716" s="47"/>
      <c r="B716" s="48"/>
      <c r="C716" s="48"/>
      <c r="D716" s="48"/>
      <c r="E716" s="48"/>
      <c r="F716" s="1"/>
      <c r="G716" s="1"/>
    </row>
    <row r="717" spans="1:7" ht="15.75" customHeight="1">
      <c r="A717" s="47"/>
      <c r="B717" s="48"/>
      <c r="C717" s="48"/>
      <c r="D717" s="48"/>
      <c r="E717" s="48"/>
      <c r="F717" s="1"/>
      <c r="G717" s="1"/>
    </row>
    <row r="718" spans="1:7" ht="15.75" customHeight="1">
      <c r="A718" s="47"/>
      <c r="B718" s="48"/>
      <c r="C718" s="48"/>
      <c r="D718" s="48"/>
      <c r="E718" s="48"/>
      <c r="F718" s="1"/>
      <c r="G718" s="1"/>
    </row>
    <row r="719" spans="1:7" ht="15.75" customHeight="1">
      <c r="A719" s="47"/>
      <c r="B719" s="48"/>
      <c r="C719" s="48"/>
      <c r="D719" s="48"/>
      <c r="E719" s="48"/>
      <c r="F719" s="1"/>
      <c r="G719" s="1"/>
    </row>
    <row r="720" spans="1:7" ht="15.75" customHeight="1">
      <c r="A720" s="47"/>
      <c r="B720" s="48"/>
      <c r="C720" s="48"/>
      <c r="D720" s="48"/>
      <c r="E720" s="48"/>
      <c r="F720" s="1"/>
      <c r="G720" s="1"/>
    </row>
    <row r="721" spans="1:7" ht="15.75" customHeight="1">
      <c r="A721" s="47"/>
      <c r="B721" s="48"/>
      <c r="C721" s="48"/>
      <c r="D721" s="48"/>
      <c r="E721" s="48"/>
      <c r="F721" s="1"/>
      <c r="G721" s="1"/>
    </row>
    <row r="722" spans="1:7" ht="15.75" customHeight="1">
      <c r="A722" s="47"/>
      <c r="B722" s="48"/>
      <c r="C722" s="48"/>
      <c r="D722" s="48"/>
      <c r="E722" s="48"/>
      <c r="F722" s="1"/>
      <c r="G722" s="1"/>
    </row>
    <row r="723" spans="1:7" ht="15.75" customHeight="1">
      <c r="A723" s="47"/>
      <c r="B723" s="48"/>
      <c r="C723" s="48"/>
      <c r="D723" s="48"/>
      <c r="E723" s="48"/>
      <c r="F723" s="1"/>
      <c r="G723" s="1"/>
    </row>
    <row r="724" spans="1:7" ht="15.75" customHeight="1">
      <c r="A724" s="47"/>
      <c r="B724" s="48"/>
      <c r="C724" s="48"/>
      <c r="D724" s="48"/>
      <c r="E724" s="48"/>
      <c r="F724" s="1"/>
      <c r="G724" s="1"/>
    </row>
    <row r="725" spans="1:7" ht="15.75" customHeight="1">
      <c r="A725" s="47"/>
      <c r="B725" s="48"/>
      <c r="C725" s="48"/>
      <c r="D725" s="48"/>
      <c r="E725" s="48"/>
      <c r="F725" s="1"/>
      <c r="G725" s="1"/>
    </row>
    <row r="726" spans="1:7" ht="15.75" customHeight="1">
      <c r="A726" s="47"/>
      <c r="B726" s="48"/>
      <c r="C726" s="48"/>
      <c r="D726" s="48"/>
      <c r="E726" s="48"/>
      <c r="F726" s="1"/>
      <c r="G726" s="1"/>
    </row>
    <row r="727" spans="1:7" ht="15.75" customHeight="1">
      <c r="A727" s="47"/>
      <c r="B727" s="48"/>
      <c r="C727" s="48"/>
      <c r="D727" s="48"/>
      <c r="E727" s="48"/>
      <c r="F727" s="1"/>
      <c r="G727" s="1"/>
    </row>
    <row r="728" spans="1:7" ht="15.75" customHeight="1">
      <c r="A728" s="47"/>
      <c r="B728" s="48"/>
      <c r="C728" s="48"/>
      <c r="D728" s="48"/>
      <c r="E728" s="48"/>
      <c r="F728" s="1"/>
      <c r="G728" s="1"/>
    </row>
    <row r="729" spans="1:7" ht="15.75" customHeight="1">
      <c r="A729" s="47"/>
      <c r="B729" s="48"/>
      <c r="C729" s="48"/>
      <c r="D729" s="48"/>
      <c r="E729" s="48"/>
      <c r="F729" s="1"/>
      <c r="G729" s="1"/>
    </row>
    <row r="730" spans="1:7" ht="15.75" customHeight="1">
      <c r="A730" s="47"/>
      <c r="B730" s="48"/>
      <c r="C730" s="48"/>
      <c r="D730" s="48"/>
      <c r="E730" s="48"/>
      <c r="F730" s="1"/>
      <c r="G730" s="1"/>
    </row>
    <row r="731" spans="1:7" ht="15.75" customHeight="1">
      <c r="A731" s="47"/>
      <c r="B731" s="48"/>
      <c r="C731" s="48"/>
      <c r="D731" s="48"/>
      <c r="E731" s="48"/>
      <c r="F731" s="1"/>
      <c r="G731" s="1"/>
    </row>
    <row r="732" spans="1:7" ht="15.75" customHeight="1">
      <c r="A732" s="47"/>
      <c r="B732" s="48"/>
      <c r="C732" s="48"/>
      <c r="D732" s="48"/>
      <c r="E732" s="48"/>
      <c r="F732" s="1"/>
      <c r="G732" s="1"/>
    </row>
    <row r="733" spans="1:7" ht="15.75" customHeight="1">
      <c r="A733" s="47"/>
      <c r="B733" s="48"/>
      <c r="C733" s="48"/>
      <c r="D733" s="48"/>
      <c r="E733" s="48"/>
      <c r="F733" s="1"/>
      <c r="G733" s="1"/>
    </row>
    <row r="734" spans="1:7" ht="15.75" customHeight="1">
      <c r="A734" s="47"/>
      <c r="B734" s="48"/>
      <c r="C734" s="48"/>
      <c r="D734" s="48"/>
      <c r="E734" s="48"/>
      <c r="F734" s="1"/>
      <c r="G734" s="1"/>
    </row>
    <row r="735" spans="1:7" ht="15.75" customHeight="1">
      <c r="A735" s="47"/>
      <c r="B735" s="48"/>
      <c r="C735" s="48"/>
      <c r="D735" s="48"/>
      <c r="E735" s="48"/>
      <c r="F735" s="1"/>
      <c r="G735" s="1"/>
    </row>
    <row r="736" spans="1:7" ht="15.75" customHeight="1">
      <c r="A736" s="47"/>
      <c r="B736" s="48"/>
      <c r="C736" s="48"/>
      <c r="D736" s="48"/>
      <c r="E736" s="48"/>
      <c r="F736" s="1"/>
      <c r="G736" s="1"/>
    </row>
    <row r="737" spans="1:7" ht="15.75" customHeight="1">
      <c r="A737" s="47"/>
      <c r="B737" s="48"/>
      <c r="C737" s="48"/>
      <c r="D737" s="48"/>
      <c r="E737" s="48"/>
      <c r="F737" s="1"/>
      <c r="G737" s="1"/>
    </row>
    <row r="738" spans="1:7" ht="15.75" customHeight="1">
      <c r="A738" s="47"/>
      <c r="B738" s="48"/>
      <c r="C738" s="48"/>
      <c r="D738" s="48"/>
      <c r="E738" s="48"/>
      <c r="F738" s="1"/>
      <c r="G738" s="1"/>
    </row>
    <row r="739" spans="1:7" ht="15.75" customHeight="1">
      <c r="A739" s="47"/>
      <c r="B739" s="48"/>
      <c r="C739" s="48"/>
      <c r="D739" s="48"/>
      <c r="E739" s="48"/>
      <c r="F739" s="1"/>
      <c r="G739" s="1"/>
    </row>
    <row r="740" spans="1:7" ht="15.75" customHeight="1">
      <c r="A740" s="47"/>
      <c r="B740" s="48"/>
      <c r="C740" s="48"/>
      <c r="D740" s="48"/>
      <c r="E740" s="48"/>
      <c r="F740" s="1"/>
      <c r="G740" s="1"/>
    </row>
    <row r="741" spans="1:7" ht="15.75" customHeight="1">
      <c r="A741" s="47"/>
      <c r="B741" s="48"/>
      <c r="C741" s="48"/>
      <c r="D741" s="48"/>
      <c r="E741" s="48"/>
      <c r="F741" s="1"/>
      <c r="G741" s="1"/>
    </row>
    <row r="742" spans="1:7" ht="15.75" customHeight="1">
      <c r="A742" s="47"/>
      <c r="B742" s="48"/>
      <c r="C742" s="48"/>
      <c r="D742" s="48"/>
      <c r="E742" s="48"/>
      <c r="F742" s="1"/>
      <c r="G742" s="1"/>
    </row>
    <row r="743" spans="1:7" ht="15.75" customHeight="1">
      <c r="A743" s="47"/>
      <c r="B743" s="48"/>
      <c r="C743" s="48"/>
      <c r="D743" s="48"/>
      <c r="E743" s="48"/>
      <c r="F743" s="1"/>
      <c r="G743" s="1"/>
    </row>
    <row r="744" spans="1:7" ht="15.75" customHeight="1">
      <c r="A744" s="47"/>
      <c r="B744" s="48"/>
      <c r="C744" s="48"/>
      <c r="D744" s="48"/>
      <c r="E744" s="48"/>
      <c r="F744" s="1"/>
      <c r="G744" s="1"/>
    </row>
    <row r="745" spans="1:7" ht="15.75" customHeight="1">
      <c r="A745" s="47"/>
      <c r="B745" s="48"/>
      <c r="C745" s="48"/>
      <c r="D745" s="48"/>
      <c r="E745" s="48"/>
      <c r="F745" s="1"/>
      <c r="G745" s="1"/>
    </row>
    <row r="746" spans="1:7" ht="15.75" customHeight="1">
      <c r="A746" s="47"/>
      <c r="B746" s="48"/>
      <c r="C746" s="48"/>
      <c r="D746" s="48"/>
      <c r="E746" s="48"/>
      <c r="F746" s="1"/>
      <c r="G746" s="1"/>
    </row>
    <row r="747" spans="1:7" ht="15.75" customHeight="1">
      <c r="A747" s="47"/>
      <c r="B747" s="48"/>
      <c r="C747" s="48"/>
      <c r="D747" s="48"/>
      <c r="E747" s="48"/>
      <c r="F747" s="1"/>
      <c r="G747" s="1"/>
    </row>
    <row r="748" spans="1:7" ht="15.75" customHeight="1">
      <c r="A748" s="47"/>
      <c r="B748" s="48"/>
      <c r="C748" s="48"/>
      <c r="D748" s="48"/>
      <c r="E748" s="48"/>
      <c r="F748" s="1"/>
      <c r="G748" s="1"/>
    </row>
    <row r="749" spans="1:7" ht="15.75" customHeight="1">
      <c r="A749" s="47"/>
      <c r="B749" s="48"/>
      <c r="C749" s="48"/>
      <c r="D749" s="48"/>
      <c r="E749" s="48"/>
      <c r="F749" s="1"/>
      <c r="G749" s="1"/>
    </row>
    <row r="750" spans="1:7" ht="15.75" customHeight="1">
      <c r="A750" s="47"/>
      <c r="B750" s="48"/>
      <c r="C750" s="48"/>
      <c r="D750" s="48"/>
      <c r="E750" s="48"/>
      <c r="F750" s="1"/>
      <c r="G750" s="1"/>
    </row>
    <row r="751" spans="1:7" ht="15.75" customHeight="1">
      <c r="A751" s="47"/>
      <c r="B751" s="48"/>
      <c r="C751" s="48"/>
      <c r="D751" s="48"/>
      <c r="E751" s="48"/>
      <c r="F751" s="1"/>
      <c r="G751" s="1"/>
    </row>
    <row r="752" spans="1:7" ht="15.75" customHeight="1">
      <c r="A752" s="47"/>
      <c r="B752" s="48"/>
      <c r="C752" s="48"/>
      <c r="D752" s="48"/>
      <c r="E752" s="48"/>
      <c r="F752" s="1"/>
      <c r="G752" s="1"/>
    </row>
    <row r="753" spans="1:7" ht="15.75" customHeight="1">
      <c r="A753" s="47"/>
      <c r="B753" s="48"/>
      <c r="C753" s="48"/>
      <c r="D753" s="48"/>
      <c r="E753" s="48"/>
      <c r="F753" s="1"/>
      <c r="G753" s="1"/>
    </row>
    <row r="754" spans="1:7" ht="15.75" customHeight="1">
      <c r="A754" s="47"/>
      <c r="B754" s="48"/>
      <c r="C754" s="48"/>
      <c r="D754" s="48"/>
      <c r="E754" s="48"/>
      <c r="F754" s="1"/>
      <c r="G754" s="1"/>
    </row>
    <row r="755" spans="1:7" ht="15.75" customHeight="1">
      <c r="A755" s="47"/>
      <c r="B755" s="48"/>
      <c r="C755" s="48"/>
      <c r="D755" s="48"/>
      <c r="E755" s="48"/>
      <c r="F755" s="1"/>
      <c r="G755" s="1"/>
    </row>
    <row r="756" spans="1:7" ht="15.75" customHeight="1">
      <c r="A756" s="47"/>
      <c r="B756" s="48"/>
      <c r="C756" s="48"/>
      <c r="D756" s="48"/>
      <c r="E756" s="48"/>
      <c r="F756" s="1"/>
      <c r="G756" s="1"/>
    </row>
    <row r="757" spans="1:7" ht="15.75" customHeight="1">
      <c r="A757" s="47"/>
      <c r="B757" s="48"/>
      <c r="C757" s="48"/>
      <c r="D757" s="48"/>
      <c r="E757" s="48"/>
      <c r="F757" s="1"/>
      <c r="G757" s="1"/>
    </row>
    <row r="758" spans="1:7" ht="15.75" customHeight="1">
      <c r="A758" s="47"/>
      <c r="B758" s="48"/>
      <c r="C758" s="48"/>
      <c r="D758" s="48"/>
      <c r="E758" s="48"/>
      <c r="F758" s="1"/>
      <c r="G758" s="1"/>
    </row>
    <row r="759" spans="1:7" ht="15.75" customHeight="1">
      <c r="A759" s="47"/>
      <c r="B759" s="48"/>
      <c r="C759" s="48"/>
      <c r="D759" s="48"/>
      <c r="E759" s="48"/>
      <c r="F759" s="1"/>
      <c r="G759" s="1"/>
    </row>
    <row r="760" spans="1:7" ht="15.75" customHeight="1">
      <c r="A760" s="47"/>
      <c r="B760" s="48"/>
      <c r="C760" s="48"/>
      <c r="D760" s="48"/>
      <c r="E760" s="48"/>
      <c r="F760" s="1"/>
      <c r="G760" s="1"/>
    </row>
    <row r="761" spans="1:7" ht="15.75" customHeight="1">
      <c r="A761" s="47"/>
      <c r="B761" s="48"/>
      <c r="C761" s="48"/>
      <c r="D761" s="48"/>
      <c r="E761" s="48"/>
      <c r="F761" s="1"/>
      <c r="G761" s="1"/>
    </row>
    <row r="762" spans="1:7" ht="15.75" customHeight="1">
      <c r="A762" s="47"/>
      <c r="B762" s="48"/>
      <c r="C762" s="48"/>
      <c r="D762" s="48"/>
      <c r="E762" s="48"/>
      <c r="F762" s="1"/>
      <c r="G762" s="1"/>
    </row>
    <row r="763" spans="1:7" ht="15.75" customHeight="1">
      <c r="A763" s="47"/>
      <c r="B763" s="48"/>
      <c r="C763" s="48"/>
      <c r="D763" s="48"/>
      <c r="E763" s="48"/>
      <c r="F763" s="1"/>
      <c r="G763" s="1"/>
    </row>
    <row r="764" spans="1:7" ht="15.75" customHeight="1">
      <c r="A764" s="47"/>
      <c r="B764" s="48"/>
      <c r="C764" s="48"/>
      <c r="D764" s="48"/>
      <c r="E764" s="48"/>
      <c r="F764" s="1"/>
      <c r="G764" s="1"/>
    </row>
    <row r="765" spans="1:7" ht="15.75" customHeight="1">
      <c r="A765" s="47"/>
      <c r="B765" s="48"/>
      <c r="C765" s="48"/>
      <c r="D765" s="48"/>
      <c r="E765" s="48"/>
      <c r="F765" s="1"/>
      <c r="G765" s="1"/>
    </row>
    <row r="766" spans="1:7" ht="15.75" customHeight="1">
      <c r="A766" s="47"/>
      <c r="B766" s="48"/>
      <c r="C766" s="48"/>
      <c r="D766" s="48"/>
      <c r="E766" s="48"/>
      <c r="F766" s="1"/>
      <c r="G766" s="1"/>
    </row>
    <row r="767" spans="1:7" ht="15.75" customHeight="1">
      <c r="A767" s="47"/>
      <c r="B767" s="48"/>
      <c r="C767" s="48"/>
      <c r="D767" s="48"/>
      <c r="E767" s="48"/>
      <c r="F767" s="1"/>
      <c r="G767" s="1"/>
    </row>
    <row r="768" spans="1:7" ht="15.75" customHeight="1">
      <c r="A768" s="47"/>
      <c r="B768" s="48"/>
      <c r="C768" s="48"/>
      <c r="D768" s="48"/>
      <c r="E768" s="48"/>
      <c r="F768" s="1"/>
      <c r="G768" s="1"/>
    </row>
    <row r="769" spans="1:7" ht="15.75" customHeight="1">
      <c r="A769" s="47"/>
      <c r="B769" s="48"/>
      <c r="C769" s="48"/>
      <c r="D769" s="48"/>
      <c r="E769" s="48"/>
      <c r="F769" s="1"/>
      <c r="G769" s="1"/>
    </row>
    <row r="770" spans="1:7" ht="15.75" customHeight="1">
      <c r="A770" s="47"/>
      <c r="B770" s="48"/>
      <c r="C770" s="48"/>
      <c r="D770" s="48"/>
      <c r="E770" s="48"/>
      <c r="F770" s="1"/>
      <c r="G770" s="1"/>
    </row>
    <row r="771" spans="1:7" ht="15.75" customHeight="1">
      <c r="A771" s="47"/>
      <c r="B771" s="48"/>
      <c r="C771" s="48"/>
      <c r="D771" s="48"/>
      <c r="E771" s="48"/>
      <c r="F771" s="1"/>
      <c r="G771" s="1"/>
    </row>
    <row r="772" spans="1:7" ht="15.75" customHeight="1">
      <c r="A772" s="47"/>
      <c r="B772" s="48"/>
      <c r="C772" s="48"/>
      <c r="D772" s="48"/>
      <c r="E772" s="48"/>
      <c r="F772" s="1"/>
      <c r="G772" s="1"/>
    </row>
    <row r="773" spans="1:7" ht="15.75" customHeight="1">
      <c r="A773" s="47"/>
      <c r="B773" s="48"/>
      <c r="C773" s="48"/>
      <c r="D773" s="48"/>
      <c r="E773" s="48"/>
      <c r="F773" s="1"/>
      <c r="G773" s="1"/>
    </row>
    <row r="774" spans="1:7" ht="15.75" customHeight="1">
      <c r="A774" s="47"/>
      <c r="B774" s="48"/>
      <c r="C774" s="48"/>
      <c r="D774" s="48"/>
      <c r="E774" s="48"/>
      <c r="F774" s="1"/>
      <c r="G774" s="1"/>
    </row>
    <row r="775" spans="1:7" ht="15.75" customHeight="1">
      <c r="A775" s="47"/>
      <c r="B775" s="48"/>
      <c r="C775" s="48"/>
      <c r="D775" s="48"/>
      <c r="E775" s="48"/>
      <c r="F775" s="1"/>
      <c r="G775" s="1"/>
    </row>
    <row r="776" spans="1:7" ht="15.75" customHeight="1">
      <c r="A776" s="47"/>
      <c r="B776" s="48"/>
      <c r="C776" s="48"/>
      <c r="D776" s="48"/>
      <c r="E776" s="48"/>
      <c r="F776" s="1"/>
      <c r="G776" s="1"/>
    </row>
    <row r="777" spans="1:7" ht="15.75" customHeight="1">
      <c r="A777" s="47"/>
      <c r="B777" s="48"/>
      <c r="C777" s="48"/>
      <c r="D777" s="48"/>
      <c r="E777" s="48"/>
      <c r="F777" s="1"/>
      <c r="G777" s="1"/>
    </row>
    <row r="778" spans="1:7" ht="15.75" customHeight="1">
      <c r="A778" s="47"/>
      <c r="B778" s="48"/>
      <c r="C778" s="48"/>
      <c r="D778" s="48"/>
      <c r="E778" s="48"/>
      <c r="F778" s="1"/>
      <c r="G778" s="1"/>
    </row>
    <row r="779" spans="1:7" ht="15.75" customHeight="1">
      <c r="A779" s="47"/>
      <c r="B779" s="48"/>
      <c r="C779" s="48"/>
      <c r="D779" s="48"/>
      <c r="E779" s="48"/>
      <c r="F779" s="1"/>
      <c r="G779" s="1"/>
    </row>
    <row r="780" spans="1:7" ht="15.75" customHeight="1">
      <c r="A780" s="47"/>
      <c r="B780" s="48"/>
      <c r="C780" s="48"/>
      <c r="D780" s="48"/>
      <c r="E780" s="48"/>
      <c r="F780" s="1"/>
      <c r="G780" s="1"/>
    </row>
    <row r="781" spans="1:7" ht="15.75" customHeight="1">
      <c r="A781" s="47"/>
      <c r="B781" s="48"/>
      <c r="C781" s="48"/>
      <c r="D781" s="48"/>
      <c r="E781" s="48"/>
      <c r="F781" s="1"/>
      <c r="G781" s="1"/>
    </row>
    <row r="782" spans="1:7" ht="15.75" customHeight="1">
      <c r="A782" s="47"/>
      <c r="B782" s="48"/>
      <c r="C782" s="48"/>
      <c r="D782" s="48"/>
      <c r="E782" s="48"/>
      <c r="F782" s="1"/>
      <c r="G782" s="1"/>
    </row>
    <row r="783" spans="1:7" ht="15.75" customHeight="1">
      <c r="A783" s="47"/>
      <c r="B783" s="48"/>
      <c r="C783" s="48"/>
      <c r="D783" s="48"/>
      <c r="E783" s="48"/>
      <c r="F783" s="1"/>
      <c r="G783" s="1"/>
    </row>
    <row r="784" spans="1:7" ht="15.75" customHeight="1">
      <c r="A784" s="47"/>
      <c r="B784" s="48"/>
      <c r="C784" s="48"/>
      <c r="D784" s="48"/>
      <c r="E784" s="48"/>
      <c r="F784" s="1"/>
      <c r="G784" s="1"/>
    </row>
    <row r="785" spans="1:7" ht="15.75" customHeight="1">
      <c r="A785" s="47"/>
      <c r="B785" s="48"/>
      <c r="C785" s="48"/>
      <c r="D785" s="48"/>
      <c r="E785" s="48"/>
      <c r="F785" s="1"/>
      <c r="G785" s="1"/>
    </row>
    <row r="786" spans="1:7" ht="15.75" customHeight="1">
      <c r="A786" s="47"/>
      <c r="B786" s="48"/>
      <c r="C786" s="48"/>
      <c r="D786" s="48"/>
      <c r="E786" s="48"/>
      <c r="F786" s="1"/>
      <c r="G786" s="1"/>
    </row>
    <row r="787" spans="1:7" ht="15.75" customHeight="1">
      <c r="A787" s="47"/>
      <c r="B787" s="48"/>
      <c r="C787" s="48"/>
      <c r="D787" s="48"/>
      <c r="E787" s="48"/>
      <c r="F787" s="1"/>
      <c r="G787" s="1"/>
    </row>
    <row r="788" spans="1:7" ht="15.75" customHeight="1">
      <c r="A788" s="47"/>
      <c r="B788" s="48"/>
      <c r="C788" s="48"/>
      <c r="D788" s="48"/>
      <c r="E788" s="48"/>
      <c r="F788" s="1"/>
      <c r="G788" s="1"/>
    </row>
    <row r="789" spans="1:7" ht="15.75" customHeight="1">
      <c r="A789" s="47"/>
      <c r="B789" s="48"/>
      <c r="C789" s="48"/>
      <c r="D789" s="48"/>
      <c r="E789" s="48"/>
      <c r="F789" s="1"/>
      <c r="G789" s="1"/>
    </row>
    <row r="790" spans="1:7" ht="15.75" customHeight="1">
      <c r="A790" s="47"/>
      <c r="B790" s="48"/>
      <c r="C790" s="48"/>
      <c r="D790" s="48"/>
      <c r="E790" s="48"/>
      <c r="F790" s="1"/>
      <c r="G790" s="1"/>
    </row>
    <row r="791" spans="1:7" ht="15.75" customHeight="1">
      <c r="A791" s="47"/>
      <c r="B791" s="48"/>
      <c r="C791" s="48"/>
      <c r="D791" s="48"/>
      <c r="E791" s="48"/>
      <c r="F791" s="1"/>
      <c r="G791" s="1"/>
    </row>
    <row r="792" spans="1:7" ht="15.75" customHeight="1">
      <c r="A792" s="47"/>
      <c r="B792" s="48"/>
      <c r="C792" s="48"/>
      <c r="D792" s="48"/>
      <c r="E792" s="48"/>
      <c r="F792" s="1"/>
      <c r="G792" s="1"/>
    </row>
    <row r="793" spans="1:7" ht="15.75" customHeight="1">
      <c r="A793" s="47"/>
      <c r="B793" s="48"/>
      <c r="C793" s="48"/>
      <c r="D793" s="48"/>
      <c r="E793" s="48"/>
      <c r="F793" s="1"/>
      <c r="G793" s="1"/>
    </row>
    <row r="794" spans="1:7" ht="15.75" customHeight="1">
      <c r="A794" s="47"/>
      <c r="B794" s="48"/>
      <c r="C794" s="48"/>
      <c r="D794" s="48"/>
      <c r="E794" s="48"/>
      <c r="F794" s="1"/>
      <c r="G794" s="1"/>
    </row>
    <row r="795" spans="1:7" ht="15.75" customHeight="1">
      <c r="A795" s="47"/>
      <c r="B795" s="48"/>
      <c r="C795" s="48"/>
      <c r="D795" s="48"/>
      <c r="E795" s="48"/>
      <c r="F795" s="1"/>
      <c r="G795" s="1"/>
    </row>
    <row r="796" spans="1:7" ht="15.75" customHeight="1">
      <c r="A796" s="47"/>
      <c r="B796" s="48"/>
      <c r="C796" s="48"/>
      <c r="D796" s="48"/>
      <c r="E796" s="48"/>
      <c r="F796" s="1"/>
      <c r="G796" s="1"/>
    </row>
    <row r="797" spans="1:7" ht="15.75" customHeight="1">
      <c r="A797" s="47"/>
      <c r="B797" s="48"/>
      <c r="C797" s="48"/>
      <c r="D797" s="48"/>
      <c r="E797" s="48"/>
      <c r="F797" s="1"/>
      <c r="G797" s="1"/>
    </row>
    <row r="798" spans="1:7" ht="15.75" customHeight="1">
      <c r="A798" s="47"/>
      <c r="B798" s="48"/>
      <c r="C798" s="48"/>
      <c r="D798" s="48"/>
      <c r="E798" s="48"/>
      <c r="F798" s="1"/>
      <c r="G798" s="1"/>
    </row>
    <row r="799" spans="1:7" ht="15.75" customHeight="1">
      <c r="A799" s="47"/>
      <c r="B799" s="48"/>
      <c r="C799" s="48"/>
      <c r="D799" s="48"/>
      <c r="E799" s="48"/>
      <c r="F799" s="1"/>
      <c r="G799" s="1"/>
    </row>
    <row r="800" spans="1:7" ht="15.75" customHeight="1">
      <c r="A800" s="47"/>
      <c r="B800" s="48"/>
      <c r="C800" s="48"/>
      <c r="D800" s="48"/>
      <c r="E800" s="48"/>
      <c r="F800" s="1"/>
      <c r="G800" s="1"/>
    </row>
    <row r="801" spans="1:7" ht="15.75" customHeight="1">
      <c r="A801" s="47"/>
      <c r="B801" s="48"/>
      <c r="C801" s="48"/>
      <c r="D801" s="48"/>
      <c r="E801" s="48"/>
      <c r="F801" s="1"/>
      <c r="G801" s="1"/>
    </row>
    <row r="802" spans="1:7" ht="15.75" customHeight="1">
      <c r="A802" s="47"/>
      <c r="B802" s="48"/>
      <c r="C802" s="48"/>
      <c r="D802" s="48"/>
      <c r="E802" s="48"/>
      <c r="F802" s="1"/>
      <c r="G802" s="1"/>
    </row>
    <row r="803" spans="1:7" ht="15.75" customHeight="1">
      <c r="A803" s="47"/>
      <c r="B803" s="48"/>
      <c r="C803" s="48"/>
      <c r="D803" s="48"/>
      <c r="E803" s="48"/>
      <c r="F803" s="1"/>
      <c r="G803" s="1"/>
    </row>
    <row r="804" spans="1:7" ht="15.75" customHeight="1">
      <c r="A804" s="47"/>
      <c r="B804" s="48"/>
      <c r="C804" s="48"/>
      <c r="D804" s="48"/>
      <c r="E804" s="48"/>
      <c r="F804" s="1"/>
      <c r="G804" s="1"/>
    </row>
    <row r="805" spans="1:7" ht="15.75" customHeight="1">
      <c r="A805" s="47"/>
      <c r="B805" s="48"/>
      <c r="C805" s="48"/>
      <c r="D805" s="48"/>
      <c r="E805" s="48"/>
      <c r="F805" s="1"/>
      <c r="G805" s="1"/>
    </row>
    <row r="806" spans="1:7" ht="15.75" customHeight="1">
      <c r="A806" s="47"/>
      <c r="B806" s="48"/>
      <c r="C806" s="48"/>
      <c r="D806" s="48"/>
      <c r="E806" s="48"/>
      <c r="F806" s="1"/>
      <c r="G806" s="1"/>
    </row>
    <row r="807" spans="1:7" ht="15.75" customHeight="1">
      <c r="A807" s="47"/>
      <c r="B807" s="48"/>
      <c r="C807" s="48"/>
      <c r="D807" s="48"/>
      <c r="E807" s="48"/>
      <c r="F807" s="1"/>
      <c r="G807" s="1"/>
    </row>
    <row r="808" spans="1:7" ht="15.75" customHeight="1">
      <c r="A808" s="47"/>
      <c r="B808" s="48"/>
      <c r="C808" s="48"/>
      <c r="D808" s="48"/>
      <c r="E808" s="48"/>
      <c r="F808" s="1"/>
      <c r="G808" s="1"/>
    </row>
    <row r="809" spans="1:7" ht="15.75" customHeight="1">
      <c r="A809" s="47"/>
      <c r="B809" s="48"/>
      <c r="C809" s="48"/>
      <c r="D809" s="48"/>
      <c r="E809" s="48"/>
      <c r="F809" s="1"/>
      <c r="G809" s="1"/>
    </row>
    <row r="810" spans="1:7" ht="15.75" customHeight="1">
      <c r="A810" s="47"/>
      <c r="B810" s="48"/>
      <c r="C810" s="48"/>
      <c r="D810" s="48"/>
      <c r="E810" s="48"/>
      <c r="F810" s="1"/>
      <c r="G810" s="1"/>
    </row>
    <row r="811" spans="1:7" ht="15.75" customHeight="1">
      <c r="A811" s="47"/>
      <c r="B811" s="48"/>
      <c r="C811" s="48"/>
      <c r="D811" s="48"/>
      <c r="E811" s="48"/>
      <c r="F811" s="1"/>
      <c r="G811" s="1"/>
    </row>
    <row r="812" spans="1:7" ht="15.75" customHeight="1">
      <c r="A812" s="47"/>
      <c r="B812" s="48"/>
      <c r="C812" s="48"/>
      <c r="D812" s="48"/>
      <c r="E812" s="48"/>
      <c r="F812" s="1"/>
      <c r="G812" s="1"/>
    </row>
    <row r="813" spans="1:7" ht="15.75" customHeight="1">
      <c r="A813" s="47"/>
      <c r="B813" s="48"/>
      <c r="C813" s="48"/>
      <c r="D813" s="48"/>
      <c r="E813" s="48"/>
      <c r="F813" s="1"/>
      <c r="G813" s="1"/>
    </row>
    <row r="814" spans="1:7" ht="15.75" customHeight="1">
      <c r="A814" s="47"/>
      <c r="B814" s="48"/>
      <c r="C814" s="48"/>
      <c r="D814" s="48"/>
      <c r="E814" s="48"/>
      <c r="F814" s="1"/>
      <c r="G814" s="1"/>
    </row>
    <row r="815" spans="1:7" ht="15.75" customHeight="1">
      <c r="A815" s="47"/>
      <c r="B815" s="48"/>
      <c r="C815" s="48"/>
      <c r="D815" s="48"/>
      <c r="E815" s="48"/>
      <c r="F815" s="1"/>
      <c r="G815" s="1"/>
    </row>
    <row r="816" spans="1:7" ht="15.75" customHeight="1">
      <c r="A816" s="47"/>
      <c r="B816" s="48"/>
      <c r="C816" s="48"/>
      <c r="D816" s="48"/>
      <c r="E816" s="48"/>
      <c r="F816" s="1"/>
      <c r="G816" s="1"/>
    </row>
    <row r="817" spans="1:7" ht="15.75" customHeight="1">
      <c r="A817" s="47"/>
      <c r="B817" s="48"/>
      <c r="C817" s="48"/>
      <c r="D817" s="48"/>
      <c r="E817" s="48"/>
      <c r="F817" s="1"/>
      <c r="G817" s="1"/>
    </row>
    <row r="818" spans="1:7" ht="15.75" customHeight="1">
      <c r="A818" s="47"/>
      <c r="B818" s="48"/>
      <c r="C818" s="48"/>
      <c r="D818" s="48"/>
      <c r="E818" s="48"/>
      <c r="F818" s="1"/>
      <c r="G818" s="1"/>
    </row>
    <row r="819" spans="1:7" ht="15.75" customHeight="1">
      <c r="A819" s="47"/>
      <c r="B819" s="48"/>
      <c r="C819" s="48"/>
      <c r="D819" s="48"/>
      <c r="E819" s="48"/>
      <c r="F819" s="1"/>
      <c r="G819" s="1"/>
    </row>
    <row r="820" spans="1:7" ht="15.75" customHeight="1">
      <c r="A820" s="47"/>
      <c r="B820" s="48"/>
      <c r="C820" s="48"/>
      <c r="D820" s="48"/>
      <c r="E820" s="48"/>
      <c r="F820" s="1"/>
      <c r="G820" s="1"/>
    </row>
    <row r="821" spans="1:7" ht="15.75" customHeight="1">
      <c r="A821" s="47"/>
      <c r="B821" s="48"/>
      <c r="C821" s="48"/>
      <c r="D821" s="48"/>
      <c r="E821" s="48"/>
      <c r="F821" s="1"/>
      <c r="G821" s="1"/>
    </row>
    <row r="822" spans="1:7" ht="15.75" customHeight="1">
      <c r="A822" s="47"/>
      <c r="B822" s="48"/>
      <c r="C822" s="48"/>
      <c r="D822" s="48"/>
      <c r="E822" s="48"/>
      <c r="F822" s="1"/>
      <c r="G822" s="1"/>
    </row>
    <row r="823" spans="1:7" ht="15.75" customHeight="1">
      <c r="A823" s="47"/>
      <c r="B823" s="48"/>
      <c r="C823" s="48"/>
      <c r="D823" s="48"/>
      <c r="E823" s="48"/>
      <c r="F823" s="1"/>
      <c r="G823" s="1"/>
    </row>
    <row r="824" spans="1:7" ht="15.75" customHeight="1">
      <c r="A824" s="47"/>
      <c r="B824" s="48"/>
      <c r="C824" s="48"/>
      <c r="D824" s="48"/>
      <c r="E824" s="48"/>
      <c r="F824" s="1"/>
      <c r="G824" s="1"/>
    </row>
    <row r="825" spans="1:7" ht="15.75" customHeight="1">
      <c r="A825" s="47"/>
      <c r="B825" s="48"/>
      <c r="C825" s="48"/>
      <c r="D825" s="48"/>
      <c r="E825" s="48"/>
      <c r="F825" s="1"/>
      <c r="G825" s="1"/>
    </row>
    <row r="826" spans="1:7" ht="15.75" customHeight="1">
      <c r="A826" s="47"/>
      <c r="B826" s="48"/>
      <c r="C826" s="48"/>
      <c r="D826" s="48"/>
      <c r="E826" s="48"/>
      <c r="F826" s="1"/>
      <c r="G826" s="1"/>
    </row>
    <row r="827" spans="1:7" ht="15.75" customHeight="1">
      <c r="A827" s="47"/>
      <c r="B827" s="48"/>
      <c r="C827" s="48"/>
      <c r="D827" s="48"/>
      <c r="E827" s="48"/>
      <c r="F827" s="1"/>
      <c r="G827" s="1"/>
    </row>
    <row r="828" spans="1:7" ht="15.75" customHeight="1">
      <c r="A828" s="47"/>
      <c r="B828" s="48"/>
      <c r="C828" s="48"/>
      <c r="D828" s="48"/>
      <c r="E828" s="48"/>
      <c r="F828" s="1"/>
      <c r="G828" s="1"/>
    </row>
    <row r="829" spans="1:7" ht="15.75" customHeight="1">
      <c r="A829" s="47"/>
      <c r="B829" s="48"/>
      <c r="C829" s="48"/>
      <c r="D829" s="48"/>
      <c r="E829" s="48"/>
      <c r="F829" s="1"/>
      <c r="G829" s="1"/>
    </row>
    <row r="830" spans="1:7" ht="15.75" customHeight="1">
      <c r="A830" s="47"/>
      <c r="B830" s="48"/>
      <c r="C830" s="48"/>
      <c r="D830" s="48"/>
      <c r="E830" s="48"/>
      <c r="F830" s="1"/>
      <c r="G830" s="1"/>
    </row>
    <row r="831" spans="1:7" ht="15.75" customHeight="1">
      <c r="A831" s="47"/>
      <c r="B831" s="48"/>
      <c r="C831" s="48"/>
      <c r="D831" s="48"/>
      <c r="E831" s="48"/>
      <c r="F831" s="1"/>
      <c r="G831" s="1"/>
    </row>
    <row r="832" spans="1:7" ht="15.75" customHeight="1">
      <c r="A832" s="47"/>
      <c r="B832" s="48"/>
      <c r="C832" s="48"/>
      <c r="D832" s="48"/>
      <c r="E832" s="48"/>
      <c r="F832" s="1"/>
      <c r="G832" s="1"/>
    </row>
    <row r="833" spans="1:7" ht="15.75" customHeight="1">
      <c r="A833" s="47"/>
      <c r="B833" s="48"/>
      <c r="C833" s="48"/>
      <c r="D833" s="48"/>
      <c r="E833" s="48"/>
      <c r="F833" s="1"/>
      <c r="G833" s="1"/>
    </row>
    <row r="834" spans="1:7" ht="15.75" customHeight="1">
      <c r="A834" s="47"/>
      <c r="B834" s="48"/>
      <c r="C834" s="48"/>
      <c r="D834" s="48"/>
      <c r="E834" s="48"/>
      <c r="F834" s="1"/>
      <c r="G834" s="1"/>
    </row>
    <row r="835" spans="1:7" ht="15.75" customHeight="1">
      <c r="A835" s="47"/>
      <c r="B835" s="48"/>
      <c r="C835" s="48"/>
      <c r="D835" s="48"/>
      <c r="E835" s="48"/>
      <c r="F835" s="1"/>
      <c r="G835" s="1"/>
    </row>
    <row r="836" spans="1:7" ht="15.75" customHeight="1">
      <c r="A836" s="47"/>
      <c r="B836" s="48"/>
      <c r="C836" s="48"/>
      <c r="D836" s="48"/>
      <c r="E836" s="48"/>
      <c r="F836" s="1"/>
      <c r="G836" s="1"/>
    </row>
    <row r="837" spans="1:7" ht="15.75" customHeight="1">
      <c r="A837" s="47"/>
      <c r="B837" s="48"/>
      <c r="C837" s="48"/>
      <c r="D837" s="48"/>
      <c r="E837" s="48"/>
      <c r="F837" s="1"/>
      <c r="G837" s="1"/>
    </row>
    <row r="838" spans="1:7" ht="15.75" customHeight="1">
      <c r="A838" s="47"/>
      <c r="B838" s="48"/>
      <c r="C838" s="48"/>
      <c r="D838" s="48"/>
      <c r="E838" s="48"/>
      <c r="F838" s="1"/>
      <c r="G838" s="1"/>
    </row>
    <row r="839" spans="1:7" ht="15.75" customHeight="1">
      <c r="A839" s="47"/>
      <c r="B839" s="48"/>
      <c r="C839" s="48"/>
      <c r="D839" s="48"/>
      <c r="E839" s="48"/>
      <c r="F839" s="1"/>
      <c r="G839" s="1"/>
    </row>
    <row r="840" spans="1:7" ht="15.75" customHeight="1">
      <c r="A840" s="47"/>
      <c r="B840" s="48"/>
      <c r="C840" s="48"/>
      <c r="D840" s="48"/>
      <c r="E840" s="48"/>
      <c r="F840" s="1"/>
      <c r="G840" s="1"/>
    </row>
    <row r="841" spans="1:7" ht="15.75" customHeight="1">
      <c r="A841" s="47"/>
      <c r="B841" s="48"/>
      <c r="C841" s="48"/>
      <c r="D841" s="48"/>
      <c r="E841" s="48"/>
      <c r="F841" s="1"/>
      <c r="G841" s="1"/>
    </row>
    <row r="842" spans="1:7" ht="15.75" customHeight="1">
      <c r="A842" s="47"/>
      <c r="B842" s="48"/>
      <c r="C842" s="48"/>
      <c r="D842" s="48"/>
      <c r="E842" s="48"/>
      <c r="F842" s="1"/>
      <c r="G842" s="1"/>
    </row>
    <row r="843" spans="1:7" ht="15.75" customHeight="1">
      <c r="A843" s="47"/>
      <c r="B843" s="48"/>
      <c r="C843" s="48"/>
      <c r="D843" s="48"/>
      <c r="E843" s="48"/>
      <c r="F843" s="1"/>
      <c r="G843" s="1"/>
    </row>
    <row r="844" spans="1:7" ht="15.75" customHeight="1">
      <c r="A844" s="47"/>
      <c r="B844" s="48"/>
      <c r="C844" s="48"/>
      <c r="D844" s="48"/>
      <c r="E844" s="48"/>
      <c r="F844" s="1"/>
      <c r="G844" s="1"/>
    </row>
    <row r="845" spans="1:7" ht="15.75" customHeight="1">
      <c r="A845" s="47"/>
      <c r="B845" s="48"/>
      <c r="C845" s="48"/>
      <c r="D845" s="48"/>
      <c r="E845" s="48"/>
      <c r="F845" s="1"/>
      <c r="G845" s="1"/>
    </row>
    <row r="846" spans="1:7" ht="15.75" customHeight="1">
      <c r="A846" s="47"/>
      <c r="B846" s="48"/>
      <c r="C846" s="48"/>
      <c r="D846" s="48"/>
      <c r="E846" s="48"/>
      <c r="F846" s="1"/>
      <c r="G846" s="1"/>
    </row>
    <row r="847" spans="1:7" ht="15.75" customHeight="1">
      <c r="A847" s="47"/>
      <c r="B847" s="48"/>
      <c r="C847" s="48"/>
      <c r="D847" s="48"/>
      <c r="E847" s="48"/>
      <c r="F847" s="1"/>
      <c r="G847" s="1"/>
    </row>
    <row r="848" spans="1:7" ht="15.75" customHeight="1">
      <c r="A848" s="47"/>
      <c r="B848" s="48"/>
      <c r="C848" s="48"/>
      <c r="D848" s="48"/>
      <c r="E848" s="48"/>
      <c r="F848" s="1"/>
      <c r="G848" s="1"/>
    </row>
    <row r="849" spans="1:7" ht="15.75" customHeight="1">
      <c r="A849" s="47"/>
      <c r="B849" s="48"/>
      <c r="C849" s="48"/>
      <c r="D849" s="48"/>
      <c r="E849" s="48"/>
      <c r="F849" s="1"/>
      <c r="G849" s="1"/>
    </row>
    <row r="850" spans="1:7" ht="15.75" customHeight="1">
      <c r="A850" s="47"/>
      <c r="B850" s="48"/>
      <c r="C850" s="48"/>
      <c r="D850" s="48"/>
      <c r="E850" s="48"/>
      <c r="F850" s="1"/>
      <c r="G850" s="1"/>
    </row>
    <row r="851" spans="1:7" ht="15.75" customHeight="1">
      <c r="A851" s="47"/>
      <c r="B851" s="48"/>
      <c r="C851" s="48"/>
      <c r="D851" s="48"/>
      <c r="E851" s="48"/>
      <c r="F851" s="1"/>
      <c r="G851" s="1"/>
    </row>
    <row r="852" spans="1:7" ht="15.75" customHeight="1">
      <c r="A852" s="47"/>
      <c r="B852" s="48"/>
      <c r="C852" s="48"/>
      <c r="D852" s="48"/>
      <c r="E852" s="48"/>
      <c r="F852" s="1"/>
      <c r="G852" s="1"/>
    </row>
    <row r="853" spans="1:7" ht="15.75" customHeight="1">
      <c r="A853" s="47"/>
      <c r="B853" s="48"/>
      <c r="C853" s="48"/>
      <c r="D853" s="48"/>
      <c r="E853" s="48"/>
      <c r="F853" s="1"/>
      <c r="G853" s="1"/>
    </row>
    <row r="854" spans="1:7" ht="15.75" customHeight="1">
      <c r="A854" s="47"/>
      <c r="B854" s="48"/>
      <c r="C854" s="48"/>
      <c r="D854" s="48"/>
      <c r="E854" s="48"/>
      <c r="F854" s="1"/>
      <c r="G854" s="1"/>
    </row>
    <row r="855" spans="1:7" ht="15.75" customHeight="1">
      <c r="A855" s="47"/>
      <c r="B855" s="48"/>
      <c r="C855" s="48"/>
      <c r="D855" s="48"/>
      <c r="E855" s="48"/>
      <c r="F855" s="1"/>
      <c r="G855" s="1"/>
    </row>
    <row r="856" spans="1:7" ht="15.75" customHeight="1">
      <c r="A856" s="47"/>
      <c r="B856" s="48"/>
      <c r="C856" s="48"/>
      <c r="D856" s="48"/>
      <c r="E856" s="48"/>
      <c r="F856" s="1"/>
      <c r="G856" s="1"/>
    </row>
    <row r="857" spans="1:7" ht="15.75" customHeight="1">
      <c r="A857" s="47"/>
      <c r="B857" s="48"/>
      <c r="C857" s="48"/>
      <c r="D857" s="48"/>
      <c r="E857" s="48"/>
      <c r="F857" s="1"/>
      <c r="G857" s="1"/>
    </row>
    <row r="858" spans="1:7" ht="15.75" customHeight="1">
      <c r="A858" s="47"/>
      <c r="B858" s="48"/>
      <c r="C858" s="48"/>
      <c r="D858" s="48"/>
      <c r="E858" s="48"/>
      <c r="F858" s="1"/>
      <c r="G858" s="1"/>
    </row>
    <row r="859" spans="1:7" ht="15.75" customHeight="1">
      <c r="A859" s="47"/>
      <c r="B859" s="48"/>
      <c r="C859" s="48"/>
      <c r="D859" s="48"/>
      <c r="E859" s="48"/>
      <c r="F859" s="1"/>
      <c r="G859" s="1"/>
    </row>
    <row r="860" spans="1:7" ht="15.75" customHeight="1">
      <c r="A860" s="47"/>
      <c r="B860" s="48"/>
      <c r="C860" s="48"/>
      <c r="D860" s="48"/>
      <c r="E860" s="48"/>
      <c r="F860" s="1"/>
      <c r="G860" s="1"/>
    </row>
    <row r="861" spans="1:7" ht="15.75" customHeight="1">
      <c r="A861" s="47"/>
      <c r="B861" s="48"/>
      <c r="C861" s="48"/>
      <c r="D861" s="48"/>
      <c r="E861" s="48"/>
      <c r="F861" s="1"/>
      <c r="G861" s="1"/>
    </row>
    <row r="862" spans="1:7" ht="15.75" customHeight="1">
      <c r="A862" s="47"/>
      <c r="B862" s="48"/>
      <c r="C862" s="48"/>
      <c r="D862" s="48"/>
      <c r="E862" s="48"/>
      <c r="F862" s="1"/>
      <c r="G862" s="1"/>
    </row>
    <row r="863" spans="1:7" ht="15.75" customHeight="1">
      <c r="A863" s="47"/>
      <c r="B863" s="48"/>
      <c r="C863" s="48"/>
      <c r="D863" s="48"/>
      <c r="E863" s="48"/>
      <c r="F863" s="1"/>
      <c r="G863" s="1"/>
    </row>
    <row r="864" spans="1:7" ht="15.75" customHeight="1">
      <c r="A864" s="47"/>
      <c r="B864" s="48"/>
      <c r="C864" s="48"/>
      <c r="D864" s="48"/>
      <c r="E864" s="48"/>
      <c r="F864" s="1"/>
      <c r="G864" s="1"/>
    </row>
    <row r="865" spans="1:7" ht="15.75" customHeight="1">
      <c r="A865" s="47"/>
      <c r="B865" s="48"/>
      <c r="C865" s="48"/>
      <c r="D865" s="48"/>
      <c r="E865" s="48"/>
      <c r="F865" s="1"/>
      <c r="G865" s="1"/>
    </row>
    <row r="866" spans="1:7" ht="15.75" customHeight="1">
      <c r="A866" s="47"/>
      <c r="B866" s="48"/>
      <c r="C866" s="48"/>
      <c r="D866" s="48"/>
      <c r="E866" s="48"/>
      <c r="F866" s="1"/>
      <c r="G866" s="1"/>
    </row>
    <row r="867" spans="1:7" ht="15.75" customHeight="1">
      <c r="A867" s="47"/>
      <c r="B867" s="48"/>
      <c r="C867" s="48"/>
      <c r="D867" s="48"/>
      <c r="E867" s="48"/>
      <c r="F867" s="1"/>
      <c r="G867" s="1"/>
    </row>
    <row r="868" spans="1:7" ht="15.75" customHeight="1">
      <c r="A868" s="47"/>
      <c r="B868" s="48"/>
      <c r="C868" s="48"/>
      <c r="D868" s="48"/>
      <c r="E868" s="48"/>
      <c r="F868" s="1"/>
      <c r="G868" s="1"/>
    </row>
    <row r="869" spans="1:7" ht="15.75" customHeight="1">
      <c r="A869" s="47"/>
      <c r="B869" s="48"/>
      <c r="C869" s="48"/>
      <c r="D869" s="48"/>
      <c r="E869" s="48"/>
      <c r="F869" s="1"/>
      <c r="G869" s="1"/>
    </row>
    <row r="870" spans="1:7" ht="15.75" customHeight="1">
      <c r="A870" s="47"/>
      <c r="B870" s="48"/>
      <c r="C870" s="48"/>
      <c r="D870" s="48"/>
      <c r="E870" s="48"/>
      <c r="F870" s="1"/>
      <c r="G870" s="1"/>
    </row>
    <row r="871" spans="1:7" ht="15.75" customHeight="1">
      <c r="A871" s="47"/>
      <c r="B871" s="48"/>
      <c r="C871" s="48"/>
      <c r="D871" s="48"/>
      <c r="E871" s="48"/>
      <c r="F871" s="1"/>
      <c r="G871" s="1"/>
    </row>
    <row r="872" spans="1:7" ht="15.75" customHeight="1">
      <c r="A872" s="47"/>
      <c r="B872" s="48"/>
      <c r="C872" s="48"/>
      <c r="D872" s="48"/>
      <c r="E872" s="48"/>
      <c r="F872" s="1"/>
      <c r="G872" s="1"/>
    </row>
    <row r="873" spans="1:7" ht="15.75" customHeight="1">
      <c r="A873" s="47"/>
      <c r="B873" s="48"/>
      <c r="C873" s="48"/>
      <c r="D873" s="48"/>
      <c r="E873" s="48"/>
      <c r="F873" s="1"/>
      <c r="G873" s="1"/>
    </row>
    <row r="874" spans="1:7" ht="15.75" customHeight="1">
      <c r="A874" s="47"/>
      <c r="B874" s="48"/>
      <c r="C874" s="48"/>
      <c r="D874" s="48"/>
      <c r="E874" s="48"/>
      <c r="F874" s="1"/>
      <c r="G874" s="1"/>
    </row>
    <row r="875" spans="1:7" ht="15.75" customHeight="1">
      <c r="A875" s="47"/>
      <c r="B875" s="48"/>
      <c r="C875" s="48"/>
      <c r="D875" s="48"/>
      <c r="E875" s="48"/>
      <c r="F875" s="1"/>
      <c r="G875" s="1"/>
    </row>
    <row r="876" spans="1:7" ht="15.75" customHeight="1">
      <c r="A876" s="47"/>
      <c r="B876" s="48"/>
      <c r="C876" s="48"/>
      <c r="D876" s="48"/>
      <c r="E876" s="48"/>
      <c r="F876" s="1"/>
      <c r="G876" s="1"/>
    </row>
    <row r="877" spans="1:7" ht="15.75" customHeight="1">
      <c r="A877" s="47"/>
      <c r="B877" s="48"/>
      <c r="C877" s="48"/>
      <c r="D877" s="48"/>
      <c r="E877" s="48"/>
      <c r="F877" s="1"/>
      <c r="G877" s="1"/>
    </row>
    <row r="878" spans="1:7" ht="15.75" customHeight="1">
      <c r="A878" s="47"/>
      <c r="B878" s="48"/>
      <c r="C878" s="48"/>
      <c r="D878" s="48"/>
      <c r="E878" s="48"/>
      <c r="F878" s="1"/>
      <c r="G878" s="1"/>
    </row>
    <row r="879" spans="1:7" ht="15.75" customHeight="1">
      <c r="A879" s="47"/>
      <c r="B879" s="48"/>
      <c r="C879" s="48"/>
      <c r="D879" s="48"/>
      <c r="E879" s="48"/>
      <c r="F879" s="1"/>
      <c r="G879" s="1"/>
    </row>
    <row r="880" spans="1:7" ht="15.75" customHeight="1">
      <c r="A880" s="47"/>
      <c r="B880" s="48"/>
      <c r="C880" s="48"/>
      <c r="D880" s="48"/>
      <c r="E880" s="48"/>
      <c r="F880" s="1"/>
      <c r="G880" s="1"/>
    </row>
    <row r="881" spans="1:7" ht="15.75" customHeight="1">
      <c r="A881" s="47"/>
      <c r="B881" s="48"/>
      <c r="C881" s="48"/>
      <c r="D881" s="48"/>
      <c r="E881" s="48"/>
      <c r="F881" s="1"/>
      <c r="G881" s="1"/>
    </row>
    <row r="882" spans="1:7" ht="15.75" customHeight="1">
      <c r="A882" s="47"/>
      <c r="B882" s="48"/>
      <c r="C882" s="48"/>
      <c r="D882" s="48"/>
      <c r="E882" s="48"/>
      <c r="F882" s="1"/>
      <c r="G882" s="1"/>
    </row>
    <row r="883" spans="1:7" ht="15.75" customHeight="1">
      <c r="A883" s="47"/>
      <c r="B883" s="48"/>
      <c r="C883" s="48"/>
      <c r="D883" s="48"/>
      <c r="E883" s="48"/>
      <c r="F883" s="1"/>
      <c r="G883" s="1"/>
    </row>
    <row r="884" spans="1:7" ht="15.75" customHeight="1">
      <c r="A884" s="47"/>
      <c r="B884" s="48"/>
      <c r="C884" s="48"/>
      <c r="D884" s="48"/>
      <c r="E884" s="48"/>
      <c r="F884" s="1"/>
      <c r="G884" s="1"/>
    </row>
    <row r="885" spans="1:7" ht="15.75" customHeight="1">
      <c r="A885" s="47"/>
      <c r="B885" s="48"/>
      <c r="C885" s="48"/>
      <c r="D885" s="48"/>
      <c r="E885" s="48"/>
      <c r="F885" s="1"/>
      <c r="G885" s="1"/>
    </row>
    <row r="886" spans="1:7" ht="15.75" customHeight="1">
      <c r="A886" s="47"/>
      <c r="B886" s="48"/>
      <c r="C886" s="48"/>
      <c r="D886" s="48"/>
      <c r="E886" s="48"/>
      <c r="F886" s="1"/>
      <c r="G886" s="1"/>
    </row>
    <row r="887" spans="1:7" ht="15.75" customHeight="1">
      <c r="A887" s="47"/>
      <c r="B887" s="48"/>
      <c r="C887" s="48"/>
      <c r="D887" s="48"/>
      <c r="E887" s="48"/>
      <c r="F887" s="1"/>
      <c r="G887" s="1"/>
    </row>
    <row r="888" spans="1:7" ht="15.75" customHeight="1">
      <c r="A888" s="47"/>
      <c r="B888" s="48"/>
      <c r="C888" s="48"/>
      <c r="D888" s="48"/>
      <c r="E888" s="48"/>
      <c r="F888" s="1"/>
      <c r="G888" s="1"/>
    </row>
    <row r="889" spans="1:7" ht="15.75" customHeight="1">
      <c r="A889" s="47"/>
      <c r="B889" s="48"/>
      <c r="C889" s="48"/>
      <c r="D889" s="48"/>
      <c r="E889" s="48"/>
      <c r="F889" s="1"/>
      <c r="G889" s="1"/>
    </row>
    <row r="890" spans="1:7" ht="15.75" customHeight="1">
      <c r="A890" s="47"/>
      <c r="B890" s="48"/>
      <c r="C890" s="48"/>
      <c r="D890" s="48"/>
      <c r="E890" s="48"/>
      <c r="F890" s="1"/>
      <c r="G890" s="1"/>
    </row>
    <row r="891" spans="1:7" ht="15.75" customHeight="1">
      <c r="A891" s="47"/>
      <c r="B891" s="48"/>
      <c r="C891" s="48"/>
      <c r="D891" s="48"/>
      <c r="E891" s="48"/>
      <c r="F891" s="1"/>
      <c r="G891" s="1"/>
    </row>
    <row r="892" spans="1:7" ht="15.75" customHeight="1">
      <c r="A892" s="47"/>
      <c r="B892" s="48"/>
      <c r="C892" s="48"/>
      <c r="D892" s="48"/>
      <c r="E892" s="48"/>
      <c r="F892" s="1"/>
      <c r="G892" s="1"/>
    </row>
    <row r="893" spans="1:7" ht="15.75" customHeight="1">
      <c r="A893" s="47"/>
      <c r="B893" s="48"/>
      <c r="C893" s="48"/>
      <c r="D893" s="48"/>
      <c r="E893" s="48"/>
      <c r="F893" s="1"/>
      <c r="G893" s="1"/>
    </row>
    <row r="894" spans="1:7" ht="15.75" customHeight="1">
      <c r="A894" s="47"/>
      <c r="B894" s="48"/>
      <c r="C894" s="48"/>
      <c r="D894" s="48"/>
      <c r="E894" s="48"/>
      <c r="F894" s="1"/>
      <c r="G894" s="1"/>
    </row>
    <row r="895" spans="1:7" ht="15.75" customHeight="1">
      <c r="A895" s="47"/>
      <c r="B895" s="48"/>
      <c r="C895" s="48"/>
      <c r="D895" s="48"/>
      <c r="E895" s="48"/>
      <c r="F895" s="1"/>
      <c r="G895" s="1"/>
    </row>
    <row r="896" spans="1:7" ht="15.75" customHeight="1">
      <c r="A896" s="47"/>
      <c r="B896" s="48"/>
      <c r="C896" s="48"/>
      <c r="D896" s="48"/>
      <c r="E896" s="48"/>
      <c r="F896" s="1"/>
      <c r="G896" s="1"/>
    </row>
    <row r="897" spans="1:7" ht="15.75" customHeight="1">
      <c r="A897" s="47"/>
      <c r="B897" s="48"/>
      <c r="C897" s="48"/>
      <c r="D897" s="48"/>
      <c r="E897" s="48"/>
      <c r="F897" s="1"/>
      <c r="G897" s="1"/>
    </row>
    <row r="898" spans="1:7" ht="15.75" customHeight="1">
      <c r="A898" s="47"/>
      <c r="B898" s="48"/>
      <c r="C898" s="48"/>
      <c r="D898" s="48"/>
      <c r="E898" s="48"/>
      <c r="F898" s="1"/>
      <c r="G898" s="1"/>
    </row>
    <row r="899" spans="1:7" ht="15.75" customHeight="1">
      <c r="A899" s="47"/>
      <c r="B899" s="48"/>
      <c r="C899" s="48"/>
      <c r="D899" s="48"/>
      <c r="E899" s="48"/>
      <c r="F899" s="1"/>
      <c r="G899" s="1"/>
    </row>
    <row r="900" spans="1:7" ht="15.75" customHeight="1">
      <c r="A900" s="47"/>
      <c r="B900" s="48"/>
      <c r="C900" s="48"/>
      <c r="D900" s="48"/>
      <c r="E900" s="48"/>
      <c r="F900" s="1"/>
      <c r="G900" s="1"/>
    </row>
    <row r="901" spans="1:7" ht="15.75" customHeight="1">
      <c r="A901" s="47"/>
      <c r="B901" s="48"/>
      <c r="C901" s="48"/>
      <c r="D901" s="48"/>
      <c r="E901" s="48"/>
      <c r="F901" s="1"/>
      <c r="G901" s="1"/>
    </row>
    <row r="902" spans="1:7" ht="15.75" customHeight="1">
      <c r="A902" s="47"/>
      <c r="B902" s="48"/>
      <c r="C902" s="48"/>
      <c r="D902" s="48"/>
      <c r="E902" s="48"/>
      <c r="F902" s="1"/>
      <c r="G902" s="1"/>
    </row>
    <row r="903" spans="1:7" ht="15.75" customHeight="1">
      <c r="A903" s="47"/>
      <c r="B903" s="48"/>
      <c r="C903" s="48"/>
      <c r="D903" s="48"/>
      <c r="E903" s="48"/>
      <c r="F903" s="1"/>
      <c r="G903" s="1"/>
    </row>
    <row r="904" spans="1:7" ht="15.75" customHeight="1">
      <c r="A904" s="47"/>
      <c r="B904" s="48"/>
      <c r="C904" s="48"/>
      <c r="D904" s="48"/>
      <c r="E904" s="48"/>
      <c r="F904" s="1"/>
      <c r="G904" s="1"/>
    </row>
    <row r="905" spans="1:7" ht="15.75" customHeight="1">
      <c r="A905" s="47"/>
      <c r="B905" s="48"/>
      <c r="C905" s="48"/>
      <c r="D905" s="48"/>
      <c r="E905" s="48"/>
      <c r="F905" s="1"/>
      <c r="G905" s="1"/>
    </row>
    <row r="906" spans="1:7" ht="15.75" customHeight="1">
      <c r="A906" s="47"/>
      <c r="B906" s="48"/>
      <c r="C906" s="48"/>
      <c r="D906" s="48"/>
      <c r="E906" s="48"/>
      <c r="F906" s="1"/>
      <c r="G906" s="1"/>
    </row>
    <row r="907" spans="1:7" ht="15.75" customHeight="1">
      <c r="A907" s="47"/>
      <c r="B907" s="48"/>
      <c r="C907" s="48"/>
      <c r="D907" s="48"/>
      <c r="E907" s="48"/>
      <c r="F907" s="1"/>
      <c r="G907" s="1"/>
    </row>
    <row r="908" spans="1:7" ht="15.75" customHeight="1">
      <c r="A908" s="47"/>
      <c r="B908" s="48"/>
      <c r="C908" s="48"/>
      <c r="D908" s="48"/>
      <c r="E908" s="48"/>
      <c r="F908" s="1"/>
      <c r="G908" s="1"/>
    </row>
    <row r="909" spans="1:7" ht="15.75" customHeight="1">
      <c r="A909" s="47"/>
      <c r="B909" s="48"/>
      <c r="C909" s="48"/>
      <c r="D909" s="48"/>
      <c r="E909" s="48"/>
      <c r="F909" s="1"/>
      <c r="G909" s="1"/>
    </row>
    <row r="910" spans="1:7" ht="15.75" customHeight="1">
      <c r="A910" s="47"/>
      <c r="B910" s="48"/>
      <c r="C910" s="48"/>
      <c r="D910" s="48"/>
      <c r="E910" s="48"/>
      <c r="F910" s="1"/>
      <c r="G910" s="1"/>
    </row>
    <row r="911" spans="1:7" ht="15.75" customHeight="1">
      <c r="A911" s="47"/>
      <c r="B911" s="48"/>
      <c r="C911" s="48"/>
      <c r="D911" s="48"/>
      <c r="E911" s="48"/>
      <c r="F911" s="1"/>
      <c r="G911" s="1"/>
    </row>
    <row r="912" spans="1:7" ht="15.75" customHeight="1">
      <c r="A912" s="47"/>
      <c r="B912" s="48"/>
      <c r="C912" s="48"/>
      <c r="D912" s="48"/>
      <c r="E912" s="48"/>
      <c r="F912" s="1"/>
      <c r="G912" s="1"/>
    </row>
    <row r="913" spans="1:7" ht="15.75" customHeight="1">
      <c r="A913" s="47"/>
      <c r="B913" s="48"/>
      <c r="C913" s="48"/>
      <c r="D913" s="48"/>
      <c r="E913" s="48"/>
      <c r="F913" s="1"/>
      <c r="G913" s="1"/>
    </row>
    <row r="914" spans="1:7" ht="15.75" customHeight="1">
      <c r="A914" s="47"/>
      <c r="B914" s="48"/>
      <c r="C914" s="48"/>
      <c r="D914" s="48"/>
      <c r="E914" s="48"/>
      <c r="F914" s="1"/>
      <c r="G914" s="1"/>
    </row>
    <row r="915" spans="1:7" ht="15.75" customHeight="1">
      <c r="A915" s="47"/>
      <c r="B915" s="48"/>
      <c r="C915" s="48"/>
      <c r="D915" s="48"/>
      <c r="E915" s="48"/>
      <c r="F915" s="1"/>
      <c r="G915" s="1"/>
    </row>
    <row r="916" spans="1:7" ht="15.75" customHeight="1">
      <c r="A916" s="47"/>
      <c r="B916" s="48"/>
      <c r="C916" s="48"/>
      <c r="D916" s="48"/>
      <c r="E916" s="48"/>
      <c r="F916" s="1"/>
      <c r="G916" s="1"/>
    </row>
    <row r="917" spans="1:7" ht="15.75" customHeight="1">
      <c r="A917" s="47"/>
      <c r="B917" s="48"/>
      <c r="C917" s="48"/>
      <c r="D917" s="48"/>
      <c r="E917" s="48"/>
      <c r="F917" s="1"/>
      <c r="G917" s="1"/>
    </row>
    <row r="918" spans="1:7" ht="15.75" customHeight="1">
      <c r="A918" s="47"/>
      <c r="B918" s="48"/>
      <c r="C918" s="48"/>
      <c r="D918" s="48"/>
      <c r="E918" s="48"/>
      <c r="F918" s="1"/>
      <c r="G918" s="1"/>
    </row>
    <row r="919" spans="1:7" ht="15.75" customHeight="1">
      <c r="A919" s="47"/>
      <c r="B919" s="48"/>
      <c r="C919" s="48"/>
      <c r="D919" s="48"/>
      <c r="E919" s="48"/>
      <c r="F919" s="1"/>
      <c r="G919" s="1"/>
    </row>
    <row r="920" spans="1:7" ht="15.75" customHeight="1">
      <c r="A920" s="47"/>
      <c r="B920" s="48"/>
      <c r="C920" s="48"/>
      <c r="D920" s="48"/>
      <c r="E920" s="48"/>
      <c r="F920" s="1"/>
      <c r="G920" s="1"/>
    </row>
    <row r="921" spans="1:7" ht="15.75" customHeight="1">
      <c r="A921" s="47"/>
      <c r="B921" s="48"/>
      <c r="C921" s="48"/>
      <c r="D921" s="48"/>
      <c r="E921" s="48"/>
      <c r="F921" s="1"/>
      <c r="G921" s="1"/>
    </row>
    <row r="922" spans="1:7" ht="15.75" customHeight="1">
      <c r="A922" s="47"/>
      <c r="B922" s="48"/>
      <c r="C922" s="48"/>
      <c r="D922" s="48"/>
      <c r="E922" s="48"/>
      <c r="F922" s="1"/>
      <c r="G922" s="1"/>
    </row>
    <row r="923" spans="1:7" ht="15.75" customHeight="1">
      <c r="A923" s="47"/>
      <c r="B923" s="48"/>
      <c r="C923" s="48"/>
      <c r="D923" s="48"/>
      <c r="E923" s="48"/>
      <c r="F923" s="1"/>
      <c r="G923" s="1"/>
    </row>
    <row r="924" spans="1:7" ht="15.75" customHeight="1">
      <c r="A924" s="47"/>
      <c r="B924" s="48"/>
      <c r="C924" s="48"/>
      <c r="D924" s="48"/>
      <c r="E924" s="48"/>
      <c r="F924" s="1"/>
      <c r="G924" s="1"/>
    </row>
    <row r="925" spans="1:7" ht="15.75" customHeight="1">
      <c r="A925" s="47"/>
      <c r="B925" s="48"/>
      <c r="C925" s="48"/>
      <c r="D925" s="48"/>
      <c r="E925" s="48"/>
      <c r="F925" s="1"/>
      <c r="G925" s="1"/>
    </row>
    <row r="926" spans="1:7" ht="15.75" customHeight="1">
      <c r="A926" s="47"/>
      <c r="B926" s="48"/>
      <c r="C926" s="48"/>
      <c r="D926" s="48"/>
      <c r="E926" s="48"/>
      <c r="F926" s="1"/>
      <c r="G926" s="1"/>
    </row>
    <row r="927" spans="1:7" ht="15.75" customHeight="1">
      <c r="A927" s="47"/>
      <c r="B927" s="48"/>
      <c r="C927" s="48"/>
      <c r="D927" s="48"/>
      <c r="E927" s="48"/>
      <c r="F927" s="1"/>
      <c r="G927" s="1"/>
    </row>
    <row r="928" spans="1:7" ht="15.75" customHeight="1">
      <c r="A928" s="47"/>
      <c r="B928" s="48"/>
      <c r="C928" s="48"/>
      <c r="D928" s="48"/>
      <c r="E928" s="48"/>
      <c r="F928" s="1"/>
      <c r="G928" s="1"/>
    </row>
    <row r="929" spans="1:7" ht="15.75" customHeight="1">
      <c r="A929" s="47"/>
      <c r="B929" s="48"/>
      <c r="C929" s="48"/>
      <c r="D929" s="48"/>
      <c r="E929" s="48"/>
      <c r="F929" s="1"/>
      <c r="G929" s="1"/>
    </row>
    <row r="930" spans="1:7" ht="15.75" customHeight="1">
      <c r="A930" s="47"/>
      <c r="B930" s="48"/>
      <c r="C930" s="48"/>
      <c r="D930" s="48"/>
      <c r="E930" s="48"/>
      <c r="F930" s="1"/>
      <c r="G930" s="1"/>
    </row>
    <row r="931" spans="1:7" ht="15.75" customHeight="1">
      <c r="A931" s="47"/>
      <c r="B931" s="48"/>
      <c r="C931" s="48"/>
      <c r="D931" s="48"/>
      <c r="E931" s="48"/>
      <c r="F931" s="1"/>
      <c r="G931" s="1"/>
    </row>
    <row r="932" spans="1:7" ht="15.75" customHeight="1">
      <c r="A932" s="47"/>
      <c r="B932" s="48"/>
      <c r="C932" s="48"/>
      <c r="D932" s="48"/>
      <c r="E932" s="48"/>
      <c r="F932" s="1"/>
      <c r="G932" s="1"/>
    </row>
    <row r="933" spans="1:7" ht="15.75" customHeight="1">
      <c r="A933" s="47"/>
      <c r="B933" s="48"/>
      <c r="C933" s="48"/>
      <c r="D933" s="48"/>
      <c r="E933" s="48"/>
      <c r="F933" s="1"/>
      <c r="G933" s="1"/>
    </row>
    <row r="934" spans="1:7" ht="15.75" customHeight="1">
      <c r="A934" s="47"/>
      <c r="B934" s="48"/>
      <c r="C934" s="48"/>
      <c r="D934" s="48"/>
      <c r="E934" s="48"/>
      <c r="F934" s="1"/>
      <c r="G934" s="1"/>
    </row>
    <row r="935" spans="1:7" ht="15.75" customHeight="1">
      <c r="A935" s="47"/>
      <c r="B935" s="48"/>
      <c r="C935" s="48"/>
      <c r="D935" s="48"/>
      <c r="E935" s="48"/>
      <c r="F935" s="1"/>
      <c r="G935" s="1"/>
    </row>
    <row r="936" spans="1:7" ht="15.75" customHeight="1">
      <c r="A936" s="47"/>
      <c r="B936" s="48"/>
      <c r="C936" s="48"/>
      <c r="D936" s="48"/>
      <c r="E936" s="48"/>
      <c r="F936" s="1"/>
      <c r="G936" s="1"/>
    </row>
    <row r="937" spans="1:7" ht="15.75" customHeight="1">
      <c r="A937" s="47"/>
      <c r="B937" s="48"/>
      <c r="C937" s="48"/>
      <c r="D937" s="48"/>
      <c r="E937" s="48"/>
      <c r="F937" s="1"/>
      <c r="G937" s="1"/>
    </row>
    <row r="938" spans="1:7" ht="15.75" customHeight="1">
      <c r="A938" s="47"/>
      <c r="B938" s="48"/>
      <c r="C938" s="48"/>
      <c r="D938" s="48"/>
      <c r="E938" s="48"/>
      <c r="F938" s="1"/>
      <c r="G938" s="1"/>
    </row>
    <row r="939" spans="1:7" ht="15.75" customHeight="1">
      <c r="A939" s="47"/>
      <c r="B939" s="48"/>
      <c r="C939" s="48"/>
      <c r="D939" s="48"/>
      <c r="E939" s="48"/>
      <c r="F939" s="1"/>
      <c r="G939" s="1"/>
    </row>
    <row r="940" spans="1:7" ht="15.75" customHeight="1">
      <c r="A940" s="47"/>
      <c r="B940" s="48"/>
      <c r="C940" s="48"/>
      <c r="D940" s="48"/>
      <c r="E940" s="48"/>
      <c r="F940" s="1"/>
      <c r="G940" s="1"/>
    </row>
    <row r="941" spans="1:7" ht="15.75" customHeight="1">
      <c r="A941" s="47"/>
      <c r="B941" s="48"/>
      <c r="C941" s="48"/>
      <c r="D941" s="48"/>
      <c r="E941" s="48"/>
      <c r="F941" s="1"/>
      <c r="G941" s="1"/>
    </row>
    <row r="942" spans="1:7" ht="15.75" customHeight="1">
      <c r="A942" s="47"/>
      <c r="B942" s="48"/>
      <c r="C942" s="48"/>
      <c r="D942" s="48"/>
      <c r="E942" s="48"/>
      <c r="F942" s="1"/>
      <c r="G942" s="1"/>
    </row>
    <row r="943" spans="1:7" ht="15.75" customHeight="1">
      <c r="A943" s="47"/>
      <c r="B943" s="48"/>
      <c r="C943" s="48"/>
      <c r="D943" s="48"/>
      <c r="E943" s="48"/>
      <c r="F943" s="1"/>
      <c r="G943" s="1"/>
    </row>
    <row r="944" spans="1:7" ht="15.75" customHeight="1">
      <c r="A944" s="47"/>
      <c r="B944" s="48"/>
      <c r="C944" s="48"/>
      <c r="D944" s="48"/>
      <c r="E944" s="48"/>
      <c r="F944" s="1"/>
      <c r="G944" s="1"/>
    </row>
    <row r="945" spans="1:7" ht="15.75" customHeight="1">
      <c r="A945" s="47"/>
      <c r="B945" s="48"/>
      <c r="C945" s="48"/>
      <c r="D945" s="48"/>
      <c r="E945" s="48"/>
      <c r="F945" s="1"/>
      <c r="G945" s="1"/>
    </row>
    <row r="946" spans="1:7" ht="15.75" customHeight="1">
      <c r="A946" s="47"/>
      <c r="B946" s="48"/>
      <c r="C946" s="48"/>
      <c r="D946" s="48"/>
      <c r="E946" s="48"/>
      <c r="F946" s="1"/>
      <c r="G946" s="1"/>
    </row>
    <row r="947" spans="1:7" ht="15.75" customHeight="1">
      <c r="A947" s="47"/>
      <c r="B947" s="48"/>
      <c r="C947" s="48"/>
      <c r="D947" s="48"/>
      <c r="E947" s="48"/>
      <c r="F947" s="1"/>
      <c r="G947" s="1"/>
    </row>
    <row r="948" spans="1:7" ht="15.75" customHeight="1">
      <c r="A948" s="47"/>
      <c r="B948" s="48"/>
      <c r="C948" s="48"/>
      <c r="D948" s="48"/>
      <c r="E948" s="48"/>
      <c r="F948" s="1"/>
      <c r="G948" s="1"/>
    </row>
    <row r="949" spans="1:7" ht="15.75" customHeight="1">
      <c r="A949" s="47"/>
      <c r="B949" s="48"/>
      <c r="C949" s="48"/>
      <c r="D949" s="48"/>
      <c r="E949" s="48"/>
      <c r="F949" s="1"/>
      <c r="G949" s="1"/>
    </row>
    <row r="950" spans="1:7" ht="15.75" customHeight="1">
      <c r="A950" s="47"/>
      <c r="B950" s="48"/>
      <c r="C950" s="48"/>
      <c r="D950" s="48"/>
      <c r="E950" s="48"/>
      <c r="F950" s="1"/>
      <c r="G950" s="1"/>
    </row>
    <row r="951" spans="1:7" ht="15.75" customHeight="1">
      <c r="A951" s="47"/>
      <c r="B951" s="48"/>
      <c r="C951" s="48"/>
      <c r="D951" s="48"/>
      <c r="E951" s="48"/>
      <c r="F951" s="1"/>
      <c r="G951" s="1"/>
    </row>
    <row r="952" spans="1:7" ht="15.75" customHeight="1">
      <c r="A952" s="47"/>
      <c r="B952" s="48"/>
      <c r="C952" s="48"/>
      <c r="D952" s="48"/>
      <c r="E952" s="48"/>
      <c r="F952" s="1"/>
      <c r="G952" s="1"/>
    </row>
    <row r="953" spans="1:7" ht="15.75" customHeight="1">
      <c r="A953" s="47"/>
      <c r="B953" s="48"/>
      <c r="C953" s="48"/>
      <c r="D953" s="48"/>
      <c r="E953" s="48"/>
      <c r="F953" s="1"/>
      <c r="G953" s="1"/>
    </row>
    <row r="954" spans="1:7" ht="15.75" customHeight="1">
      <c r="A954" s="47"/>
      <c r="B954" s="48"/>
      <c r="C954" s="48"/>
      <c r="D954" s="48"/>
      <c r="E954" s="48"/>
      <c r="F954" s="1"/>
      <c r="G954" s="1"/>
    </row>
    <row r="955" spans="1:7" ht="15.75" customHeight="1">
      <c r="A955" s="47"/>
      <c r="B955" s="48"/>
      <c r="C955" s="48"/>
      <c r="D955" s="48"/>
      <c r="E955" s="48"/>
      <c r="F955" s="1"/>
      <c r="G955" s="1"/>
    </row>
    <row r="956" spans="1:7" ht="15.75" customHeight="1">
      <c r="A956" s="47"/>
      <c r="B956" s="48"/>
      <c r="C956" s="48"/>
      <c r="D956" s="48"/>
      <c r="E956" s="48"/>
      <c r="F956" s="1"/>
      <c r="G956" s="1"/>
    </row>
    <row r="957" spans="1:7" ht="15.75" customHeight="1">
      <c r="A957" s="47"/>
      <c r="B957" s="48"/>
      <c r="C957" s="48"/>
      <c r="D957" s="48"/>
      <c r="E957" s="48"/>
      <c r="F957" s="1"/>
      <c r="G957" s="1"/>
    </row>
    <row r="958" spans="1:7" ht="15.75" customHeight="1">
      <c r="A958" s="47"/>
      <c r="B958" s="48"/>
      <c r="C958" s="48"/>
      <c r="D958" s="48"/>
      <c r="E958" s="48"/>
      <c r="F958" s="1"/>
      <c r="G958" s="1"/>
    </row>
    <row r="959" spans="1:7" ht="15.75" customHeight="1">
      <c r="A959" s="47"/>
      <c r="B959" s="48"/>
      <c r="C959" s="48"/>
      <c r="D959" s="48"/>
      <c r="E959" s="48"/>
      <c r="F959" s="1"/>
      <c r="G959" s="1"/>
    </row>
    <row r="960" spans="1:7" ht="15.75" customHeight="1">
      <c r="A960" s="47"/>
      <c r="B960" s="48"/>
      <c r="C960" s="48"/>
      <c r="D960" s="48"/>
      <c r="E960" s="48"/>
      <c r="F960" s="1"/>
      <c r="G960" s="1"/>
    </row>
    <row r="961" spans="1:7" ht="15.75" customHeight="1">
      <c r="A961" s="47"/>
      <c r="B961" s="48"/>
      <c r="C961" s="48"/>
      <c r="D961" s="48"/>
      <c r="E961" s="48"/>
      <c r="F961" s="1"/>
      <c r="G961" s="1"/>
    </row>
    <row r="962" spans="1:7" ht="15.75" customHeight="1">
      <c r="A962" s="47"/>
      <c r="B962" s="48"/>
      <c r="C962" s="48"/>
      <c r="D962" s="48"/>
      <c r="E962" s="48"/>
      <c r="F962" s="1"/>
      <c r="G962" s="1"/>
    </row>
    <row r="963" spans="1:7" ht="15.75" customHeight="1">
      <c r="A963" s="47"/>
      <c r="B963" s="48"/>
      <c r="C963" s="48"/>
      <c r="D963" s="48"/>
      <c r="E963" s="48"/>
      <c r="F963" s="1"/>
      <c r="G963" s="1"/>
    </row>
    <row r="964" spans="1:7" ht="15.75" customHeight="1">
      <c r="A964" s="47"/>
      <c r="B964" s="48"/>
      <c r="C964" s="48"/>
      <c r="D964" s="48"/>
      <c r="E964" s="48"/>
      <c r="F964" s="1"/>
      <c r="G964" s="1"/>
    </row>
    <row r="965" spans="1:7" ht="15.75" customHeight="1">
      <c r="A965" s="47"/>
      <c r="B965" s="48"/>
      <c r="C965" s="48"/>
      <c r="D965" s="48"/>
      <c r="E965" s="48"/>
      <c r="F965" s="1"/>
      <c r="G965" s="1"/>
    </row>
    <row r="966" spans="1:7" ht="15.75" customHeight="1">
      <c r="A966" s="47"/>
      <c r="B966" s="48"/>
      <c r="C966" s="48"/>
      <c r="D966" s="48"/>
      <c r="E966" s="48"/>
      <c r="F966" s="1"/>
      <c r="G966" s="1"/>
    </row>
    <row r="967" spans="1:7" ht="15.75" customHeight="1">
      <c r="A967" s="47"/>
      <c r="B967" s="48"/>
      <c r="C967" s="48"/>
      <c r="D967" s="48"/>
      <c r="E967" s="48"/>
      <c r="F967" s="1"/>
      <c r="G967" s="1"/>
    </row>
    <row r="968" spans="1:7" ht="15.75" customHeight="1">
      <c r="A968" s="47"/>
      <c r="B968" s="48"/>
      <c r="C968" s="48"/>
      <c r="D968" s="48"/>
      <c r="E968" s="48"/>
      <c r="F968" s="1"/>
      <c r="G968" s="1"/>
    </row>
    <row r="969" spans="1:7" ht="15.75" customHeight="1">
      <c r="A969" s="47"/>
      <c r="B969" s="48"/>
      <c r="C969" s="48"/>
      <c r="D969" s="48"/>
      <c r="E969" s="48"/>
      <c r="F969" s="1"/>
      <c r="G969" s="1"/>
    </row>
    <row r="970" spans="1:7" ht="15.75" customHeight="1">
      <c r="A970" s="47"/>
      <c r="B970" s="48"/>
      <c r="C970" s="48"/>
      <c r="D970" s="48"/>
      <c r="E970" s="48"/>
      <c r="F970" s="1"/>
      <c r="G970" s="1"/>
    </row>
    <row r="971" spans="1:7" ht="15.75" customHeight="1">
      <c r="A971" s="47"/>
      <c r="B971" s="48"/>
      <c r="C971" s="48"/>
      <c r="D971" s="48"/>
      <c r="E971" s="48"/>
      <c r="F971" s="1"/>
      <c r="G971" s="1"/>
    </row>
    <row r="972" spans="1:7" ht="15.75" customHeight="1">
      <c r="A972" s="47"/>
      <c r="B972" s="48"/>
      <c r="C972" s="48"/>
      <c r="D972" s="48"/>
      <c r="E972" s="48"/>
      <c r="F972" s="1"/>
      <c r="G972" s="1"/>
    </row>
    <row r="973" spans="1:7" ht="15.75" customHeight="1">
      <c r="A973" s="47"/>
      <c r="B973" s="48"/>
      <c r="C973" s="48"/>
      <c r="D973" s="48"/>
      <c r="E973" s="48"/>
      <c r="F973" s="1"/>
      <c r="G973" s="1"/>
    </row>
    <row r="974" spans="1:7" ht="15.75" customHeight="1">
      <c r="A974" s="47"/>
      <c r="B974" s="48"/>
      <c r="C974" s="48"/>
      <c r="D974" s="48"/>
      <c r="E974" s="48"/>
      <c r="F974" s="1"/>
      <c r="G974" s="1"/>
    </row>
    <row r="975" spans="1:7" ht="15.75" customHeight="1">
      <c r="A975" s="47"/>
      <c r="B975" s="48"/>
      <c r="C975" s="48"/>
      <c r="D975" s="48"/>
      <c r="E975" s="48"/>
      <c r="F975" s="1"/>
      <c r="G975" s="1"/>
    </row>
    <row r="976" spans="1:7" ht="15.75" customHeight="1">
      <c r="A976" s="47"/>
      <c r="B976" s="48"/>
      <c r="C976" s="48"/>
      <c r="D976" s="48"/>
      <c r="E976" s="48"/>
      <c r="F976" s="1"/>
      <c r="G976" s="1"/>
    </row>
    <row r="977" spans="1:7" ht="15.75" customHeight="1">
      <c r="A977" s="47"/>
      <c r="B977" s="48"/>
      <c r="C977" s="48"/>
      <c r="D977" s="48"/>
      <c r="E977" s="48"/>
      <c r="F977" s="1"/>
      <c r="G977" s="1"/>
    </row>
    <row r="978" spans="1:7" ht="15.75" customHeight="1">
      <c r="A978" s="47"/>
      <c r="B978" s="48"/>
      <c r="C978" s="48"/>
      <c r="D978" s="48"/>
      <c r="E978" s="48"/>
      <c r="F978" s="1"/>
      <c r="G978" s="1"/>
    </row>
    <row r="979" spans="1:7" ht="15.75" customHeight="1">
      <c r="A979" s="47"/>
      <c r="B979" s="48"/>
      <c r="C979" s="48"/>
      <c r="D979" s="48"/>
      <c r="E979" s="48"/>
      <c r="F979" s="1"/>
      <c r="G979" s="1"/>
    </row>
    <row r="980" spans="1:7" ht="15.75" customHeight="1">
      <c r="A980" s="47"/>
      <c r="B980" s="48"/>
      <c r="C980" s="48"/>
      <c r="D980" s="48"/>
      <c r="E980" s="48"/>
      <c r="F980" s="1"/>
      <c r="G980" s="1"/>
    </row>
    <row r="981" spans="1:7" ht="15.75" customHeight="1">
      <c r="A981" s="47"/>
      <c r="B981" s="48"/>
      <c r="C981" s="48"/>
      <c r="D981" s="48"/>
      <c r="E981" s="48"/>
      <c r="F981" s="1"/>
      <c r="G981" s="1"/>
    </row>
    <row r="982" spans="1:7" ht="15.75" customHeight="1">
      <c r="A982" s="47"/>
      <c r="B982" s="48"/>
      <c r="C982" s="48"/>
      <c r="D982" s="48"/>
      <c r="E982" s="48"/>
      <c r="F982" s="1"/>
      <c r="G982" s="1"/>
    </row>
    <row r="983" spans="1:7" ht="15.75" customHeight="1">
      <c r="A983" s="47"/>
      <c r="B983" s="48"/>
      <c r="C983" s="48"/>
      <c r="D983" s="48"/>
      <c r="E983" s="48"/>
      <c r="F983" s="1"/>
      <c r="G983" s="1"/>
    </row>
    <row r="984" spans="1:7" ht="15.75" customHeight="1">
      <c r="A984" s="47"/>
      <c r="B984" s="48"/>
      <c r="C984" s="48"/>
      <c r="D984" s="48"/>
      <c r="E984" s="48"/>
      <c r="F984" s="1"/>
      <c r="G984" s="1"/>
    </row>
    <row r="985" spans="1:7" ht="15.75" customHeight="1">
      <c r="A985" s="47"/>
      <c r="B985" s="48"/>
      <c r="C985" s="48"/>
      <c r="D985" s="48"/>
      <c r="E985" s="48"/>
      <c r="F985" s="1"/>
      <c r="G985" s="1"/>
    </row>
    <row r="986" spans="1:7" ht="15.75" customHeight="1">
      <c r="A986" s="47"/>
      <c r="B986" s="48"/>
      <c r="C986" s="48"/>
      <c r="D986" s="48"/>
      <c r="E986" s="48"/>
      <c r="F986" s="1"/>
      <c r="G986" s="1"/>
    </row>
    <row r="987" spans="1:7" ht="15.75" customHeight="1">
      <c r="A987" s="47"/>
      <c r="B987" s="48"/>
      <c r="C987" s="48"/>
      <c r="D987" s="48"/>
      <c r="E987" s="48"/>
      <c r="F987" s="1"/>
      <c r="G987" s="1"/>
    </row>
    <row r="988" spans="1:7" ht="15.75" customHeight="1">
      <c r="A988" s="47"/>
      <c r="B988" s="48"/>
      <c r="C988" s="48"/>
      <c r="D988" s="48"/>
      <c r="E988" s="48"/>
      <c r="F988" s="1"/>
      <c r="G988" s="1"/>
    </row>
    <row r="989" spans="1:7" ht="15.75" customHeight="1">
      <c r="A989" s="47"/>
      <c r="B989" s="48"/>
      <c r="C989" s="48"/>
      <c r="D989" s="48"/>
      <c r="E989" s="48"/>
      <c r="F989" s="1"/>
      <c r="G989" s="1"/>
    </row>
    <row r="990" spans="1:7" ht="15.75" customHeight="1">
      <c r="A990" s="47"/>
      <c r="B990" s="48"/>
      <c r="C990" s="48"/>
      <c r="D990" s="48"/>
      <c r="E990" s="48"/>
      <c r="F990" s="1"/>
      <c r="G990" s="1"/>
    </row>
    <row r="991" spans="1:7" ht="15.75" customHeight="1">
      <c r="A991" s="47"/>
      <c r="B991" s="48"/>
      <c r="C991" s="48"/>
      <c r="D991" s="48"/>
      <c r="E991" s="48"/>
      <c r="F991" s="1"/>
      <c r="G991" s="1"/>
    </row>
    <row r="992" spans="1:7" ht="15.75" customHeight="1">
      <c r="A992" s="47"/>
      <c r="B992" s="48"/>
      <c r="C992" s="48"/>
      <c r="D992" s="48"/>
      <c r="E992" s="48"/>
      <c r="F992" s="1"/>
      <c r="G992" s="1"/>
    </row>
    <row r="993" spans="1:7" ht="15.75" customHeight="1">
      <c r="A993" s="47"/>
      <c r="B993" s="48"/>
      <c r="C993" s="48"/>
      <c r="D993" s="48"/>
      <c r="E993" s="48"/>
      <c r="F993" s="1"/>
      <c r="G993" s="1"/>
    </row>
    <row r="994" spans="1:7" ht="15.75" customHeight="1">
      <c r="A994" s="47"/>
      <c r="B994" s="48"/>
      <c r="C994" s="48"/>
      <c r="D994" s="48"/>
      <c r="E994" s="48"/>
      <c r="F994" s="1"/>
      <c r="G994" s="1"/>
    </row>
    <row r="995" spans="1:7" ht="15.75" customHeight="1">
      <c r="A995" s="47"/>
      <c r="B995" s="48"/>
      <c r="C995" s="48"/>
      <c r="D995" s="48"/>
      <c r="E995" s="48"/>
      <c r="F995" s="1"/>
      <c r="G995" s="1"/>
    </row>
    <row r="996" spans="1:7" ht="15.75" customHeight="1">
      <c r="A996" s="47"/>
      <c r="B996" s="48"/>
      <c r="C996" s="48"/>
      <c r="D996" s="48"/>
      <c r="E996" s="48"/>
      <c r="F996" s="1"/>
      <c r="G996" s="1"/>
    </row>
    <row r="997" spans="1:7" ht="15.75" customHeight="1">
      <c r="A997" s="47"/>
      <c r="B997" s="48"/>
      <c r="C997" s="48"/>
      <c r="D997" s="48"/>
      <c r="E997" s="48"/>
      <c r="F997" s="1"/>
      <c r="G997" s="1"/>
    </row>
    <row r="998" spans="1:7" ht="15.75" customHeight="1">
      <c r="A998" s="47"/>
      <c r="B998" s="48"/>
      <c r="C998" s="48"/>
      <c r="D998" s="48"/>
      <c r="E998" s="48"/>
      <c r="F998" s="1"/>
      <c r="G998" s="1"/>
    </row>
    <row r="999" spans="1:7" ht="15.75" customHeight="1">
      <c r="A999" s="47"/>
      <c r="B999" s="48"/>
      <c r="C999" s="48"/>
      <c r="D999" s="48"/>
      <c r="E999" s="48"/>
      <c r="F999" s="1"/>
      <c r="G999" s="1"/>
    </row>
    <row r="1000" spans="1:7" ht="15.75" customHeight="1">
      <c r="A1000" s="47"/>
      <c r="B1000" s="48"/>
      <c r="C1000" s="48"/>
      <c r="D1000" s="48"/>
      <c r="E1000" s="48"/>
      <c r="F1000" s="1"/>
      <c r="G1000" s="1"/>
    </row>
  </sheetData>
  <mergeCells count="7">
    <mergeCell ref="A8:H8"/>
    <mergeCell ref="A63:H63"/>
    <mergeCell ref="A2:H2"/>
    <mergeCell ref="A4:H4"/>
    <mergeCell ref="A5:H5"/>
    <mergeCell ref="A6:H6"/>
    <mergeCell ref="A7:H7"/>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baseColWidth="10" defaultColWidth="14.44140625" defaultRowHeight="15" customHeight="1"/>
  <cols>
    <col min="1" max="1" width="29.44140625" customWidth="1"/>
    <col min="2" max="2" width="11.6640625" customWidth="1"/>
    <col min="3" max="3" width="22.44140625" customWidth="1"/>
    <col min="4" max="4" width="23.77734375" customWidth="1"/>
    <col min="5" max="5" width="23.44140625" customWidth="1"/>
    <col min="6" max="6" width="12.109375" customWidth="1"/>
    <col min="7" max="7" width="8.77734375" customWidth="1"/>
    <col min="8" max="8" width="21.109375" customWidth="1"/>
    <col min="9" max="26" width="10" customWidth="1"/>
  </cols>
  <sheetData>
    <row r="1" spans="1:8" ht="14.4">
      <c r="A1" s="47"/>
      <c r="B1" s="48"/>
      <c r="C1" s="48"/>
      <c r="D1" s="48"/>
      <c r="E1" s="1"/>
    </row>
    <row r="2" spans="1:8" ht="15.75" customHeight="1">
      <c r="A2" s="694" t="s">
        <v>4443</v>
      </c>
      <c r="B2" s="689"/>
      <c r="C2" s="689"/>
      <c r="D2" s="689"/>
      <c r="E2" s="689"/>
      <c r="F2" s="689"/>
      <c r="G2" s="690"/>
    </row>
    <row r="3" spans="1:8" ht="14.4">
      <c r="A3" s="121"/>
      <c r="B3" s="121"/>
      <c r="C3" s="121"/>
      <c r="D3" s="121"/>
      <c r="E3" s="121"/>
    </row>
    <row r="4" spans="1:8" ht="14.4">
      <c r="A4" s="695" t="s">
        <v>4444</v>
      </c>
      <c r="B4" s="689"/>
      <c r="C4" s="689"/>
      <c r="D4" s="689"/>
      <c r="E4" s="689"/>
      <c r="F4" s="689"/>
      <c r="G4" s="690"/>
    </row>
    <row r="5" spans="1:8" ht="14.4">
      <c r="A5" s="695" t="s">
        <v>4445</v>
      </c>
      <c r="B5" s="689"/>
      <c r="C5" s="689"/>
      <c r="D5" s="689"/>
      <c r="E5" s="689"/>
      <c r="F5" s="689"/>
      <c r="G5" s="690"/>
    </row>
    <row r="6" spans="1:8" ht="14.4">
      <c r="A6" s="696" t="s">
        <v>4446</v>
      </c>
      <c r="B6" s="689"/>
      <c r="C6" s="689"/>
      <c r="D6" s="689"/>
      <c r="E6" s="689"/>
      <c r="F6" s="689"/>
      <c r="G6" s="690"/>
    </row>
    <row r="7" spans="1:8" ht="80.25" customHeight="1">
      <c r="A7" s="698" t="s">
        <v>4447</v>
      </c>
      <c r="B7" s="689"/>
      <c r="C7" s="689"/>
      <c r="D7" s="689"/>
      <c r="E7" s="689"/>
      <c r="F7" s="689"/>
      <c r="G7" s="690"/>
    </row>
    <row r="8" spans="1:8" ht="14.4">
      <c r="A8" s="51"/>
      <c r="B8" s="52"/>
      <c r="C8" s="52"/>
      <c r="D8" s="52"/>
      <c r="E8" s="51"/>
    </row>
    <row r="9" spans="1:8" ht="55.5" customHeight="1">
      <c r="A9" s="231" t="s">
        <v>8</v>
      </c>
      <c r="B9" s="123" t="s">
        <v>9</v>
      </c>
      <c r="C9" s="231" t="s">
        <v>4448</v>
      </c>
      <c r="D9" s="453" t="s">
        <v>4449</v>
      </c>
      <c r="E9" s="232" t="s">
        <v>4450</v>
      </c>
      <c r="F9" s="231" t="s">
        <v>204</v>
      </c>
      <c r="G9" s="231" t="s">
        <v>205</v>
      </c>
      <c r="H9" s="55" t="s">
        <v>206</v>
      </c>
    </row>
    <row r="10" spans="1:8" ht="14.4">
      <c r="A10" s="59" t="s">
        <v>37</v>
      </c>
      <c r="B10" s="59" t="s">
        <v>38</v>
      </c>
      <c r="C10" s="59" t="s">
        <v>790</v>
      </c>
      <c r="D10" s="59" t="s">
        <v>4451</v>
      </c>
      <c r="E10" s="60" t="s">
        <v>4452</v>
      </c>
      <c r="F10" s="61">
        <v>50</v>
      </c>
      <c r="G10" s="59">
        <v>50</v>
      </c>
      <c r="H10" s="62" t="s">
        <v>4453</v>
      </c>
    </row>
    <row r="11" spans="1:8" ht="14.4">
      <c r="A11" s="59" t="s">
        <v>37</v>
      </c>
      <c r="B11" s="59" t="s">
        <v>38</v>
      </c>
      <c r="C11" s="59" t="s">
        <v>4454</v>
      </c>
      <c r="D11" s="59" t="s">
        <v>1558</v>
      </c>
      <c r="E11" s="60" t="s">
        <v>430</v>
      </c>
      <c r="F11" s="59">
        <v>400</v>
      </c>
      <c r="G11" s="59">
        <v>100</v>
      </c>
      <c r="H11" s="62" t="s">
        <v>4453</v>
      </c>
    </row>
    <row r="12" spans="1:8" ht="14.4">
      <c r="A12" s="59" t="s">
        <v>37</v>
      </c>
      <c r="B12" s="59" t="s">
        <v>38</v>
      </c>
      <c r="C12" s="59" t="s">
        <v>4455</v>
      </c>
      <c r="D12" s="61" t="s">
        <v>4456</v>
      </c>
      <c r="E12" s="60" t="s">
        <v>4457</v>
      </c>
      <c r="F12" s="59">
        <v>50</v>
      </c>
      <c r="G12" s="59">
        <v>50</v>
      </c>
      <c r="H12" s="62" t="s">
        <v>4453</v>
      </c>
    </row>
    <row r="13" spans="1:8" ht="28.5" customHeight="1">
      <c r="A13" s="59" t="s">
        <v>433</v>
      </c>
      <c r="B13" s="59" t="s">
        <v>1256</v>
      </c>
      <c r="C13" s="125" t="s">
        <v>4458</v>
      </c>
      <c r="D13" s="59" t="s">
        <v>4459</v>
      </c>
      <c r="E13" s="60" t="s">
        <v>430</v>
      </c>
      <c r="F13" s="61">
        <v>400</v>
      </c>
      <c r="G13" s="59">
        <v>100</v>
      </c>
      <c r="H13" s="62" t="s">
        <v>45</v>
      </c>
    </row>
    <row r="14" spans="1:8" ht="79.5" customHeight="1">
      <c r="A14" s="59" t="s">
        <v>51</v>
      </c>
      <c r="B14" s="59" t="s">
        <v>38</v>
      </c>
      <c r="C14" s="59" t="s">
        <v>4460</v>
      </c>
      <c r="D14" s="372" t="s">
        <v>4461</v>
      </c>
      <c r="E14" s="60" t="s">
        <v>462</v>
      </c>
      <c r="F14" s="61">
        <v>100</v>
      </c>
      <c r="G14" s="59">
        <v>50</v>
      </c>
      <c r="H14" s="62" t="s">
        <v>51</v>
      </c>
    </row>
    <row r="15" spans="1:8" ht="14.4">
      <c r="A15" s="59" t="s">
        <v>54</v>
      </c>
      <c r="B15" s="59" t="s">
        <v>38</v>
      </c>
      <c r="C15" s="59" t="s">
        <v>4462</v>
      </c>
      <c r="D15" s="59" t="s">
        <v>4463</v>
      </c>
      <c r="E15" s="60" t="s">
        <v>4464</v>
      </c>
      <c r="F15" s="61">
        <v>400</v>
      </c>
      <c r="G15" s="59">
        <v>200</v>
      </c>
      <c r="H15" s="62" t="s">
        <v>54</v>
      </c>
    </row>
    <row r="16" spans="1:8" ht="31.5" customHeight="1">
      <c r="A16" s="136" t="s">
        <v>1708</v>
      </c>
      <c r="B16" s="78" t="s">
        <v>38</v>
      </c>
      <c r="C16" s="78" t="s">
        <v>797</v>
      </c>
      <c r="D16" s="264" t="s">
        <v>4465</v>
      </c>
      <c r="E16" s="145" t="s">
        <v>4466</v>
      </c>
      <c r="F16" s="76">
        <v>50</v>
      </c>
      <c r="G16" s="162">
        <v>50</v>
      </c>
      <c r="H16" s="62" t="s">
        <v>57</v>
      </c>
    </row>
    <row r="17" spans="1:8" ht="48" customHeight="1">
      <c r="A17" s="78" t="s">
        <v>1708</v>
      </c>
      <c r="B17" s="78" t="s">
        <v>38</v>
      </c>
      <c r="C17" s="78" t="s">
        <v>4467</v>
      </c>
      <c r="D17" s="264" t="s">
        <v>4468</v>
      </c>
      <c r="E17" s="145" t="s">
        <v>4469</v>
      </c>
      <c r="F17" s="76">
        <v>50</v>
      </c>
      <c r="G17" s="162">
        <v>50</v>
      </c>
      <c r="H17" s="62" t="s">
        <v>57</v>
      </c>
    </row>
    <row r="18" spans="1:8" ht="48" customHeight="1">
      <c r="A18" s="78" t="s">
        <v>1708</v>
      </c>
      <c r="B18" s="78" t="s">
        <v>38</v>
      </c>
      <c r="C18" s="78" t="s">
        <v>476</v>
      </c>
      <c r="D18" s="264" t="s">
        <v>4470</v>
      </c>
      <c r="E18" s="145" t="s">
        <v>4471</v>
      </c>
      <c r="F18" s="76">
        <v>50</v>
      </c>
      <c r="G18" s="162">
        <v>50</v>
      </c>
      <c r="H18" s="62" t="s">
        <v>57</v>
      </c>
    </row>
    <row r="19" spans="1:8" ht="48" customHeight="1">
      <c r="A19" s="136" t="s">
        <v>4472</v>
      </c>
      <c r="B19" s="78" t="s">
        <v>38</v>
      </c>
      <c r="C19" s="78" t="s">
        <v>4473</v>
      </c>
      <c r="D19" s="454" t="s">
        <v>4474</v>
      </c>
      <c r="E19" s="145" t="s">
        <v>4475</v>
      </c>
      <c r="F19" s="76">
        <v>100</v>
      </c>
      <c r="G19" s="162">
        <v>100</v>
      </c>
      <c r="H19" s="62" t="s">
        <v>58</v>
      </c>
    </row>
    <row r="20" spans="1:8" ht="48" customHeight="1">
      <c r="A20" s="78" t="s">
        <v>4472</v>
      </c>
      <c r="B20" s="78" t="s">
        <v>38</v>
      </c>
      <c r="C20" s="78" t="s">
        <v>797</v>
      </c>
      <c r="D20" s="454" t="s">
        <v>4476</v>
      </c>
      <c r="E20" s="145" t="s">
        <v>4477</v>
      </c>
      <c r="F20" s="76">
        <v>50</v>
      </c>
      <c r="G20" s="162">
        <v>50</v>
      </c>
      <c r="H20" s="62" t="s">
        <v>58</v>
      </c>
    </row>
    <row r="21" spans="1:8" ht="31.5" customHeight="1">
      <c r="A21" s="78" t="s">
        <v>4472</v>
      </c>
      <c r="B21" s="78" t="s">
        <v>38</v>
      </c>
      <c r="C21" s="78" t="s">
        <v>790</v>
      </c>
      <c r="D21" s="264" t="s">
        <v>4451</v>
      </c>
      <c r="E21" s="113" t="s">
        <v>4478</v>
      </c>
      <c r="F21" s="326">
        <v>50</v>
      </c>
      <c r="G21" s="162">
        <v>50</v>
      </c>
      <c r="H21" s="62" t="s">
        <v>58</v>
      </c>
    </row>
    <row r="22" spans="1:8" ht="31.5" customHeight="1">
      <c r="A22" s="136" t="s">
        <v>4479</v>
      </c>
      <c r="B22" s="76" t="s">
        <v>38</v>
      </c>
      <c r="C22" s="78" t="s">
        <v>422</v>
      </c>
      <c r="D22" s="264" t="s">
        <v>4480</v>
      </c>
      <c r="E22" s="113" t="s">
        <v>4481</v>
      </c>
      <c r="F22" s="326">
        <v>100</v>
      </c>
      <c r="G22" s="455">
        <v>100</v>
      </c>
      <c r="H22" s="62" t="s">
        <v>59</v>
      </c>
    </row>
    <row r="23" spans="1:8" ht="48" customHeight="1">
      <c r="A23" s="78" t="s">
        <v>4479</v>
      </c>
      <c r="B23" s="76" t="s">
        <v>38</v>
      </c>
      <c r="C23" s="78" t="s">
        <v>797</v>
      </c>
      <c r="D23" s="264" t="s">
        <v>4482</v>
      </c>
      <c r="E23" s="145" t="s">
        <v>4483</v>
      </c>
      <c r="F23" s="326">
        <v>50</v>
      </c>
      <c r="G23" s="455">
        <v>50</v>
      </c>
      <c r="H23" s="62" t="s">
        <v>59</v>
      </c>
    </row>
    <row r="24" spans="1:8" ht="31.5" customHeight="1">
      <c r="A24" s="136" t="s">
        <v>1796</v>
      </c>
      <c r="B24" s="78" t="s">
        <v>38</v>
      </c>
      <c r="C24" s="78" t="s">
        <v>422</v>
      </c>
      <c r="D24" s="264" t="s">
        <v>4484</v>
      </c>
      <c r="E24" s="113" t="s">
        <v>4485</v>
      </c>
      <c r="F24" s="326">
        <v>100</v>
      </c>
      <c r="G24" s="162">
        <v>50</v>
      </c>
      <c r="H24" s="62" t="s">
        <v>61</v>
      </c>
    </row>
    <row r="25" spans="1:8" ht="45" customHeight="1">
      <c r="A25" s="78" t="s">
        <v>1796</v>
      </c>
      <c r="B25" s="78" t="s">
        <v>38</v>
      </c>
      <c r="C25" s="78" t="s">
        <v>4486</v>
      </c>
      <c r="D25" s="264" t="s">
        <v>1801</v>
      </c>
      <c r="E25" s="145" t="s">
        <v>4487</v>
      </c>
      <c r="F25" s="76">
        <v>50</v>
      </c>
      <c r="G25" s="162">
        <v>50</v>
      </c>
      <c r="H25" s="62" t="s">
        <v>61</v>
      </c>
    </row>
    <row r="26" spans="1:8" ht="75" customHeight="1">
      <c r="A26" s="78" t="s">
        <v>1796</v>
      </c>
      <c r="B26" s="78" t="s">
        <v>38</v>
      </c>
      <c r="C26" s="78" t="s">
        <v>4488</v>
      </c>
      <c r="D26" s="264" t="s">
        <v>4489</v>
      </c>
      <c r="E26" s="145" t="s">
        <v>4490</v>
      </c>
      <c r="F26" s="76">
        <v>100</v>
      </c>
      <c r="G26" s="162">
        <v>100</v>
      </c>
      <c r="H26" s="62" t="s">
        <v>61</v>
      </c>
    </row>
    <row r="27" spans="1:8" ht="45" customHeight="1">
      <c r="A27" s="136" t="s">
        <v>509</v>
      </c>
      <c r="B27" s="78" t="s">
        <v>1256</v>
      </c>
      <c r="C27" s="78" t="s">
        <v>4491</v>
      </c>
      <c r="D27" s="264" t="s">
        <v>4492</v>
      </c>
      <c r="E27" s="74" t="s">
        <v>4493</v>
      </c>
      <c r="F27" s="326">
        <v>50</v>
      </c>
      <c r="G27" s="162">
        <v>50</v>
      </c>
      <c r="H27" s="62" t="s">
        <v>63</v>
      </c>
    </row>
    <row r="28" spans="1:8" ht="75.75" customHeight="1">
      <c r="A28" s="136" t="s">
        <v>4494</v>
      </c>
      <c r="B28" s="78" t="s">
        <v>38</v>
      </c>
      <c r="C28" s="87" t="s">
        <v>4495</v>
      </c>
      <c r="D28" s="264" t="s">
        <v>4496</v>
      </c>
      <c r="E28" s="145" t="s">
        <v>4497</v>
      </c>
      <c r="F28" s="76">
        <v>100</v>
      </c>
      <c r="G28" s="162">
        <v>0</v>
      </c>
      <c r="H28" s="62" t="s">
        <v>65</v>
      </c>
    </row>
    <row r="29" spans="1:8" ht="60.75" customHeight="1">
      <c r="A29" s="78" t="s">
        <v>4494</v>
      </c>
      <c r="B29" s="78" t="s">
        <v>38</v>
      </c>
      <c r="C29" s="78" t="s">
        <v>4498</v>
      </c>
      <c r="D29" s="456" t="s">
        <v>4499</v>
      </c>
      <c r="E29" s="76" t="s">
        <v>4500</v>
      </c>
      <c r="F29" s="76">
        <v>200</v>
      </c>
      <c r="G29" s="162">
        <v>100</v>
      </c>
      <c r="H29" s="62" t="s">
        <v>65</v>
      </c>
    </row>
    <row r="30" spans="1:8" ht="45" customHeight="1">
      <c r="A30" s="78" t="s">
        <v>4494</v>
      </c>
      <c r="B30" s="78" t="s">
        <v>38</v>
      </c>
      <c r="C30" s="78" t="s">
        <v>4501</v>
      </c>
      <c r="D30" s="264" t="s">
        <v>4502</v>
      </c>
      <c r="E30" s="113" t="s">
        <v>4503</v>
      </c>
      <c r="F30" s="326">
        <v>400</v>
      </c>
      <c r="G30" s="162">
        <v>100</v>
      </c>
      <c r="H30" s="62" t="s">
        <v>65</v>
      </c>
    </row>
    <row r="31" spans="1:8" ht="30" customHeight="1">
      <c r="A31" s="136" t="s">
        <v>66</v>
      </c>
      <c r="B31" s="78" t="s">
        <v>38</v>
      </c>
      <c r="C31" s="78" t="s">
        <v>4504</v>
      </c>
      <c r="D31" s="264" t="s">
        <v>4505</v>
      </c>
      <c r="E31" s="89" t="s">
        <v>4466</v>
      </c>
      <c r="F31" s="326">
        <v>400</v>
      </c>
      <c r="G31" s="162">
        <v>50</v>
      </c>
      <c r="H31" s="62" t="s">
        <v>66</v>
      </c>
    </row>
    <row r="32" spans="1:8" ht="30" customHeight="1">
      <c r="A32" s="136" t="s">
        <v>1280</v>
      </c>
      <c r="B32" s="78" t="s">
        <v>38</v>
      </c>
      <c r="C32" s="78" t="s">
        <v>4506</v>
      </c>
      <c r="D32" s="264" t="s">
        <v>4507</v>
      </c>
      <c r="E32" s="74" t="s">
        <v>4508</v>
      </c>
      <c r="F32" s="326">
        <v>400</v>
      </c>
      <c r="G32" s="162">
        <v>50</v>
      </c>
      <c r="H32" s="62" t="s">
        <v>67</v>
      </c>
    </row>
    <row r="33" spans="1:8" ht="31.5" customHeight="1">
      <c r="A33" s="78" t="s">
        <v>1280</v>
      </c>
      <c r="B33" s="78" t="s">
        <v>38</v>
      </c>
      <c r="C33" s="78" t="s">
        <v>797</v>
      </c>
      <c r="D33" s="264" t="s">
        <v>4509</v>
      </c>
      <c r="E33" s="145" t="s">
        <v>4466</v>
      </c>
      <c r="F33" s="76">
        <v>400</v>
      </c>
      <c r="G33" s="162">
        <v>150</v>
      </c>
      <c r="H33" s="62" t="s">
        <v>67</v>
      </c>
    </row>
    <row r="34" spans="1:8" ht="168" customHeight="1">
      <c r="A34" s="105" t="s">
        <v>68</v>
      </c>
      <c r="B34" s="105" t="s">
        <v>1861</v>
      </c>
      <c r="C34" s="105" t="s">
        <v>4510</v>
      </c>
      <c r="D34" s="457" t="s">
        <v>4511</v>
      </c>
      <c r="E34" s="92" t="s">
        <v>4512</v>
      </c>
      <c r="F34" s="192">
        <v>50</v>
      </c>
      <c r="G34" s="105">
        <v>50</v>
      </c>
      <c r="H34" s="62" t="s">
        <v>68</v>
      </c>
    </row>
    <row r="35" spans="1:8" ht="111.75" customHeight="1">
      <c r="A35" s="105" t="s">
        <v>68</v>
      </c>
      <c r="B35" s="105" t="s">
        <v>1861</v>
      </c>
      <c r="C35" s="105" t="s">
        <v>4513</v>
      </c>
      <c r="D35" s="457" t="s">
        <v>4514</v>
      </c>
      <c r="E35" s="383" t="s">
        <v>4515</v>
      </c>
      <c r="F35" s="99">
        <v>50</v>
      </c>
      <c r="G35" s="105">
        <v>50</v>
      </c>
      <c r="H35" s="62" t="s">
        <v>68</v>
      </c>
    </row>
    <row r="36" spans="1:8" ht="69.75" customHeight="1">
      <c r="A36" s="297" t="s">
        <v>68</v>
      </c>
      <c r="B36" s="297" t="s">
        <v>1861</v>
      </c>
      <c r="C36" s="114" t="s">
        <v>4516</v>
      </c>
      <c r="D36" s="458" t="s">
        <v>4517</v>
      </c>
      <c r="E36" s="383" t="s">
        <v>4518</v>
      </c>
      <c r="F36" s="99">
        <v>50</v>
      </c>
      <c r="G36" s="105">
        <v>50</v>
      </c>
      <c r="H36" s="62" t="s">
        <v>68</v>
      </c>
    </row>
    <row r="37" spans="1:8" ht="30" customHeight="1">
      <c r="A37" s="136" t="s">
        <v>235</v>
      </c>
      <c r="B37" s="78" t="s">
        <v>69</v>
      </c>
      <c r="C37" s="78" t="s">
        <v>841</v>
      </c>
      <c r="D37" s="264" t="s">
        <v>844</v>
      </c>
      <c r="E37" s="74" t="s">
        <v>4519</v>
      </c>
      <c r="F37" s="326">
        <v>50</v>
      </c>
      <c r="G37" s="162">
        <v>50</v>
      </c>
      <c r="H37" s="62" t="s">
        <v>74</v>
      </c>
    </row>
    <row r="38" spans="1:8" ht="30" customHeight="1">
      <c r="A38" s="136" t="s">
        <v>4520</v>
      </c>
      <c r="B38" s="78" t="s">
        <v>4521</v>
      </c>
      <c r="C38" s="78" t="s">
        <v>4522</v>
      </c>
      <c r="D38" s="264" t="s">
        <v>844</v>
      </c>
      <c r="E38" s="76" t="s">
        <v>4519</v>
      </c>
      <c r="F38" s="76">
        <v>50</v>
      </c>
      <c r="G38" s="162">
        <v>50</v>
      </c>
      <c r="H38" s="62" t="s">
        <v>75</v>
      </c>
    </row>
    <row r="39" spans="1:8" ht="30" customHeight="1">
      <c r="A39" s="136" t="s">
        <v>76</v>
      </c>
      <c r="B39" s="78" t="s">
        <v>4521</v>
      </c>
      <c r="C39" s="78" t="s">
        <v>4522</v>
      </c>
      <c r="D39" s="264" t="s">
        <v>844</v>
      </c>
      <c r="E39" s="76" t="s">
        <v>4519</v>
      </c>
      <c r="F39" s="76">
        <v>50</v>
      </c>
      <c r="G39" s="162">
        <v>50</v>
      </c>
      <c r="H39" s="62" t="s">
        <v>76</v>
      </c>
    </row>
    <row r="40" spans="1:8" ht="45" customHeight="1">
      <c r="A40" s="136" t="s">
        <v>4523</v>
      </c>
      <c r="B40" s="78" t="s">
        <v>69</v>
      </c>
      <c r="C40" s="78" t="s">
        <v>857</v>
      </c>
      <c r="D40" s="264" t="s">
        <v>4524</v>
      </c>
      <c r="E40" s="113" t="s">
        <v>4525</v>
      </c>
      <c r="F40" s="326">
        <v>50</v>
      </c>
      <c r="G40" s="162">
        <v>50</v>
      </c>
      <c r="H40" s="62" t="s">
        <v>78</v>
      </c>
    </row>
    <row r="41" spans="1:8" ht="90" customHeight="1">
      <c r="A41" s="136" t="s">
        <v>79</v>
      </c>
      <c r="B41" s="78" t="s">
        <v>69</v>
      </c>
      <c r="C41" s="78" t="s">
        <v>4526</v>
      </c>
      <c r="D41" s="264" t="s">
        <v>4527</v>
      </c>
      <c r="E41" s="113" t="s">
        <v>4528</v>
      </c>
      <c r="F41" s="326">
        <v>50</v>
      </c>
      <c r="G41" s="162">
        <v>50</v>
      </c>
      <c r="H41" s="62" t="s">
        <v>79</v>
      </c>
    </row>
    <row r="42" spans="1:8" ht="165" customHeight="1">
      <c r="A42" s="136" t="s">
        <v>887</v>
      </c>
      <c r="B42" s="78" t="s">
        <v>69</v>
      </c>
      <c r="C42" s="78" t="s">
        <v>869</v>
      </c>
      <c r="D42" s="264" t="s">
        <v>891</v>
      </c>
      <c r="E42" s="74" t="s">
        <v>4529</v>
      </c>
      <c r="F42" s="326">
        <v>400</v>
      </c>
      <c r="G42" s="455">
        <v>50</v>
      </c>
      <c r="H42" s="62" t="s">
        <v>247</v>
      </c>
    </row>
    <row r="43" spans="1:8" ht="45.75" customHeight="1">
      <c r="A43" s="78" t="s">
        <v>887</v>
      </c>
      <c r="B43" s="78" t="s">
        <v>69</v>
      </c>
      <c r="C43" s="459" t="s">
        <v>857</v>
      </c>
      <c r="D43" s="460" t="s">
        <v>898</v>
      </c>
      <c r="E43" s="76" t="s">
        <v>4525</v>
      </c>
      <c r="F43" s="326">
        <v>400</v>
      </c>
      <c r="G43" s="455">
        <v>50</v>
      </c>
      <c r="H43" s="62" t="s">
        <v>247</v>
      </c>
    </row>
    <row r="44" spans="1:8" ht="409.5" customHeight="1">
      <c r="A44" s="136" t="s">
        <v>81</v>
      </c>
      <c r="B44" s="76" t="s">
        <v>69</v>
      </c>
      <c r="C44" s="78" t="s">
        <v>4530</v>
      </c>
      <c r="D44" s="235" t="s">
        <v>4531</v>
      </c>
      <c r="E44" s="79" t="s">
        <v>4532</v>
      </c>
      <c r="F44" s="326">
        <v>50</v>
      </c>
      <c r="G44" s="162">
        <v>50</v>
      </c>
      <c r="H44" s="62" t="s">
        <v>81</v>
      </c>
    </row>
    <row r="45" spans="1:8" ht="120" customHeight="1">
      <c r="A45" s="78" t="s">
        <v>81</v>
      </c>
      <c r="B45" s="78" t="s">
        <v>69</v>
      </c>
      <c r="C45" s="78" t="s">
        <v>4533</v>
      </c>
      <c r="D45" s="235" t="s">
        <v>4534</v>
      </c>
      <c r="E45" s="79" t="s">
        <v>4535</v>
      </c>
      <c r="F45" s="76">
        <v>50</v>
      </c>
      <c r="G45" s="162">
        <v>50</v>
      </c>
      <c r="H45" s="62" t="s">
        <v>81</v>
      </c>
    </row>
    <row r="46" spans="1:8" ht="240" customHeight="1">
      <c r="A46" s="78" t="s">
        <v>81</v>
      </c>
      <c r="B46" s="78" t="s">
        <v>69</v>
      </c>
      <c r="C46" s="78" t="s">
        <v>4536</v>
      </c>
      <c r="D46" s="235" t="s">
        <v>4537</v>
      </c>
      <c r="E46" s="245" t="s">
        <v>4538</v>
      </c>
      <c r="F46" s="76">
        <v>50</v>
      </c>
      <c r="G46" s="162">
        <v>50</v>
      </c>
      <c r="H46" s="62" t="s">
        <v>81</v>
      </c>
    </row>
    <row r="47" spans="1:8" ht="105" customHeight="1">
      <c r="A47" s="136" t="s">
        <v>82</v>
      </c>
      <c r="B47" s="78" t="s">
        <v>69</v>
      </c>
      <c r="C47" s="78" t="s">
        <v>869</v>
      </c>
      <c r="D47" s="264" t="s">
        <v>4539</v>
      </c>
      <c r="E47" s="113" t="s">
        <v>4540</v>
      </c>
      <c r="F47" s="68"/>
      <c r="G47" s="162">
        <v>50</v>
      </c>
      <c r="H47" s="62" t="s">
        <v>4541</v>
      </c>
    </row>
    <row r="48" spans="1:8" ht="90" customHeight="1">
      <c r="A48" s="78" t="s">
        <v>82</v>
      </c>
      <c r="B48" s="78" t="s">
        <v>69</v>
      </c>
      <c r="C48" s="78" t="s">
        <v>4542</v>
      </c>
      <c r="D48" s="264" t="s">
        <v>4543</v>
      </c>
      <c r="E48" s="145" t="s">
        <v>4525</v>
      </c>
      <c r="F48" s="68"/>
      <c r="G48" s="162">
        <v>50</v>
      </c>
      <c r="H48" s="62" t="s">
        <v>4541</v>
      </c>
    </row>
    <row r="49" spans="1:8" ht="60" customHeight="1">
      <c r="A49" s="136" t="s">
        <v>547</v>
      </c>
      <c r="B49" s="78" t="s">
        <v>69</v>
      </c>
      <c r="C49" s="78" t="s">
        <v>4544</v>
      </c>
      <c r="D49" s="264" t="s">
        <v>4545</v>
      </c>
      <c r="E49" s="74" t="s">
        <v>4546</v>
      </c>
      <c r="F49" s="326">
        <v>200</v>
      </c>
      <c r="G49" s="162">
        <v>200</v>
      </c>
      <c r="H49" s="62" t="s">
        <v>706</v>
      </c>
    </row>
    <row r="50" spans="1:8" ht="45" customHeight="1">
      <c r="A50" s="136" t="s">
        <v>1289</v>
      </c>
      <c r="B50" s="78" t="s">
        <v>69</v>
      </c>
      <c r="C50" s="78" t="s">
        <v>4547</v>
      </c>
      <c r="D50" s="264" t="s">
        <v>2009</v>
      </c>
      <c r="E50" s="113" t="s">
        <v>4525</v>
      </c>
      <c r="F50" s="326">
        <v>50</v>
      </c>
      <c r="G50" s="162">
        <v>50</v>
      </c>
      <c r="H50" s="62" t="s">
        <v>249</v>
      </c>
    </row>
    <row r="51" spans="1:8" ht="48" customHeight="1">
      <c r="A51" s="78" t="s">
        <v>1289</v>
      </c>
      <c r="B51" s="78" t="s">
        <v>69</v>
      </c>
      <c r="C51" s="78" t="s">
        <v>4548</v>
      </c>
      <c r="D51" s="264" t="s">
        <v>4549</v>
      </c>
      <c r="E51" s="145" t="s">
        <v>4550</v>
      </c>
      <c r="F51" s="76">
        <v>50</v>
      </c>
      <c r="G51" s="162">
        <v>50</v>
      </c>
      <c r="H51" s="62" t="s">
        <v>249</v>
      </c>
    </row>
    <row r="52" spans="1:8" ht="48" customHeight="1">
      <c r="A52" s="78" t="s">
        <v>1289</v>
      </c>
      <c r="B52" s="78" t="s">
        <v>69</v>
      </c>
      <c r="C52" s="78" t="s">
        <v>4551</v>
      </c>
      <c r="D52" s="264" t="s">
        <v>4552</v>
      </c>
      <c r="E52" s="145" t="s">
        <v>4553</v>
      </c>
      <c r="F52" s="76">
        <v>50</v>
      </c>
      <c r="G52" s="162">
        <v>50</v>
      </c>
      <c r="H52" s="62" t="s">
        <v>249</v>
      </c>
    </row>
    <row r="53" spans="1:8" ht="165" customHeight="1">
      <c r="A53" s="136" t="s">
        <v>4554</v>
      </c>
      <c r="B53" s="78" t="s">
        <v>69</v>
      </c>
      <c r="C53" s="78" t="s">
        <v>869</v>
      </c>
      <c r="D53" s="264" t="s">
        <v>891</v>
      </c>
      <c r="E53" s="74" t="s">
        <v>4529</v>
      </c>
      <c r="F53" s="326">
        <v>400</v>
      </c>
      <c r="G53" s="455">
        <v>50</v>
      </c>
      <c r="H53" s="62" t="s">
        <v>4555</v>
      </c>
    </row>
    <row r="54" spans="1:8" ht="79.5" customHeight="1">
      <c r="A54" s="136" t="s">
        <v>928</v>
      </c>
      <c r="B54" s="78" t="s">
        <v>69</v>
      </c>
      <c r="C54" s="78" t="s">
        <v>4556</v>
      </c>
      <c r="D54" s="461" t="s">
        <v>932</v>
      </c>
      <c r="E54" s="145" t="s">
        <v>4529</v>
      </c>
      <c r="F54" s="76" t="s">
        <v>4557</v>
      </c>
      <c r="G54" s="162">
        <v>50</v>
      </c>
      <c r="H54" s="62" t="s">
        <v>934</v>
      </c>
    </row>
    <row r="55" spans="1:8" ht="30" customHeight="1">
      <c r="A55" s="136" t="s">
        <v>928</v>
      </c>
      <c r="B55" s="76" t="s">
        <v>69</v>
      </c>
      <c r="C55" s="78" t="s">
        <v>2025</v>
      </c>
      <c r="D55" s="264" t="s">
        <v>938</v>
      </c>
      <c r="E55" s="76" t="s">
        <v>4525</v>
      </c>
      <c r="F55" s="70" t="s">
        <v>4557</v>
      </c>
      <c r="G55" s="462">
        <v>50</v>
      </c>
      <c r="H55" s="62" t="s">
        <v>934</v>
      </c>
    </row>
    <row r="56" spans="1:8" ht="105" customHeight="1">
      <c r="A56" s="136" t="s">
        <v>4558</v>
      </c>
      <c r="B56" s="78" t="s">
        <v>69</v>
      </c>
      <c r="C56" s="78" t="s">
        <v>869</v>
      </c>
      <c r="D56" s="264" t="s">
        <v>4539</v>
      </c>
      <c r="E56" s="113" t="s">
        <v>4540</v>
      </c>
      <c r="F56" s="68"/>
      <c r="G56" s="162">
        <v>50</v>
      </c>
      <c r="H56" s="62" t="s">
        <v>91</v>
      </c>
    </row>
    <row r="57" spans="1:8" ht="45" customHeight="1">
      <c r="A57" s="136" t="s">
        <v>4559</v>
      </c>
      <c r="B57" s="463" t="s">
        <v>69</v>
      </c>
      <c r="C57" s="463" t="s">
        <v>4560</v>
      </c>
      <c r="D57" s="464" t="s">
        <v>2227</v>
      </c>
      <c r="E57" s="465" t="s">
        <v>4561</v>
      </c>
      <c r="F57" s="466">
        <v>100</v>
      </c>
      <c r="G57" s="467">
        <v>100</v>
      </c>
      <c r="H57" s="308" t="s">
        <v>1483</v>
      </c>
    </row>
    <row r="58" spans="1:8" ht="27.75" customHeight="1">
      <c r="A58" s="188" t="s">
        <v>1214</v>
      </c>
      <c r="B58" s="105" t="s">
        <v>94</v>
      </c>
      <c r="C58" s="105" t="s">
        <v>4562</v>
      </c>
      <c r="D58" s="188" t="s">
        <v>4563</v>
      </c>
      <c r="E58" s="92" t="s">
        <v>4564</v>
      </c>
      <c r="F58" s="347">
        <v>50</v>
      </c>
      <c r="G58" s="99">
        <v>50</v>
      </c>
      <c r="H58" s="62" t="s">
        <v>713</v>
      </c>
    </row>
    <row r="59" spans="1:8" ht="27.75" customHeight="1">
      <c r="A59" s="163" t="s">
        <v>1214</v>
      </c>
      <c r="B59" s="287" t="s">
        <v>94</v>
      </c>
      <c r="C59" s="468" t="s">
        <v>4565</v>
      </c>
      <c r="D59" s="105" t="s">
        <v>4566</v>
      </c>
      <c r="E59" s="347" t="s">
        <v>4567</v>
      </c>
      <c r="F59" s="99">
        <v>50</v>
      </c>
      <c r="G59" s="116">
        <v>50</v>
      </c>
      <c r="H59" s="62" t="s">
        <v>713</v>
      </c>
    </row>
    <row r="60" spans="1:8" ht="42.75" customHeight="1">
      <c r="A60" s="188" t="s">
        <v>1214</v>
      </c>
      <c r="B60" s="105" t="s">
        <v>94</v>
      </c>
      <c r="C60" s="163" t="s">
        <v>4568</v>
      </c>
      <c r="D60" s="106" t="s">
        <v>4569</v>
      </c>
      <c r="E60" s="370" t="s">
        <v>4570</v>
      </c>
      <c r="F60" s="100">
        <v>50</v>
      </c>
      <c r="G60" s="469">
        <v>50</v>
      </c>
      <c r="H60" s="62" t="s">
        <v>713</v>
      </c>
    </row>
    <row r="61" spans="1:8" ht="30.75" customHeight="1">
      <c r="A61" s="146" t="s">
        <v>1218</v>
      </c>
      <c r="B61" s="147" t="s">
        <v>94</v>
      </c>
      <c r="C61" s="147" t="s">
        <v>4571</v>
      </c>
      <c r="D61" s="147" t="s">
        <v>4572</v>
      </c>
      <c r="E61" s="470" t="s">
        <v>4573</v>
      </c>
      <c r="F61" s="150">
        <v>50</v>
      </c>
      <c r="G61" s="148">
        <v>50</v>
      </c>
      <c r="H61" s="62" t="s">
        <v>741</v>
      </c>
    </row>
    <row r="62" spans="1:8" ht="57" customHeight="1">
      <c r="A62" s="146" t="s">
        <v>570</v>
      </c>
      <c r="B62" s="148" t="s">
        <v>94</v>
      </c>
      <c r="C62" s="147" t="s">
        <v>4574</v>
      </c>
      <c r="D62" s="147" t="s">
        <v>4575</v>
      </c>
      <c r="E62" s="471" t="s">
        <v>4576</v>
      </c>
      <c r="F62" s="148">
        <v>50</v>
      </c>
      <c r="G62" s="148">
        <v>50</v>
      </c>
      <c r="H62" s="62" t="s">
        <v>578</v>
      </c>
    </row>
    <row r="63" spans="1:8" ht="141" customHeight="1">
      <c r="A63" s="178" t="s">
        <v>570</v>
      </c>
      <c r="B63" s="175" t="s">
        <v>94</v>
      </c>
      <c r="C63" s="174" t="s">
        <v>4577</v>
      </c>
      <c r="D63" s="174" t="s">
        <v>4578</v>
      </c>
      <c r="E63" s="180" t="s">
        <v>4579</v>
      </c>
      <c r="F63" s="175">
        <v>50</v>
      </c>
      <c r="G63" s="472">
        <v>50</v>
      </c>
      <c r="H63" s="62" t="s">
        <v>578</v>
      </c>
    </row>
    <row r="64" spans="1:8" ht="99" customHeight="1">
      <c r="A64" s="178" t="s">
        <v>570</v>
      </c>
      <c r="B64" s="175" t="s">
        <v>94</v>
      </c>
      <c r="C64" s="174" t="s">
        <v>4580</v>
      </c>
      <c r="D64" s="174" t="s">
        <v>4581</v>
      </c>
      <c r="E64" s="180" t="s">
        <v>4582</v>
      </c>
      <c r="F64" s="175">
        <v>50</v>
      </c>
      <c r="G64" s="472">
        <v>50</v>
      </c>
      <c r="H64" s="62" t="s">
        <v>578</v>
      </c>
    </row>
    <row r="65" spans="1:8" ht="70.5" customHeight="1">
      <c r="A65" s="178" t="s">
        <v>570</v>
      </c>
      <c r="B65" s="175" t="s">
        <v>94</v>
      </c>
      <c r="C65" s="174" t="s">
        <v>4583</v>
      </c>
      <c r="D65" s="174" t="s">
        <v>4584</v>
      </c>
      <c r="E65" s="180" t="s">
        <v>4585</v>
      </c>
      <c r="F65" s="175">
        <v>50</v>
      </c>
      <c r="G65" s="472">
        <v>50</v>
      </c>
      <c r="H65" s="62" t="s">
        <v>578</v>
      </c>
    </row>
    <row r="66" spans="1:8" ht="31.5" customHeight="1">
      <c r="A66" s="163" t="s">
        <v>963</v>
      </c>
      <c r="B66" s="281" t="s">
        <v>94</v>
      </c>
      <c r="C66" s="281" t="s">
        <v>4586</v>
      </c>
      <c r="D66" s="281" t="s">
        <v>968</v>
      </c>
      <c r="E66" s="473" t="s">
        <v>4587</v>
      </c>
      <c r="F66" s="285">
        <v>100</v>
      </c>
      <c r="G66" s="346">
        <v>100</v>
      </c>
      <c r="H66" s="62" t="s">
        <v>970</v>
      </c>
    </row>
    <row r="67" spans="1:8" ht="195.75" customHeight="1">
      <c r="A67" s="105" t="s">
        <v>987</v>
      </c>
      <c r="B67" s="163" t="s">
        <v>94</v>
      </c>
      <c r="C67" s="166" t="s">
        <v>4577</v>
      </c>
      <c r="D67" s="163" t="s">
        <v>4588</v>
      </c>
      <c r="E67" s="474" t="s">
        <v>4579</v>
      </c>
      <c r="F67" s="168">
        <v>50</v>
      </c>
      <c r="G67" s="167">
        <v>50</v>
      </c>
      <c r="H67" s="62" t="s">
        <v>987</v>
      </c>
    </row>
    <row r="68" spans="1:8" ht="55.5" customHeight="1">
      <c r="A68" s="105" t="s">
        <v>987</v>
      </c>
      <c r="B68" s="475" t="s">
        <v>94</v>
      </c>
      <c r="C68" s="476" t="s">
        <v>4589</v>
      </c>
      <c r="D68" s="300" t="s">
        <v>4590</v>
      </c>
      <c r="E68" s="477" t="s">
        <v>4591</v>
      </c>
      <c r="F68" s="302">
        <v>50</v>
      </c>
      <c r="G68" s="478">
        <v>0</v>
      </c>
      <c r="H68" s="62" t="s">
        <v>987</v>
      </c>
    </row>
    <row r="69" spans="1:8" ht="48" customHeight="1">
      <c r="A69" s="105" t="s">
        <v>987</v>
      </c>
      <c r="B69" s="163" t="s">
        <v>94</v>
      </c>
      <c r="C69" s="287" t="s">
        <v>4592</v>
      </c>
      <c r="D69" s="225" t="s">
        <v>591</v>
      </c>
      <c r="E69" s="479" t="s">
        <v>4593</v>
      </c>
      <c r="F69" s="195">
        <v>100</v>
      </c>
      <c r="G69" s="480">
        <v>0</v>
      </c>
      <c r="H69" s="62" t="s">
        <v>987</v>
      </c>
    </row>
    <row r="70" spans="1:8" ht="126" customHeight="1">
      <c r="A70" s="105" t="s">
        <v>987</v>
      </c>
      <c r="B70" s="292" t="s">
        <v>94</v>
      </c>
      <c r="C70" s="105" t="s">
        <v>4594</v>
      </c>
      <c r="D70" s="188" t="s">
        <v>4595</v>
      </c>
      <c r="E70" s="383" t="s">
        <v>4596</v>
      </c>
      <c r="F70" s="347">
        <v>50</v>
      </c>
      <c r="G70" s="295">
        <v>0</v>
      </c>
      <c r="H70" s="62" t="s">
        <v>987</v>
      </c>
    </row>
    <row r="71" spans="1:8" ht="31.5" customHeight="1">
      <c r="A71" s="105" t="s">
        <v>987</v>
      </c>
      <c r="B71" s="163" t="s">
        <v>94</v>
      </c>
      <c r="C71" s="287" t="s">
        <v>4597</v>
      </c>
      <c r="D71" s="195" t="s">
        <v>4598</v>
      </c>
      <c r="E71" s="479" t="s">
        <v>4599</v>
      </c>
      <c r="F71" s="168">
        <v>50</v>
      </c>
      <c r="G71" s="351">
        <v>0</v>
      </c>
      <c r="H71" s="62" t="s">
        <v>987</v>
      </c>
    </row>
    <row r="72" spans="1:8" ht="48" customHeight="1">
      <c r="A72" s="105" t="s">
        <v>987</v>
      </c>
      <c r="B72" s="292" t="s">
        <v>94</v>
      </c>
      <c r="C72" s="105" t="s">
        <v>4600</v>
      </c>
      <c r="D72" s="347" t="s">
        <v>1812</v>
      </c>
      <c r="E72" s="383" t="s">
        <v>4601</v>
      </c>
      <c r="F72" s="348">
        <v>200</v>
      </c>
      <c r="G72" s="192">
        <v>200</v>
      </c>
      <c r="H72" s="62" t="s">
        <v>987</v>
      </c>
    </row>
    <row r="73" spans="1:8" ht="48" customHeight="1">
      <c r="A73" s="163" t="s">
        <v>996</v>
      </c>
      <c r="B73" s="163" t="s">
        <v>94</v>
      </c>
      <c r="C73" s="481" t="s">
        <v>4602</v>
      </c>
      <c r="D73" s="163" t="s">
        <v>4603</v>
      </c>
      <c r="E73" s="482" t="s">
        <v>4604</v>
      </c>
      <c r="F73" s="168">
        <v>50</v>
      </c>
      <c r="G73" s="483">
        <v>50</v>
      </c>
      <c r="H73" s="62" t="s">
        <v>996</v>
      </c>
    </row>
    <row r="74" spans="1:8" ht="31.5" customHeight="1">
      <c r="A74" s="105" t="s">
        <v>2761</v>
      </c>
      <c r="B74" s="105" t="s">
        <v>120</v>
      </c>
      <c r="C74" s="105" t="s">
        <v>4605</v>
      </c>
      <c r="D74" s="457" t="s">
        <v>4606</v>
      </c>
      <c r="E74" s="92" t="s">
        <v>4607</v>
      </c>
      <c r="F74" s="192">
        <v>400</v>
      </c>
      <c r="G74" s="201">
        <v>200</v>
      </c>
      <c r="H74" s="62" t="s">
        <v>119</v>
      </c>
    </row>
    <row r="75" spans="1:8" ht="27.75" customHeight="1">
      <c r="A75" s="105" t="s">
        <v>4608</v>
      </c>
      <c r="B75" s="105" t="s">
        <v>120</v>
      </c>
      <c r="C75" s="105" t="s">
        <v>4609</v>
      </c>
      <c r="D75" s="457" t="s">
        <v>3342</v>
      </c>
      <c r="E75" s="92" t="s">
        <v>4610</v>
      </c>
      <c r="F75" s="192">
        <v>200</v>
      </c>
      <c r="G75" s="201">
        <v>0</v>
      </c>
      <c r="H75" s="62" t="s">
        <v>119</v>
      </c>
    </row>
    <row r="76" spans="1:8" ht="27.75" customHeight="1">
      <c r="A76" s="105" t="s">
        <v>123</v>
      </c>
      <c r="B76" s="105" t="s">
        <v>120</v>
      </c>
      <c r="C76" s="105" t="s">
        <v>1001</v>
      </c>
      <c r="D76" s="457" t="s">
        <v>4611</v>
      </c>
      <c r="E76" s="92" t="s">
        <v>4612</v>
      </c>
      <c r="F76" s="192">
        <v>50</v>
      </c>
      <c r="G76" s="201">
        <v>50</v>
      </c>
      <c r="H76" s="62" t="s">
        <v>123</v>
      </c>
    </row>
    <row r="77" spans="1:8" ht="27.75" customHeight="1">
      <c r="A77" s="105" t="s">
        <v>126</v>
      </c>
      <c r="B77" s="105" t="s">
        <v>120</v>
      </c>
      <c r="C77" s="105" t="s">
        <v>4613</v>
      </c>
      <c r="D77" s="457" t="s">
        <v>4614</v>
      </c>
      <c r="E77" s="92" t="s">
        <v>4615</v>
      </c>
      <c r="F77" s="192">
        <v>50</v>
      </c>
      <c r="G77" s="201">
        <v>50</v>
      </c>
      <c r="H77" s="62" t="s">
        <v>126</v>
      </c>
    </row>
    <row r="78" spans="1:8" ht="27.75" customHeight="1">
      <c r="A78" s="105" t="s">
        <v>127</v>
      </c>
      <c r="B78" s="105" t="s">
        <v>120</v>
      </c>
      <c r="C78" s="105" t="s">
        <v>587</v>
      </c>
      <c r="D78" s="457" t="s">
        <v>591</v>
      </c>
      <c r="E78" s="92" t="s">
        <v>4616</v>
      </c>
      <c r="F78" s="192">
        <v>100</v>
      </c>
      <c r="G78" s="201">
        <v>100</v>
      </c>
      <c r="H78" s="62" t="s">
        <v>127</v>
      </c>
    </row>
    <row r="79" spans="1:8" ht="27.75" customHeight="1">
      <c r="A79" s="105" t="s">
        <v>128</v>
      </c>
      <c r="B79" s="105" t="s">
        <v>120</v>
      </c>
      <c r="C79" s="105" t="s">
        <v>1001</v>
      </c>
      <c r="D79" s="457" t="s">
        <v>4617</v>
      </c>
      <c r="E79" s="92" t="s">
        <v>1005</v>
      </c>
      <c r="F79" s="192">
        <v>200</v>
      </c>
      <c r="G79" s="201">
        <v>50</v>
      </c>
      <c r="H79" s="62" t="s">
        <v>128</v>
      </c>
    </row>
    <row r="80" spans="1:8" ht="15.75" customHeight="1">
      <c r="A80" s="105" t="s">
        <v>274</v>
      </c>
      <c r="B80" s="105" t="s">
        <v>120</v>
      </c>
      <c r="C80" s="105" t="s">
        <v>4618</v>
      </c>
      <c r="D80" s="457" t="s">
        <v>4619</v>
      </c>
      <c r="E80" s="92" t="s">
        <v>4620</v>
      </c>
      <c r="F80" s="192">
        <v>50</v>
      </c>
      <c r="G80" s="201">
        <v>50</v>
      </c>
      <c r="H80" s="62" t="s">
        <v>131</v>
      </c>
    </row>
    <row r="81" spans="1:8" ht="15.75" customHeight="1">
      <c r="A81" s="105" t="s">
        <v>132</v>
      </c>
      <c r="B81" s="105" t="s">
        <v>120</v>
      </c>
      <c r="C81" s="105" t="s">
        <v>4605</v>
      </c>
      <c r="D81" s="457" t="s">
        <v>4621</v>
      </c>
      <c r="E81" s="92" t="s">
        <v>4622</v>
      </c>
      <c r="F81" s="192">
        <v>400</v>
      </c>
      <c r="G81" s="201">
        <v>200</v>
      </c>
      <c r="H81" s="62" t="s">
        <v>132</v>
      </c>
    </row>
    <row r="82" spans="1:8" ht="27.75" customHeight="1">
      <c r="A82" s="105" t="s">
        <v>133</v>
      </c>
      <c r="B82" s="105" t="s">
        <v>120</v>
      </c>
      <c r="C82" s="105" t="s">
        <v>4623</v>
      </c>
      <c r="D82" s="457" t="s">
        <v>4624</v>
      </c>
      <c r="E82" s="92" t="s">
        <v>3214</v>
      </c>
      <c r="F82" s="192">
        <v>200</v>
      </c>
      <c r="G82" s="201">
        <v>50</v>
      </c>
      <c r="H82" s="62" t="s">
        <v>133</v>
      </c>
    </row>
    <row r="83" spans="1:8" ht="27.75" customHeight="1">
      <c r="A83" s="105" t="s">
        <v>133</v>
      </c>
      <c r="B83" s="105" t="s">
        <v>120</v>
      </c>
      <c r="C83" s="105" t="s">
        <v>4625</v>
      </c>
      <c r="D83" s="457" t="s">
        <v>4626</v>
      </c>
      <c r="E83" s="92" t="s">
        <v>4627</v>
      </c>
      <c r="F83" s="192">
        <v>50</v>
      </c>
      <c r="G83" s="201">
        <v>50</v>
      </c>
      <c r="H83" s="62" t="s">
        <v>133</v>
      </c>
    </row>
    <row r="84" spans="1:8" ht="27.75" customHeight="1">
      <c r="A84" s="105" t="s">
        <v>652</v>
      </c>
      <c r="B84" s="105" t="s">
        <v>120</v>
      </c>
      <c r="C84" s="105" t="s">
        <v>1001</v>
      </c>
      <c r="D84" s="457" t="s">
        <v>1062</v>
      </c>
      <c r="E84" s="92" t="s">
        <v>4612</v>
      </c>
      <c r="F84" s="192">
        <v>400</v>
      </c>
      <c r="G84" s="201">
        <v>50</v>
      </c>
      <c r="H84" s="62" t="s">
        <v>139</v>
      </c>
    </row>
    <row r="85" spans="1:8" ht="27.75" customHeight="1">
      <c r="A85" s="105" t="s">
        <v>140</v>
      </c>
      <c r="B85" s="105" t="s">
        <v>120</v>
      </c>
      <c r="C85" s="105" t="s">
        <v>4628</v>
      </c>
      <c r="D85" s="457" t="s">
        <v>4619</v>
      </c>
      <c r="E85" s="484" t="s">
        <v>4629</v>
      </c>
      <c r="F85" s="192">
        <v>50</v>
      </c>
      <c r="G85" s="201">
        <v>50</v>
      </c>
      <c r="H85" s="62" t="s">
        <v>140</v>
      </c>
    </row>
    <row r="86" spans="1:8" ht="27.75" customHeight="1">
      <c r="A86" s="105" t="s">
        <v>141</v>
      </c>
      <c r="B86" s="105" t="s">
        <v>120</v>
      </c>
      <c r="C86" s="105" t="s">
        <v>1001</v>
      </c>
      <c r="D86" s="457" t="s">
        <v>4630</v>
      </c>
      <c r="E86" s="92" t="s">
        <v>4612</v>
      </c>
      <c r="F86" s="192">
        <v>50</v>
      </c>
      <c r="G86" s="201">
        <v>50</v>
      </c>
      <c r="H86" s="62" t="s">
        <v>141</v>
      </c>
    </row>
    <row r="87" spans="1:8" ht="27.75" customHeight="1">
      <c r="A87" s="105" t="s">
        <v>144</v>
      </c>
      <c r="B87" s="105" t="s">
        <v>120</v>
      </c>
      <c r="C87" s="105" t="s">
        <v>4631</v>
      </c>
      <c r="D87" s="457" t="s">
        <v>4632</v>
      </c>
      <c r="E87" s="92" t="s">
        <v>4633</v>
      </c>
      <c r="F87" s="192">
        <v>50</v>
      </c>
      <c r="G87" s="201">
        <v>50</v>
      </c>
      <c r="H87" s="62" t="s">
        <v>144</v>
      </c>
    </row>
    <row r="88" spans="1:8" ht="27.75" customHeight="1">
      <c r="A88" s="105" t="s">
        <v>144</v>
      </c>
      <c r="B88" s="105" t="s">
        <v>120</v>
      </c>
      <c r="C88" s="105" t="s">
        <v>4634</v>
      </c>
      <c r="D88" s="457" t="s">
        <v>4635</v>
      </c>
      <c r="E88" s="92" t="s">
        <v>4636</v>
      </c>
      <c r="F88" s="192">
        <v>50</v>
      </c>
      <c r="G88" s="201">
        <v>50</v>
      </c>
      <c r="H88" s="62" t="s">
        <v>144</v>
      </c>
    </row>
    <row r="89" spans="1:8" ht="31.5" customHeight="1">
      <c r="A89" s="105" t="s">
        <v>4637</v>
      </c>
      <c r="B89" s="105" t="s">
        <v>120</v>
      </c>
      <c r="C89" s="105" t="s">
        <v>4638</v>
      </c>
      <c r="D89" s="457" t="s">
        <v>4639</v>
      </c>
      <c r="E89" s="92" t="s">
        <v>4640</v>
      </c>
      <c r="F89" s="192">
        <v>50</v>
      </c>
      <c r="G89" s="201">
        <v>50</v>
      </c>
      <c r="H89" s="62" t="s">
        <v>146</v>
      </c>
    </row>
    <row r="90" spans="1:8" ht="55.5" customHeight="1">
      <c r="A90" s="105" t="s">
        <v>4637</v>
      </c>
      <c r="B90" s="105" t="s">
        <v>120</v>
      </c>
      <c r="C90" s="105" t="s">
        <v>587</v>
      </c>
      <c r="D90" s="457" t="s">
        <v>4641</v>
      </c>
      <c r="E90" s="92" t="s">
        <v>4642</v>
      </c>
      <c r="F90" s="192">
        <v>100</v>
      </c>
      <c r="G90" s="201">
        <v>100</v>
      </c>
      <c r="H90" s="62" t="s">
        <v>146</v>
      </c>
    </row>
    <row r="91" spans="1:8" ht="42" customHeight="1">
      <c r="A91" s="105" t="s">
        <v>4637</v>
      </c>
      <c r="B91" s="105" t="s">
        <v>120</v>
      </c>
      <c r="C91" s="105" t="s">
        <v>1113</v>
      </c>
      <c r="D91" s="457" t="s">
        <v>4643</v>
      </c>
      <c r="E91" s="92" t="s">
        <v>4644</v>
      </c>
      <c r="F91" s="192">
        <v>50</v>
      </c>
      <c r="G91" s="201">
        <v>0</v>
      </c>
      <c r="H91" s="62" t="s">
        <v>146</v>
      </c>
    </row>
    <row r="92" spans="1:8" ht="153.75" customHeight="1">
      <c r="A92" s="105" t="s">
        <v>3586</v>
      </c>
      <c r="B92" s="105" t="s">
        <v>120</v>
      </c>
      <c r="C92" s="105" t="s">
        <v>4605</v>
      </c>
      <c r="D92" s="457" t="s">
        <v>4645</v>
      </c>
      <c r="E92" s="92" t="s">
        <v>4646</v>
      </c>
      <c r="F92" s="192">
        <v>50</v>
      </c>
      <c r="G92" s="201">
        <v>0</v>
      </c>
      <c r="H92" s="62" t="s">
        <v>146</v>
      </c>
    </row>
    <row r="93" spans="1:8" ht="27.75" customHeight="1">
      <c r="A93" s="105" t="s">
        <v>4637</v>
      </c>
      <c r="B93" s="105" t="s">
        <v>120</v>
      </c>
      <c r="C93" s="105" t="s">
        <v>4647</v>
      </c>
      <c r="D93" s="457" t="s">
        <v>4648</v>
      </c>
      <c r="E93" s="92" t="s">
        <v>4649</v>
      </c>
      <c r="F93" s="192">
        <v>50</v>
      </c>
      <c r="G93" s="201">
        <v>50</v>
      </c>
      <c r="H93" s="62" t="s">
        <v>146</v>
      </c>
    </row>
    <row r="94" spans="1:8" ht="27.75" customHeight="1">
      <c r="A94" s="105" t="s">
        <v>148</v>
      </c>
      <c r="B94" s="105" t="s">
        <v>120</v>
      </c>
      <c r="C94" s="105" t="s">
        <v>1001</v>
      </c>
      <c r="D94" s="457" t="s">
        <v>1062</v>
      </c>
      <c r="E94" s="92" t="s">
        <v>4612</v>
      </c>
      <c r="F94" s="192">
        <v>400</v>
      </c>
      <c r="G94" s="201">
        <v>50</v>
      </c>
      <c r="H94" s="62" t="s">
        <v>148</v>
      </c>
    </row>
    <row r="95" spans="1:8" ht="27.75" customHeight="1">
      <c r="A95" s="105" t="s">
        <v>151</v>
      </c>
      <c r="B95" s="105" t="s">
        <v>120</v>
      </c>
      <c r="C95" s="105" t="s">
        <v>1001</v>
      </c>
      <c r="D95" s="457" t="s">
        <v>1141</v>
      </c>
      <c r="E95" s="92" t="s">
        <v>1005</v>
      </c>
      <c r="F95" s="192">
        <v>100</v>
      </c>
      <c r="G95" s="201">
        <v>100</v>
      </c>
      <c r="H95" s="62" t="s">
        <v>151</v>
      </c>
    </row>
    <row r="96" spans="1:8" ht="27.75" customHeight="1">
      <c r="A96" s="105" t="s">
        <v>3802</v>
      </c>
      <c r="B96" s="105" t="s">
        <v>120</v>
      </c>
      <c r="C96" s="105" t="s">
        <v>4650</v>
      </c>
      <c r="D96" s="457" t="s">
        <v>1812</v>
      </c>
      <c r="E96" s="92" t="s">
        <v>4651</v>
      </c>
      <c r="F96" s="192">
        <v>200</v>
      </c>
      <c r="G96" s="201">
        <v>200</v>
      </c>
      <c r="H96" s="62" t="s">
        <v>152</v>
      </c>
    </row>
    <row r="97" spans="1:8" ht="27.75" customHeight="1">
      <c r="A97" s="105" t="s">
        <v>3802</v>
      </c>
      <c r="B97" s="105" t="s">
        <v>120</v>
      </c>
      <c r="C97" s="105" t="s">
        <v>587</v>
      </c>
      <c r="D97" s="457" t="s">
        <v>591</v>
      </c>
      <c r="E97" s="92" t="s">
        <v>4652</v>
      </c>
      <c r="F97" s="192">
        <v>100</v>
      </c>
      <c r="G97" s="201">
        <v>0</v>
      </c>
      <c r="H97" s="62" t="s">
        <v>152</v>
      </c>
    </row>
    <row r="98" spans="1:8" ht="48" customHeight="1">
      <c r="A98" s="105" t="s">
        <v>4653</v>
      </c>
      <c r="B98" s="105" t="s">
        <v>154</v>
      </c>
      <c r="C98" s="105" t="s">
        <v>4654</v>
      </c>
      <c r="D98" s="457" t="s">
        <v>4655</v>
      </c>
      <c r="E98" s="113" t="s">
        <v>4656</v>
      </c>
      <c r="F98" s="192">
        <v>50</v>
      </c>
      <c r="G98" s="192">
        <v>50</v>
      </c>
      <c r="H98" s="62" t="s">
        <v>4653</v>
      </c>
    </row>
    <row r="99" spans="1:8" ht="79.5" customHeight="1">
      <c r="A99" s="105" t="s">
        <v>4657</v>
      </c>
      <c r="B99" s="105" t="s">
        <v>154</v>
      </c>
      <c r="C99" s="105" t="s">
        <v>4658</v>
      </c>
      <c r="D99" s="457" t="s">
        <v>4659</v>
      </c>
      <c r="E99" s="113" t="s">
        <v>4660</v>
      </c>
      <c r="F99" s="192">
        <v>50</v>
      </c>
      <c r="G99" s="192">
        <v>50</v>
      </c>
      <c r="H99" s="62" t="s">
        <v>162</v>
      </c>
    </row>
    <row r="100" spans="1:8" ht="42" customHeight="1">
      <c r="A100" s="105" t="s">
        <v>4657</v>
      </c>
      <c r="B100" s="105" t="s">
        <v>4661</v>
      </c>
      <c r="C100" s="105" t="s">
        <v>4662</v>
      </c>
      <c r="D100" s="457" t="s">
        <v>4663</v>
      </c>
      <c r="E100" s="113" t="s">
        <v>4664</v>
      </c>
      <c r="F100" s="192">
        <v>100</v>
      </c>
      <c r="G100" s="192">
        <v>100</v>
      </c>
      <c r="H100" s="62" t="s">
        <v>162</v>
      </c>
    </row>
    <row r="101" spans="1:8" ht="48" customHeight="1">
      <c r="A101" s="105" t="s">
        <v>4665</v>
      </c>
      <c r="B101" s="105" t="s">
        <v>154</v>
      </c>
      <c r="C101" s="105" t="s">
        <v>4666</v>
      </c>
      <c r="D101" s="457" t="s">
        <v>4667</v>
      </c>
      <c r="E101" s="113" t="s">
        <v>1518</v>
      </c>
      <c r="F101" s="192">
        <v>50</v>
      </c>
      <c r="G101" s="192">
        <v>50</v>
      </c>
      <c r="H101" s="62" t="s">
        <v>169</v>
      </c>
    </row>
    <row r="102" spans="1:8" ht="15.75" customHeight="1">
      <c r="A102" s="59" t="s">
        <v>4657</v>
      </c>
      <c r="B102" s="59" t="s">
        <v>154</v>
      </c>
      <c r="C102" s="59" t="s">
        <v>4668</v>
      </c>
      <c r="E102" s="59" t="s">
        <v>4669</v>
      </c>
      <c r="F102" s="61">
        <v>50</v>
      </c>
      <c r="G102" s="59">
        <v>50</v>
      </c>
      <c r="H102" s="62" t="s">
        <v>4670</v>
      </c>
    </row>
    <row r="103" spans="1:8" ht="15.75" customHeight="1">
      <c r="A103" s="59" t="s">
        <v>4657</v>
      </c>
      <c r="B103" s="59" t="s">
        <v>154</v>
      </c>
      <c r="C103" s="59" t="s">
        <v>4671</v>
      </c>
      <c r="E103" s="60" t="s">
        <v>4672</v>
      </c>
      <c r="F103" s="59" t="s">
        <v>4673</v>
      </c>
      <c r="G103" s="59">
        <v>0</v>
      </c>
      <c r="H103" s="62" t="s">
        <v>162</v>
      </c>
    </row>
    <row r="104" spans="1:8" ht="15.75" customHeight="1">
      <c r="A104" s="109" t="s">
        <v>176</v>
      </c>
      <c r="B104" s="48"/>
      <c r="C104" s="48"/>
      <c r="D104" s="48"/>
      <c r="E104" s="48"/>
      <c r="F104" s="52"/>
      <c r="G104" s="433">
        <f>SUM(G10:G103)</f>
        <v>5850</v>
      </c>
    </row>
    <row r="105" spans="1:8" ht="15.75" customHeight="1">
      <c r="A105" s="47"/>
      <c r="B105" s="48"/>
      <c r="C105" s="48"/>
      <c r="D105" s="48"/>
      <c r="E105" s="48"/>
      <c r="F105" s="48"/>
      <c r="G105" s="1"/>
    </row>
    <row r="106" spans="1:8" ht="15.75" customHeight="1">
      <c r="A106" s="704" t="s">
        <v>350</v>
      </c>
      <c r="B106" s="692"/>
      <c r="C106" s="692"/>
      <c r="D106" s="692"/>
      <c r="E106" s="692"/>
      <c r="F106" s="692"/>
      <c r="G106" s="693"/>
    </row>
    <row r="107" spans="1:8" ht="15.75" customHeight="1">
      <c r="A107" s="47"/>
      <c r="B107" s="48"/>
      <c r="C107" s="48"/>
      <c r="D107" s="48"/>
      <c r="E107" s="1"/>
    </row>
    <row r="108" spans="1:8" ht="15.75" customHeight="1">
      <c r="A108" s="47"/>
      <c r="B108" s="48"/>
      <c r="C108" s="48"/>
      <c r="D108" s="48"/>
      <c r="E108" s="1"/>
    </row>
    <row r="109" spans="1:8" ht="15.75" customHeight="1">
      <c r="A109" s="47"/>
      <c r="B109" s="48"/>
      <c r="C109" s="48"/>
      <c r="D109" s="48"/>
      <c r="E109" s="1"/>
    </row>
    <row r="110" spans="1:8" ht="15.75" customHeight="1">
      <c r="A110" s="47"/>
      <c r="B110" s="48"/>
      <c r="C110" s="48"/>
      <c r="D110" s="48"/>
      <c r="E110" s="1"/>
    </row>
    <row r="111" spans="1:8" ht="15.75" customHeight="1">
      <c r="A111" s="47"/>
      <c r="B111" s="48"/>
      <c r="C111" s="48"/>
      <c r="D111" s="48"/>
      <c r="E111" s="1"/>
    </row>
    <row r="112" spans="1:8" ht="15.75" customHeight="1">
      <c r="A112" s="47"/>
      <c r="B112" s="48"/>
      <c r="C112" s="48"/>
      <c r="D112" s="48"/>
      <c r="E112" s="1"/>
    </row>
    <row r="113" spans="1:5" ht="15.75" customHeight="1">
      <c r="A113" s="47"/>
      <c r="B113" s="48"/>
      <c r="C113" s="48"/>
      <c r="D113" s="48"/>
      <c r="E113" s="1"/>
    </row>
    <row r="114" spans="1:5" ht="15.75" customHeight="1">
      <c r="A114" s="47"/>
      <c r="B114" s="48"/>
      <c r="C114" s="48"/>
      <c r="D114" s="48"/>
      <c r="E114" s="1"/>
    </row>
    <row r="115" spans="1:5" ht="15.75" customHeight="1">
      <c r="A115" s="47"/>
      <c r="B115" s="48"/>
      <c r="C115" s="48"/>
      <c r="D115" s="48"/>
      <c r="E115" s="1"/>
    </row>
    <row r="116" spans="1:5" ht="15.75" customHeight="1">
      <c r="A116" s="47"/>
      <c r="B116" s="48"/>
      <c r="C116" s="48"/>
      <c r="D116" s="48"/>
      <c r="E116" s="1"/>
    </row>
    <row r="117" spans="1:5" ht="15.75" customHeight="1">
      <c r="A117" s="47"/>
      <c r="B117" s="48"/>
      <c r="C117" s="48"/>
      <c r="D117" s="48"/>
      <c r="E117" s="1"/>
    </row>
    <row r="118" spans="1:5" ht="15.75" customHeight="1">
      <c r="A118" s="47"/>
      <c r="B118" s="48"/>
      <c r="C118" s="48"/>
      <c r="D118" s="48"/>
      <c r="E118" s="1"/>
    </row>
    <row r="119" spans="1:5" ht="15.75" customHeight="1">
      <c r="A119" s="47"/>
      <c r="B119" s="48"/>
      <c r="C119" s="48"/>
      <c r="D119" s="48"/>
      <c r="E119" s="1"/>
    </row>
    <row r="120" spans="1:5" ht="15.75" customHeight="1">
      <c r="A120" s="47"/>
      <c r="B120" s="48"/>
      <c r="C120" s="48"/>
      <c r="D120" s="48"/>
      <c r="E120" s="1"/>
    </row>
    <row r="121" spans="1:5" ht="15.75" customHeight="1">
      <c r="A121" s="47"/>
      <c r="B121" s="48"/>
      <c r="C121" s="48"/>
      <c r="D121" s="48"/>
      <c r="E121" s="1"/>
    </row>
    <row r="122" spans="1:5" ht="15.75" customHeight="1">
      <c r="A122" s="47"/>
      <c r="B122" s="48"/>
      <c r="C122" s="48"/>
      <c r="D122" s="48"/>
      <c r="E122" s="1"/>
    </row>
    <row r="123" spans="1:5" ht="15.75" customHeight="1">
      <c r="A123" s="47"/>
      <c r="B123" s="48"/>
      <c r="C123" s="48"/>
      <c r="D123" s="48"/>
      <c r="E123" s="1"/>
    </row>
    <row r="124" spans="1:5" ht="15.75" customHeight="1">
      <c r="A124" s="47"/>
      <c r="B124" s="48"/>
      <c r="C124" s="48"/>
      <c r="D124" s="48"/>
      <c r="E124" s="1"/>
    </row>
    <row r="125" spans="1:5" ht="15.75" customHeight="1">
      <c r="A125" s="47"/>
      <c r="B125" s="48"/>
      <c r="C125" s="48"/>
      <c r="D125" s="48"/>
      <c r="E125" s="1"/>
    </row>
    <row r="126" spans="1:5" ht="15.75" customHeight="1">
      <c r="A126" s="47"/>
      <c r="B126" s="48"/>
      <c r="C126" s="48"/>
      <c r="D126" s="48"/>
      <c r="E126" s="1"/>
    </row>
    <row r="127" spans="1:5" ht="15.75" customHeight="1">
      <c r="A127" s="47"/>
      <c r="B127" s="48"/>
      <c r="C127" s="48"/>
      <c r="D127" s="48"/>
      <c r="E127" s="1"/>
    </row>
    <row r="128" spans="1:5" ht="15.75" customHeight="1">
      <c r="A128" s="47"/>
      <c r="B128" s="48"/>
      <c r="C128" s="48"/>
      <c r="D128" s="48"/>
      <c r="E128" s="1"/>
    </row>
    <row r="129" spans="1:5" ht="15.75" customHeight="1">
      <c r="A129" s="47"/>
      <c r="B129" s="48"/>
      <c r="C129" s="48"/>
      <c r="D129" s="48"/>
      <c r="E129" s="1"/>
    </row>
    <row r="130" spans="1:5" ht="15.75" customHeight="1">
      <c r="A130" s="47"/>
      <c r="B130" s="48"/>
      <c r="C130" s="48"/>
      <c r="D130" s="48"/>
      <c r="E130" s="1"/>
    </row>
    <row r="131" spans="1:5" ht="15.75" customHeight="1">
      <c r="A131" s="47"/>
      <c r="B131" s="48"/>
      <c r="C131" s="48"/>
      <c r="D131" s="48"/>
      <c r="E131" s="1"/>
    </row>
    <row r="132" spans="1:5" ht="15.75" customHeight="1">
      <c r="A132" s="47"/>
      <c r="B132" s="48"/>
      <c r="C132" s="48"/>
      <c r="D132" s="48"/>
      <c r="E132" s="1"/>
    </row>
    <row r="133" spans="1:5" ht="15.75" customHeight="1">
      <c r="A133" s="47"/>
      <c r="B133" s="48"/>
      <c r="C133" s="48"/>
      <c r="D133" s="48"/>
      <c r="E133" s="1"/>
    </row>
    <row r="134" spans="1:5" ht="15.75" customHeight="1">
      <c r="A134" s="47"/>
      <c r="B134" s="48"/>
      <c r="C134" s="48"/>
      <c r="D134" s="48"/>
      <c r="E134" s="1"/>
    </row>
    <row r="135" spans="1:5" ht="15.75" customHeight="1">
      <c r="A135" s="47"/>
      <c r="B135" s="48"/>
      <c r="C135" s="48"/>
      <c r="D135" s="48"/>
      <c r="E135" s="1"/>
    </row>
    <row r="136" spans="1:5" ht="15.75" customHeight="1">
      <c r="A136" s="47"/>
      <c r="B136" s="48"/>
      <c r="C136" s="48"/>
      <c r="D136" s="48"/>
      <c r="E136" s="1"/>
    </row>
    <row r="137" spans="1:5" ht="15.75" customHeight="1">
      <c r="A137" s="47"/>
      <c r="B137" s="48"/>
      <c r="C137" s="48"/>
      <c r="D137" s="48"/>
      <c r="E137" s="1"/>
    </row>
    <row r="138" spans="1:5" ht="15.75" customHeight="1">
      <c r="A138" s="47"/>
      <c r="B138" s="48"/>
      <c r="C138" s="48"/>
      <c r="D138" s="48"/>
      <c r="E138" s="1"/>
    </row>
    <row r="139" spans="1:5" ht="15.75" customHeight="1">
      <c r="A139" s="47"/>
      <c r="B139" s="48"/>
      <c r="C139" s="48"/>
      <c r="D139" s="48"/>
      <c r="E139" s="1"/>
    </row>
    <row r="140" spans="1:5" ht="15.75" customHeight="1">
      <c r="A140" s="47"/>
      <c r="B140" s="48"/>
      <c r="C140" s="48"/>
      <c r="D140" s="48"/>
      <c r="E140" s="1"/>
    </row>
    <row r="141" spans="1:5" ht="15.75" customHeight="1">
      <c r="A141" s="47"/>
      <c r="B141" s="48"/>
      <c r="C141" s="48"/>
      <c r="D141" s="48"/>
      <c r="E141" s="1"/>
    </row>
    <row r="142" spans="1:5" ht="15.75" customHeight="1">
      <c r="A142" s="47"/>
      <c r="B142" s="48"/>
      <c r="C142" s="48"/>
      <c r="D142" s="48"/>
      <c r="E142" s="1"/>
    </row>
    <row r="143" spans="1:5" ht="15.75" customHeight="1">
      <c r="A143" s="47"/>
      <c r="B143" s="48"/>
      <c r="C143" s="48"/>
      <c r="D143" s="48"/>
      <c r="E143" s="1"/>
    </row>
    <row r="144" spans="1:5" ht="15.75" customHeight="1">
      <c r="A144" s="47"/>
      <c r="B144" s="48"/>
      <c r="C144" s="48"/>
      <c r="D144" s="48"/>
      <c r="E144" s="1"/>
    </row>
    <row r="145" spans="1:5" ht="15.75" customHeight="1">
      <c r="A145" s="47"/>
      <c r="B145" s="48"/>
      <c r="C145" s="48"/>
      <c r="D145" s="48"/>
      <c r="E145" s="1"/>
    </row>
    <row r="146" spans="1:5" ht="15.75" customHeight="1">
      <c r="A146" s="47"/>
      <c r="B146" s="48"/>
      <c r="C146" s="48"/>
      <c r="D146" s="48"/>
      <c r="E146" s="1"/>
    </row>
    <row r="147" spans="1:5" ht="15.75" customHeight="1">
      <c r="A147" s="47"/>
      <c r="B147" s="48"/>
      <c r="C147" s="48"/>
      <c r="D147" s="48"/>
      <c r="E147" s="1"/>
    </row>
    <row r="148" spans="1:5" ht="15.75" customHeight="1">
      <c r="A148" s="47"/>
      <c r="B148" s="48"/>
      <c r="C148" s="48"/>
      <c r="D148" s="48"/>
      <c r="E148" s="1"/>
    </row>
    <row r="149" spans="1:5" ht="15.75" customHeight="1">
      <c r="A149" s="47"/>
      <c r="B149" s="48"/>
      <c r="C149" s="48"/>
      <c r="D149" s="48"/>
      <c r="E149" s="1"/>
    </row>
    <row r="150" spans="1:5" ht="15.75" customHeight="1">
      <c r="A150" s="47"/>
      <c r="B150" s="48"/>
      <c r="C150" s="48"/>
      <c r="D150" s="48"/>
      <c r="E150" s="1"/>
    </row>
    <row r="151" spans="1:5" ht="15.75" customHeight="1">
      <c r="A151" s="47"/>
      <c r="B151" s="48"/>
      <c r="C151" s="48"/>
      <c r="D151" s="48"/>
      <c r="E151" s="1"/>
    </row>
    <row r="152" spans="1:5" ht="15.75" customHeight="1">
      <c r="A152" s="47"/>
      <c r="B152" s="48"/>
      <c r="C152" s="48"/>
      <c r="D152" s="48"/>
      <c r="E152" s="1"/>
    </row>
    <row r="153" spans="1:5" ht="15.75" customHeight="1">
      <c r="A153" s="47"/>
      <c r="B153" s="48"/>
      <c r="C153" s="48"/>
      <c r="D153" s="48"/>
      <c r="E153" s="1"/>
    </row>
    <row r="154" spans="1:5" ht="15.75" customHeight="1">
      <c r="A154" s="47"/>
      <c r="B154" s="48"/>
      <c r="C154" s="48"/>
      <c r="D154" s="48"/>
      <c r="E154" s="1"/>
    </row>
    <row r="155" spans="1:5" ht="15.75" customHeight="1">
      <c r="A155" s="47"/>
      <c r="B155" s="48"/>
      <c r="C155" s="48"/>
      <c r="D155" s="48"/>
      <c r="E155" s="1"/>
    </row>
    <row r="156" spans="1:5" ht="15.75" customHeight="1">
      <c r="A156" s="47"/>
      <c r="B156" s="48"/>
      <c r="C156" s="48"/>
      <c r="D156" s="48"/>
      <c r="E156" s="1"/>
    </row>
    <row r="157" spans="1:5" ht="15.75" customHeight="1">
      <c r="A157" s="47"/>
      <c r="B157" s="48"/>
      <c r="C157" s="48"/>
      <c r="D157" s="48"/>
      <c r="E157" s="1"/>
    </row>
    <row r="158" spans="1:5" ht="15.75" customHeight="1">
      <c r="A158" s="47"/>
      <c r="B158" s="48"/>
      <c r="C158" s="48"/>
      <c r="D158" s="48"/>
      <c r="E158" s="1"/>
    </row>
    <row r="159" spans="1:5" ht="15.75" customHeight="1">
      <c r="A159" s="47"/>
      <c r="B159" s="48"/>
      <c r="C159" s="48"/>
      <c r="D159" s="48"/>
      <c r="E159" s="1"/>
    </row>
    <row r="160" spans="1:5" ht="15.75" customHeight="1">
      <c r="A160" s="47"/>
      <c r="B160" s="48"/>
      <c r="C160" s="48"/>
      <c r="D160" s="48"/>
      <c r="E160" s="1"/>
    </row>
    <row r="161" spans="1:5" ht="15.75" customHeight="1">
      <c r="A161" s="47"/>
      <c r="B161" s="48"/>
      <c r="C161" s="48"/>
      <c r="D161" s="48"/>
      <c r="E161" s="1"/>
    </row>
    <row r="162" spans="1:5" ht="15.75" customHeight="1">
      <c r="A162" s="47"/>
      <c r="B162" s="48"/>
      <c r="C162" s="48"/>
      <c r="D162" s="48"/>
      <c r="E162" s="1"/>
    </row>
    <row r="163" spans="1:5" ht="15.75" customHeight="1">
      <c r="A163" s="47"/>
      <c r="B163" s="48"/>
      <c r="C163" s="48"/>
      <c r="D163" s="48"/>
      <c r="E163" s="1"/>
    </row>
    <row r="164" spans="1:5" ht="15.75" customHeight="1">
      <c r="A164" s="47"/>
      <c r="B164" s="48"/>
      <c r="C164" s="48"/>
      <c r="D164" s="48"/>
      <c r="E164" s="1"/>
    </row>
    <row r="165" spans="1:5" ht="15.75" customHeight="1">
      <c r="A165" s="47"/>
      <c r="B165" s="48"/>
      <c r="C165" s="48"/>
      <c r="D165" s="48"/>
      <c r="E165" s="1"/>
    </row>
    <row r="166" spans="1:5" ht="15.75" customHeight="1">
      <c r="A166" s="47"/>
      <c r="B166" s="48"/>
      <c r="C166" s="48"/>
      <c r="D166" s="48"/>
      <c r="E166" s="1"/>
    </row>
    <row r="167" spans="1:5" ht="15.75" customHeight="1">
      <c r="A167" s="47"/>
      <c r="B167" s="48"/>
      <c r="C167" s="48"/>
      <c r="D167" s="48"/>
      <c r="E167" s="1"/>
    </row>
    <row r="168" spans="1:5" ht="15.75" customHeight="1">
      <c r="A168" s="47"/>
      <c r="B168" s="48"/>
      <c r="C168" s="48"/>
      <c r="D168" s="48"/>
      <c r="E168" s="1"/>
    </row>
    <row r="169" spans="1:5" ht="15.75" customHeight="1">
      <c r="A169" s="47"/>
      <c r="B169" s="48"/>
      <c r="C169" s="48"/>
      <c r="D169" s="48"/>
      <c r="E169" s="1"/>
    </row>
    <row r="170" spans="1:5" ht="15.75" customHeight="1">
      <c r="A170" s="47"/>
      <c r="B170" s="48"/>
      <c r="C170" s="48"/>
      <c r="D170" s="48"/>
      <c r="E170" s="1"/>
    </row>
    <row r="171" spans="1:5" ht="15.75" customHeight="1">
      <c r="A171" s="47"/>
      <c r="B171" s="48"/>
      <c r="C171" s="48"/>
      <c r="D171" s="48"/>
      <c r="E171" s="1"/>
    </row>
    <row r="172" spans="1:5" ht="15.75" customHeight="1">
      <c r="A172" s="47"/>
      <c r="B172" s="48"/>
      <c r="C172" s="48"/>
      <c r="D172" s="48"/>
      <c r="E172" s="1"/>
    </row>
    <row r="173" spans="1:5" ht="15.75" customHeight="1">
      <c r="A173" s="47"/>
      <c r="B173" s="48"/>
      <c r="C173" s="48"/>
      <c r="D173" s="48"/>
      <c r="E173" s="1"/>
    </row>
    <row r="174" spans="1:5" ht="15.75" customHeight="1">
      <c r="A174" s="47"/>
      <c r="B174" s="48"/>
      <c r="C174" s="48"/>
      <c r="D174" s="48"/>
      <c r="E174" s="1"/>
    </row>
    <row r="175" spans="1:5" ht="15.75" customHeight="1">
      <c r="A175" s="47"/>
      <c r="B175" s="48"/>
      <c r="C175" s="48"/>
      <c r="D175" s="48"/>
      <c r="E175" s="1"/>
    </row>
    <row r="176" spans="1:5" ht="15.75" customHeight="1">
      <c r="A176" s="47"/>
      <c r="B176" s="48"/>
      <c r="C176" s="48"/>
      <c r="D176" s="48"/>
      <c r="E176" s="1"/>
    </row>
    <row r="177" spans="1:5" ht="15.75" customHeight="1">
      <c r="A177" s="47"/>
      <c r="B177" s="48"/>
      <c r="C177" s="48"/>
      <c r="D177" s="48"/>
      <c r="E177" s="1"/>
    </row>
    <row r="178" spans="1:5" ht="15.75" customHeight="1">
      <c r="A178" s="47"/>
      <c r="B178" s="48"/>
      <c r="C178" s="48"/>
      <c r="D178" s="48"/>
      <c r="E178" s="1"/>
    </row>
    <row r="179" spans="1:5" ht="15.75" customHeight="1">
      <c r="A179" s="47"/>
      <c r="B179" s="48"/>
      <c r="C179" s="48"/>
      <c r="D179" s="48"/>
      <c r="E179" s="1"/>
    </row>
    <row r="180" spans="1:5" ht="15.75" customHeight="1">
      <c r="A180" s="47"/>
      <c r="B180" s="48"/>
      <c r="C180" s="48"/>
      <c r="D180" s="48"/>
      <c r="E180" s="1"/>
    </row>
    <row r="181" spans="1:5" ht="15.75" customHeight="1">
      <c r="A181" s="47"/>
      <c r="B181" s="48"/>
      <c r="C181" s="48"/>
      <c r="D181" s="48"/>
      <c r="E181" s="1"/>
    </row>
    <row r="182" spans="1:5" ht="15.75" customHeight="1">
      <c r="A182" s="47"/>
      <c r="B182" s="48"/>
      <c r="C182" s="48"/>
      <c r="D182" s="48"/>
      <c r="E182" s="1"/>
    </row>
    <row r="183" spans="1:5" ht="15.75" customHeight="1">
      <c r="A183" s="47"/>
      <c r="B183" s="48"/>
      <c r="C183" s="48"/>
      <c r="D183" s="48"/>
      <c r="E183" s="1"/>
    </row>
    <row r="184" spans="1:5" ht="15.75" customHeight="1">
      <c r="A184" s="47"/>
      <c r="B184" s="48"/>
      <c r="C184" s="48"/>
      <c r="D184" s="48"/>
      <c r="E184" s="1"/>
    </row>
    <row r="185" spans="1:5" ht="15.75" customHeight="1">
      <c r="A185" s="47"/>
      <c r="B185" s="48"/>
      <c r="C185" s="48"/>
      <c r="D185" s="48"/>
      <c r="E185" s="1"/>
    </row>
    <row r="186" spans="1:5" ht="15.75" customHeight="1">
      <c r="A186" s="47"/>
      <c r="B186" s="48"/>
      <c r="C186" s="48"/>
      <c r="D186" s="48"/>
      <c r="E186" s="1"/>
    </row>
    <row r="187" spans="1:5" ht="15.75" customHeight="1">
      <c r="A187" s="47"/>
      <c r="B187" s="48"/>
      <c r="C187" s="48"/>
      <c r="D187" s="48"/>
      <c r="E187" s="1"/>
    </row>
    <row r="188" spans="1:5" ht="15.75" customHeight="1">
      <c r="A188" s="47"/>
      <c r="B188" s="48"/>
      <c r="C188" s="48"/>
      <c r="D188" s="48"/>
      <c r="E188" s="1"/>
    </row>
    <row r="189" spans="1:5" ht="15.75" customHeight="1">
      <c r="A189" s="47"/>
      <c r="B189" s="48"/>
      <c r="C189" s="48"/>
      <c r="D189" s="48"/>
      <c r="E189" s="1"/>
    </row>
    <row r="190" spans="1:5" ht="15.75" customHeight="1">
      <c r="A190" s="47"/>
      <c r="B190" s="48"/>
      <c r="C190" s="48"/>
      <c r="D190" s="48"/>
      <c r="E190" s="1"/>
    </row>
    <row r="191" spans="1:5" ht="15.75" customHeight="1">
      <c r="A191" s="47"/>
      <c r="B191" s="48"/>
      <c r="C191" s="48"/>
      <c r="D191" s="48"/>
      <c r="E191" s="1"/>
    </row>
    <row r="192" spans="1:5" ht="15.75" customHeight="1">
      <c r="A192" s="47"/>
      <c r="B192" s="48"/>
      <c r="C192" s="48"/>
      <c r="D192" s="48"/>
      <c r="E192" s="1"/>
    </row>
    <row r="193" spans="1:5" ht="15.75" customHeight="1">
      <c r="A193" s="47"/>
      <c r="B193" s="48"/>
      <c r="C193" s="48"/>
      <c r="D193" s="48"/>
      <c r="E193" s="1"/>
    </row>
    <row r="194" spans="1:5" ht="15.75" customHeight="1">
      <c r="A194" s="47"/>
      <c r="B194" s="48"/>
      <c r="C194" s="48"/>
      <c r="D194" s="48"/>
      <c r="E194" s="1"/>
    </row>
    <row r="195" spans="1:5" ht="15.75" customHeight="1">
      <c r="A195" s="47"/>
      <c r="B195" s="48"/>
      <c r="C195" s="48"/>
      <c r="D195" s="48"/>
      <c r="E195" s="1"/>
    </row>
    <row r="196" spans="1:5" ht="15.75" customHeight="1">
      <c r="A196" s="47"/>
      <c r="B196" s="48"/>
      <c r="C196" s="48"/>
      <c r="D196" s="48"/>
      <c r="E196" s="1"/>
    </row>
    <row r="197" spans="1:5" ht="15.75" customHeight="1">
      <c r="A197" s="47"/>
      <c r="B197" s="48"/>
      <c r="C197" s="48"/>
      <c r="D197" s="48"/>
      <c r="E197" s="1"/>
    </row>
    <row r="198" spans="1:5" ht="15.75" customHeight="1">
      <c r="A198" s="47"/>
      <c r="B198" s="48"/>
      <c r="C198" s="48"/>
      <c r="D198" s="48"/>
      <c r="E198" s="1"/>
    </row>
    <row r="199" spans="1:5" ht="15.75" customHeight="1">
      <c r="A199" s="47"/>
      <c r="B199" s="48"/>
      <c r="C199" s="48"/>
      <c r="D199" s="48"/>
      <c r="E199" s="1"/>
    </row>
    <row r="200" spans="1:5" ht="15.75" customHeight="1">
      <c r="A200" s="47"/>
      <c r="B200" s="48"/>
      <c r="C200" s="48"/>
      <c r="D200" s="48"/>
      <c r="E200" s="1"/>
    </row>
    <row r="201" spans="1:5" ht="15.75" customHeight="1">
      <c r="A201" s="47"/>
      <c r="B201" s="48"/>
      <c r="C201" s="48"/>
      <c r="D201" s="48"/>
      <c r="E201" s="1"/>
    </row>
    <row r="202" spans="1:5" ht="15.75" customHeight="1">
      <c r="A202" s="47"/>
      <c r="B202" s="48"/>
      <c r="C202" s="48"/>
      <c r="D202" s="48"/>
      <c r="E202" s="1"/>
    </row>
    <row r="203" spans="1:5" ht="15.75" customHeight="1">
      <c r="A203" s="47"/>
      <c r="B203" s="48"/>
      <c r="C203" s="48"/>
      <c r="D203" s="48"/>
      <c r="E203" s="1"/>
    </row>
    <row r="204" spans="1:5" ht="15.75" customHeight="1">
      <c r="A204" s="47"/>
      <c r="B204" s="48"/>
      <c r="C204" s="48"/>
      <c r="D204" s="48"/>
      <c r="E204" s="1"/>
    </row>
    <row r="205" spans="1:5" ht="15.75" customHeight="1">
      <c r="A205" s="47"/>
      <c r="B205" s="48"/>
      <c r="C205" s="48"/>
      <c r="D205" s="48"/>
      <c r="E205" s="1"/>
    </row>
    <row r="206" spans="1:5" ht="15.75" customHeight="1">
      <c r="A206" s="47"/>
      <c r="B206" s="48"/>
      <c r="C206" s="48"/>
      <c r="D206" s="48"/>
      <c r="E206" s="1"/>
    </row>
    <row r="207" spans="1:5" ht="15.75" customHeight="1">
      <c r="A207" s="47"/>
      <c r="B207" s="48"/>
      <c r="C207" s="48"/>
      <c r="D207" s="48"/>
      <c r="E207" s="1"/>
    </row>
    <row r="208" spans="1:5" ht="15.75" customHeight="1">
      <c r="A208" s="47"/>
      <c r="B208" s="48"/>
      <c r="C208" s="48"/>
      <c r="D208" s="48"/>
      <c r="E208" s="1"/>
    </row>
    <row r="209" spans="1:5" ht="15.75" customHeight="1">
      <c r="A209" s="47"/>
      <c r="B209" s="48"/>
      <c r="C209" s="48"/>
      <c r="D209" s="48"/>
      <c r="E209" s="1"/>
    </row>
    <row r="210" spans="1:5" ht="15.75" customHeight="1">
      <c r="A210" s="47"/>
      <c r="B210" s="48"/>
      <c r="C210" s="48"/>
      <c r="D210" s="48"/>
      <c r="E210" s="1"/>
    </row>
    <row r="211" spans="1:5" ht="15.75" customHeight="1">
      <c r="A211" s="47"/>
      <c r="B211" s="48"/>
      <c r="C211" s="48"/>
      <c r="D211" s="48"/>
      <c r="E211" s="1"/>
    </row>
    <row r="212" spans="1:5" ht="15.75" customHeight="1">
      <c r="A212" s="47"/>
      <c r="B212" s="48"/>
      <c r="C212" s="48"/>
      <c r="D212" s="48"/>
      <c r="E212" s="1"/>
    </row>
    <row r="213" spans="1:5" ht="15.75" customHeight="1">
      <c r="A213" s="47"/>
      <c r="B213" s="48"/>
      <c r="C213" s="48"/>
      <c r="D213" s="48"/>
      <c r="E213" s="1"/>
    </row>
    <row r="214" spans="1:5" ht="15.75" customHeight="1">
      <c r="A214" s="47"/>
      <c r="B214" s="48"/>
      <c r="C214" s="48"/>
      <c r="D214" s="48"/>
      <c r="E214" s="1"/>
    </row>
    <row r="215" spans="1:5" ht="15.75" customHeight="1">
      <c r="A215" s="47"/>
      <c r="B215" s="48"/>
      <c r="C215" s="48"/>
      <c r="D215" s="48"/>
      <c r="E215" s="1"/>
    </row>
    <row r="216" spans="1:5" ht="15.75" customHeight="1">
      <c r="A216" s="47"/>
      <c r="B216" s="48"/>
      <c r="C216" s="48"/>
      <c r="D216" s="48"/>
      <c r="E216" s="1"/>
    </row>
    <row r="217" spans="1:5" ht="15.75" customHeight="1">
      <c r="A217" s="47"/>
      <c r="B217" s="48"/>
      <c r="C217" s="48"/>
      <c r="D217" s="48"/>
      <c r="E217" s="1"/>
    </row>
    <row r="218" spans="1:5" ht="15.75" customHeight="1">
      <c r="A218" s="47"/>
      <c r="B218" s="48"/>
      <c r="C218" s="48"/>
      <c r="D218" s="48"/>
      <c r="E218" s="1"/>
    </row>
    <row r="219" spans="1:5" ht="15.75" customHeight="1">
      <c r="A219" s="47"/>
      <c r="B219" s="48"/>
      <c r="C219" s="48"/>
      <c r="D219" s="48"/>
      <c r="E219" s="1"/>
    </row>
    <row r="220" spans="1:5" ht="15.75" customHeight="1">
      <c r="A220" s="47"/>
      <c r="B220" s="48"/>
      <c r="C220" s="48"/>
      <c r="D220" s="48"/>
      <c r="E220" s="1"/>
    </row>
    <row r="221" spans="1:5" ht="15.75" customHeight="1">
      <c r="A221" s="47"/>
      <c r="B221" s="48"/>
      <c r="C221" s="48"/>
      <c r="D221" s="48"/>
      <c r="E221" s="1"/>
    </row>
    <row r="222" spans="1:5" ht="15.75" customHeight="1">
      <c r="A222" s="47"/>
      <c r="B222" s="48"/>
      <c r="C222" s="48"/>
      <c r="D222" s="48"/>
      <c r="E222" s="1"/>
    </row>
    <row r="223" spans="1:5" ht="15.75" customHeight="1">
      <c r="A223" s="47"/>
      <c r="B223" s="48"/>
      <c r="C223" s="48"/>
      <c r="D223" s="48"/>
      <c r="E223" s="1"/>
    </row>
    <row r="224" spans="1:5" ht="15.75" customHeight="1">
      <c r="A224" s="47"/>
      <c r="B224" s="48"/>
      <c r="C224" s="48"/>
      <c r="D224" s="48"/>
      <c r="E224" s="1"/>
    </row>
    <row r="225" spans="1:5" ht="15.75" customHeight="1">
      <c r="A225" s="47"/>
      <c r="B225" s="48"/>
      <c r="C225" s="48"/>
      <c r="D225" s="48"/>
      <c r="E225" s="1"/>
    </row>
    <row r="226" spans="1:5" ht="15.75" customHeight="1">
      <c r="A226" s="47"/>
      <c r="B226" s="48"/>
      <c r="C226" s="48"/>
      <c r="D226" s="48"/>
      <c r="E226" s="1"/>
    </row>
    <row r="227" spans="1:5" ht="15.75" customHeight="1">
      <c r="A227" s="47"/>
      <c r="B227" s="48"/>
      <c r="C227" s="48"/>
      <c r="D227" s="48"/>
      <c r="E227" s="1"/>
    </row>
    <row r="228" spans="1:5" ht="15.75" customHeight="1">
      <c r="A228" s="47"/>
      <c r="B228" s="48"/>
      <c r="C228" s="48"/>
      <c r="D228" s="48"/>
      <c r="E228" s="1"/>
    </row>
    <row r="229" spans="1:5" ht="15.75" customHeight="1">
      <c r="A229" s="47"/>
      <c r="B229" s="48"/>
      <c r="C229" s="48"/>
      <c r="D229" s="48"/>
      <c r="E229" s="1"/>
    </row>
    <row r="230" spans="1:5" ht="15.75" customHeight="1">
      <c r="A230" s="47"/>
      <c r="B230" s="48"/>
      <c r="C230" s="48"/>
      <c r="D230" s="48"/>
      <c r="E230" s="1"/>
    </row>
    <row r="231" spans="1:5" ht="15.75" customHeight="1">
      <c r="A231" s="47"/>
      <c r="B231" s="48"/>
      <c r="C231" s="48"/>
      <c r="D231" s="48"/>
      <c r="E231" s="1"/>
    </row>
    <row r="232" spans="1:5" ht="15.75" customHeight="1">
      <c r="A232" s="47"/>
      <c r="B232" s="48"/>
      <c r="C232" s="48"/>
      <c r="D232" s="48"/>
      <c r="E232" s="1"/>
    </row>
    <row r="233" spans="1:5" ht="15.75" customHeight="1">
      <c r="A233" s="47"/>
      <c r="B233" s="48"/>
      <c r="C233" s="48"/>
      <c r="D233" s="48"/>
      <c r="E233" s="1"/>
    </row>
    <row r="234" spans="1:5" ht="15.75" customHeight="1">
      <c r="A234" s="47"/>
      <c r="B234" s="48"/>
      <c r="C234" s="48"/>
      <c r="D234" s="48"/>
      <c r="E234" s="1"/>
    </row>
    <row r="235" spans="1:5" ht="15.75" customHeight="1">
      <c r="A235" s="47"/>
      <c r="B235" s="48"/>
      <c r="C235" s="48"/>
      <c r="D235" s="48"/>
      <c r="E235" s="1"/>
    </row>
    <row r="236" spans="1:5" ht="15.75" customHeight="1">
      <c r="A236" s="47"/>
      <c r="B236" s="48"/>
      <c r="C236" s="48"/>
      <c r="D236" s="48"/>
      <c r="E236" s="1"/>
    </row>
    <row r="237" spans="1:5" ht="15.75" customHeight="1">
      <c r="A237" s="47"/>
      <c r="B237" s="48"/>
      <c r="C237" s="48"/>
      <c r="D237" s="48"/>
      <c r="E237" s="1"/>
    </row>
    <row r="238" spans="1:5" ht="15.75" customHeight="1">
      <c r="A238" s="47"/>
      <c r="B238" s="48"/>
      <c r="C238" s="48"/>
      <c r="D238" s="48"/>
      <c r="E238" s="1"/>
    </row>
    <row r="239" spans="1:5" ht="15.75" customHeight="1">
      <c r="A239" s="47"/>
      <c r="B239" s="48"/>
      <c r="C239" s="48"/>
      <c r="D239" s="48"/>
      <c r="E239" s="1"/>
    </row>
    <row r="240" spans="1:5" ht="15.75" customHeight="1">
      <c r="A240" s="47"/>
      <c r="B240" s="48"/>
      <c r="C240" s="48"/>
      <c r="D240" s="48"/>
      <c r="E240" s="1"/>
    </row>
    <row r="241" spans="1:5" ht="15.75" customHeight="1">
      <c r="A241" s="47"/>
      <c r="B241" s="48"/>
      <c r="C241" s="48"/>
      <c r="D241" s="48"/>
      <c r="E241" s="1"/>
    </row>
    <row r="242" spans="1:5" ht="15.75" customHeight="1">
      <c r="A242" s="47"/>
      <c r="B242" s="48"/>
      <c r="C242" s="48"/>
      <c r="D242" s="48"/>
      <c r="E242" s="1"/>
    </row>
    <row r="243" spans="1:5" ht="15.75" customHeight="1">
      <c r="A243" s="47"/>
      <c r="B243" s="48"/>
      <c r="C243" s="48"/>
      <c r="D243" s="48"/>
      <c r="E243" s="1"/>
    </row>
    <row r="244" spans="1:5" ht="15.75" customHeight="1">
      <c r="A244" s="47"/>
      <c r="B244" s="48"/>
      <c r="C244" s="48"/>
      <c r="D244" s="48"/>
      <c r="E244" s="1"/>
    </row>
    <row r="245" spans="1:5" ht="15.75" customHeight="1">
      <c r="A245" s="47"/>
      <c r="B245" s="48"/>
      <c r="C245" s="48"/>
      <c r="D245" s="48"/>
      <c r="E245" s="1"/>
    </row>
    <row r="246" spans="1:5" ht="15.75" customHeight="1">
      <c r="A246" s="47"/>
      <c r="B246" s="48"/>
      <c r="C246" s="48"/>
      <c r="D246" s="48"/>
      <c r="E246" s="1"/>
    </row>
    <row r="247" spans="1:5" ht="15.75" customHeight="1">
      <c r="A247" s="47"/>
      <c r="B247" s="48"/>
      <c r="C247" s="48"/>
      <c r="D247" s="48"/>
      <c r="E247" s="1"/>
    </row>
    <row r="248" spans="1:5" ht="15.75" customHeight="1">
      <c r="A248" s="47"/>
      <c r="B248" s="48"/>
      <c r="C248" s="48"/>
      <c r="D248" s="48"/>
      <c r="E248" s="1"/>
    </row>
    <row r="249" spans="1:5" ht="15.75" customHeight="1">
      <c r="A249" s="47"/>
      <c r="B249" s="48"/>
      <c r="C249" s="48"/>
      <c r="D249" s="48"/>
      <c r="E249" s="1"/>
    </row>
    <row r="250" spans="1:5" ht="15.75" customHeight="1">
      <c r="A250" s="47"/>
      <c r="B250" s="48"/>
      <c r="C250" s="48"/>
      <c r="D250" s="48"/>
      <c r="E250" s="1"/>
    </row>
    <row r="251" spans="1:5" ht="15.75" customHeight="1">
      <c r="A251" s="47"/>
      <c r="B251" s="48"/>
      <c r="C251" s="48"/>
      <c r="D251" s="48"/>
      <c r="E251" s="1"/>
    </row>
    <row r="252" spans="1:5" ht="15.75" customHeight="1">
      <c r="A252" s="47"/>
      <c r="B252" s="48"/>
      <c r="C252" s="48"/>
      <c r="D252" s="48"/>
      <c r="E252" s="1"/>
    </row>
    <row r="253" spans="1:5" ht="15.75" customHeight="1">
      <c r="A253" s="47"/>
      <c r="B253" s="48"/>
      <c r="C253" s="48"/>
      <c r="D253" s="48"/>
      <c r="E253" s="1"/>
    </row>
    <row r="254" spans="1:5" ht="15.75" customHeight="1">
      <c r="A254" s="47"/>
      <c r="B254" s="48"/>
      <c r="C254" s="48"/>
      <c r="D254" s="48"/>
      <c r="E254" s="1"/>
    </row>
    <row r="255" spans="1:5" ht="15.75" customHeight="1">
      <c r="A255" s="47"/>
      <c r="B255" s="48"/>
      <c r="C255" s="48"/>
      <c r="D255" s="48"/>
      <c r="E255" s="1"/>
    </row>
    <row r="256" spans="1:5" ht="15.75" customHeight="1">
      <c r="A256" s="47"/>
      <c r="B256" s="48"/>
      <c r="C256" s="48"/>
      <c r="D256" s="48"/>
      <c r="E256" s="1"/>
    </row>
    <row r="257" spans="1:5" ht="15.75" customHeight="1">
      <c r="A257" s="47"/>
      <c r="B257" s="48"/>
      <c r="C257" s="48"/>
      <c r="D257" s="48"/>
      <c r="E257" s="1"/>
    </row>
    <row r="258" spans="1:5" ht="15.75" customHeight="1">
      <c r="A258" s="47"/>
      <c r="B258" s="48"/>
      <c r="C258" s="48"/>
      <c r="D258" s="48"/>
      <c r="E258" s="1"/>
    </row>
    <row r="259" spans="1:5" ht="15.75" customHeight="1">
      <c r="A259" s="47"/>
      <c r="B259" s="48"/>
      <c r="C259" s="48"/>
      <c r="D259" s="48"/>
      <c r="E259" s="1"/>
    </row>
    <row r="260" spans="1:5" ht="15.75" customHeight="1">
      <c r="A260" s="47"/>
      <c r="B260" s="48"/>
      <c r="C260" s="48"/>
      <c r="D260" s="48"/>
      <c r="E260" s="1"/>
    </row>
    <row r="261" spans="1:5" ht="15.75" customHeight="1">
      <c r="A261" s="47"/>
      <c r="B261" s="48"/>
      <c r="C261" s="48"/>
      <c r="D261" s="48"/>
      <c r="E261" s="1"/>
    </row>
    <row r="262" spans="1:5" ht="15.75" customHeight="1">
      <c r="A262" s="47"/>
      <c r="B262" s="48"/>
      <c r="C262" s="48"/>
      <c r="D262" s="48"/>
      <c r="E262" s="1"/>
    </row>
    <row r="263" spans="1:5" ht="15.75" customHeight="1">
      <c r="A263" s="47"/>
      <c r="B263" s="48"/>
      <c r="C263" s="48"/>
      <c r="D263" s="48"/>
      <c r="E263" s="1"/>
    </row>
    <row r="264" spans="1:5" ht="15.75" customHeight="1">
      <c r="A264" s="47"/>
      <c r="B264" s="48"/>
      <c r="C264" s="48"/>
      <c r="D264" s="48"/>
      <c r="E264" s="1"/>
    </row>
    <row r="265" spans="1:5" ht="15.75" customHeight="1">
      <c r="A265" s="47"/>
      <c r="B265" s="48"/>
      <c r="C265" s="48"/>
      <c r="D265" s="48"/>
      <c r="E265" s="1"/>
    </row>
    <row r="266" spans="1:5" ht="15.75" customHeight="1">
      <c r="A266" s="47"/>
      <c r="B266" s="48"/>
      <c r="C266" s="48"/>
      <c r="D266" s="48"/>
      <c r="E266" s="1"/>
    </row>
    <row r="267" spans="1:5" ht="15.75" customHeight="1">
      <c r="A267" s="47"/>
      <c r="B267" s="48"/>
      <c r="C267" s="48"/>
      <c r="D267" s="48"/>
      <c r="E267" s="1"/>
    </row>
    <row r="268" spans="1:5" ht="15.75" customHeight="1">
      <c r="A268" s="47"/>
      <c r="B268" s="48"/>
      <c r="C268" s="48"/>
      <c r="D268" s="48"/>
      <c r="E268" s="1"/>
    </row>
    <row r="269" spans="1:5" ht="15.75" customHeight="1">
      <c r="A269" s="47"/>
      <c r="B269" s="48"/>
      <c r="C269" s="48"/>
      <c r="D269" s="48"/>
      <c r="E269" s="1"/>
    </row>
    <row r="270" spans="1:5" ht="15.75" customHeight="1">
      <c r="A270" s="47"/>
      <c r="B270" s="48"/>
      <c r="C270" s="48"/>
      <c r="D270" s="48"/>
      <c r="E270" s="1"/>
    </row>
    <row r="271" spans="1:5" ht="15.75" customHeight="1">
      <c r="A271" s="47"/>
      <c r="B271" s="48"/>
      <c r="C271" s="48"/>
      <c r="D271" s="48"/>
      <c r="E271" s="1"/>
    </row>
    <row r="272" spans="1:5" ht="15.75" customHeight="1">
      <c r="A272" s="47"/>
      <c r="B272" s="48"/>
      <c r="C272" s="48"/>
      <c r="D272" s="48"/>
      <c r="E272" s="1"/>
    </row>
    <row r="273" spans="1:5" ht="15.75" customHeight="1">
      <c r="A273" s="47"/>
      <c r="B273" s="48"/>
      <c r="C273" s="48"/>
      <c r="D273" s="48"/>
      <c r="E273" s="1"/>
    </row>
    <row r="274" spans="1:5" ht="15.75" customHeight="1">
      <c r="A274" s="47"/>
      <c r="B274" s="48"/>
      <c r="C274" s="48"/>
      <c r="D274" s="48"/>
      <c r="E274" s="1"/>
    </row>
    <row r="275" spans="1:5" ht="15.75" customHeight="1">
      <c r="A275" s="47"/>
      <c r="B275" s="48"/>
      <c r="C275" s="48"/>
      <c r="D275" s="48"/>
      <c r="E275" s="1"/>
    </row>
    <row r="276" spans="1:5" ht="15.75" customHeight="1">
      <c r="A276" s="47"/>
      <c r="B276" s="48"/>
      <c r="C276" s="48"/>
      <c r="D276" s="48"/>
      <c r="E276" s="1"/>
    </row>
    <row r="277" spans="1:5" ht="15.75" customHeight="1">
      <c r="A277" s="47"/>
      <c r="B277" s="48"/>
      <c r="C277" s="48"/>
      <c r="D277" s="48"/>
      <c r="E277" s="1"/>
    </row>
    <row r="278" spans="1:5" ht="15.75" customHeight="1">
      <c r="A278" s="47"/>
      <c r="B278" s="48"/>
      <c r="C278" s="48"/>
      <c r="D278" s="48"/>
      <c r="E278" s="1"/>
    </row>
    <row r="279" spans="1:5" ht="15.75" customHeight="1">
      <c r="A279" s="47"/>
      <c r="B279" s="48"/>
      <c r="C279" s="48"/>
      <c r="D279" s="48"/>
      <c r="E279" s="1"/>
    </row>
    <row r="280" spans="1:5" ht="15.75" customHeight="1">
      <c r="A280" s="47"/>
      <c r="B280" s="48"/>
      <c r="C280" s="48"/>
      <c r="D280" s="48"/>
      <c r="E280" s="1"/>
    </row>
    <row r="281" spans="1:5" ht="15.75" customHeight="1">
      <c r="A281" s="47"/>
      <c r="B281" s="48"/>
      <c r="C281" s="48"/>
      <c r="D281" s="48"/>
      <c r="E281" s="1"/>
    </row>
    <row r="282" spans="1:5" ht="15.75" customHeight="1">
      <c r="A282" s="47"/>
      <c r="B282" s="48"/>
      <c r="C282" s="48"/>
      <c r="D282" s="48"/>
      <c r="E282" s="1"/>
    </row>
    <row r="283" spans="1:5" ht="15.75" customHeight="1">
      <c r="A283" s="47"/>
      <c r="B283" s="48"/>
      <c r="C283" s="48"/>
      <c r="D283" s="48"/>
      <c r="E283" s="1"/>
    </row>
    <row r="284" spans="1:5" ht="15.75" customHeight="1">
      <c r="A284" s="47"/>
      <c r="B284" s="48"/>
      <c r="C284" s="48"/>
      <c r="D284" s="48"/>
      <c r="E284" s="1"/>
    </row>
    <row r="285" spans="1:5" ht="15.75" customHeight="1">
      <c r="A285" s="47"/>
      <c r="B285" s="48"/>
      <c r="C285" s="48"/>
      <c r="D285" s="48"/>
      <c r="E285" s="1"/>
    </row>
    <row r="286" spans="1:5" ht="15.75" customHeight="1">
      <c r="A286" s="47"/>
      <c r="B286" s="48"/>
      <c r="C286" s="48"/>
      <c r="D286" s="48"/>
      <c r="E286" s="1"/>
    </row>
    <row r="287" spans="1:5" ht="15.75" customHeight="1">
      <c r="A287" s="47"/>
      <c r="B287" s="48"/>
      <c r="C287" s="48"/>
      <c r="D287" s="48"/>
      <c r="E287" s="1"/>
    </row>
    <row r="288" spans="1:5" ht="15.75" customHeight="1">
      <c r="A288" s="47"/>
      <c r="B288" s="48"/>
      <c r="C288" s="48"/>
      <c r="D288" s="48"/>
      <c r="E288" s="1"/>
    </row>
    <row r="289" spans="1:5" ht="15.75" customHeight="1">
      <c r="A289" s="47"/>
      <c r="B289" s="48"/>
      <c r="C289" s="48"/>
      <c r="D289" s="48"/>
      <c r="E289" s="1"/>
    </row>
    <row r="290" spans="1:5" ht="15.75" customHeight="1">
      <c r="A290" s="47"/>
      <c r="B290" s="48"/>
      <c r="C290" s="48"/>
      <c r="D290" s="48"/>
      <c r="E290" s="1"/>
    </row>
    <row r="291" spans="1:5" ht="15.75" customHeight="1">
      <c r="A291" s="47"/>
      <c r="B291" s="48"/>
      <c r="C291" s="48"/>
      <c r="D291" s="48"/>
      <c r="E291" s="1"/>
    </row>
    <row r="292" spans="1:5" ht="15.75" customHeight="1">
      <c r="A292" s="47"/>
      <c r="B292" s="48"/>
      <c r="C292" s="48"/>
      <c r="D292" s="48"/>
      <c r="E292" s="1"/>
    </row>
    <row r="293" spans="1:5" ht="15.75" customHeight="1">
      <c r="A293" s="47"/>
      <c r="B293" s="48"/>
      <c r="C293" s="48"/>
      <c r="D293" s="48"/>
      <c r="E293" s="1"/>
    </row>
    <row r="294" spans="1:5" ht="15.75" customHeight="1">
      <c r="A294" s="47"/>
      <c r="B294" s="48"/>
      <c r="C294" s="48"/>
      <c r="D294" s="48"/>
      <c r="E294" s="1"/>
    </row>
    <row r="295" spans="1:5" ht="15.75" customHeight="1">
      <c r="A295" s="47"/>
      <c r="B295" s="48"/>
      <c r="C295" s="48"/>
      <c r="D295" s="48"/>
      <c r="E295" s="1"/>
    </row>
    <row r="296" spans="1:5" ht="15.75" customHeight="1">
      <c r="A296" s="47"/>
      <c r="B296" s="48"/>
      <c r="C296" s="48"/>
      <c r="D296" s="48"/>
      <c r="E296" s="1"/>
    </row>
    <row r="297" spans="1:5" ht="15.75" customHeight="1">
      <c r="A297" s="47"/>
      <c r="B297" s="48"/>
      <c r="C297" s="48"/>
      <c r="D297" s="48"/>
      <c r="E297" s="1"/>
    </row>
    <row r="298" spans="1:5" ht="15.75" customHeight="1">
      <c r="A298" s="47"/>
      <c r="B298" s="48"/>
      <c r="C298" s="48"/>
      <c r="D298" s="48"/>
      <c r="E298" s="1"/>
    </row>
    <row r="299" spans="1:5" ht="15.75" customHeight="1">
      <c r="A299" s="47"/>
      <c r="B299" s="48"/>
      <c r="C299" s="48"/>
      <c r="D299" s="48"/>
      <c r="E299" s="1"/>
    </row>
    <row r="300" spans="1:5" ht="15.75" customHeight="1">
      <c r="A300" s="47"/>
      <c r="B300" s="48"/>
      <c r="C300" s="48"/>
      <c r="D300" s="48"/>
      <c r="E300" s="1"/>
    </row>
    <row r="301" spans="1:5" ht="15.75" customHeight="1">
      <c r="A301" s="47"/>
      <c r="B301" s="48"/>
      <c r="C301" s="48"/>
      <c r="D301" s="48"/>
      <c r="E301" s="1"/>
    </row>
    <row r="302" spans="1:5" ht="15.75" customHeight="1">
      <c r="A302" s="47"/>
      <c r="B302" s="48"/>
      <c r="C302" s="48"/>
      <c r="D302" s="48"/>
      <c r="E302" s="1"/>
    </row>
    <row r="303" spans="1:5" ht="15.75" customHeight="1">
      <c r="A303" s="47"/>
      <c r="B303" s="48"/>
      <c r="C303" s="48"/>
      <c r="D303" s="48"/>
      <c r="E303" s="1"/>
    </row>
    <row r="304" spans="1:5" ht="15.75" customHeight="1">
      <c r="A304" s="47"/>
      <c r="B304" s="48"/>
      <c r="C304" s="48"/>
      <c r="D304" s="48"/>
      <c r="E304" s="1"/>
    </row>
    <row r="305" spans="1:5" ht="15.75" customHeight="1">
      <c r="A305" s="47"/>
      <c r="B305" s="48"/>
      <c r="C305" s="48"/>
      <c r="D305" s="48"/>
      <c r="E305" s="1"/>
    </row>
    <row r="306" spans="1:5" ht="15.75" customHeight="1">
      <c r="A306" s="47"/>
      <c r="B306" s="48"/>
      <c r="C306" s="48"/>
      <c r="D306" s="48"/>
      <c r="E306" s="1"/>
    </row>
    <row r="307" spans="1:5" ht="15.75" customHeight="1">
      <c r="A307" s="47"/>
      <c r="B307" s="48"/>
      <c r="C307" s="48"/>
      <c r="D307" s="48"/>
      <c r="E307" s="1"/>
    </row>
    <row r="308" spans="1:5" ht="15.75" customHeight="1">
      <c r="A308" s="47"/>
      <c r="B308" s="48"/>
      <c r="C308" s="48"/>
      <c r="D308" s="48"/>
      <c r="E308" s="1"/>
    </row>
    <row r="309" spans="1:5" ht="15.75" customHeight="1">
      <c r="A309" s="47"/>
      <c r="B309" s="48"/>
      <c r="C309" s="48"/>
      <c r="D309" s="48"/>
      <c r="E309" s="1"/>
    </row>
    <row r="310" spans="1:5" ht="15.75" customHeight="1">
      <c r="A310" s="47"/>
      <c r="B310" s="48"/>
      <c r="C310" s="48"/>
      <c r="D310" s="48"/>
      <c r="E310" s="1"/>
    </row>
    <row r="311" spans="1:5" ht="15.75" customHeight="1">
      <c r="A311" s="47"/>
      <c r="B311" s="48"/>
      <c r="C311" s="48"/>
      <c r="D311" s="48"/>
      <c r="E311" s="1"/>
    </row>
    <row r="312" spans="1:5" ht="15.75" customHeight="1">
      <c r="A312" s="47"/>
      <c r="B312" s="48"/>
      <c r="C312" s="48"/>
      <c r="D312" s="48"/>
      <c r="E312" s="1"/>
    </row>
    <row r="313" spans="1:5" ht="15.75" customHeight="1">
      <c r="A313" s="47"/>
      <c r="B313" s="48"/>
      <c r="C313" s="48"/>
      <c r="D313" s="48"/>
      <c r="E313" s="1"/>
    </row>
    <row r="314" spans="1:5" ht="15.75" customHeight="1">
      <c r="A314" s="47"/>
      <c r="B314" s="48"/>
      <c r="C314" s="48"/>
      <c r="D314" s="48"/>
      <c r="E314" s="1"/>
    </row>
    <row r="315" spans="1:5" ht="15.75" customHeight="1">
      <c r="A315" s="47"/>
      <c r="B315" s="48"/>
      <c r="C315" s="48"/>
      <c r="D315" s="48"/>
      <c r="E315" s="1"/>
    </row>
    <row r="316" spans="1:5" ht="15.75" customHeight="1">
      <c r="A316" s="47"/>
      <c r="B316" s="48"/>
      <c r="C316" s="48"/>
      <c r="D316" s="48"/>
      <c r="E316" s="1"/>
    </row>
    <row r="317" spans="1:5" ht="15.75" customHeight="1">
      <c r="A317" s="47"/>
      <c r="B317" s="48"/>
      <c r="C317" s="48"/>
      <c r="D317" s="48"/>
      <c r="E317" s="1"/>
    </row>
    <row r="318" spans="1:5" ht="15.75" customHeight="1">
      <c r="A318" s="47"/>
      <c r="B318" s="48"/>
      <c r="C318" s="48"/>
      <c r="D318" s="48"/>
      <c r="E318" s="1"/>
    </row>
    <row r="319" spans="1:5" ht="15.75" customHeight="1">
      <c r="A319" s="47"/>
      <c r="B319" s="48"/>
      <c r="C319" s="48"/>
      <c r="D319" s="48"/>
      <c r="E319" s="1"/>
    </row>
    <row r="320" spans="1:5" ht="15.75" customHeight="1">
      <c r="A320" s="47"/>
      <c r="B320" s="48"/>
      <c r="C320" s="48"/>
      <c r="D320" s="48"/>
      <c r="E320" s="1"/>
    </row>
    <row r="321" spans="1:5" ht="15.75" customHeight="1">
      <c r="A321" s="47"/>
      <c r="B321" s="48"/>
      <c r="C321" s="48"/>
      <c r="D321" s="48"/>
      <c r="E321" s="1"/>
    </row>
    <row r="322" spans="1:5" ht="15.75" customHeight="1">
      <c r="A322" s="47"/>
      <c r="B322" s="48"/>
      <c r="C322" s="48"/>
      <c r="D322" s="48"/>
      <c r="E322" s="1"/>
    </row>
    <row r="323" spans="1:5" ht="15.75" customHeight="1">
      <c r="A323" s="47"/>
      <c r="B323" s="48"/>
      <c r="C323" s="48"/>
      <c r="D323" s="48"/>
      <c r="E323" s="1"/>
    </row>
    <row r="324" spans="1:5" ht="15.75" customHeight="1">
      <c r="A324" s="47"/>
      <c r="B324" s="48"/>
      <c r="C324" s="48"/>
      <c r="D324" s="48"/>
      <c r="E324" s="1"/>
    </row>
    <row r="325" spans="1:5" ht="15.75" customHeight="1">
      <c r="A325" s="47"/>
      <c r="B325" s="48"/>
      <c r="C325" s="48"/>
      <c r="D325" s="48"/>
      <c r="E325" s="1"/>
    </row>
    <row r="326" spans="1:5" ht="15.75" customHeight="1">
      <c r="A326" s="47"/>
      <c r="B326" s="48"/>
      <c r="C326" s="48"/>
      <c r="D326" s="48"/>
      <c r="E326" s="1"/>
    </row>
    <row r="327" spans="1:5" ht="15.75" customHeight="1">
      <c r="A327" s="47"/>
      <c r="B327" s="48"/>
      <c r="C327" s="48"/>
      <c r="D327" s="48"/>
      <c r="E327" s="1"/>
    </row>
    <row r="328" spans="1:5" ht="15.75" customHeight="1">
      <c r="A328" s="47"/>
      <c r="B328" s="48"/>
      <c r="C328" s="48"/>
      <c r="D328" s="48"/>
      <c r="E328" s="1"/>
    </row>
    <row r="329" spans="1:5" ht="15.75" customHeight="1">
      <c r="A329" s="47"/>
      <c r="B329" s="48"/>
      <c r="C329" s="48"/>
      <c r="D329" s="48"/>
      <c r="E329" s="1"/>
    </row>
    <row r="330" spans="1:5" ht="15.75" customHeight="1">
      <c r="A330" s="47"/>
      <c r="B330" s="48"/>
      <c r="C330" s="48"/>
      <c r="D330" s="48"/>
      <c r="E330" s="1"/>
    </row>
    <row r="331" spans="1:5" ht="15.75" customHeight="1">
      <c r="A331" s="47"/>
      <c r="B331" s="48"/>
      <c r="C331" s="48"/>
      <c r="D331" s="48"/>
      <c r="E331" s="1"/>
    </row>
    <row r="332" spans="1:5" ht="15.75" customHeight="1">
      <c r="A332" s="47"/>
      <c r="B332" s="48"/>
      <c r="C332" s="48"/>
      <c r="D332" s="48"/>
      <c r="E332" s="1"/>
    </row>
    <row r="333" spans="1:5" ht="15.75" customHeight="1">
      <c r="A333" s="47"/>
      <c r="B333" s="48"/>
      <c r="C333" s="48"/>
      <c r="D333" s="48"/>
      <c r="E333" s="1"/>
    </row>
    <row r="334" spans="1:5" ht="15.75" customHeight="1">
      <c r="A334" s="47"/>
      <c r="B334" s="48"/>
      <c r="C334" s="48"/>
      <c r="D334" s="48"/>
      <c r="E334" s="1"/>
    </row>
    <row r="335" spans="1:5" ht="15.75" customHeight="1">
      <c r="A335" s="47"/>
      <c r="B335" s="48"/>
      <c r="C335" s="48"/>
      <c r="D335" s="48"/>
      <c r="E335" s="1"/>
    </row>
    <row r="336" spans="1:5" ht="15.75" customHeight="1">
      <c r="A336" s="47"/>
      <c r="B336" s="48"/>
      <c r="C336" s="48"/>
      <c r="D336" s="48"/>
      <c r="E336" s="1"/>
    </row>
    <row r="337" spans="1:5" ht="15.75" customHeight="1">
      <c r="A337" s="47"/>
      <c r="B337" s="48"/>
      <c r="C337" s="48"/>
      <c r="D337" s="48"/>
      <c r="E337" s="1"/>
    </row>
    <row r="338" spans="1:5" ht="15.75" customHeight="1">
      <c r="A338" s="47"/>
      <c r="B338" s="48"/>
      <c r="C338" s="48"/>
      <c r="D338" s="48"/>
      <c r="E338" s="1"/>
    </row>
    <row r="339" spans="1:5" ht="15.75" customHeight="1">
      <c r="A339" s="47"/>
      <c r="B339" s="48"/>
      <c r="C339" s="48"/>
      <c r="D339" s="48"/>
      <c r="E339" s="1"/>
    </row>
    <row r="340" spans="1:5" ht="15.75" customHeight="1">
      <c r="A340" s="47"/>
      <c r="B340" s="48"/>
      <c r="C340" s="48"/>
      <c r="D340" s="48"/>
      <c r="E340" s="1"/>
    </row>
    <row r="341" spans="1:5" ht="15.75" customHeight="1">
      <c r="A341" s="47"/>
      <c r="B341" s="48"/>
      <c r="C341" s="48"/>
      <c r="D341" s="48"/>
      <c r="E341" s="1"/>
    </row>
    <row r="342" spans="1:5" ht="15.75" customHeight="1">
      <c r="A342" s="47"/>
      <c r="B342" s="48"/>
      <c r="C342" s="48"/>
      <c r="D342" s="48"/>
      <c r="E342" s="1"/>
    </row>
    <row r="343" spans="1:5" ht="15.75" customHeight="1">
      <c r="A343" s="47"/>
      <c r="B343" s="48"/>
      <c r="C343" s="48"/>
      <c r="D343" s="48"/>
      <c r="E343" s="1"/>
    </row>
    <row r="344" spans="1:5" ht="15.75" customHeight="1">
      <c r="A344" s="47"/>
      <c r="B344" s="48"/>
      <c r="C344" s="48"/>
      <c r="D344" s="48"/>
      <c r="E344" s="1"/>
    </row>
    <row r="345" spans="1:5" ht="15.75" customHeight="1">
      <c r="A345" s="47"/>
      <c r="B345" s="48"/>
      <c r="C345" s="48"/>
      <c r="D345" s="48"/>
      <c r="E345" s="1"/>
    </row>
    <row r="346" spans="1:5" ht="15.75" customHeight="1">
      <c r="A346" s="47"/>
      <c r="B346" s="48"/>
      <c r="C346" s="48"/>
      <c r="D346" s="48"/>
      <c r="E346" s="1"/>
    </row>
    <row r="347" spans="1:5" ht="15.75" customHeight="1">
      <c r="A347" s="47"/>
      <c r="B347" s="48"/>
      <c r="C347" s="48"/>
      <c r="D347" s="48"/>
      <c r="E347" s="1"/>
    </row>
    <row r="348" spans="1:5" ht="15.75" customHeight="1">
      <c r="A348" s="47"/>
      <c r="B348" s="48"/>
      <c r="C348" s="48"/>
      <c r="D348" s="48"/>
      <c r="E348" s="1"/>
    </row>
    <row r="349" spans="1:5" ht="15.75" customHeight="1">
      <c r="A349" s="47"/>
      <c r="B349" s="48"/>
      <c r="C349" s="48"/>
      <c r="D349" s="48"/>
      <c r="E349" s="1"/>
    </row>
    <row r="350" spans="1:5" ht="15.75" customHeight="1">
      <c r="A350" s="47"/>
      <c r="B350" s="48"/>
      <c r="C350" s="48"/>
      <c r="D350" s="48"/>
      <c r="E350" s="1"/>
    </row>
    <row r="351" spans="1:5" ht="15.75" customHeight="1">
      <c r="A351" s="47"/>
      <c r="B351" s="48"/>
      <c r="C351" s="48"/>
      <c r="D351" s="48"/>
      <c r="E351" s="1"/>
    </row>
    <row r="352" spans="1:5" ht="15.75" customHeight="1">
      <c r="A352" s="47"/>
      <c r="B352" s="48"/>
      <c r="C352" s="48"/>
      <c r="D352" s="48"/>
      <c r="E352" s="1"/>
    </row>
    <row r="353" spans="1:5" ht="15.75" customHeight="1">
      <c r="A353" s="47"/>
      <c r="B353" s="48"/>
      <c r="C353" s="48"/>
      <c r="D353" s="48"/>
      <c r="E353" s="1"/>
    </row>
    <row r="354" spans="1:5" ht="15.75" customHeight="1">
      <c r="A354" s="47"/>
      <c r="B354" s="48"/>
      <c r="C354" s="48"/>
      <c r="D354" s="48"/>
      <c r="E354" s="1"/>
    </row>
    <row r="355" spans="1:5" ht="15.75" customHeight="1">
      <c r="A355" s="47"/>
      <c r="B355" s="48"/>
      <c r="C355" s="48"/>
      <c r="D355" s="48"/>
      <c r="E355" s="1"/>
    </row>
    <row r="356" spans="1:5" ht="15.75" customHeight="1">
      <c r="A356" s="47"/>
      <c r="B356" s="48"/>
      <c r="C356" s="48"/>
      <c r="D356" s="48"/>
      <c r="E356" s="1"/>
    </row>
    <row r="357" spans="1:5" ht="15.75" customHeight="1">
      <c r="A357" s="47"/>
      <c r="B357" s="48"/>
      <c r="C357" s="48"/>
      <c r="D357" s="48"/>
      <c r="E357" s="1"/>
    </row>
    <row r="358" spans="1:5" ht="15.75" customHeight="1">
      <c r="A358" s="47"/>
      <c r="B358" s="48"/>
      <c r="C358" s="48"/>
      <c r="D358" s="48"/>
      <c r="E358" s="1"/>
    </row>
    <row r="359" spans="1:5" ht="15.75" customHeight="1">
      <c r="A359" s="47"/>
      <c r="B359" s="48"/>
      <c r="C359" s="48"/>
      <c r="D359" s="48"/>
      <c r="E359" s="1"/>
    </row>
    <row r="360" spans="1:5" ht="15.75" customHeight="1">
      <c r="A360" s="47"/>
      <c r="B360" s="48"/>
      <c r="C360" s="48"/>
      <c r="D360" s="48"/>
      <c r="E360" s="1"/>
    </row>
    <row r="361" spans="1:5" ht="15.75" customHeight="1">
      <c r="A361" s="47"/>
      <c r="B361" s="48"/>
      <c r="C361" s="48"/>
      <c r="D361" s="48"/>
      <c r="E361" s="1"/>
    </row>
    <row r="362" spans="1:5" ht="15.75" customHeight="1">
      <c r="A362" s="47"/>
      <c r="B362" s="48"/>
      <c r="C362" s="48"/>
      <c r="D362" s="48"/>
      <c r="E362" s="1"/>
    </row>
    <row r="363" spans="1:5" ht="15.75" customHeight="1">
      <c r="A363" s="47"/>
      <c r="B363" s="48"/>
      <c r="C363" s="48"/>
      <c r="D363" s="48"/>
      <c r="E363" s="1"/>
    </row>
    <row r="364" spans="1:5" ht="15.75" customHeight="1">
      <c r="A364" s="47"/>
      <c r="B364" s="48"/>
      <c r="C364" s="48"/>
      <c r="D364" s="48"/>
      <c r="E364" s="1"/>
    </row>
    <row r="365" spans="1:5" ht="15.75" customHeight="1">
      <c r="A365" s="47"/>
      <c r="B365" s="48"/>
      <c r="C365" s="48"/>
      <c r="D365" s="48"/>
      <c r="E365" s="1"/>
    </row>
    <row r="366" spans="1:5" ht="15.75" customHeight="1">
      <c r="A366" s="47"/>
      <c r="B366" s="48"/>
      <c r="C366" s="48"/>
      <c r="D366" s="48"/>
      <c r="E366" s="1"/>
    </row>
    <row r="367" spans="1:5" ht="15.75" customHeight="1">
      <c r="A367" s="47"/>
      <c r="B367" s="48"/>
      <c r="C367" s="48"/>
      <c r="D367" s="48"/>
      <c r="E367" s="1"/>
    </row>
    <row r="368" spans="1:5" ht="15.75" customHeight="1">
      <c r="A368" s="47"/>
      <c r="B368" s="48"/>
      <c r="C368" s="48"/>
      <c r="D368" s="48"/>
      <c r="E368" s="1"/>
    </row>
    <row r="369" spans="1:5" ht="15.75" customHeight="1">
      <c r="A369" s="47"/>
      <c r="B369" s="48"/>
      <c r="C369" s="48"/>
      <c r="D369" s="48"/>
      <c r="E369" s="1"/>
    </row>
    <row r="370" spans="1:5" ht="15.75" customHeight="1">
      <c r="A370" s="47"/>
      <c r="B370" s="48"/>
      <c r="C370" s="48"/>
      <c r="D370" s="48"/>
      <c r="E370" s="1"/>
    </row>
    <row r="371" spans="1:5" ht="15.75" customHeight="1">
      <c r="A371" s="47"/>
      <c r="B371" s="48"/>
      <c r="C371" s="48"/>
      <c r="D371" s="48"/>
      <c r="E371" s="1"/>
    </row>
    <row r="372" spans="1:5" ht="15.75" customHeight="1">
      <c r="A372" s="47"/>
      <c r="B372" s="48"/>
      <c r="C372" s="48"/>
      <c r="D372" s="48"/>
      <c r="E372" s="1"/>
    </row>
    <row r="373" spans="1:5" ht="15.75" customHeight="1">
      <c r="A373" s="47"/>
      <c r="B373" s="48"/>
      <c r="C373" s="48"/>
      <c r="D373" s="48"/>
      <c r="E373" s="1"/>
    </row>
    <row r="374" spans="1:5" ht="15.75" customHeight="1">
      <c r="A374" s="47"/>
      <c r="B374" s="48"/>
      <c r="C374" s="48"/>
      <c r="D374" s="48"/>
      <c r="E374" s="1"/>
    </row>
    <row r="375" spans="1:5" ht="15.75" customHeight="1">
      <c r="A375" s="47"/>
      <c r="B375" s="48"/>
      <c r="C375" s="48"/>
      <c r="D375" s="48"/>
      <c r="E375" s="1"/>
    </row>
    <row r="376" spans="1:5" ht="15.75" customHeight="1">
      <c r="A376" s="47"/>
      <c r="B376" s="48"/>
      <c r="C376" s="48"/>
      <c r="D376" s="48"/>
      <c r="E376" s="1"/>
    </row>
    <row r="377" spans="1:5" ht="15.75" customHeight="1">
      <c r="A377" s="47"/>
      <c r="B377" s="48"/>
      <c r="C377" s="48"/>
      <c r="D377" s="48"/>
      <c r="E377" s="1"/>
    </row>
    <row r="378" spans="1:5" ht="15.75" customHeight="1">
      <c r="A378" s="47"/>
      <c r="B378" s="48"/>
      <c r="C378" s="48"/>
      <c r="D378" s="48"/>
      <c r="E378" s="1"/>
    </row>
    <row r="379" spans="1:5" ht="15.75" customHeight="1">
      <c r="A379" s="47"/>
      <c r="B379" s="48"/>
      <c r="C379" s="48"/>
      <c r="D379" s="48"/>
      <c r="E379" s="1"/>
    </row>
    <row r="380" spans="1:5" ht="15.75" customHeight="1">
      <c r="A380" s="47"/>
      <c r="B380" s="48"/>
      <c r="C380" s="48"/>
      <c r="D380" s="48"/>
      <c r="E380" s="1"/>
    </row>
    <row r="381" spans="1:5" ht="15.75" customHeight="1">
      <c r="A381" s="47"/>
      <c r="B381" s="48"/>
      <c r="C381" s="48"/>
      <c r="D381" s="48"/>
      <c r="E381" s="1"/>
    </row>
    <row r="382" spans="1:5" ht="15.75" customHeight="1">
      <c r="A382" s="47"/>
      <c r="B382" s="48"/>
      <c r="C382" s="48"/>
      <c r="D382" s="48"/>
      <c r="E382" s="1"/>
    </row>
    <row r="383" spans="1:5" ht="15.75" customHeight="1">
      <c r="A383" s="47"/>
      <c r="B383" s="48"/>
      <c r="C383" s="48"/>
      <c r="D383" s="48"/>
      <c r="E383" s="1"/>
    </row>
    <row r="384" spans="1:5" ht="15.75" customHeight="1">
      <c r="A384" s="47"/>
      <c r="B384" s="48"/>
      <c r="C384" s="48"/>
      <c r="D384" s="48"/>
      <c r="E384" s="1"/>
    </row>
    <row r="385" spans="1:5" ht="15.75" customHeight="1">
      <c r="A385" s="47"/>
      <c r="B385" s="48"/>
      <c r="C385" s="48"/>
      <c r="D385" s="48"/>
      <c r="E385" s="1"/>
    </row>
    <row r="386" spans="1:5" ht="15.75" customHeight="1">
      <c r="A386" s="47"/>
      <c r="B386" s="48"/>
      <c r="C386" s="48"/>
      <c r="D386" s="48"/>
      <c r="E386" s="1"/>
    </row>
    <row r="387" spans="1:5" ht="15.75" customHeight="1">
      <c r="A387" s="47"/>
      <c r="B387" s="48"/>
      <c r="C387" s="48"/>
      <c r="D387" s="48"/>
      <c r="E387" s="1"/>
    </row>
    <row r="388" spans="1:5" ht="15.75" customHeight="1">
      <c r="A388" s="47"/>
      <c r="B388" s="48"/>
      <c r="C388" s="48"/>
      <c r="D388" s="48"/>
      <c r="E388" s="1"/>
    </row>
    <row r="389" spans="1:5" ht="15.75" customHeight="1">
      <c r="A389" s="47"/>
      <c r="B389" s="48"/>
      <c r="C389" s="48"/>
      <c r="D389" s="48"/>
      <c r="E389" s="1"/>
    </row>
    <row r="390" spans="1:5" ht="15.75" customHeight="1">
      <c r="A390" s="47"/>
      <c r="B390" s="48"/>
      <c r="C390" s="48"/>
      <c r="D390" s="48"/>
      <c r="E390" s="1"/>
    </row>
    <row r="391" spans="1:5" ht="15.75" customHeight="1">
      <c r="A391" s="47"/>
      <c r="B391" s="48"/>
      <c r="C391" s="48"/>
      <c r="D391" s="48"/>
      <c r="E391" s="1"/>
    </row>
    <row r="392" spans="1:5" ht="15.75" customHeight="1">
      <c r="A392" s="47"/>
      <c r="B392" s="48"/>
      <c r="C392" s="48"/>
      <c r="D392" s="48"/>
      <c r="E392" s="1"/>
    </row>
    <row r="393" spans="1:5" ht="15.75" customHeight="1">
      <c r="A393" s="47"/>
      <c r="B393" s="48"/>
      <c r="C393" s="48"/>
      <c r="D393" s="48"/>
      <c r="E393" s="1"/>
    </row>
    <row r="394" spans="1:5" ht="15.75" customHeight="1">
      <c r="A394" s="47"/>
      <c r="B394" s="48"/>
      <c r="C394" s="48"/>
      <c r="D394" s="48"/>
      <c r="E394" s="1"/>
    </row>
    <row r="395" spans="1:5" ht="15.75" customHeight="1">
      <c r="A395" s="47"/>
      <c r="B395" s="48"/>
      <c r="C395" s="48"/>
      <c r="D395" s="48"/>
      <c r="E395" s="1"/>
    </row>
    <row r="396" spans="1:5" ht="15.75" customHeight="1">
      <c r="A396" s="47"/>
      <c r="B396" s="48"/>
      <c r="C396" s="48"/>
      <c r="D396" s="48"/>
      <c r="E396" s="1"/>
    </row>
    <row r="397" spans="1:5" ht="15.75" customHeight="1">
      <c r="A397" s="47"/>
      <c r="B397" s="48"/>
      <c r="C397" s="48"/>
      <c r="D397" s="48"/>
      <c r="E397" s="1"/>
    </row>
    <row r="398" spans="1:5" ht="15.75" customHeight="1">
      <c r="A398" s="47"/>
      <c r="B398" s="48"/>
      <c r="C398" s="48"/>
      <c r="D398" s="48"/>
      <c r="E398" s="1"/>
    </row>
    <row r="399" spans="1:5" ht="15.75" customHeight="1">
      <c r="A399" s="47"/>
      <c r="B399" s="48"/>
      <c r="C399" s="48"/>
      <c r="D399" s="48"/>
      <c r="E399" s="1"/>
    </row>
    <row r="400" spans="1:5" ht="15.75" customHeight="1">
      <c r="A400" s="47"/>
      <c r="B400" s="48"/>
      <c r="C400" s="48"/>
      <c r="D400" s="48"/>
      <c r="E400" s="1"/>
    </row>
    <row r="401" spans="1:5" ht="15.75" customHeight="1">
      <c r="A401" s="47"/>
      <c r="B401" s="48"/>
      <c r="C401" s="48"/>
      <c r="D401" s="48"/>
      <c r="E401" s="1"/>
    </row>
    <row r="402" spans="1:5" ht="15.75" customHeight="1">
      <c r="A402" s="47"/>
      <c r="B402" s="48"/>
      <c r="C402" s="48"/>
      <c r="D402" s="48"/>
      <c r="E402" s="1"/>
    </row>
    <row r="403" spans="1:5" ht="15.75" customHeight="1">
      <c r="A403" s="47"/>
      <c r="B403" s="48"/>
      <c r="C403" s="48"/>
      <c r="D403" s="48"/>
      <c r="E403" s="1"/>
    </row>
    <row r="404" spans="1:5" ht="15.75" customHeight="1">
      <c r="A404" s="47"/>
      <c r="B404" s="48"/>
      <c r="C404" s="48"/>
      <c r="D404" s="48"/>
      <c r="E404" s="1"/>
    </row>
    <row r="405" spans="1:5" ht="15.75" customHeight="1">
      <c r="A405" s="47"/>
      <c r="B405" s="48"/>
      <c r="C405" s="48"/>
      <c r="D405" s="48"/>
      <c r="E405" s="1"/>
    </row>
    <row r="406" spans="1:5" ht="15.75" customHeight="1">
      <c r="A406" s="47"/>
      <c r="B406" s="48"/>
      <c r="C406" s="48"/>
      <c r="D406" s="48"/>
      <c r="E406" s="1"/>
    </row>
    <row r="407" spans="1:5" ht="15.75" customHeight="1">
      <c r="A407" s="47"/>
      <c r="B407" s="48"/>
      <c r="C407" s="48"/>
      <c r="D407" s="48"/>
      <c r="E407" s="1"/>
    </row>
    <row r="408" spans="1:5" ht="15.75" customHeight="1">
      <c r="A408" s="47"/>
      <c r="B408" s="48"/>
      <c r="C408" s="48"/>
      <c r="D408" s="48"/>
      <c r="E408" s="1"/>
    </row>
    <row r="409" spans="1:5" ht="15.75" customHeight="1">
      <c r="A409" s="47"/>
      <c r="B409" s="48"/>
      <c r="C409" s="48"/>
      <c r="D409" s="48"/>
      <c r="E409" s="1"/>
    </row>
    <row r="410" spans="1:5" ht="15.75" customHeight="1">
      <c r="A410" s="47"/>
      <c r="B410" s="48"/>
      <c r="C410" s="48"/>
      <c r="D410" s="48"/>
      <c r="E410" s="1"/>
    </row>
    <row r="411" spans="1:5" ht="15.75" customHeight="1">
      <c r="A411" s="47"/>
      <c r="B411" s="48"/>
      <c r="C411" s="48"/>
      <c r="D411" s="48"/>
      <c r="E411" s="1"/>
    </row>
    <row r="412" spans="1:5" ht="15.75" customHeight="1">
      <c r="A412" s="47"/>
      <c r="B412" s="48"/>
      <c r="C412" s="48"/>
      <c r="D412" s="48"/>
      <c r="E412" s="1"/>
    </row>
    <row r="413" spans="1:5" ht="15.75" customHeight="1">
      <c r="A413" s="47"/>
      <c r="B413" s="48"/>
      <c r="C413" s="48"/>
      <c r="D413" s="48"/>
      <c r="E413" s="1"/>
    </row>
    <row r="414" spans="1:5" ht="15.75" customHeight="1">
      <c r="A414" s="47"/>
      <c r="B414" s="48"/>
      <c r="C414" s="48"/>
      <c r="D414" s="48"/>
      <c r="E414" s="1"/>
    </row>
    <row r="415" spans="1:5" ht="15.75" customHeight="1">
      <c r="A415" s="47"/>
      <c r="B415" s="48"/>
      <c r="C415" s="48"/>
      <c r="D415" s="48"/>
      <c r="E415" s="1"/>
    </row>
    <row r="416" spans="1:5" ht="15.75" customHeight="1">
      <c r="A416" s="47"/>
      <c r="B416" s="48"/>
      <c r="C416" s="48"/>
      <c r="D416" s="48"/>
      <c r="E416" s="1"/>
    </row>
    <row r="417" spans="1:5" ht="15.75" customHeight="1">
      <c r="A417" s="47"/>
      <c r="B417" s="48"/>
      <c r="C417" s="48"/>
      <c r="D417" s="48"/>
      <c r="E417" s="1"/>
    </row>
    <row r="418" spans="1:5" ht="15.75" customHeight="1">
      <c r="A418" s="47"/>
      <c r="B418" s="48"/>
      <c r="C418" s="48"/>
      <c r="D418" s="48"/>
      <c r="E418" s="1"/>
    </row>
    <row r="419" spans="1:5" ht="15.75" customHeight="1">
      <c r="A419" s="47"/>
      <c r="B419" s="48"/>
      <c r="C419" s="48"/>
      <c r="D419" s="48"/>
      <c r="E419" s="1"/>
    </row>
    <row r="420" spans="1:5" ht="15.75" customHeight="1">
      <c r="A420" s="47"/>
      <c r="B420" s="48"/>
      <c r="C420" s="48"/>
      <c r="D420" s="48"/>
      <c r="E420" s="1"/>
    </row>
    <row r="421" spans="1:5" ht="15.75" customHeight="1">
      <c r="A421" s="47"/>
      <c r="B421" s="48"/>
      <c r="C421" s="48"/>
      <c r="D421" s="48"/>
      <c r="E421" s="1"/>
    </row>
    <row r="422" spans="1:5" ht="15.75" customHeight="1">
      <c r="A422" s="47"/>
      <c r="B422" s="48"/>
      <c r="C422" s="48"/>
      <c r="D422" s="48"/>
      <c r="E422" s="1"/>
    </row>
    <row r="423" spans="1:5" ht="15.75" customHeight="1">
      <c r="A423" s="47"/>
      <c r="B423" s="48"/>
      <c r="C423" s="48"/>
      <c r="D423" s="48"/>
      <c r="E423" s="1"/>
    </row>
    <row r="424" spans="1:5" ht="15.75" customHeight="1">
      <c r="A424" s="47"/>
      <c r="B424" s="48"/>
      <c r="C424" s="48"/>
      <c r="D424" s="48"/>
      <c r="E424" s="1"/>
    </row>
    <row r="425" spans="1:5" ht="15.75" customHeight="1">
      <c r="A425" s="47"/>
      <c r="B425" s="48"/>
      <c r="C425" s="48"/>
      <c r="D425" s="48"/>
      <c r="E425" s="1"/>
    </row>
    <row r="426" spans="1:5" ht="15.75" customHeight="1">
      <c r="A426" s="47"/>
      <c r="B426" s="48"/>
      <c r="C426" s="48"/>
      <c r="D426" s="48"/>
      <c r="E426" s="1"/>
    </row>
    <row r="427" spans="1:5" ht="15.75" customHeight="1">
      <c r="A427" s="47"/>
      <c r="B427" s="48"/>
      <c r="C427" s="48"/>
      <c r="D427" s="48"/>
      <c r="E427" s="1"/>
    </row>
    <row r="428" spans="1:5" ht="15.75" customHeight="1">
      <c r="A428" s="47"/>
      <c r="B428" s="48"/>
      <c r="C428" s="48"/>
      <c r="D428" s="48"/>
      <c r="E428" s="1"/>
    </row>
    <row r="429" spans="1:5" ht="15.75" customHeight="1">
      <c r="A429" s="47"/>
      <c r="B429" s="48"/>
      <c r="C429" s="48"/>
      <c r="D429" s="48"/>
      <c r="E429" s="1"/>
    </row>
    <row r="430" spans="1:5" ht="15.75" customHeight="1">
      <c r="A430" s="47"/>
      <c r="B430" s="48"/>
      <c r="C430" s="48"/>
      <c r="D430" s="48"/>
      <c r="E430" s="1"/>
    </row>
    <row r="431" spans="1:5" ht="15.75" customHeight="1">
      <c r="A431" s="47"/>
      <c r="B431" s="48"/>
      <c r="C431" s="48"/>
      <c r="D431" s="48"/>
      <c r="E431" s="1"/>
    </row>
    <row r="432" spans="1:5" ht="15.75" customHeight="1">
      <c r="A432" s="47"/>
      <c r="B432" s="48"/>
      <c r="C432" s="48"/>
      <c r="D432" s="48"/>
      <c r="E432" s="1"/>
    </row>
    <row r="433" spans="1:5" ht="15.75" customHeight="1">
      <c r="A433" s="47"/>
      <c r="B433" s="48"/>
      <c r="C433" s="48"/>
      <c r="D433" s="48"/>
      <c r="E433" s="1"/>
    </row>
    <row r="434" spans="1:5" ht="15.75" customHeight="1">
      <c r="A434" s="47"/>
      <c r="B434" s="48"/>
      <c r="C434" s="48"/>
      <c r="D434" s="48"/>
      <c r="E434" s="1"/>
    </row>
    <row r="435" spans="1:5" ht="15.75" customHeight="1">
      <c r="A435" s="47"/>
      <c r="B435" s="48"/>
      <c r="C435" s="48"/>
      <c r="D435" s="48"/>
      <c r="E435" s="1"/>
    </row>
    <row r="436" spans="1:5" ht="15.75" customHeight="1">
      <c r="A436" s="47"/>
      <c r="B436" s="48"/>
      <c r="C436" s="48"/>
      <c r="D436" s="48"/>
      <c r="E436" s="1"/>
    </row>
    <row r="437" spans="1:5" ht="15.75" customHeight="1">
      <c r="A437" s="47"/>
      <c r="B437" s="48"/>
      <c r="C437" s="48"/>
      <c r="D437" s="48"/>
      <c r="E437" s="1"/>
    </row>
    <row r="438" spans="1:5" ht="15.75" customHeight="1">
      <c r="A438" s="47"/>
      <c r="B438" s="48"/>
      <c r="C438" s="48"/>
      <c r="D438" s="48"/>
      <c r="E438" s="1"/>
    </row>
    <row r="439" spans="1:5" ht="15.75" customHeight="1">
      <c r="A439" s="47"/>
      <c r="B439" s="48"/>
      <c r="C439" s="48"/>
      <c r="D439" s="48"/>
      <c r="E439" s="1"/>
    </row>
    <row r="440" spans="1:5" ht="15.75" customHeight="1">
      <c r="A440" s="47"/>
      <c r="B440" s="48"/>
      <c r="C440" s="48"/>
      <c r="D440" s="48"/>
      <c r="E440" s="1"/>
    </row>
    <row r="441" spans="1:5" ht="15.75" customHeight="1">
      <c r="A441" s="47"/>
      <c r="B441" s="48"/>
      <c r="C441" s="48"/>
      <c r="D441" s="48"/>
      <c r="E441" s="1"/>
    </row>
    <row r="442" spans="1:5" ht="15.75" customHeight="1">
      <c r="A442" s="47"/>
      <c r="B442" s="48"/>
      <c r="C442" s="48"/>
      <c r="D442" s="48"/>
      <c r="E442" s="1"/>
    </row>
    <row r="443" spans="1:5" ht="15.75" customHeight="1">
      <c r="A443" s="47"/>
      <c r="B443" s="48"/>
      <c r="C443" s="48"/>
      <c r="D443" s="48"/>
      <c r="E443" s="1"/>
    </row>
    <row r="444" spans="1:5" ht="15.75" customHeight="1">
      <c r="A444" s="47"/>
      <c r="B444" s="48"/>
      <c r="C444" s="48"/>
      <c r="D444" s="48"/>
      <c r="E444" s="1"/>
    </row>
    <row r="445" spans="1:5" ht="15.75" customHeight="1">
      <c r="A445" s="47"/>
      <c r="B445" s="48"/>
      <c r="C445" s="48"/>
      <c r="D445" s="48"/>
      <c r="E445" s="1"/>
    </row>
    <row r="446" spans="1:5" ht="15.75" customHeight="1">
      <c r="A446" s="47"/>
      <c r="B446" s="48"/>
      <c r="C446" s="48"/>
      <c r="D446" s="48"/>
      <c r="E446" s="1"/>
    </row>
    <row r="447" spans="1:5" ht="15.75" customHeight="1">
      <c r="A447" s="47"/>
      <c r="B447" s="48"/>
      <c r="C447" s="48"/>
      <c r="D447" s="48"/>
      <c r="E447" s="1"/>
    </row>
    <row r="448" spans="1:5" ht="15.75" customHeight="1">
      <c r="A448" s="47"/>
      <c r="B448" s="48"/>
      <c r="C448" s="48"/>
      <c r="D448" s="48"/>
      <c r="E448" s="1"/>
    </row>
    <row r="449" spans="1:5" ht="15.75" customHeight="1">
      <c r="A449" s="47"/>
      <c r="B449" s="48"/>
      <c r="C449" s="48"/>
      <c r="D449" s="48"/>
      <c r="E449" s="1"/>
    </row>
    <row r="450" spans="1:5" ht="15.75" customHeight="1">
      <c r="A450" s="47"/>
      <c r="B450" s="48"/>
      <c r="C450" s="48"/>
      <c r="D450" s="48"/>
      <c r="E450" s="1"/>
    </row>
    <row r="451" spans="1:5" ht="15.75" customHeight="1">
      <c r="A451" s="47"/>
      <c r="B451" s="48"/>
      <c r="C451" s="48"/>
      <c r="D451" s="48"/>
      <c r="E451" s="1"/>
    </row>
    <row r="452" spans="1:5" ht="15.75" customHeight="1">
      <c r="A452" s="47"/>
      <c r="B452" s="48"/>
      <c r="C452" s="48"/>
      <c r="D452" s="48"/>
      <c r="E452" s="1"/>
    </row>
    <row r="453" spans="1:5" ht="15.75" customHeight="1">
      <c r="A453" s="47"/>
      <c r="B453" s="48"/>
      <c r="C453" s="48"/>
      <c r="D453" s="48"/>
      <c r="E453" s="1"/>
    </row>
    <row r="454" spans="1:5" ht="15.75" customHeight="1">
      <c r="A454" s="47"/>
      <c r="B454" s="48"/>
      <c r="C454" s="48"/>
      <c r="D454" s="48"/>
      <c r="E454" s="1"/>
    </row>
    <row r="455" spans="1:5" ht="15.75" customHeight="1">
      <c r="A455" s="47"/>
      <c r="B455" s="48"/>
      <c r="C455" s="48"/>
      <c r="D455" s="48"/>
      <c r="E455" s="1"/>
    </row>
    <row r="456" spans="1:5" ht="15.75" customHeight="1">
      <c r="A456" s="47"/>
      <c r="B456" s="48"/>
      <c r="C456" s="48"/>
      <c r="D456" s="48"/>
      <c r="E456" s="1"/>
    </row>
    <row r="457" spans="1:5" ht="15.75" customHeight="1">
      <c r="A457" s="47"/>
      <c r="B457" s="48"/>
      <c r="C457" s="48"/>
      <c r="D457" s="48"/>
      <c r="E457" s="1"/>
    </row>
    <row r="458" spans="1:5" ht="15.75" customHeight="1">
      <c r="A458" s="47"/>
      <c r="B458" s="48"/>
      <c r="C458" s="48"/>
      <c r="D458" s="48"/>
      <c r="E458" s="1"/>
    </row>
    <row r="459" spans="1:5" ht="15.75" customHeight="1">
      <c r="A459" s="47"/>
      <c r="B459" s="48"/>
      <c r="C459" s="48"/>
      <c r="D459" s="48"/>
      <c r="E459" s="1"/>
    </row>
    <row r="460" spans="1:5" ht="15.75" customHeight="1">
      <c r="A460" s="47"/>
      <c r="B460" s="48"/>
      <c r="C460" s="48"/>
      <c r="D460" s="48"/>
      <c r="E460" s="1"/>
    </row>
    <row r="461" spans="1:5" ht="15.75" customHeight="1">
      <c r="A461" s="47"/>
      <c r="B461" s="48"/>
      <c r="C461" s="48"/>
      <c r="D461" s="48"/>
      <c r="E461" s="1"/>
    </row>
    <row r="462" spans="1:5" ht="15.75" customHeight="1">
      <c r="A462" s="47"/>
      <c r="B462" s="48"/>
      <c r="C462" s="48"/>
      <c r="D462" s="48"/>
      <c r="E462" s="1"/>
    </row>
    <row r="463" spans="1:5" ht="15.75" customHeight="1">
      <c r="A463" s="47"/>
      <c r="B463" s="48"/>
      <c r="C463" s="48"/>
      <c r="D463" s="48"/>
      <c r="E463" s="1"/>
    </row>
    <row r="464" spans="1:5" ht="15.75" customHeight="1">
      <c r="A464" s="47"/>
      <c r="B464" s="48"/>
      <c r="C464" s="48"/>
      <c r="D464" s="48"/>
      <c r="E464" s="1"/>
    </row>
    <row r="465" spans="1:5" ht="15.75" customHeight="1">
      <c r="A465" s="47"/>
      <c r="B465" s="48"/>
      <c r="C465" s="48"/>
      <c r="D465" s="48"/>
      <c r="E465" s="1"/>
    </row>
    <row r="466" spans="1:5" ht="15.75" customHeight="1">
      <c r="A466" s="47"/>
      <c r="B466" s="48"/>
      <c r="C466" s="48"/>
      <c r="D466" s="48"/>
      <c r="E466" s="1"/>
    </row>
    <row r="467" spans="1:5" ht="15.75" customHeight="1">
      <c r="A467" s="47"/>
      <c r="B467" s="48"/>
      <c r="C467" s="48"/>
      <c r="D467" s="48"/>
      <c r="E467" s="1"/>
    </row>
    <row r="468" spans="1:5" ht="15.75" customHeight="1">
      <c r="A468" s="47"/>
      <c r="B468" s="48"/>
      <c r="C468" s="48"/>
      <c r="D468" s="48"/>
      <c r="E468" s="1"/>
    </row>
    <row r="469" spans="1:5" ht="15.75" customHeight="1">
      <c r="A469" s="47"/>
      <c r="B469" s="48"/>
      <c r="C469" s="48"/>
      <c r="D469" s="48"/>
      <c r="E469" s="1"/>
    </row>
    <row r="470" spans="1:5" ht="15.75" customHeight="1">
      <c r="A470" s="47"/>
      <c r="B470" s="48"/>
      <c r="C470" s="48"/>
      <c r="D470" s="48"/>
      <c r="E470" s="1"/>
    </row>
    <row r="471" spans="1:5" ht="15.75" customHeight="1">
      <c r="A471" s="47"/>
      <c r="B471" s="48"/>
      <c r="C471" s="48"/>
      <c r="D471" s="48"/>
      <c r="E471" s="1"/>
    </row>
    <row r="472" spans="1:5" ht="15.75" customHeight="1">
      <c r="A472" s="47"/>
      <c r="B472" s="48"/>
      <c r="C472" s="48"/>
      <c r="D472" s="48"/>
      <c r="E472" s="1"/>
    </row>
    <row r="473" spans="1:5" ht="15.75" customHeight="1">
      <c r="A473" s="47"/>
      <c r="B473" s="48"/>
      <c r="C473" s="48"/>
      <c r="D473" s="48"/>
      <c r="E473" s="1"/>
    </row>
    <row r="474" spans="1:5" ht="15.75" customHeight="1">
      <c r="A474" s="47"/>
      <c r="B474" s="48"/>
      <c r="C474" s="48"/>
      <c r="D474" s="48"/>
      <c r="E474" s="1"/>
    </row>
    <row r="475" spans="1:5" ht="15.75" customHeight="1">
      <c r="A475" s="47"/>
      <c r="B475" s="48"/>
      <c r="C475" s="48"/>
      <c r="D475" s="48"/>
      <c r="E475" s="1"/>
    </row>
    <row r="476" spans="1:5" ht="15.75" customHeight="1">
      <c r="A476" s="47"/>
      <c r="B476" s="48"/>
      <c r="C476" s="48"/>
      <c r="D476" s="48"/>
      <c r="E476" s="1"/>
    </row>
    <row r="477" spans="1:5" ht="15.75" customHeight="1">
      <c r="A477" s="47"/>
      <c r="B477" s="48"/>
      <c r="C477" s="48"/>
      <c r="D477" s="48"/>
      <c r="E477" s="1"/>
    </row>
    <row r="478" spans="1:5" ht="15.75" customHeight="1">
      <c r="A478" s="47"/>
      <c r="B478" s="48"/>
      <c r="C478" s="48"/>
      <c r="D478" s="48"/>
      <c r="E478" s="1"/>
    </row>
    <row r="479" spans="1:5" ht="15.75" customHeight="1">
      <c r="A479" s="47"/>
      <c r="B479" s="48"/>
      <c r="C479" s="48"/>
      <c r="D479" s="48"/>
      <c r="E479" s="1"/>
    </row>
    <row r="480" spans="1:5" ht="15.75" customHeight="1">
      <c r="A480" s="47"/>
      <c r="B480" s="48"/>
      <c r="C480" s="48"/>
      <c r="D480" s="48"/>
      <c r="E480" s="1"/>
    </row>
    <row r="481" spans="1:5" ht="15.75" customHeight="1">
      <c r="A481" s="47"/>
      <c r="B481" s="48"/>
      <c r="C481" s="48"/>
      <c r="D481" s="48"/>
      <c r="E481" s="1"/>
    </row>
    <row r="482" spans="1:5" ht="15.75" customHeight="1">
      <c r="A482" s="47"/>
      <c r="B482" s="48"/>
      <c r="C482" s="48"/>
      <c r="D482" s="48"/>
      <c r="E482" s="1"/>
    </row>
    <row r="483" spans="1:5" ht="15.75" customHeight="1">
      <c r="A483" s="47"/>
      <c r="B483" s="48"/>
      <c r="C483" s="48"/>
      <c r="D483" s="48"/>
      <c r="E483" s="1"/>
    </row>
    <row r="484" spans="1:5" ht="15.75" customHeight="1">
      <c r="A484" s="47"/>
      <c r="B484" s="48"/>
      <c r="C484" s="48"/>
      <c r="D484" s="48"/>
      <c r="E484" s="1"/>
    </row>
    <row r="485" spans="1:5" ht="15.75" customHeight="1">
      <c r="A485" s="47"/>
      <c r="B485" s="48"/>
      <c r="C485" s="48"/>
      <c r="D485" s="48"/>
      <c r="E485" s="1"/>
    </row>
    <row r="486" spans="1:5" ht="15.75" customHeight="1">
      <c r="A486" s="47"/>
      <c r="B486" s="48"/>
      <c r="C486" s="48"/>
      <c r="D486" s="48"/>
      <c r="E486" s="1"/>
    </row>
    <row r="487" spans="1:5" ht="15.75" customHeight="1">
      <c r="A487" s="47"/>
      <c r="B487" s="48"/>
      <c r="C487" s="48"/>
      <c r="D487" s="48"/>
      <c r="E487" s="1"/>
    </row>
    <row r="488" spans="1:5" ht="15.75" customHeight="1">
      <c r="A488" s="47"/>
      <c r="B488" s="48"/>
      <c r="C488" s="48"/>
      <c r="D488" s="48"/>
      <c r="E488" s="1"/>
    </row>
    <row r="489" spans="1:5" ht="15.75" customHeight="1">
      <c r="A489" s="47"/>
      <c r="B489" s="48"/>
      <c r="C489" s="48"/>
      <c r="D489" s="48"/>
      <c r="E489" s="1"/>
    </row>
    <row r="490" spans="1:5" ht="15.75" customHeight="1">
      <c r="A490" s="47"/>
      <c r="B490" s="48"/>
      <c r="C490" s="48"/>
      <c r="D490" s="48"/>
      <c r="E490" s="1"/>
    </row>
    <row r="491" spans="1:5" ht="15.75" customHeight="1">
      <c r="A491" s="47"/>
      <c r="B491" s="48"/>
      <c r="C491" s="48"/>
      <c r="D491" s="48"/>
      <c r="E491" s="1"/>
    </row>
    <row r="492" spans="1:5" ht="15.75" customHeight="1">
      <c r="A492" s="47"/>
      <c r="B492" s="48"/>
      <c r="C492" s="48"/>
      <c r="D492" s="48"/>
      <c r="E492" s="1"/>
    </row>
    <row r="493" spans="1:5" ht="15.75" customHeight="1">
      <c r="A493" s="47"/>
      <c r="B493" s="48"/>
      <c r="C493" s="48"/>
      <c r="D493" s="48"/>
      <c r="E493" s="1"/>
    </row>
    <row r="494" spans="1:5" ht="15.75" customHeight="1">
      <c r="A494" s="47"/>
      <c r="B494" s="48"/>
      <c r="C494" s="48"/>
      <c r="D494" s="48"/>
      <c r="E494" s="1"/>
    </row>
    <row r="495" spans="1:5" ht="15.75" customHeight="1">
      <c r="A495" s="47"/>
      <c r="B495" s="48"/>
      <c r="C495" s="48"/>
      <c r="D495" s="48"/>
      <c r="E495" s="1"/>
    </row>
    <row r="496" spans="1:5" ht="15.75" customHeight="1">
      <c r="A496" s="47"/>
      <c r="B496" s="48"/>
      <c r="C496" s="48"/>
      <c r="D496" s="48"/>
      <c r="E496" s="1"/>
    </row>
    <row r="497" spans="1:5" ht="15.75" customHeight="1">
      <c r="A497" s="47"/>
      <c r="B497" s="48"/>
      <c r="C497" s="48"/>
      <c r="D497" s="48"/>
      <c r="E497" s="1"/>
    </row>
    <row r="498" spans="1:5" ht="15.75" customHeight="1">
      <c r="A498" s="47"/>
      <c r="B498" s="48"/>
      <c r="C498" s="48"/>
      <c r="D498" s="48"/>
      <c r="E498" s="1"/>
    </row>
    <row r="499" spans="1:5" ht="15.75" customHeight="1">
      <c r="A499" s="47"/>
      <c r="B499" s="48"/>
      <c r="C499" s="48"/>
      <c r="D499" s="48"/>
      <c r="E499" s="1"/>
    </row>
    <row r="500" spans="1:5" ht="15.75" customHeight="1">
      <c r="A500" s="47"/>
      <c r="B500" s="48"/>
      <c r="C500" s="48"/>
      <c r="D500" s="48"/>
      <c r="E500" s="1"/>
    </row>
    <row r="501" spans="1:5" ht="15.75" customHeight="1">
      <c r="A501" s="47"/>
      <c r="B501" s="48"/>
      <c r="C501" s="48"/>
      <c r="D501" s="48"/>
      <c r="E501" s="1"/>
    </row>
    <row r="502" spans="1:5" ht="15.75" customHeight="1">
      <c r="A502" s="47"/>
      <c r="B502" s="48"/>
      <c r="C502" s="48"/>
      <c r="D502" s="48"/>
      <c r="E502" s="1"/>
    </row>
    <row r="503" spans="1:5" ht="15.75" customHeight="1">
      <c r="A503" s="47"/>
      <c r="B503" s="48"/>
      <c r="C503" s="48"/>
      <c r="D503" s="48"/>
      <c r="E503" s="1"/>
    </row>
    <row r="504" spans="1:5" ht="15.75" customHeight="1">
      <c r="A504" s="47"/>
      <c r="B504" s="48"/>
      <c r="C504" s="48"/>
      <c r="D504" s="48"/>
      <c r="E504" s="1"/>
    </row>
    <row r="505" spans="1:5" ht="15.75" customHeight="1">
      <c r="A505" s="47"/>
      <c r="B505" s="48"/>
      <c r="C505" s="48"/>
      <c r="D505" s="48"/>
      <c r="E505" s="1"/>
    </row>
    <row r="506" spans="1:5" ht="15.75" customHeight="1">
      <c r="A506" s="47"/>
      <c r="B506" s="48"/>
      <c r="C506" s="48"/>
      <c r="D506" s="48"/>
      <c r="E506" s="1"/>
    </row>
    <row r="507" spans="1:5" ht="15.75" customHeight="1">
      <c r="A507" s="47"/>
      <c r="B507" s="48"/>
      <c r="C507" s="48"/>
      <c r="D507" s="48"/>
      <c r="E507" s="1"/>
    </row>
    <row r="508" spans="1:5" ht="15.75" customHeight="1">
      <c r="A508" s="47"/>
      <c r="B508" s="48"/>
      <c r="C508" s="48"/>
      <c r="D508" s="48"/>
      <c r="E508" s="1"/>
    </row>
    <row r="509" spans="1:5" ht="15.75" customHeight="1">
      <c r="A509" s="47"/>
      <c r="B509" s="48"/>
      <c r="C509" s="48"/>
      <c r="D509" s="48"/>
      <c r="E509" s="1"/>
    </row>
    <row r="510" spans="1:5" ht="15.75" customHeight="1">
      <c r="A510" s="47"/>
      <c r="B510" s="48"/>
      <c r="C510" s="48"/>
      <c r="D510" s="48"/>
      <c r="E510" s="1"/>
    </row>
    <row r="511" spans="1:5" ht="15.75" customHeight="1">
      <c r="A511" s="47"/>
      <c r="B511" s="48"/>
      <c r="C511" s="48"/>
      <c r="D511" s="48"/>
      <c r="E511" s="1"/>
    </row>
    <row r="512" spans="1:5" ht="15.75" customHeight="1">
      <c r="A512" s="47"/>
      <c r="B512" s="48"/>
      <c r="C512" s="48"/>
      <c r="D512" s="48"/>
      <c r="E512" s="1"/>
    </row>
    <row r="513" spans="1:5" ht="15.75" customHeight="1">
      <c r="A513" s="47"/>
      <c r="B513" s="48"/>
      <c r="C513" s="48"/>
      <c r="D513" s="48"/>
      <c r="E513" s="1"/>
    </row>
    <row r="514" spans="1:5" ht="15.75" customHeight="1">
      <c r="A514" s="47"/>
      <c r="B514" s="48"/>
      <c r="C514" s="48"/>
      <c r="D514" s="48"/>
      <c r="E514" s="1"/>
    </row>
    <row r="515" spans="1:5" ht="15.75" customHeight="1">
      <c r="A515" s="47"/>
      <c r="B515" s="48"/>
      <c r="C515" s="48"/>
      <c r="D515" s="48"/>
      <c r="E515" s="1"/>
    </row>
    <row r="516" spans="1:5" ht="15.75" customHeight="1">
      <c r="A516" s="47"/>
      <c r="B516" s="48"/>
      <c r="C516" s="48"/>
      <c r="D516" s="48"/>
      <c r="E516" s="1"/>
    </row>
    <row r="517" spans="1:5" ht="15.75" customHeight="1">
      <c r="A517" s="47"/>
      <c r="B517" s="48"/>
      <c r="C517" s="48"/>
      <c r="D517" s="48"/>
      <c r="E517" s="1"/>
    </row>
    <row r="518" spans="1:5" ht="15.75" customHeight="1">
      <c r="A518" s="47"/>
      <c r="B518" s="48"/>
      <c r="C518" s="48"/>
      <c r="D518" s="48"/>
      <c r="E518" s="1"/>
    </row>
    <row r="519" spans="1:5" ht="15.75" customHeight="1">
      <c r="A519" s="47"/>
      <c r="B519" s="48"/>
      <c r="C519" s="48"/>
      <c r="D519" s="48"/>
      <c r="E519" s="1"/>
    </row>
    <row r="520" spans="1:5" ht="15.75" customHeight="1">
      <c r="A520" s="47"/>
      <c r="B520" s="48"/>
      <c r="C520" s="48"/>
      <c r="D520" s="48"/>
      <c r="E520" s="1"/>
    </row>
    <row r="521" spans="1:5" ht="15.75" customHeight="1">
      <c r="A521" s="47"/>
      <c r="B521" s="48"/>
      <c r="C521" s="48"/>
      <c r="D521" s="48"/>
      <c r="E521" s="1"/>
    </row>
    <row r="522" spans="1:5" ht="15.75" customHeight="1">
      <c r="A522" s="47"/>
      <c r="B522" s="48"/>
      <c r="C522" s="48"/>
      <c r="D522" s="48"/>
      <c r="E522" s="1"/>
    </row>
    <row r="523" spans="1:5" ht="15.75" customHeight="1">
      <c r="A523" s="47"/>
      <c r="B523" s="48"/>
      <c r="C523" s="48"/>
      <c r="D523" s="48"/>
      <c r="E523" s="1"/>
    </row>
    <row r="524" spans="1:5" ht="15.75" customHeight="1">
      <c r="A524" s="47"/>
      <c r="B524" s="48"/>
      <c r="C524" s="48"/>
      <c r="D524" s="48"/>
      <c r="E524" s="1"/>
    </row>
    <row r="525" spans="1:5" ht="15.75" customHeight="1">
      <c r="A525" s="47"/>
      <c r="B525" s="48"/>
      <c r="C525" s="48"/>
      <c r="D525" s="48"/>
      <c r="E525" s="1"/>
    </row>
    <row r="526" spans="1:5" ht="15.75" customHeight="1">
      <c r="A526" s="47"/>
      <c r="B526" s="48"/>
      <c r="C526" s="48"/>
      <c r="D526" s="48"/>
      <c r="E526" s="1"/>
    </row>
    <row r="527" spans="1:5" ht="15.75" customHeight="1">
      <c r="A527" s="47"/>
      <c r="B527" s="48"/>
      <c r="C527" s="48"/>
      <c r="D527" s="48"/>
      <c r="E527" s="1"/>
    </row>
    <row r="528" spans="1:5" ht="15.75" customHeight="1">
      <c r="A528" s="47"/>
      <c r="B528" s="48"/>
      <c r="C528" s="48"/>
      <c r="D528" s="48"/>
      <c r="E528" s="1"/>
    </row>
    <row r="529" spans="1:5" ht="15.75" customHeight="1">
      <c r="A529" s="47"/>
      <c r="B529" s="48"/>
      <c r="C529" s="48"/>
      <c r="D529" s="48"/>
      <c r="E529" s="1"/>
    </row>
    <row r="530" spans="1:5" ht="15.75" customHeight="1">
      <c r="A530" s="47"/>
      <c r="B530" s="48"/>
      <c r="C530" s="48"/>
      <c r="D530" s="48"/>
      <c r="E530" s="1"/>
    </row>
    <row r="531" spans="1:5" ht="15.75" customHeight="1">
      <c r="A531" s="47"/>
      <c r="B531" s="48"/>
      <c r="C531" s="48"/>
      <c r="D531" s="48"/>
      <c r="E531" s="1"/>
    </row>
    <row r="532" spans="1:5" ht="15.75" customHeight="1">
      <c r="A532" s="47"/>
      <c r="B532" s="48"/>
      <c r="C532" s="48"/>
      <c r="D532" s="48"/>
      <c r="E532" s="1"/>
    </row>
    <row r="533" spans="1:5" ht="15.75" customHeight="1">
      <c r="A533" s="47"/>
      <c r="B533" s="48"/>
      <c r="C533" s="48"/>
      <c r="D533" s="48"/>
      <c r="E533" s="1"/>
    </row>
    <row r="534" spans="1:5" ht="15.75" customHeight="1">
      <c r="A534" s="47"/>
      <c r="B534" s="48"/>
      <c r="C534" s="48"/>
      <c r="D534" s="48"/>
      <c r="E534" s="1"/>
    </row>
    <row r="535" spans="1:5" ht="15.75" customHeight="1">
      <c r="A535" s="47"/>
      <c r="B535" s="48"/>
      <c r="C535" s="48"/>
      <c r="D535" s="48"/>
      <c r="E535" s="1"/>
    </row>
    <row r="536" spans="1:5" ht="15.75" customHeight="1">
      <c r="A536" s="47"/>
      <c r="B536" s="48"/>
      <c r="C536" s="48"/>
      <c r="D536" s="48"/>
      <c r="E536" s="1"/>
    </row>
    <row r="537" spans="1:5" ht="15.75" customHeight="1">
      <c r="A537" s="47"/>
      <c r="B537" s="48"/>
      <c r="C537" s="48"/>
      <c r="D537" s="48"/>
      <c r="E537" s="1"/>
    </row>
    <row r="538" spans="1:5" ht="15.75" customHeight="1">
      <c r="A538" s="47"/>
      <c r="B538" s="48"/>
      <c r="C538" s="48"/>
      <c r="D538" s="48"/>
      <c r="E538" s="1"/>
    </row>
    <row r="539" spans="1:5" ht="15.75" customHeight="1">
      <c r="A539" s="47"/>
      <c r="B539" s="48"/>
      <c r="C539" s="48"/>
      <c r="D539" s="48"/>
      <c r="E539" s="1"/>
    </row>
    <row r="540" spans="1:5" ht="15.75" customHeight="1">
      <c r="A540" s="47"/>
      <c r="B540" s="48"/>
      <c r="C540" s="48"/>
      <c r="D540" s="48"/>
      <c r="E540" s="1"/>
    </row>
    <row r="541" spans="1:5" ht="15.75" customHeight="1">
      <c r="A541" s="47"/>
      <c r="B541" s="48"/>
      <c r="C541" s="48"/>
      <c r="D541" s="48"/>
      <c r="E541" s="1"/>
    </row>
    <row r="542" spans="1:5" ht="15.75" customHeight="1">
      <c r="A542" s="47"/>
      <c r="B542" s="48"/>
      <c r="C542" s="48"/>
      <c r="D542" s="48"/>
      <c r="E542" s="1"/>
    </row>
    <row r="543" spans="1:5" ht="15.75" customHeight="1">
      <c r="A543" s="47"/>
      <c r="B543" s="48"/>
      <c r="C543" s="48"/>
      <c r="D543" s="48"/>
      <c r="E543" s="1"/>
    </row>
    <row r="544" spans="1:5" ht="15.75" customHeight="1">
      <c r="A544" s="47"/>
      <c r="B544" s="48"/>
      <c r="C544" s="48"/>
      <c r="D544" s="48"/>
      <c r="E544" s="1"/>
    </row>
    <row r="545" spans="1:5" ht="15.75" customHeight="1">
      <c r="A545" s="47"/>
      <c r="B545" s="48"/>
      <c r="C545" s="48"/>
      <c r="D545" s="48"/>
      <c r="E545" s="1"/>
    </row>
    <row r="546" spans="1:5" ht="15.75" customHeight="1">
      <c r="A546" s="47"/>
      <c r="B546" s="48"/>
      <c r="C546" s="48"/>
      <c r="D546" s="48"/>
      <c r="E546" s="1"/>
    </row>
    <row r="547" spans="1:5" ht="15.75" customHeight="1">
      <c r="A547" s="47"/>
      <c r="B547" s="48"/>
      <c r="C547" s="48"/>
      <c r="D547" s="48"/>
      <c r="E547" s="1"/>
    </row>
    <row r="548" spans="1:5" ht="15.75" customHeight="1">
      <c r="A548" s="47"/>
      <c r="B548" s="48"/>
      <c r="C548" s="48"/>
      <c r="D548" s="48"/>
      <c r="E548" s="1"/>
    </row>
    <row r="549" spans="1:5" ht="15.75" customHeight="1">
      <c r="A549" s="47"/>
      <c r="B549" s="48"/>
      <c r="C549" s="48"/>
      <c r="D549" s="48"/>
      <c r="E549" s="1"/>
    </row>
    <row r="550" spans="1:5" ht="15.75" customHeight="1">
      <c r="A550" s="47"/>
      <c r="B550" s="48"/>
      <c r="C550" s="48"/>
      <c r="D550" s="48"/>
      <c r="E550" s="1"/>
    </row>
    <row r="551" spans="1:5" ht="15.75" customHeight="1">
      <c r="A551" s="47"/>
      <c r="B551" s="48"/>
      <c r="C551" s="48"/>
      <c r="D551" s="48"/>
      <c r="E551" s="1"/>
    </row>
    <row r="552" spans="1:5" ht="15.75" customHeight="1">
      <c r="A552" s="47"/>
      <c r="B552" s="48"/>
      <c r="C552" s="48"/>
      <c r="D552" s="48"/>
      <c r="E552" s="1"/>
    </row>
    <row r="553" spans="1:5" ht="15.75" customHeight="1">
      <c r="A553" s="47"/>
      <c r="B553" s="48"/>
      <c r="C553" s="48"/>
      <c r="D553" s="48"/>
      <c r="E553" s="1"/>
    </row>
    <row r="554" spans="1:5" ht="15.75" customHeight="1">
      <c r="A554" s="47"/>
      <c r="B554" s="48"/>
      <c r="C554" s="48"/>
      <c r="D554" s="48"/>
      <c r="E554" s="1"/>
    </row>
    <row r="555" spans="1:5" ht="15.75" customHeight="1">
      <c r="A555" s="47"/>
      <c r="B555" s="48"/>
      <c r="C555" s="48"/>
      <c r="D555" s="48"/>
      <c r="E555" s="1"/>
    </row>
    <row r="556" spans="1:5" ht="15.75" customHeight="1">
      <c r="A556" s="47"/>
      <c r="B556" s="48"/>
      <c r="C556" s="48"/>
      <c r="D556" s="48"/>
      <c r="E556" s="1"/>
    </row>
    <row r="557" spans="1:5" ht="15.75" customHeight="1">
      <c r="A557" s="47"/>
      <c r="B557" s="48"/>
      <c r="C557" s="48"/>
      <c r="D557" s="48"/>
      <c r="E557" s="1"/>
    </row>
    <row r="558" spans="1:5" ht="15.75" customHeight="1">
      <c r="A558" s="47"/>
      <c r="B558" s="48"/>
      <c r="C558" s="48"/>
      <c r="D558" s="48"/>
      <c r="E558" s="1"/>
    </row>
    <row r="559" spans="1:5" ht="15.75" customHeight="1">
      <c r="A559" s="47"/>
      <c r="B559" s="48"/>
      <c r="C559" s="48"/>
      <c r="D559" s="48"/>
      <c r="E559" s="1"/>
    </row>
    <row r="560" spans="1:5" ht="15.75" customHeight="1">
      <c r="A560" s="47"/>
      <c r="B560" s="48"/>
      <c r="C560" s="48"/>
      <c r="D560" s="48"/>
      <c r="E560" s="1"/>
    </row>
    <row r="561" spans="1:5" ht="15.75" customHeight="1">
      <c r="A561" s="47"/>
      <c r="B561" s="48"/>
      <c r="C561" s="48"/>
      <c r="D561" s="48"/>
      <c r="E561" s="1"/>
    </row>
    <row r="562" spans="1:5" ht="15.75" customHeight="1">
      <c r="A562" s="47"/>
      <c r="B562" s="48"/>
      <c r="C562" s="48"/>
      <c r="D562" s="48"/>
      <c r="E562" s="1"/>
    </row>
    <row r="563" spans="1:5" ht="15.75" customHeight="1">
      <c r="A563" s="47"/>
      <c r="B563" s="48"/>
      <c r="C563" s="48"/>
      <c r="D563" s="48"/>
      <c r="E563" s="1"/>
    </row>
    <row r="564" spans="1:5" ht="15.75" customHeight="1">
      <c r="A564" s="47"/>
      <c r="B564" s="48"/>
      <c r="C564" s="48"/>
      <c r="D564" s="48"/>
      <c r="E564" s="1"/>
    </row>
    <row r="565" spans="1:5" ht="15.75" customHeight="1">
      <c r="A565" s="47"/>
      <c r="B565" s="48"/>
      <c r="C565" s="48"/>
      <c r="D565" s="48"/>
      <c r="E565" s="1"/>
    </row>
    <row r="566" spans="1:5" ht="15.75" customHeight="1">
      <c r="A566" s="47"/>
      <c r="B566" s="48"/>
      <c r="C566" s="48"/>
      <c r="D566" s="48"/>
      <c r="E566" s="1"/>
    </row>
    <row r="567" spans="1:5" ht="15.75" customHeight="1">
      <c r="A567" s="47"/>
      <c r="B567" s="48"/>
      <c r="C567" s="48"/>
      <c r="D567" s="48"/>
      <c r="E567" s="1"/>
    </row>
    <row r="568" spans="1:5" ht="15.75" customHeight="1">
      <c r="A568" s="47"/>
      <c r="B568" s="48"/>
      <c r="C568" s="48"/>
      <c r="D568" s="48"/>
      <c r="E568" s="1"/>
    </row>
    <row r="569" spans="1:5" ht="15.75" customHeight="1">
      <c r="A569" s="47"/>
      <c r="B569" s="48"/>
      <c r="C569" s="48"/>
      <c r="D569" s="48"/>
      <c r="E569" s="1"/>
    </row>
    <row r="570" spans="1:5" ht="15.75" customHeight="1">
      <c r="A570" s="47"/>
      <c r="B570" s="48"/>
      <c r="C570" s="48"/>
      <c r="D570" s="48"/>
      <c r="E570" s="1"/>
    </row>
    <row r="571" spans="1:5" ht="15.75" customHeight="1">
      <c r="A571" s="47"/>
      <c r="B571" s="48"/>
      <c r="C571" s="48"/>
      <c r="D571" s="48"/>
      <c r="E571" s="1"/>
    </row>
    <row r="572" spans="1:5" ht="15.75" customHeight="1">
      <c r="A572" s="47"/>
      <c r="B572" s="48"/>
      <c r="C572" s="48"/>
      <c r="D572" s="48"/>
      <c r="E572" s="1"/>
    </row>
    <row r="573" spans="1:5" ht="15.75" customHeight="1">
      <c r="A573" s="47"/>
      <c r="B573" s="48"/>
      <c r="C573" s="48"/>
      <c r="D573" s="48"/>
      <c r="E573" s="1"/>
    </row>
    <row r="574" spans="1:5" ht="15.75" customHeight="1">
      <c r="A574" s="47"/>
      <c r="B574" s="48"/>
      <c r="C574" s="48"/>
      <c r="D574" s="48"/>
      <c r="E574" s="1"/>
    </row>
    <row r="575" spans="1:5" ht="15.75" customHeight="1">
      <c r="A575" s="47"/>
      <c r="B575" s="48"/>
      <c r="C575" s="48"/>
      <c r="D575" s="48"/>
      <c r="E575" s="1"/>
    </row>
    <row r="576" spans="1:5" ht="15.75" customHeight="1">
      <c r="A576" s="47"/>
      <c r="B576" s="48"/>
      <c r="C576" s="48"/>
      <c r="D576" s="48"/>
      <c r="E576" s="1"/>
    </row>
    <row r="577" spans="1:5" ht="15.75" customHeight="1">
      <c r="A577" s="47"/>
      <c r="B577" s="48"/>
      <c r="C577" s="48"/>
      <c r="D577" s="48"/>
      <c r="E577" s="1"/>
    </row>
    <row r="578" spans="1:5" ht="15.75" customHeight="1">
      <c r="A578" s="47"/>
      <c r="B578" s="48"/>
      <c r="C578" s="48"/>
      <c r="D578" s="48"/>
      <c r="E578" s="1"/>
    </row>
    <row r="579" spans="1:5" ht="15.75" customHeight="1">
      <c r="A579" s="47"/>
      <c r="B579" s="48"/>
      <c r="C579" s="48"/>
      <c r="D579" s="48"/>
      <c r="E579" s="1"/>
    </row>
    <row r="580" spans="1:5" ht="15.75" customHeight="1">
      <c r="A580" s="47"/>
      <c r="B580" s="48"/>
      <c r="C580" s="48"/>
      <c r="D580" s="48"/>
      <c r="E580" s="1"/>
    </row>
    <row r="581" spans="1:5" ht="15.75" customHeight="1">
      <c r="A581" s="47"/>
      <c r="B581" s="48"/>
      <c r="C581" s="48"/>
      <c r="D581" s="48"/>
      <c r="E581" s="1"/>
    </row>
    <row r="582" spans="1:5" ht="15.75" customHeight="1">
      <c r="A582" s="47"/>
      <c r="B582" s="48"/>
      <c r="C582" s="48"/>
      <c r="D582" s="48"/>
      <c r="E582" s="1"/>
    </row>
    <row r="583" spans="1:5" ht="15.75" customHeight="1">
      <c r="A583" s="47"/>
      <c r="B583" s="48"/>
      <c r="C583" s="48"/>
      <c r="D583" s="48"/>
      <c r="E583" s="1"/>
    </row>
    <row r="584" spans="1:5" ht="15.75" customHeight="1">
      <c r="A584" s="47"/>
      <c r="B584" s="48"/>
      <c r="C584" s="48"/>
      <c r="D584" s="48"/>
      <c r="E584" s="1"/>
    </row>
    <row r="585" spans="1:5" ht="15.75" customHeight="1">
      <c r="A585" s="47"/>
      <c r="B585" s="48"/>
      <c r="C585" s="48"/>
      <c r="D585" s="48"/>
      <c r="E585" s="1"/>
    </row>
    <row r="586" spans="1:5" ht="15.75" customHeight="1">
      <c r="A586" s="47"/>
      <c r="B586" s="48"/>
      <c r="C586" s="48"/>
      <c r="D586" s="48"/>
      <c r="E586" s="1"/>
    </row>
    <row r="587" spans="1:5" ht="15.75" customHeight="1">
      <c r="A587" s="47"/>
      <c r="B587" s="48"/>
      <c r="C587" s="48"/>
      <c r="D587" s="48"/>
      <c r="E587" s="1"/>
    </row>
    <row r="588" spans="1:5" ht="15.75" customHeight="1">
      <c r="A588" s="47"/>
      <c r="B588" s="48"/>
      <c r="C588" s="48"/>
      <c r="D588" s="48"/>
      <c r="E588" s="1"/>
    </row>
    <row r="589" spans="1:5" ht="15.75" customHeight="1">
      <c r="A589" s="47"/>
      <c r="B589" s="48"/>
      <c r="C589" s="48"/>
      <c r="D589" s="48"/>
      <c r="E589" s="1"/>
    </row>
    <row r="590" spans="1:5" ht="15.75" customHeight="1">
      <c r="A590" s="47"/>
      <c r="B590" s="48"/>
      <c r="C590" s="48"/>
      <c r="D590" s="48"/>
      <c r="E590" s="1"/>
    </row>
    <row r="591" spans="1:5" ht="15.75" customHeight="1">
      <c r="A591" s="47"/>
      <c r="B591" s="48"/>
      <c r="C591" s="48"/>
      <c r="D591" s="48"/>
      <c r="E591" s="1"/>
    </row>
    <row r="592" spans="1:5" ht="15.75" customHeight="1">
      <c r="A592" s="47"/>
      <c r="B592" s="48"/>
      <c r="C592" s="48"/>
      <c r="D592" s="48"/>
      <c r="E592" s="1"/>
    </row>
    <row r="593" spans="1:5" ht="15.75" customHeight="1">
      <c r="A593" s="47"/>
      <c r="B593" s="48"/>
      <c r="C593" s="48"/>
      <c r="D593" s="48"/>
      <c r="E593" s="1"/>
    </row>
    <row r="594" spans="1:5" ht="15.75" customHeight="1">
      <c r="A594" s="47"/>
      <c r="B594" s="48"/>
      <c r="C594" s="48"/>
      <c r="D594" s="48"/>
      <c r="E594" s="1"/>
    </row>
    <row r="595" spans="1:5" ht="15.75" customHeight="1">
      <c r="A595" s="47"/>
      <c r="B595" s="48"/>
      <c r="C595" s="48"/>
      <c r="D595" s="48"/>
      <c r="E595" s="1"/>
    </row>
    <row r="596" spans="1:5" ht="15.75" customHeight="1">
      <c r="A596" s="47"/>
      <c r="B596" s="48"/>
      <c r="C596" s="48"/>
      <c r="D596" s="48"/>
      <c r="E596" s="1"/>
    </row>
    <row r="597" spans="1:5" ht="15.75" customHeight="1">
      <c r="A597" s="47"/>
      <c r="B597" s="48"/>
      <c r="C597" s="48"/>
      <c r="D597" s="48"/>
      <c r="E597" s="1"/>
    </row>
    <row r="598" spans="1:5" ht="15.75" customHeight="1">
      <c r="A598" s="47"/>
      <c r="B598" s="48"/>
      <c r="C598" s="48"/>
      <c r="D598" s="48"/>
      <c r="E598" s="1"/>
    </row>
    <row r="599" spans="1:5" ht="15.75" customHeight="1">
      <c r="A599" s="47"/>
      <c r="B599" s="48"/>
      <c r="C599" s="48"/>
      <c r="D599" s="48"/>
      <c r="E599" s="1"/>
    </row>
    <row r="600" spans="1:5" ht="15.75" customHeight="1">
      <c r="A600" s="47"/>
      <c r="B600" s="48"/>
      <c r="C600" s="48"/>
      <c r="D600" s="48"/>
      <c r="E600" s="1"/>
    </row>
    <row r="601" spans="1:5" ht="15.75" customHeight="1">
      <c r="A601" s="47"/>
      <c r="B601" s="48"/>
      <c r="C601" s="48"/>
      <c r="D601" s="48"/>
      <c r="E601" s="1"/>
    </row>
    <row r="602" spans="1:5" ht="15.75" customHeight="1">
      <c r="A602" s="47"/>
      <c r="B602" s="48"/>
      <c r="C602" s="48"/>
      <c r="D602" s="48"/>
      <c r="E602" s="1"/>
    </row>
    <row r="603" spans="1:5" ht="15.75" customHeight="1">
      <c r="A603" s="47"/>
      <c r="B603" s="48"/>
      <c r="C603" s="48"/>
      <c r="D603" s="48"/>
      <c r="E603" s="1"/>
    </row>
    <row r="604" spans="1:5" ht="15.75" customHeight="1">
      <c r="A604" s="47"/>
      <c r="B604" s="48"/>
      <c r="C604" s="48"/>
      <c r="D604" s="48"/>
      <c r="E604" s="1"/>
    </row>
    <row r="605" spans="1:5" ht="15.75" customHeight="1">
      <c r="A605" s="47"/>
      <c r="B605" s="48"/>
      <c r="C605" s="48"/>
      <c r="D605" s="48"/>
      <c r="E605" s="1"/>
    </row>
    <row r="606" spans="1:5" ht="15.75" customHeight="1">
      <c r="A606" s="47"/>
      <c r="B606" s="48"/>
      <c r="C606" s="48"/>
      <c r="D606" s="48"/>
      <c r="E606" s="1"/>
    </row>
    <row r="607" spans="1:5" ht="15.75" customHeight="1">
      <c r="A607" s="47"/>
      <c r="B607" s="48"/>
      <c r="C607" s="48"/>
      <c r="D607" s="48"/>
      <c r="E607" s="1"/>
    </row>
    <row r="608" spans="1:5" ht="15.75" customHeight="1">
      <c r="A608" s="47"/>
      <c r="B608" s="48"/>
      <c r="C608" s="48"/>
      <c r="D608" s="48"/>
      <c r="E608" s="1"/>
    </row>
    <row r="609" spans="1:5" ht="15.75" customHeight="1">
      <c r="A609" s="47"/>
      <c r="B609" s="48"/>
      <c r="C609" s="48"/>
      <c r="D609" s="48"/>
      <c r="E609" s="1"/>
    </row>
    <row r="610" spans="1:5" ht="15.75" customHeight="1">
      <c r="A610" s="47"/>
      <c r="B610" s="48"/>
      <c r="C610" s="48"/>
      <c r="D610" s="48"/>
      <c r="E610" s="1"/>
    </row>
    <row r="611" spans="1:5" ht="15.75" customHeight="1">
      <c r="A611" s="47"/>
      <c r="B611" s="48"/>
      <c r="C611" s="48"/>
      <c r="D611" s="48"/>
      <c r="E611" s="1"/>
    </row>
    <row r="612" spans="1:5" ht="15.75" customHeight="1">
      <c r="A612" s="47"/>
      <c r="B612" s="48"/>
      <c r="C612" s="48"/>
      <c r="D612" s="48"/>
      <c r="E612" s="1"/>
    </row>
    <row r="613" spans="1:5" ht="15.75" customHeight="1">
      <c r="A613" s="47"/>
      <c r="B613" s="48"/>
      <c r="C613" s="48"/>
      <c r="D613" s="48"/>
      <c r="E613" s="1"/>
    </row>
    <row r="614" spans="1:5" ht="15.75" customHeight="1">
      <c r="A614" s="47"/>
      <c r="B614" s="48"/>
      <c r="C614" s="48"/>
      <c r="D614" s="48"/>
      <c r="E614" s="1"/>
    </row>
    <row r="615" spans="1:5" ht="15.75" customHeight="1">
      <c r="A615" s="47"/>
      <c r="B615" s="48"/>
      <c r="C615" s="48"/>
      <c r="D615" s="48"/>
      <c r="E615" s="1"/>
    </row>
    <row r="616" spans="1:5" ht="15.75" customHeight="1">
      <c r="A616" s="47"/>
      <c r="B616" s="48"/>
      <c r="C616" s="48"/>
      <c r="D616" s="48"/>
      <c r="E616" s="1"/>
    </row>
    <row r="617" spans="1:5" ht="15.75" customHeight="1">
      <c r="A617" s="47"/>
      <c r="B617" s="48"/>
      <c r="C617" s="48"/>
      <c r="D617" s="48"/>
      <c r="E617" s="1"/>
    </row>
    <row r="618" spans="1:5" ht="15.75" customHeight="1">
      <c r="A618" s="47"/>
      <c r="B618" s="48"/>
      <c r="C618" s="48"/>
      <c r="D618" s="48"/>
      <c r="E618" s="1"/>
    </row>
    <row r="619" spans="1:5" ht="15.75" customHeight="1">
      <c r="A619" s="47"/>
      <c r="B619" s="48"/>
      <c r="C619" s="48"/>
      <c r="D619" s="48"/>
      <c r="E619" s="1"/>
    </row>
    <row r="620" spans="1:5" ht="15.75" customHeight="1">
      <c r="A620" s="47"/>
      <c r="B620" s="48"/>
      <c r="C620" s="48"/>
      <c r="D620" s="48"/>
      <c r="E620" s="1"/>
    </row>
    <row r="621" spans="1:5" ht="15.75" customHeight="1">
      <c r="A621" s="47"/>
      <c r="B621" s="48"/>
      <c r="C621" s="48"/>
      <c r="D621" s="48"/>
      <c r="E621" s="1"/>
    </row>
    <row r="622" spans="1:5" ht="15.75" customHeight="1">
      <c r="A622" s="47"/>
      <c r="B622" s="48"/>
      <c r="C622" s="48"/>
      <c r="D622" s="48"/>
      <c r="E622" s="1"/>
    </row>
    <row r="623" spans="1:5" ht="15.75" customHeight="1">
      <c r="A623" s="47"/>
      <c r="B623" s="48"/>
      <c r="C623" s="48"/>
      <c r="D623" s="48"/>
      <c r="E623" s="1"/>
    </row>
    <row r="624" spans="1:5" ht="15.75" customHeight="1">
      <c r="A624" s="47"/>
      <c r="B624" s="48"/>
      <c r="C624" s="48"/>
      <c r="D624" s="48"/>
      <c r="E624" s="1"/>
    </row>
    <row r="625" spans="1:5" ht="15.75" customHeight="1">
      <c r="A625" s="47"/>
      <c r="B625" s="48"/>
      <c r="C625" s="48"/>
      <c r="D625" s="48"/>
      <c r="E625" s="1"/>
    </row>
    <row r="626" spans="1:5" ht="15.75" customHeight="1">
      <c r="A626" s="47"/>
      <c r="B626" s="48"/>
      <c r="C626" s="48"/>
      <c r="D626" s="48"/>
      <c r="E626" s="1"/>
    </row>
    <row r="627" spans="1:5" ht="15.75" customHeight="1">
      <c r="A627" s="47"/>
      <c r="B627" s="48"/>
      <c r="C627" s="48"/>
      <c r="D627" s="48"/>
      <c r="E627" s="1"/>
    </row>
    <row r="628" spans="1:5" ht="15.75" customHeight="1">
      <c r="A628" s="47"/>
      <c r="B628" s="48"/>
      <c r="C628" s="48"/>
      <c r="D628" s="48"/>
      <c r="E628" s="1"/>
    </row>
    <row r="629" spans="1:5" ht="15.75" customHeight="1">
      <c r="A629" s="47"/>
      <c r="B629" s="48"/>
      <c r="C629" s="48"/>
      <c r="D629" s="48"/>
      <c r="E629" s="1"/>
    </row>
    <row r="630" spans="1:5" ht="15.75" customHeight="1">
      <c r="A630" s="47"/>
      <c r="B630" s="48"/>
      <c r="C630" s="48"/>
      <c r="D630" s="48"/>
      <c r="E630" s="1"/>
    </row>
    <row r="631" spans="1:5" ht="15.75" customHeight="1">
      <c r="A631" s="47"/>
      <c r="B631" s="48"/>
      <c r="C631" s="48"/>
      <c r="D631" s="48"/>
      <c r="E631" s="1"/>
    </row>
    <row r="632" spans="1:5" ht="15.75" customHeight="1">
      <c r="A632" s="47"/>
      <c r="B632" s="48"/>
      <c r="C632" s="48"/>
      <c r="D632" s="48"/>
      <c r="E632" s="1"/>
    </row>
    <row r="633" spans="1:5" ht="15.75" customHeight="1">
      <c r="A633" s="47"/>
      <c r="B633" s="48"/>
      <c r="C633" s="48"/>
      <c r="D633" s="48"/>
      <c r="E633" s="1"/>
    </row>
    <row r="634" spans="1:5" ht="15.75" customHeight="1">
      <c r="A634" s="47"/>
      <c r="B634" s="48"/>
      <c r="C634" s="48"/>
      <c r="D634" s="48"/>
      <c r="E634" s="1"/>
    </row>
    <row r="635" spans="1:5" ht="15.75" customHeight="1">
      <c r="A635" s="47"/>
      <c r="B635" s="48"/>
      <c r="C635" s="48"/>
      <c r="D635" s="48"/>
      <c r="E635" s="1"/>
    </row>
    <row r="636" spans="1:5" ht="15.75" customHeight="1">
      <c r="A636" s="47"/>
      <c r="B636" s="48"/>
      <c r="C636" s="48"/>
      <c r="D636" s="48"/>
      <c r="E636" s="1"/>
    </row>
    <row r="637" spans="1:5" ht="15.75" customHeight="1">
      <c r="A637" s="47"/>
      <c r="B637" s="48"/>
      <c r="C637" s="48"/>
      <c r="D637" s="48"/>
      <c r="E637" s="1"/>
    </row>
    <row r="638" spans="1:5" ht="15.75" customHeight="1">
      <c r="A638" s="47"/>
      <c r="B638" s="48"/>
      <c r="C638" s="48"/>
      <c r="D638" s="48"/>
      <c r="E638" s="1"/>
    </row>
    <row r="639" spans="1:5" ht="15.75" customHeight="1">
      <c r="A639" s="47"/>
      <c r="B639" s="48"/>
      <c r="C639" s="48"/>
      <c r="D639" s="48"/>
      <c r="E639" s="1"/>
    </row>
    <row r="640" spans="1:5" ht="15.75" customHeight="1">
      <c r="A640" s="47"/>
      <c r="B640" s="48"/>
      <c r="C640" s="48"/>
      <c r="D640" s="48"/>
      <c r="E640" s="1"/>
    </row>
    <row r="641" spans="1:5" ht="15.75" customHeight="1">
      <c r="A641" s="47"/>
      <c r="B641" s="48"/>
      <c r="C641" s="48"/>
      <c r="D641" s="48"/>
      <c r="E641" s="1"/>
    </row>
    <row r="642" spans="1:5" ht="15.75" customHeight="1">
      <c r="A642" s="47"/>
      <c r="B642" s="48"/>
      <c r="C642" s="48"/>
      <c r="D642" s="48"/>
      <c r="E642" s="1"/>
    </row>
    <row r="643" spans="1:5" ht="15.75" customHeight="1">
      <c r="A643" s="47"/>
      <c r="B643" s="48"/>
      <c r="C643" s="48"/>
      <c r="D643" s="48"/>
      <c r="E643" s="1"/>
    </row>
    <row r="644" spans="1:5" ht="15.75" customHeight="1">
      <c r="A644" s="47"/>
      <c r="B644" s="48"/>
      <c r="C644" s="48"/>
      <c r="D644" s="48"/>
      <c r="E644" s="1"/>
    </row>
    <row r="645" spans="1:5" ht="15.75" customHeight="1">
      <c r="A645" s="47"/>
      <c r="B645" s="48"/>
      <c r="C645" s="48"/>
      <c r="D645" s="48"/>
      <c r="E645" s="1"/>
    </row>
    <row r="646" spans="1:5" ht="15.75" customHeight="1">
      <c r="A646" s="47"/>
      <c r="B646" s="48"/>
      <c r="C646" s="48"/>
      <c r="D646" s="48"/>
      <c r="E646" s="1"/>
    </row>
    <row r="647" spans="1:5" ht="15.75" customHeight="1">
      <c r="A647" s="47"/>
      <c r="B647" s="48"/>
      <c r="C647" s="48"/>
      <c r="D647" s="48"/>
      <c r="E647" s="1"/>
    </row>
    <row r="648" spans="1:5" ht="15.75" customHeight="1">
      <c r="A648" s="47"/>
      <c r="B648" s="48"/>
      <c r="C648" s="48"/>
      <c r="D648" s="48"/>
      <c r="E648" s="1"/>
    </row>
    <row r="649" spans="1:5" ht="15.75" customHeight="1">
      <c r="A649" s="47"/>
      <c r="B649" s="48"/>
      <c r="C649" s="48"/>
      <c r="D649" s="48"/>
      <c r="E649" s="1"/>
    </row>
    <row r="650" spans="1:5" ht="15.75" customHeight="1">
      <c r="A650" s="47"/>
      <c r="B650" s="48"/>
      <c r="C650" s="48"/>
      <c r="D650" s="48"/>
      <c r="E650" s="1"/>
    </row>
    <row r="651" spans="1:5" ht="15.75" customHeight="1">
      <c r="A651" s="47"/>
      <c r="B651" s="48"/>
      <c r="C651" s="48"/>
      <c r="D651" s="48"/>
      <c r="E651" s="1"/>
    </row>
    <row r="652" spans="1:5" ht="15.75" customHeight="1">
      <c r="A652" s="47"/>
      <c r="B652" s="48"/>
      <c r="C652" s="48"/>
      <c r="D652" s="48"/>
      <c r="E652" s="1"/>
    </row>
    <row r="653" spans="1:5" ht="15.75" customHeight="1">
      <c r="A653" s="47"/>
      <c r="B653" s="48"/>
      <c r="C653" s="48"/>
      <c r="D653" s="48"/>
      <c r="E653" s="1"/>
    </row>
    <row r="654" spans="1:5" ht="15.75" customHeight="1">
      <c r="A654" s="47"/>
      <c r="B654" s="48"/>
      <c r="C654" s="48"/>
      <c r="D654" s="48"/>
      <c r="E654" s="1"/>
    </row>
    <row r="655" spans="1:5" ht="15.75" customHeight="1">
      <c r="A655" s="47"/>
      <c r="B655" s="48"/>
      <c r="C655" s="48"/>
      <c r="D655" s="48"/>
      <c r="E655" s="1"/>
    </row>
    <row r="656" spans="1:5" ht="15.75" customHeight="1">
      <c r="A656" s="47"/>
      <c r="B656" s="48"/>
      <c r="C656" s="48"/>
      <c r="D656" s="48"/>
      <c r="E656" s="1"/>
    </row>
    <row r="657" spans="1:5" ht="15.75" customHeight="1">
      <c r="A657" s="47"/>
      <c r="B657" s="48"/>
      <c r="C657" s="48"/>
      <c r="D657" s="48"/>
      <c r="E657" s="1"/>
    </row>
    <row r="658" spans="1:5" ht="15.75" customHeight="1">
      <c r="A658" s="47"/>
      <c r="B658" s="48"/>
      <c r="C658" s="48"/>
      <c r="D658" s="48"/>
      <c r="E658" s="1"/>
    </row>
    <row r="659" spans="1:5" ht="15.75" customHeight="1">
      <c r="A659" s="47"/>
      <c r="B659" s="48"/>
      <c r="C659" s="48"/>
      <c r="D659" s="48"/>
      <c r="E659" s="1"/>
    </row>
    <row r="660" spans="1:5" ht="15.75" customHeight="1">
      <c r="A660" s="47"/>
      <c r="B660" s="48"/>
      <c r="C660" s="48"/>
      <c r="D660" s="48"/>
      <c r="E660" s="1"/>
    </row>
    <row r="661" spans="1:5" ht="15.75" customHeight="1">
      <c r="A661" s="47"/>
      <c r="B661" s="48"/>
      <c r="C661" s="48"/>
      <c r="D661" s="48"/>
      <c r="E661" s="1"/>
    </row>
    <row r="662" spans="1:5" ht="15.75" customHeight="1">
      <c r="A662" s="47"/>
      <c r="B662" s="48"/>
      <c r="C662" s="48"/>
      <c r="D662" s="48"/>
      <c r="E662" s="1"/>
    </row>
    <row r="663" spans="1:5" ht="15.75" customHeight="1">
      <c r="A663" s="47"/>
      <c r="B663" s="48"/>
      <c r="C663" s="48"/>
      <c r="D663" s="48"/>
      <c r="E663" s="1"/>
    </row>
    <row r="664" spans="1:5" ht="15.75" customHeight="1">
      <c r="A664" s="47"/>
      <c r="B664" s="48"/>
      <c r="C664" s="48"/>
      <c r="D664" s="48"/>
      <c r="E664" s="1"/>
    </row>
    <row r="665" spans="1:5" ht="15.75" customHeight="1">
      <c r="A665" s="47"/>
      <c r="B665" s="48"/>
      <c r="C665" s="48"/>
      <c r="D665" s="48"/>
      <c r="E665" s="1"/>
    </row>
    <row r="666" spans="1:5" ht="15.75" customHeight="1">
      <c r="A666" s="47"/>
      <c r="B666" s="48"/>
      <c r="C666" s="48"/>
      <c r="D666" s="48"/>
      <c r="E666" s="1"/>
    </row>
    <row r="667" spans="1:5" ht="15.75" customHeight="1">
      <c r="A667" s="47"/>
      <c r="B667" s="48"/>
      <c r="C667" s="48"/>
      <c r="D667" s="48"/>
      <c r="E667" s="1"/>
    </row>
    <row r="668" spans="1:5" ht="15.75" customHeight="1">
      <c r="A668" s="47"/>
      <c r="B668" s="48"/>
      <c r="C668" s="48"/>
      <c r="D668" s="48"/>
      <c r="E668" s="1"/>
    </row>
    <row r="669" spans="1:5" ht="15.75" customHeight="1">
      <c r="A669" s="47"/>
      <c r="B669" s="48"/>
      <c r="C669" s="48"/>
      <c r="D669" s="48"/>
      <c r="E669" s="1"/>
    </row>
    <row r="670" spans="1:5" ht="15.75" customHeight="1">
      <c r="A670" s="47"/>
      <c r="B670" s="48"/>
      <c r="C670" s="48"/>
      <c r="D670" s="48"/>
      <c r="E670" s="1"/>
    </row>
    <row r="671" spans="1:5" ht="15.75" customHeight="1">
      <c r="A671" s="47"/>
      <c r="B671" s="48"/>
      <c r="C671" s="48"/>
      <c r="D671" s="48"/>
      <c r="E671" s="1"/>
    </row>
    <row r="672" spans="1:5" ht="15.75" customHeight="1">
      <c r="A672" s="47"/>
      <c r="B672" s="48"/>
      <c r="C672" s="48"/>
      <c r="D672" s="48"/>
      <c r="E672" s="1"/>
    </row>
    <row r="673" spans="1:5" ht="15.75" customHeight="1">
      <c r="A673" s="47"/>
      <c r="B673" s="48"/>
      <c r="C673" s="48"/>
      <c r="D673" s="48"/>
      <c r="E673" s="1"/>
    </row>
    <row r="674" spans="1:5" ht="15.75" customHeight="1">
      <c r="A674" s="47"/>
      <c r="B674" s="48"/>
      <c r="C674" s="48"/>
      <c r="D674" s="48"/>
      <c r="E674" s="1"/>
    </row>
    <row r="675" spans="1:5" ht="15.75" customHeight="1">
      <c r="A675" s="47"/>
      <c r="B675" s="48"/>
      <c r="C675" s="48"/>
      <c r="D675" s="48"/>
      <c r="E675" s="1"/>
    </row>
    <row r="676" spans="1:5" ht="15.75" customHeight="1">
      <c r="A676" s="47"/>
      <c r="B676" s="48"/>
      <c r="C676" s="48"/>
      <c r="D676" s="48"/>
      <c r="E676" s="1"/>
    </row>
    <row r="677" spans="1:5" ht="15.75" customHeight="1">
      <c r="A677" s="47"/>
      <c r="B677" s="48"/>
      <c r="C677" s="48"/>
      <c r="D677" s="48"/>
      <c r="E677" s="1"/>
    </row>
    <row r="678" spans="1:5" ht="15.75" customHeight="1">
      <c r="A678" s="47"/>
      <c r="B678" s="48"/>
      <c r="C678" s="48"/>
      <c r="D678" s="48"/>
      <c r="E678" s="1"/>
    </row>
    <row r="679" spans="1:5" ht="15.75" customHeight="1">
      <c r="A679" s="47"/>
      <c r="B679" s="48"/>
      <c r="C679" s="48"/>
      <c r="D679" s="48"/>
      <c r="E679" s="1"/>
    </row>
    <row r="680" spans="1:5" ht="15.75" customHeight="1">
      <c r="A680" s="47"/>
      <c r="B680" s="48"/>
      <c r="C680" s="48"/>
      <c r="D680" s="48"/>
      <c r="E680" s="1"/>
    </row>
    <row r="681" spans="1:5" ht="15.75" customHeight="1">
      <c r="A681" s="47"/>
      <c r="B681" s="48"/>
      <c r="C681" s="48"/>
      <c r="D681" s="48"/>
      <c r="E681" s="1"/>
    </row>
    <row r="682" spans="1:5" ht="15.75" customHeight="1">
      <c r="A682" s="47"/>
      <c r="B682" s="48"/>
      <c r="C682" s="48"/>
      <c r="D682" s="48"/>
      <c r="E682" s="1"/>
    </row>
    <row r="683" spans="1:5" ht="15.75" customHeight="1">
      <c r="A683" s="47"/>
      <c r="B683" s="48"/>
      <c r="C683" s="48"/>
      <c r="D683" s="48"/>
      <c r="E683" s="1"/>
    </row>
    <row r="684" spans="1:5" ht="15.75" customHeight="1">
      <c r="A684" s="47"/>
      <c r="B684" s="48"/>
      <c r="C684" s="48"/>
      <c r="D684" s="48"/>
      <c r="E684" s="1"/>
    </row>
    <row r="685" spans="1:5" ht="15.75" customHeight="1">
      <c r="A685" s="47"/>
      <c r="B685" s="48"/>
      <c r="C685" s="48"/>
      <c r="D685" s="48"/>
      <c r="E685" s="1"/>
    </row>
    <row r="686" spans="1:5" ht="15.75" customHeight="1">
      <c r="A686" s="47"/>
      <c r="B686" s="48"/>
      <c r="C686" s="48"/>
      <c r="D686" s="48"/>
      <c r="E686" s="1"/>
    </row>
    <row r="687" spans="1:5" ht="15.75" customHeight="1">
      <c r="A687" s="47"/>
      <c r="B687" s="48"/>
      <c r="C687" s="48"/>
      <c r="D687" s="48"/>
      <c r="E687" s="1"/>
    </row>
    <row r="688" spans="1:5" ht="15.75" customHeight="1">
      <c r="A688" s="47"/>
      <c r="B688" s="48"/>
      <c r="C688" s="48"/>
      <c r="D688" s="48"/>
      <c r="E688" s="1"/>
    </row>
    <row r="689" spans="1:5" ht="15.75" customHeight="1">
      <c r="A689" s="47"/>
      <c r="B689" s="48"/>
      <c r="C689" s="48"/>
      <c r="D689" s="48"/>
      <c r="E689" s="1"/>
    </row>
    <row r="690" spans="1:5" ht="15.75" customHeight="1">
      <c r="A690" s="47"/>
      <c r="B690" s="48"/>
      <c r="C690" s="48"/>
      <c r="D690" s="48"/>
      <c r="E690" s="1"/>
    </row>
    <row r="691" spans="1:5" ht="15.75" customHeight="1">
      <c r="A691" s="47"/>
      <c r="B691" s="48"/>
      <c r="C691" s="48"/>
      <c r="D691" s="48"/>
      <c r="E691" s="1"/>
    </row>
    <row r="692" spans="1:5" ht="15.75" customHeight="1">
      <c r="A692" s="47"/>
      <c r="B692" s="48"/>
      <c r="C692" s="48"/>
      <c r="D692" s="48"/>
      <c r="E692" s="1"/>
    </row>
    <row r="693" spans="1:5" ht="15.75" customHeight="1">
      <c r="A693" s="47"/>
      <c r="B693" s="48"/>
      <c r="C693" s="48"/>
      <c r="D693" s="48"/>
      <c r="E693" s="1"/>
    </row>
    <row r="694" spans="1:5" ht="15.75" customHeight="1">
      <c r="A694" s="47"/>
      <c r="B694" s="48"/>
      <c r="C694" s="48"/>
      <c r="D694" s="48"/>
      <c r="E694" s="1"/>
    </row>
    <row r="695" spans="1:5" ht="15.75" customHeight="1">
      <c r="A695" s="47"/>
      <c r="B695" s="48"/>
      <c r="C695" s="48"/>
      <c r="D695" s="48"/>
      <c r="E695" s="1"/>
    </row>
    <row r="696" spans="1:5" ht="15.75" customHeight="1">
      <c r="A696" s="47"/>
      <c r="B696" s="48"/>
      <c r="C696" s="48"/>
      <c r="D696" s="48"/>
      <c r="E696" s="1"/>
    </row>
    <row r="697" spans="1:5" ht="15.75" customHeight="1">
      <c r="A697" s="47"/>
      <c r="B697" s="48"/>
      <c r="C697" s="48"/>
      <c r="D697" s="48"/>
      <c r="E697" s="1"/>
    </row>
    <row r="698" spans="1:5" ht="15.75" customHeight="1">
      <c r="A698" s="47"/>
      <c r="B698" s="48"/>
      <c r="C698" s="48"/>
      <c r="D698" s="48"/>
      <c r="E698" s="1"/>
    </row>
    <row r="699" spans="1:5" ht="15.75" customHeight="1">
      <c r="A699" s="47"/>
      <c r="B699" s="48"/>
      <c r="C699" s="48"/>
      <c r="D699" s="48"/>
      <c r="E699" s="1"/>
    </row>
    <row r="700" spans="1:5" ht="15.75" customHeight="1">
      <c r="A700" s="47"/>
      <c r="B700" s="48"/>
      <c r="C700" s="48"/>
      <c r="D700" s="48"/>
      <c r="E700" s="1"/>
    </row>
    <row r="701" spans="1:5" ht="15.75" customHeight="1">
      <c r="A701" s="47"/>
      <c r="B701" s="48"/>
      <c r="C701" s="48"/>
      <c r="D701" s="48"/>
      <c r="E701" s="1"/>
    </row>
    <row r="702" spans="1:5" ht="15.75" customHeight="1">
      <c r="A702" s="47"/>
      <c r="B702" s="48"/>
      <c r="C702" s="48"/>
      <c r="D702" s="48"/>
      <c r="E702" s="1"/>
    </row>
    <row r="703" spans="1:5" ht="15.75" customHeight="1">
      <c r="A703" s="47"/>
      <c r="B703" s="48"/>
      <c r="C703" s="48"/>
      <c r="D703" s="48"/>
      <c r="E703" s="1"/>
    </row>
    <row r="704" spans="1:5" ht="15.75" customHeight="1">
      <c r="A704" s="47"/>
      <c r="B704" s="48"/>
      <c r="C704" s="48"/>
      <c r="D704" s="48"/>
      <c r="E704" s="1"/>
    </row>
    <row r="705" spans="1:5" ht="15.75" customHeight="1">
      <c r="A705" s="47"/>
      <c r="B705" s="48"/>
      <c r="C705" s="48"/>
      <c r="D705" s="48"/>
      <c r="E705" s="1"/>
    </row>
    <row r="706" spans="1:5" ht="15.75" customHeight="1">
      <c r="A706" s="47"/>
      <c r="B706" s="48"/>
      <c r="C706" s="48"/>
      <c r="D706" s="48"/>
      <c r="E706" s="1"/>
    </row>
    <row r="707" spans="1:5" ht="15.75" customHeight="1">
      <c r="A707" s="47"/>
      <c r="B707" s="48"/>
      <c r="C707" s="48"/>
      <c r="D707" s="48"/>
      <c r="E707" s="1"/>
    </row>
    <row r="708" spans="1:5" ht="15.75" customHeight="1">
      <c r="A708" s="47"/>
      <c r="B708" s="48"/>
      <c r="C708" s="48"/>
      <c r="D708" s="48"/>
      <c r="E708" s="1"/>
    </row>
    <row r="709" spans="1:5" ht="15.75" customHeight="1">
      <c r="A709" s="47"/>
      <c r="B709" s="48"/>
      <c r="C709" s="48"/>
      <c r="D709" s="48"/>
      <c r="E709" s="1"/>
    </row>
    <row r="710" spans="1:5" ht="15.75" customHeight="1">
      <c r="A710" s="47"/>
      <c r="B710" s="48"/>
      <c r="C710" s="48"/>
      <c r="D710" s="48"/>
      <c r="E710" s="1"/>
    </row>
    <row r="711" spans="1:5" ht="15.75" customHeight="1">
      <c r="A711" s="47"/>
      <c r="B711" s="48"/>
      <c r="C711" s="48"/>
      <c r="D711" s="48"/>
      <c r="E711" s="1"/>
    </row>
    <row r="712" spans="1:5" ht="15.75" customHeight="1">
      <c r="A712" s="47"/>
      <c r="B712" s="48"/>
      <c r="C712" s="48"/>
      <c r="D712" s="48"/>
      <c r="E712" s="1"/>
    </row>
    <row r="713" spans="1:5" ht="15.75" customHeight="1">
      <c r="A713" s="47"/>
      <c r="B713" s="48"/>
      <c r="C713" s="48"/>
      <c r="D713" s="48"/>
      <c r="E713" s="1"/>
    </row>
    <row r="714" spans="1:5" ht="15.75" customHeight="1">
      <c r="A714" s="47"/>
      <c r="B714" s="48"/>
      <c r="C714" s="48"/>
      <c r="D714" s="48"/>
      <c r="E714" s="1"/>
    </row>
    <row r="715" spans="1:5" ht="15.75" customHeight="1">
      <c r="A715" s="47"/>
      <c r="B715" s="48"/>
      <c r="C715" s="48"/>
      <c r="D715" s="48"/>
      <c r="E715" s="1"/>
    </row>
    <row r="716" spans="1:5" ht="15.75" customHeight="1">
      <c r="A716" s="47"/>
      <c r="B716" s="48"/>
      <c r="C716" s="48"/>
      <c r="D716" s="48"/>
      <c r="E716" s="1"/>
    </row>
    <row r="717" spans="1:5" ht="15.75" customHeight="1">
      <c r="A717" s="47"/>
      <c r="B717" s="48"/>
      <c r="C717" s="48"/>
      <c r="D717" s="48"/>
      <c r="E717" s="1"/>
    </row>
    <row r="718" spans="1:5" ht="15.75" customHeight="1">
      <c r="A718" s="47"/>
      <c r="B718" s="48"/>
      <c r="C718" s="48"/>
      <c r="D718" s="48"/>
      <c r="E718" s="1"/>
    </row>
    <row r="719" spans="1:5" ht="15.75" customHeight="1">
      <c r="A719" s="47"/>
      <c r="B719" s="48"/>
      <c r="C719" s="48"/>
      <c r="D719" s="48"/>
      <c r="E719" s="1"/>
    </row>
    <row r="720" spans="1:5" ht="15.75" customHeight="1">
      <c r="A720" s="47"/>
      <c r="B720" s="48"/>
      <c r="C720" s="48"/>
      <c r="D720" s="48"/>
      <c r="E720" s="1"/>
    </row>
    <row r="721" spans="1:5" ht="15.75" customHeight="1">
      <c r="A721" s="47"/>
      <c r="B721" s="48"/>
      <c r="C721" s="48"/>
      <c r="D721" s="48"/>
      <c r="E721" s="1"/>
    </row>
    <row r="722" spans="1:5" ht="15.75" customHeight="1">
      <c r="A722" s="47"/>
      <c r="B722" s="48"/>
      <c r="C722" s="48"/>
      <c r="D722" s="48"/>
      <c r="E722" s="1"/>
    </row>
    <row r="723" spans="1:5" ht="15.75" customHeight="1">
      <c r="A723" s="47"/>
      <c r="B723" s="48"/>
      <c r="C723" s="48"/>
      <c r="D723" s="48"/>
      <c r="E723" s="1"/>
    </row>
    <row r="724" spans="1:5" ht="15.75" customHeight="1">
      <c r="A724" s="47"/>
      <c r="B724" s="48"/>
      <c r="C724" s="48"/>
      <c r="D724" s="48"/>
      <c r="E724" s="1"/>
    </row>
    <row r="725" spans="1:5" ht="15.75" customHeight="1">
      <c r="A725" s="47"/>
      <c r="B725" s="48"/>
      <c r="C725" s="48"/>
      <c r="D725" s="48"/>
      <c r="E725" s="1"/>
    </row>
    <row r="726" spans="1:5" ht="15.75" customHeight="1">
      <c r="A726" s="47"/>
      <c r="B726" s="48"/>
      <c r="C726" s="48"/>
      <c r="D726" s="48"/>
      <c r="E726" s="1"/>
    </row>
    <row r="727" spans="1:5" ht="15.75" customHeight="1">
      <c r="A727" s="47"/>
      <c r="B727" s="48"/>
      <c r="C727" s="48"/>
      <c r="D727" s="48"/>
      <c r="E727" s="1"/>
    </row>
    <row r="728" spans="1:5" ht="15.75" customHeight="1">
      <c r="A728" s="47"/>
      <c r="B728" s="48"/>
      <c r="C728" s="48"/>
      <c r="D728" s="48"/>
      <c r="E728" s="1"/>
    </row>
    <row r="729" spans="1:5" ht="15.75" customHeight="1">
      <c r="A729" s="47"/>
      <c r="B729" s="48"/>
      <c r="C729" s="48"/>
      <c r="D729" s="48"/>
      <c r="E729" s="1"/>
    </row>
    <row r="730" spans="1:5" ht="15.75" customHeight="1">
      <c r="A730" s="47"/>
      <c r="B730" s="48"/>
      <c r="C730" s="48"/>
      <c r="D730" s="48"/>
      <c r="E730" s="1"/>
    </row>
    <row r="731" spans="1:5" ht="15.75" customHeight="1">
      <c r="A731" s="47"/>
      <c r="B731" s="48"/>
      <c r="C731" s="48"/>
      <c r="D731" s="48"/>
      <c r="E731" s="1"/>
    </row>
    <row r="732" spans="1:5" ht="15.75" customHeight="1">
      <c r="A732" s="47"/>
      <c r="B732" s="48"/>
      <c r="C732" s="48"/>
      <c r="D732" s="48"/>
      <c r="E732" s="1"/>
    </row>
    <row r="733" spans="1:5" ht="15.75" customHeight="1">
      <c r="A733" s="47"/>
      <c r="B733" s="48"/>
      <c r="C733" s="48"/>
      <c r="D733" s="48"/>
      <c r="E733" s="1"/>
    </row>
    <row r="734" spans="1:5" ht="15.75" customHeight="1">
      <c r="A734" s="47"/>
      <c r="B734" s="48"/>
      <c r="C734" s="48"/>
      <c r="D734" s="48"/>
      <c r="E734" s="1"/>
    </row>
    <row r="735" spans="1:5" ht="15.75" customHeight="1">
      <c r="A735" s="47"/>
      <c r="B735" s="48"/>
      <c r="C735" s="48"/>
      <c r="D735" s="48"/>
      <c r="E735" s="1"/>
    </row>
    <row r="736" spans="1:5" ht="15.75" customHeight="1">
      <c r="A736" s="47"/>
      <c r="B736" s="48"/>
      <c r="C736" s="48"/>
      <c r="D736" s="48"/>
      <c r="E736" s="1"/>
    </row>
    <row r="737" spans="1:5" ht="15.75" customHeight="1">
      <c r="A737" s="47"/>
      <c r="B737" s="48"/>
      <c r="C737" s="48"/>
      <c r="D737" s="48"/>
      <c r="E737" s="1"/>
    </row>
    <row r="738" spans="1:5" ht="15.75" customHeight="1">
      <c r="A738" s="47"/>
      <c r="B738" s="48"/>
      <c r="C738" s="48"/>
      <c r="D738" s="48"/>
      <c r="E738" s="1"/>
    </row>
    <row r="739" spans="1:5" ht="15.75" customHeight="1">
      <c r="A739" s="47"/>
      <c r="B739" s="48"/>
      <c r="C739" s="48"/>
      <c r="D739" s="48"/>
      <c r="E739" s="1"/>
    </row>
    <row r="740" spans="1:5" ht="15.75" customHeight="1">
      <c r="A740" s="47"/>
      <c r="B740" s="48"/>
      <c r="C740" s="48"/>
      <c r="D740" s="48"/>
      <c r="E740" s="1"/>
    </row>
    <row r="741" spans="1:5" ht="15.75" customHeight="1">
      <c r="A741" s="47"/>
      <c r="B741" s="48"/>
      <c r="C741" s="48"/>
      <c r="D741" s="48"/>
      <c r="E741" s="1"/>
    </row>
    <row r="742" spans="1:5" ht="15.75" customHeight="1">
      <c r="A742" s="47"/>
      <c r="B742" s="48"/>
      <c r="C742" s="48"/>
      <c r="D742" s="48"/>
      <c r="E742" s="1"/>
    </row>
    <row r="743" spans="1:5" ht="15.75" customHeight="1">
      <c r="A743" s="47"/>
      <c r="B743" s="48"/>
      <c r="C743" s="48"/>
      <c r="D743" s="48"/>
      <c r="E743" s="1"/>
    </row>
    <row r="744" spans="1:5" ht="15.75" customHeight="1">
      <c r="A744" s="47"/>
      <c r="B744" s="48"/>
      <c r="C744" s="48"/>
      <c r="D744" s="48"/>
      <c r="E744" s="1"/>
    </row>
    <row r="745" spans="1:5" ht="15.75" customHeight="1">
      <c r="A745" s="47"/>
      <c r="B745" s="48"/>
      <c r="C745" s="48"/>
      <c r="D745" s="48"/>
      <c r="E745" s="1"/>
    </row>
    <row r="746" spans="1:5" ht="15.75" customHeight="1">
      <c r="A746" s="47"/>
      <c r="B746" s="48"/>
      <c r="C746" s="48"/>
      <c r="D746" s="48"/>
      <c r="E746" s="1"/>
    </row>
    <row r="747" spans="1:5" ht="15.75" customHeight="1">
      <c r="A747" s="47"/>
      <c r="B747" s="48"/>
      <c r="C747" s="48"/>
      <c r="D747" s="48"/>
      <c r="E747" s="1"/>
    </row>
    <row r="748" spans="1:5" ht="15.75" customHeight="1">
      <c r="A748" s="47"/>
      <c r="B748" s="48"/>
      <c r="C748" s="48"/>
      <c r="D748" s="48"/>
      <c r="E748" s="1"/>
    </row>
    <row r="749" spans="1:5" ht="15.75" customHeight="1">
      <c r="A749" s="47"/>
      <c r="B749" s="48"/>
      <c r="C749" s="48"/>
      <c r="D749" s="48"/>
      <c r="E749" s="1"/>
    </row>
    <row r="750" spans="1:5" ht="15.75" customHeight="1">
      <c r="A750" s="47"/>
      <c r="B750" s="48"/>
      <c r="C750" s="48"/>
      <c r="D750" s="48"/>
      <c r="E750" s="1"/>
    </row>
    <row r="751" spans="1:5" ht="15.75" customHeight="1">
      <c r="A751" s="47"/>
      <c r="B751" s="48"/>
      <c r="C751" s="48"/>
      <c r="D751" s="48"/>
      <c r="E751" s="1"/>
    </row>
    <row r="752" spans="1:5" ht="15.75" customHeight="1">
      <c r="A752" s="47"/>
      <c r="B752" s="48"/>
      <c r="C752" s="48"/>
      <c r="D752" s="48"/>
      <c r="E752" s="1"/>
    </row>
    <row r="753" spans="1:5" ht="15.75" customHeight="1">
      <c r="A753" s="47"/>
      <c r="B753" s="48"/>
      <c r="C753" s="48"/>
      <c r="D753" s="48"/>
      <c r="E753" s="1"/>
    </row>
    <row r="754" spans="1:5" ht="15.75" customHeight="1">
      <c r="A754" s="47"/>
      <c r="B754" s="48"/>
      <c r="C754" s="48"/>
      <c r="D754" s="48"/>
      <c r="E754" s="1"/>
    </row>
    <row r="755" spans="1:5" ht="15.75" customHeight="1">
      <c r="A755" s="47"/>
      <c r="B755" s="48"/>
      <c r="C755" s="48"/>
      <c r="D755" s="48"/>
      <c r="E755" s="1"/>
    </row>
    <row r="756" spans="1:5" ht="15.75" customHeight="1">
      <c r="A756" s="47"/>
      <c r="B756" s="48"/>
      <c r="C756" s="48"/>
      <c r="D756" s="48"/>
      <c r="E756" s="1"/>
    </row>
    <row r="757" spans="1:5" ht="15.75" customHeight="1">
      <c r="A757" s="47"/>
      <c r="B757" s="48"/>
      <c r="C757" s="48"/>
      <c r="D757" s="48"/>
      <c r="E757" s="1"/>
    </row>
    <row r="758" spans="1:5" ht="15.75" customHeight="1">
      <c r="A758" s="47"/>
      <c r="B758" s="48"/>
      <c r="C758" s="48"/>
      <c r="D758" s="48"/>
      <c r="E758" s="1"/>
    </row>
    <row r="759" spans="1:5" ht="15.75" customHeight="1">
      <c r="A759" s="47"/>
      <c r="B759" s="48"/>
      <c r="C759" s="48"/>
      <c r="D759" s="48"/>
      <c r="E759" s="1"/>
    </row>
    <row r="760" spans="1:5" ht="15.75" customHeight="1">
      <c r="A760" s="47"/>
      <c r="B760" s="48"/>
      <c r="C760" s="48"/>
      <c r="D760" s="48"/>
      <c r="E760" s="1"/>
    </row>
    <row r="761" spans="1:5" ht="15.75" customHeight="1">
      <c r="A761" s="47"/>
      <c r="B761" s="48"/>
      <c r="C761" s="48"/>
      <c r="D761" s="48"/>
      <c r="E761" s="1"/>
    </row>
    <row r="762" spans="1:5" ht="15.75" customHeight="1">
      <c r="A762" s="47"/>
      <c r="B762" s="48"/>
      <c r="C762" s="48"/>
      <c r="D762" s="48"/>
      <c r="E762" s="1"/>
    </row>
    <row r="763" spans="1:5" ht="15.75" customHeight="1">
      <c r="A763" s="47"/>
      <c r="B763" s="48"/>
      <c r="C763" s="48"/>
      <c r="D763" s="48"/>
      <c r="E763" s="1"/>
    </row>
    <row r="764" spans="1:5" ht="15.75" customHeight="1">
      <c r="A764" s="47"/>
      <c r="B764" s="48"/>
      <c r="C764" s="48"/>
      <c r="D764" s="48"/>
      <c r="E764" s="1"/>
    </row>
    <row r="765" spans="1:5" ht="15.75" customHeight="1">
      <c r="A765" s="47"/>
      <c r="B765" s="48"/>
      <c r="C765" s="48"/>
      <c r="D765" s="48"/>
      <c r="E765" s="1"/>
    </row>
    <row r="766" spans="1:5" ht="15.75" customHeight="1">
      <c r="A766" s="47"/>
      <c r="B766" s="48"/>
      <c r="C766" s="48"/>
      <c r="D766" s="48"/>
      <c r="E766" s="1"/>
    </row>
    <row r="767" spans="1:5" ht="15.75" customHeight="1">
      <c r="A767" s="47"/>
      <c r="B767" s="48"/>
      <c r="C767" s="48"/>
      <c r="D767" s="48"/>
      <c r="E767" s="1"/>
    </row>
    <row r="768" spans="1:5" ht="15.75" customHeight="1">
      <c r="A768" s="47"/>
      <c r="B768" s="48"/>
      <c r="C768" s="48"/>
      <c r="D768" s="48"/>
      <c r="E768" s="1"/>
    </row>
    <row r="769" spans="1:5" ht="15.75" customHeight="1">
      <c r="A769" s="47"/>
      <c r="B769" s="48"/>
      <c r="C769" s="48"/>
      <c r="D769" s="48"/>
      <c r="E769" s="1"/>
    </row>
    <row r="770" spans="1:5" ht="15.75" customHeight="1">
      <c r="A770" s="47"/>
      <c r="B770" s="48"/>
      <c r="C770" s="48"/>
      <c r="D770" s="48"/>
      <c r="E770" s="1"/>
    </row>
    <row r="771" spans="1:5" ht="15.75" customHeight="1">
      <c r="A771" s="47"/>
      <c r="B771" s="48"/>
      <c r="C771" s="48"/>
      <c r="D771" s="48"/>
      <c r="E771" s="1"/>
    </row>
    <row r="772" spans="1:5" ht="15.75" customHeight="1">
      <c r="A772" s="47"/>
      <c r="B772" s="48"/>
      <c r="C772" s="48"/>
      <c r="D772" s="48"/>
      <c r="E772" s="1"/>
    </row>
    <row r="773" spans="1:5" ht="15.75" customHeight="1">
      <c r="A773" s="47"/>
      <c r="B773" s="48"/>
      <c r="C773" s="48"/>
      <c r="D773" s="48"/>
      <c r="E773" s="1"/>
    </row>
    <row r="774" spans="1:5" ht="15.75" customHeight="1">
      <c r="A774" s="47"/>
      <c r="B774" s="48"/>
      <c r="C774" s="48"/>
      <c r="D774" s="48"/>
      <c r="E774" s="1"/>
    </row>
    <row r="775" spans="1:5" ht="15.75" customHeight="1">
      <c r="A775" s="47"/>
      <c r="B775" s="48"/>
      <c r="C775" s="48"/>
      <c r="D775" s="48"/>
      <c r="E775" s="1"/>
    </row>
    <row r="776" spans="1:5" ht="15.75" customHeight="1">
      <c r="A776" s="47"/>
      <c r="B776" s="48"/>
      <c r="C776" s="48"/>
      <c r="D776" s="48"/>
      <c r="E776" s="1"/>
    </row>
    <row r="777" spans="1:5" ht="15.75" customHeight="1">
      <c r="A777" s="47"/>
      <c r="B777" s="48"/>
      <c r="C777" s="48"/>
      <c r="D777" s="48"/>
      <c r="E777" s="1"/>
    </row>
    <row r="778" spans="1:5" ht="15.75" customHeight="1">
      <c r="A778" s="47"/>
      <c r="B778" s="48"/>
      <c r="C778" s="48"/>
      <c r="D778" s="48"/>
      <c r="E778" s="1"/>
    </row>
    <row r="779" spans="1:5" ht="15.75" customHeight="1">
      <c r="A779" s="47"/>
      <c r="B779" s="48"/>
      <c r="C779" s="48"/>
      <c r="D779" s="48"/>
      <c r="E779" s="1"/>
    </row>
    <row r="780" spans="1:5" ht="15.75" customHeight="1">
      <c r="A780" s="47"/>
      <c r="B780" s="48"/>
      <c r="C780" s="48"/>
      <c r="D780" s="48"/>
      <c r="E780" s="1"/>
    </row>
    <row r="781" spans="1:5" ht="15.75" customHeight="1">
      <c r="A781" s="47"/>
      <c r="B781" s="48"/>
      <c r="C781" s="48"/>
      <c r="D781" s="48"/>
      <c r="E781" s="1"/>
    </row>
    <row r="782" spans="1:5" ht="15.75" customHeight="1">
      <c r="A782" s="47"/>
      <c r="B782" s="48"/>
      <c r="C782" s="48"/>
      <c r="D782" s="48"/>
      <c r="E782" s="1"/>
    </row>
    <row r="783" spans="1:5" ht="15.75" customHeight="1">
      <c r="A783" s="47"/>
      <c r="B783" s="48"/>
      <c r="C783" s="48"/>
      <c r="D783" s="48"/>
      <c r="E783" s="1"/>
    </row>
    <row r="784" spans="1:5" ht="15.75" customHeight="1">
      <c r="A784" s="47"/>
      <c r="B784" s="48"/>
      <c r="C784" s="48"/>
      <c r="D784" s="48"/>
      <c r="E784" s="1"/>
    </row>
    <row r="785" spans="1:5" ht="15.75" customHeight="1">
      <c r="A785" s="47"/>
      <c r="B785" s="48"/>
      <c r="C785" s="48"/>
      <c r="D785" s="48"/>
      <c r="E785" s="1"/>
    </row>
    <row r="786" spans="1:5" ht="15.75" customHeight="1">
      <c r="A786" s="47"/>
      <c r="B786" s="48"/>
      <c r="C786" s="48"/>
      <c r="D786" s="48"/>
      <c r="E786" s="1"/>
    </row>
    <row r="787" spans="1:5" ht="15.75" customHeight="1">
      <c r="A787" s="47"/>
      <c r="B787" s="48"/>
      <c r="C787" s="48"/>
      <c r="D787" s="48"/>
      <c r="E787" s="1"/>
    </row>
    <row r="788" spans="1:5" ht="15.75" customHeight="1">
      <c r="A788" s="47"/>
      <c r="B788" s="48"/>
      <c r="C788" s="48"/>
      <c r="D788" s="48"/>
      <c r="E788" s="1"/>
    </row>
    <row r="789" spans="1:5" ht="15.75" customHeight="1">
      <c r="A789" s="47"/>
      <c r="B789" s="48"/>
      <c r="C789" s="48"/>
      <c r="D789" s="48"/>
      <c r="E789" s="1"/>
    </row>
    <row r="790" spans="1:5" ht="15.75" customHeight="1">
      <c r="A790" s="47"/>
      <c r="B790" s="48"/>
      <c r="C790" s="48"/>
      <c r="D790" s="48"/>
      <c r="E790" s="1"/>
    </row>
    <row r="791" spans="1:5" ht="15.75" customHeight="1">
      <c r="A791" s="47"/>
      <c r="B791" s="48"/>
      <c r="C791" s="48"/>
      <c r="D791" s="48"/>
      <c r="E791" s="1"/>
    </row>
    <row r="792" spans="1:5" ht="15.75" customHeight="1">
      <c r="A792" s="47"/>
      <c r="B792" s="48"/>
      <c r="C792" s="48"/>
      <c r="D792" s="48"/>
      <c r="E792" s="1"/>
    </row>
    <row r="793" spans="1:5" ht="15.75" customHeight="1">
      <c r="A793" s="47"/>
      <c r="B793" s="48"/>
      <c r="C793" s="48"/>
      <c r="D793" s="48"/>
      <c r="E793" s="1"/>
    </row>
    <row r="794" spans="1:5" ht="15.75" customHeight="1">
      <c r="A794" s="47"/>
      <c r="B794" s="48"/>
      <c r="C794" s="48"/>
      <c r="D794" s="48"/>
      <c r="E794" s="1"/>
    </row>
    <row r="795" spans="1:5" ht="15.75" customHeight="1">
      <c r="A795" s="47"/>
      <c r="B795" s="48"/>
      <c r="C795" s="48"/>
      <c r="D795" s="48"/>
      <c r="E795" s="1"/>
    </row>
    <row r="796" spans="1:5" ht="15.75" customHeight="1">
      <c r="A796" s="47"/>
      <c r="B796" s="48"/>
      <c r="C796" s="48"/>
      <c r="D796" s="48"/>
      <c r="E796" s="1"/>
    </row>
    <row r="797" spans="1:5" ht="15.75" customHeight="1">
      <c r="A797" s="47"/>
      <c r="B797" s="48"/>
      <c r="C797" s="48"/>
      <c r="D797" s="48"/>
      <c r="E797" s="1"/>
    </row>
    <row r="798" spans="1:5" ht="15.75" customHeight="1">
      <c r="A798" s="47"/>
      <c r="B798" s="48"/>
      <c r="C798" s="48"/>
      <c r="D798" s="48"/>
      <c r="E798" s="1"/>
    </row>
    <row r="799" spans="1:5" ht="15.75" customHeight="1">
      <c r="A799" s="47"/>
      <c r="B799" s="48"/>
      <c r="C799" s="48"/>
      <c r="D799" s="48"/>
      <c r="E799" s="1"/>
    </row>
    <row r="800" spans="1:5" ht="15.75" customHeight="1">
      <c r="A800" s="47"/>
      <c r="B800" s="48"/>
      <c r="C800" s="48"/>
      <c r="D800" s="48"/>
      <c r="E800" s="1"/>
    </row>
    <row r="801" spans="1:5" ht="15.75" customHeight="1">
      <c r="A801" s="47"/>
      <c r="B801" s="48"/>
      <c r="C801" s="48"/>
      <c r="D801" s="48"/>
      <c r="E801" s="1"/>
    </row>
    <row r="802" spans="1:5" ht="15.75" customHeight="1">
      <c r="A802" s="47"/>
      <c r="B802" s="48"/>
      <c r="C802" s="48"/>
      <c r="D802" s="48"/>
      <c r="E802" s="1"/>
    </row>
    <row r="803" spans="1:5" ht="15.75" customHeight="1">
      <c r="A803" s="47"/>
      <c r="B803" s="48"/>
      <c r="C803" s="48"/>
      <c r="D803" s="48"/>
      <c r="E803" s="1"/>
    </row>
    <row r="804" spans="1:5" ht="15.75" customHeight="1">
      <c r="A804" s="47"/>
      <c r="B804" s="48"/>
      <c r="C804" s="48"/>
      <c r="D804" s="48"/>
      <c r="E804" s="1"/>
    </row>
    <row r="805" spans="1:5" ht="15.75" customHeight="1">
      <c r="A805" s="47"/>
      <c r="B805" s="48"/>
      <c r="C805" s="48"/>
      <c r="D805" s="48"/>
      <c r="E805" s="1"/>
    </row>
    <row r="806" spans="1:5" ht="15.75" customHeight="1">
      <c r="A806" s="47"/>
      <c r="B806" s="48"/>
      <c r="C806" s="48"/>
      <c r="D806" s="48"/>
      <c r="E806" s="1"/>
    </row>
    <row r="807" spans="1:5" ht="15.75" customHeight="1">
      <c r="A807" s="47"/>
      <c r="B807" s="48"/>
      <c r="C807" s="48"/>
      <c r="D807" s="48"/>
      <c r="E807" s="1"/>
    </row>
    <row r="808" spans="1:5" ht="15.75" customHeight="1">
      <c r="A808" s="47"/>
      <c r="B808" s="48"/>
      <c r="C808" s="48"/>
      <c r="D808" s="48"/>
      <c r="E808" s="1"/>
    </row>
    <row r="809" spans="1:5" ht="15.75" customHeight="1">
      <c r="A809" s="47"/>
      <c r="B809" s="48"/>
      <c r="C809" s="48"/>
      <c r="D809" s="48"/>
      <c r="E809" s="1"/>
    </row>
    <row r="810" spans="1:5" ht="15.75" customHeight="1">
      <c r="A810" s="47"/>
      <c r="B810" s="48"/>
      <c r="C810" s="48"/>
      <c r="D810" s="48"/>
      <c r="E810" s="1"/>
    </row>
    <row r="811" spans="1:5" ht="15.75" customHeight="1">
      <c r="A811" s="47"/>
      <c r="B811" s="48"/>
      <c r="C811" s="48"/>
      <c r="D811" s="48"/>
      <c r="E811" s="1"/>
    </row>
    <row r="812" spans="1:5" ht="15.75" customHeight="1">
      <c r="A812" s="47"/>
      <c r="B812" s="48"/>
      <c r="C812" s="48"/>
      <c r="D812" s="48"/>
      <c r="E812" s="1"/>
    </row>
    <row r="813" spans="1:5" ht="15.75" customHeight="1">
      <c r="A813" s="47"/>
      <c r="B813" s="48"/>
      <c r="C813" s="48"/>
      <c r="D813" s="48"/>
      <c r="E813" s="1"/>
    </row>
    <row r="814" spans="1:5" ht="15.75" customHeight="1">
      <c r="A814" s="47"/>
      <c r="B814" s="48"/>
      <c r="C814" s="48"/>
      <c r="D814" s="48"/>
      <c r="E814" s="1"/>
    </row>
    <row r="815" spans="1:5" ht="15.75" customHeight="1">
      <c r="A815" s="47"/>
      <c r="B815" s="48"/>
      <c r="C815" s="48"/>
      <c r="D815" s="48"/>
      <c r="E815" s="1"/>
    </row>
    <row r="816" spans="1:5" ht="15.75" customHeight="1">
      <c r="A816" s="47"/>
      <c r="B816" s="48"/>
      <c r="C816" s="48"/>
      <c r="D816" s="48"/>
      <c r="E816" s="1"/>
    </row>
    <row r="817" spans="1:5" ht="15.75" customHeight="1">
      <c r="A817" s="47"/>
      <c r="B817" s="48"/>
      <c r="C817" s="48"/>
      <c r="D817" s="48"/>
      <c r="E817" s="1"/>
    </row>
    <row r="818" spans="1:5" ht="15.75" customHeight="1">
      <c r="A818" s="47"/>
      <c r="B818" s="48"/>
      <c r="C818" s="48"/>
      <c r="D818" s="48"/>
      <c r="E818" s="1"/>
    </row>
    <row r="819" spans="1:5" ht="15.75" customHeight="1">
      <c r="A819" s="47"/>
      <c r="B819" s="48"/>
      <c r="C819" s="48"/>
      <c r="D819" s="48"/>
      <c r="E819" s="1"/>
    </row>
    <row r="820" spans="1:5" ht="15.75" customHeight="1">
      <c r="A820" s="47"/>
      <c r="B820" s="48"/>
      <c r="C820" s="48"/>
      <c r="D820" s="48"/>
      <c r="E820" s="1"/>
    </row>
    <row r="821" spans="1:5" ht="15.75" customHeight="1">
      <c r="A821" s="47"/>
      <c r="B821" s="48"/>
      <c r="C821" s="48"/>
      <c r="D821" s="48"/>
      <c r="E821" s="1"/>
    </row>
    <row r="822" spans="1:5" ht="15.75" customHeight="1">
      <c r="A822" s="47"/>
      <c r="B822" s="48"/>
      <c r="C822" s="48"/>
      <c r="D822" s="48"/>
      <c r="E822" s="1"/>
    </row>
    <row r="823" spans="1:5" ht="15.75" customHeight="1">
      <c r="A823" s="47"/>
      <c r="B823" s="48"/>
      <c r="C823" s="48"/>
      <c r="D823" s="48"/>
      <c r="E823" s="1"/>
    </row>
    <row r="824" spans="1:5" ht="15.75" customHeight="1">
      <c r="A824" s="47"/>
      <c r="B824" s="48"/>
      <c r="C824" s="48"/>
      <c r="D824" s="48"/>
      <c r="E824" s="1"/>
    </row>
    <row r="825" spans="1:5" ht="15.75" customHeight="1">
      <c r="A825" s="47"/>
      <c r="B825" s="48"/>
      <c r="C825" s="48"/>
      <c r="D825" s="48"/>
      <c r="E825" s="1"/>
    </row>
    <row r="826" spans="1:5" ht="15.75" customHeight="1">
      <c r="A826" s="47"/>
      <c r="B826" s="48"/>
      <c r="C826" s="48"/>
      <c r="D826" s="48"/>
      <c r="E826" s="1"/>
    </row>
    <row r="827" spans="1:5" ht="15.75" customHeight="1">
      <c r="A827" s="47"/>
      <c r="B827" s="48"/>
      <c r="C827" s="48"/>
      <c r="D827" s="48"/>
      <c r="E827" s="1"/>
    </row>
    <row r="828" spans="1:5" ht="15.75" customHeight="1">
      <c r="A828" s="47"/>
      <c r="B828" s="48"/>
      <c r="C828" s="48"/>
      <c r="D828" s="48"/>
      <c r="E828" s="1"/>
    </row>
    <row r="829" spans="1:5" ht="15.75" customHeight="1">
      <c r="A829" s="47"/>
      <c r="B829" s="48"/>
      <c r="C829" s="48"/>
      <c r="D829" s="48"/>
      <c r="E829" s="1"/>
    </row>
    <row r="830" spans="1:5" ht="15.75" customHeight="1">
      <c r="A830" s="47"/>
      <c r="B830" s="48"/>
      <c r="C830" s="48"/>
      <c r="D830" s="48"/>
      <c r="E830" s="1"/>
    </row>
    <row r="831" spans="1:5" ht="15.75" customHeight="1">
      <c r="A831" s="47"/>
      <c r="B831" s="48"/>
      <c r="C831" s="48"/>
      <c r="D831" s="48"/>
      <c r="E831" s="1"/>
    </row>
    <row r="832" spans="1:5" ht="15.75" customHeight="1">
      <c r="A832" s="47"/>
      <c r="B832" s="48"/>
      <c r="C832" s="48"/>
      <c r="D832" s="48"/>
      <c r="E832" s="1"/>
    </row>
    <row r="833" spans="1:5" ht="15.75" customHeight="1">
      <c r="A833" s="47"/>
      <c r="B833" s="48"/>
      <c r="C833" s="48"/>
      <c r="D833" s="48"/>
      <c r="E833" s="1"/>
    </row>
    <row r="834" spans="1:5" ht="15.75" customHeight="1">
      <c r="A834" s="47"/>
      <c r="B834" s="48"/>
      <c r="C834" s="48"/>
      <c r="D834" s="48"/>
      <c r="E834" s="1"/>
    </row>
    <row r="835" spans="1:5" ht="15.75" customHeight="1">
      <c r="A835" s="47"/>
      <c r="B835" s="48"/>
      <c r="C835" s="48"/>
      <c r="D835" s="48"/>
      <c r="E835" s="1"/>
    </row>
    <row r="836" spans="1:5" ht="15.75" customHeight="1">
      <c r="A836" s="47"/>
      <c r="B836" s="48"/>
      <c r="C836" s="48"/>
      <c r="D836" s="48"/>
      <c r="E836" s="1"/>
    </row>
    <row r="837" spans="1:5" ht="15.75" customHeight="1">
      <c r="A837" s="47"/>
      <c r="B837" s="48"/>
      <c r="C837" s="48"/>
      <c r="D837" s="48"/>
      <c r="E837" s="1"/>
    </row>
    <row r="838" spans="1:5" ht="15.75" customHeight="1">
      <c r="A838" s="47"/>
      <c r="B838" s="48"/>
      <c r="C838" s="48"/>
      <c r="D838" s="48"/>
      <c r="E838" s="1"/>
    </row>
    <row r="839" spans="1:5" ht="15.75" customHeight="1">
      <c r="A839" s="47"/>
      <c r="B839" s="48"/>
      <c r="C839" s="48"/>
      <c r="D839" s="48"/>
      <c r="E839" s="1"/>
    </row>
    <row r="840" spans="1:5" ht="15.75" customHeight="1">
      <c r="A840" s="47"/>
      <c r="B840" s="48"/>
      <c r="C840" s="48"/>
      <c r="D840" s="48"/>
      <c r="E840" s="1"/>
    </row>
    <row r="841" spans="1:5" ht="15.75" customHeight="1">
      <c r="A841" s="47"/>
      <c r="B841" s="48"/>
      <c r="C841" s="48"/>
      <c r="D841" s="48"/>
      <c r="E841" s="1"/>
    </row>
    <row r="842" spans="1:5" ht="15.75" customHeight="1">
      <c r="A842" s="47"/>
      <c r="B842" s="48"/>
      <c r="C842" s="48"/>
      <c r="D842" s="48"/>
      <c r="E842" s="1"/>
    </row>
    <row r="843" spans="1:5" ht="15.75" customHeight="1">
      <c r="A843" s="47"/>
      <c r="B843" s="48"/>
      <c r="C843" s="48"/>
      <c r="D843" s="48"/>
      <c r="E843" s="1"/>
    </row>
    <row r="844" spans="1:5" ht="15.75" customHeight="1">
      <c r="A844" s="47"/>
      <c r="B844" s="48"/>
      <c r="C844" s="48"/>
      <c r="D844" s="48"/>
      <c r="E844" s="1"/>
    </row>
    <row r="845" spans="1:5" ht="15.75" customHeight="1">
      <c r="A845" s="47"/>
      <c r="B845" s="48"/>
      <c r="C845" s="48"/>
      <c r="D845" s="48"/>
      <c r="E845" s="1"/>
    </row>
    <row r="846" spans="1:5" ht="15.75" customHeight="1">
      <c r="A846" s="47"/>
      <c r="B846" s="48"/>
      <c r="C846" s="48"/>
      <c r="D846" s="48"/>
      <c r="E846" s="1"/>
    </row>
    <row r="847" spans="1:5" ht="15.75" customHeight="1">
      <c r="A847" s="47"/>
      <c r="B847" s="48"/>
      <c r="C847" s="48"/>
      <c r="D847" s="48"/>
      <c r="E847" s="1"/>
    </row>
    <row r="848" spans="1:5" ht="15.75" customHeight="1">
      <c r="A848" s="47"/>
      <c r="B848" s="48"/>
      <c r="C848" s="48"/>
      <c r="D848" s="48"/>
      <c r="E848" s="1"/>
    </row>
    <row r="849" spans="1:5" ht="15.75" customHeight="1">
      <c r="A849" s="47"/>
      <c r="B849" s="48"/>
      <c r="C849" s="48"/>
      <c r="D849" s="48"/>
      <c r="E849" s="1"/>
    </row>
    <row r="850" spans="1:5" ht="15.75" customHeight="1">
      <c r="A850" s="47"/>
      <c r="B850" s="48"/>
      <c r="C850" s="48"/>
      <c r="D850" s="48"/>
      <c r="E850" s="1"/>
    </row>
    <row r="851" spans="1:5" ht="15.75" customHeight="1">
      <c r="A851" s="47"/>
      <c r="B851" s="48"/>
      <c r="C851" s="48"/>
      <c r="D851" s="48"/>
      <c r="E851" s="1"/>
    </row>
    <row r="852" spans="1:5" ht="15.75" customHeight="1">
      <c r="A852" s="47"/>
      <c r="B852" s="48"/>
      <c r="C852" s="48"/>
      <c r="D852" s="48"/>
      <c r="E852" s="1"/>
    </row>
    <row r="853" spans="1:5" ht="15.75" customHeight="1">
      <c r="A853" s="47"/>
      <c r="B853" s="48"/>
      <c r="C853" s="48"/>
      <c r="D853" s="48"/>
      <c r="E853" s="1"/>
    </row>
    <row r="854" spans="1:5" ht="15.75" customHeight="1">
      <c r="A854" s="47"/>
      <c r="B854" s="48"/>
      <c r="C854" s="48"/>
      <c r="D854" s="48"/>
      <c r="E854" s="1"/>
    </row>
    <row r="855" spans="1:5" ht="15.75" customHeight="1">
      <c r="A855" s="47"/>
      <c r="B855" s="48"/>
      <c r="C855" s="48"/>
      <c r="D855" s="48"/>
      <c r="E855" s="1"/>
    </row>
    <row r="856" spans="1:5" ht="15.75" customHeight="1">
      <c r="A856" s="47"/>
      <c r="B856" s="48"/>
      <c r="C856" s="48"/>
      <c r="D856" s="48"/>
      <c r="E856" s="1"/>
    </row>
    <row r="857" spans="1:5" ht="15.75" customHeight="1">
      <c r="A857" s="47"/>
      <c r="B857" s="48"/>
      <c r="C857" s="48"/>
      <c r="D857" s="48"/>
      <c r="E857" s="1"/>
    </row>
    <row r="858" spans="1:5" ht="15.75" customHeight="1">
      <c r="A858" s="47"/>
      <c r="B858" s="48"/>
      <c r="C858" s="48"/>
      <c r="D858" s="48"/>
      <c r="E858" s="1"/>
    </row>
    <row r="859" spans="1:5" ht="15.75" customHeight="1">
      <c r="A859" s="47"/>
      <c r="B859" s="48"/>
      <c r="C859" s="48"/>
      <c r="D859" s="48"/>
      <c r="E859" s="1"/>
    </row>
    <row r="860" spans="1:5" ht="15.75" customHeight="1">
      <c r="A860" s="47"/>
      <c r="B860" s="48"/>
      <c r="C860" s="48"/>
      <c r="D860" s="48"/>
      <c r="E860" s="1"/>
    </row>
    <row r="861" spans="1:5" ht="15.75" customHeight="1">
      <c r="A861" s="47"/>
      <c r="B861" s="48"/>
      <c r="C861" s="48"/>
      <c r="D861" s="48"/>
      <c r="E861" s="1"/>
    </row>
    <row r="862" spans="1:5" ht="15.75" customHeight="1">
      <c r="A862" s="47"/>
      <c r="B862" s="48"/>
      <c r="C862" s="48"/>
      <c r="D862" s="48"/>
      <c r="E862" s="1"/>
    </row>
    <row r="863" spans="1:5" ht="15.75" customHeight="1">
      <c r="A863" s="47"/>
      <c r="B863" s="48"/>
      <c r="C863" s="48"/>
      <c r="D863" s="48"/>
      <c r="E863" s="1"/>
    </row>
    <row r="864" spans="1:5" ht="15.75" customHeight="1">
      <c r="A864" s="47"/>
      <c r="B864" s="48"/>
      <c r="C864" s="48"/>
      <c r="D864" s="48"/>
      <c r="E864" s="1"/>
    </row>
    <row r="865" spans="1:5" ht="15.75" customHeight="1">
      <c r="A865" s="47"/>
      <c r="B865" s="48"/>
      <c r="C865" s="48"/>
      <c r="D865" s="48"/>
      <c r="E865" s="1"/>
    </row>
    <row r="866" spans="1:5" ht="15.75" customHeight="1">
      <c r="A866" s="47"/>
      <c r="B866" s="48"/>
      <c r="C866" s="48"/>
      <c r="D866" s="48"/>
      <c r="E866" s="1"/>
    </row>
    <row r="867" spans="1:5" ht="15.75" customHeight="1">
      <c r="A867" s="47"/>
      <c r="B867" s="48"/>
      <c r="C867" s="48"/>
      <c r="D867" s="48"/>
      <c r="E867" s="1"/>
    </row>
    <row r="868" spans="1:5" ht="15.75" customHeight="1">
      <c r="A868" s="47"/>
      <c r="B868" s="48"/>
      <c r="C868" s="48"/>
      <c r="D868" s="48"/>
      <c r="E868" s="1"/>
    </row>
    <row r="869" spans="1:5" ht="15.75" customHeight="1">
      <c r="A869" s="47"/>
      <c r="B869" s="48"/>
      <c r="C869" s="48"/>
      <c r="D869" s="48"/>
      <c r="E869" s="1"/>
    </row>
    <row r="870" spans="1:5" ht="15.75" customHeight="1">
      <c r="A870" s="47"/>
      <c r="B870" s="48"/>
      <c r="C870" s="48"/>
      <c r="D870" s="48"/>
      <c r="E870" s="1"/>
    </row>
    <row r="871" spans="1:5" ht="15.75" customHeight="1">
      <c r="A871" s="47"/>
      <c r="B871" s="48"/>
      <c r="C871" s="48"/>
      <c r="D871" s="48"/>
      <c r="E871" s="1"/>
    </row>
    <row r="872" spans="1:5" ht="15.75" customHeight="1">
      <c r="A872" s="47"/>
      <c r="B872" s="48"/>
      <c r="C872" s="48"/>
      <c r="D872" s="48"/>
      <c r="E872" s="1"/>
    </row>
    <row r="873" spans="1:5" ht="15.75" customHeight="1">
      <c r="A873" s="47"/>
      <c r="B873" s="48"/>
      <c r="C873" s="48"/>
      <c r="D873" s="48"/>
      <c r="E873" s="1"/>
    </row>
    <row r="874" spans="1:5" ht="15.75" customHeight="1">
      <c r="A874" s="47"/>
      <c r="B874" s="48"/>
      <c r="C874" s="48"/>
      <c r="D874" s="48"/>
      <c r="E874" s="1"/>
    </row>
    <row r="875" spans="1:5" ht="15.75" customHeight="1">
      <c r="A875" s="47"/>
      <c r="B875" s="48"/>
      <c r="C875" s="48"/>
      <c r="D875" s="48"/>
      <c r="E875" s="1"/>
    </row>
    <row r="876" spans="1:5" ht="15.75" customHeight="1">
      <c r="A876" s="47"/>
      <c r="B876" s="48"/>
      <c r="C876" s="48"/>
      <c r="D876" s="48"/>
      <c r="E876" s="1"/>
    </row>
    <row r="877" spans="1:5" ht="15.75" customHeight="1">
      <c r="A877" s="47"/>
      <c r="B877" s="48"/>
      <c r="C877" s="48"/>
      <c r="D877" s="48"/>
      <c r="E877" s="1"/>
    </row>
    <row r="878" spans="1:5" ht="15.75" customHeight="1">
      <c r="A878" s="47"/>
      <c r="B878" s="48"/>
      <c r="C878" s="48"/>
      <c r="D878" s="48"/>
      <c r="E878" s="1"/>
    </row>
    <row r="879" spans="1:5" ht="15.75" customHeight="1">
      <c r="A879" s="47"/>
      <c r="B879" s="48"/>
      <c r="C879" s="48"/>
      <c r="D879" s="48"/>
      <c r="E879" s="1"/>
    </row>
    <row r="880" spans="1:5" ht="15.75" customHeight="1">
      <c r="A880" s="47"/>
      <c r="B880" s="48"/>
      <c r="C880" s="48"/>
      <c r="D880" s="48"/>
      <c r="E880" s="1"/>
    </row>
    <row r="881" spans="1:5" ht="15.75" customHeight="1">
      <c r="A881" s="47"/>
      <c r="B881" s="48"/>
      <c r="C881" s="48"/>
      <c r="D881" s="48"/>
      <c r="E881" s="1"/>
    </row>
    <row r="882" spans="1:5" ht="15.75" customHeight="1">
      <c r="A882" s="47"/>
      <c r="B882" s="48"/>
      <c r="C882" s="48"/>
      <c r="D882" s="48"/>
      <c r="E882" s="1"/>
    </row>
    <row r="883" spans="1:5" ht="15.75" customHeight="1">
      <c r="A883" s="47"/>
      <c r="B883" s="48"/>
      <c r="C883" s="48"/>
      <c r="D883" s="48"/>
      <c r="E883" s="1"/>
    </row>
    <row r="884" spans="1:5" ht="15.75" customHeight="1">
      <c r="A884" s="47"/>
      <c r="B884" s="48"/>
      <c r="C884" s="48"/>
      <c r="D884" s="48"/>
      <c r="E884" s="1"/>
    </row>
    <row r="885" spans="1:5" ht="15.75" customHeight="1">
      <c r="A885" s="47"/>
      <c r="B885" s="48"/>
      <c r="C885" s="48"/>
      <c r="D885" s="48"/>
      <c r="E885" s="1"/>
    </row>
    <row r="886" spans="1:5" ht="15.75" customHeight="1">
      <c r="A886" s="47"/>
      <c r="B886" s="48"/>
      <c r="C886" s="48"/>
      <c r="D886" s="48"/>
      <c r="E886" s="1"/>
    </row>
    <row r="887" spans="1:5" ht="15.75" customHeight="1">
      <c r="A887" s="47"/>
      <c r="B887" s="48"/>
      <c r="C887" s="48"/>
      <c r="D887" s="48"/>
      <c r="E887" s="1"/>
    </row>
    <row r="888" spans="1:5" ht="15.75" customHeight="1">
      <c r="A888" s="47"/>
      <c r="B888" s="48"/>
      <c r="C888" s="48"/>
      <c r="D888" s="48"/>
      <c r="E888" s="1"/>
    </row>
    <row r="889" spans="1:5" ht="15.75" customHeight="1">
      <c r="A889" s="47"/>
      <c r="B889" s="48"/>
      <c r="C889" s="48"/>
      <c r="D889" s="48"/>
      <c r="E889" s="1"/>
    </row>
    <row r="890" spans="1:5" ht="15.75" customHeight="1">
      <c r="A890" s="47"/>
      <c r="B890" s="48"/>
      <c r="C890" s="48"/>
      <c r="D890" s="48"/>
      <c r="E890" s="1"/>
    </row>
    <row r="891" spans="1:5" ht="15.75" customHeight="1">
      <c r="A891" s="47"/>
      <c r="B891" s="48"/>
      <c r="C891" s="48"/>
      <c r="D891" s="48"/>
      <c r="E891" s="1"/>
    </row>
    <row r="892" spans="1:5" ht="15.75" customHeight="1">
      <c r="A892" s="47"/>
      <c r="B892" s="48"/>
      <c r="C892" s="48"/>
      <c r="D892" s="48"/>
      <c r="E892" s="1"/>
    </row>
    <row r="893" spans="1:5" ht="15.75" customHeight="1">
      <c r="A893" s="47"/>
      <c r="B893" s="48"/>
      <c r="C893" s="48"/>
      <c r="D893" s="48"/>
      <c r="E893" s="1"/>
    </row>
    <row r="894" spans="1:5" ht="15.75" customHeight="1">
      <c r="A894" s="47"/>
      <c r="B894" s="48"/>
      <c r="C894" s="48"/>
      <c r="D894" s="48"/>
      <c r="E894" s="1"/>
    </row>
    <row r="895" spans="1:5" ht="15.75" customHeight="1">
      <c r="A895" s="47"/>
      <c r="B895" s="48"/>
      <c r="C895" s="48"/>
      <c r="D895" s="48"/>
      <c r="E895" s="1"/>
    </row>
    <row r="896" spans="1:5" ht="15.75" customHeight="1">
      <c r="A896" s="47"/>
      <c r="B896" s="48"/>
      <c r="C896" s="48"/>
      <c r="D896" s="48"/>
      <c r="E896" s="1"/>
    </row>
    <row r="897" spans="1:5" ht="15.75" customHeight="1">
      <c r="A897" s="47"/>
      <c r="B897" s="48"/>
      <c r="C897" s="48"/>
      <c r="D897" s="48"/>
      <c r="E897" s="1"/>
    </row>
    <row r="898" spans="1:5" ht="15.75" customHeight="1">
      <c r="A898" s="47"/>
      <c r="B898" s="48"/>
      <c r="C898" s="48"/>
      <c r="D898" s="48"/>
      <c r="E898" s="1"/>
    </row>
    <row r="899" spans="1:5" ht="15.75" customHeight="1">
      <c r="A899" s="47"/>
      <c r="B899" s="48"/>
      <c r="C899" s="48"/>
      <c r="D899" s="48"/>
      <c r="E899" s="1"/>
    </row>
    <row r="900" spans="1:5" ht="15.75" customHeight="1">
      <c r="A900" s="47"/>
      <c r="B900" s="48"/>
      <c r="C900" s="48"/>
      <c r="D900" s="48"/>
      <c r="E900" s="1"/>
    </row>
    <row r="901" spans="1:5" ht="15.75" customHeight="1">
      <c r="A901" s="47"/>
      <c r="B901" s="48"/>
      <c r="C901" s="48"/>
      <c r="D901" s="48"/>
      <c r="E901" s="1"/>
    </row>
    <row r="902" spans="1:5" ht="15.75" customHeight="1">
      <c r="A902" s="47"/>
      <c r="B902" s="48"/>
      <c r="C902" s="48"/>
      <c r="D902" s="48"/>
      <c r="E902" s="1"/>
    </row>
    <row r="903" spans="1:5" ht="15.75" customHeight="1">
      <c r="A903" s="47"/>
      <c r="B903" s="48"/>
      <c r="C903" s="48"/>
      <c r="D903" s="48"/>
      <c r="E903" s="1"/>
    </row>
    <row r="904" spans="1:5" ht="15.75" customHeight="1">
      <c r="A904" s="47"/>
      <c r="B904" s="48"/>
      <c r="C904" s="48"/>
      <c r="D904" s="48"/>
      <c r="E904" s="1"/>
    </row>
    <row r="905" spans="1:5" ht="15.75" customHeight="1">
      <c r="A905" s="47"/>
      <c r="B905" s="48"/>
      <c r="C905" s="48"/>
      <c r="D905" s="48"/>
      <c r="E905" s="1"/>
    </row>
    <row r="906" spans="1:5" ht="15.75" customHeight="1">
      <c r="A906" s="47"/>
      <c r="B906" s="48"/>
      <c r="C906" s="48"/>
      <c r="D906" s="48"/>
      <c r="E906" s="1"/>
    </row>
    <row r="907" spans="1:5" ht="15.75" customHeight="1">
      <c r="A907" s="47"/>
      <c r="B907" s="48"/>
      <c r="C907" s="48"/>
      <c r="D907" s="48"/>
      <c r="E907" s="1"/>
    </row>
    <row r="908" spans="1:5" ht="15.75" customHeight="1">
      <c r="A908" s="47"/>
      <c r="B908" s="48"/>
      <c r="C908" s="48"/>
      <c r="D908" s="48"/>
      <c r="E908" s="1"/>
    </row>
    <row r="909" spans="1:5" ht="15.75" customHeight="1">
      <c r="A909" s="47"/>
      <c r="B909" s="48"/>
      <c r="C909" s="48"/>
      <c r="D909" s="48"/>
      <c r="E909" s="1"/>
    </row>
    <row r="910" spans="1:5" ht="15.75" customHeight="1">
      <c r="A910" s="47"/>
      <c r="B910" s="48"/>
      <c r="C910" s="48"/>
      <c r="D910" s="48"/>
      <c r="E910" s="1"/>
    </row>
    <row r="911" spans="1:5" ht="15.75" customHeight="1">
      <c r="A911" s="47"/>
      <c r="B911" s="48"/>
      <c r="C911" s="48"/>
      <c r="D911" s="48"/>
      <c r="E911" s="1"/>
    </row>
    <row r="912" spans="1:5" ht="15.75" customHeight="1">
      <c r="A912" s="47"/>
      <c r="B912" s="48"/>
      <c r="C912" s="48"/>
      <c r="D912" s="48"/>
      <c r="E912" s="1"/>
    </row>
    <row r="913" spans="1:5" ht="15.75" customHeight="1">
      <c r="A913" s="47"/>
      <c r="B913" s="48"/>
      <c r="C913" s="48"/>
      <c r="D913" s="48"/>
      <c r="E913" s="1"/>
    </row>
    <row r="914" spans="1:5" ht="15.75" customHeight="1">
      <c r="A914" s="47"/>
      <c r="B914" s="48"/>
      <c r="C914" s="48"/>
      <c r="D914" s="48"/>
      <c r="E914" s="1"/>
    </row>
    <row r="915" spans="1:5" ht="15.75" customHeight="1">
      <c r="A915" s="47"/>
      <c r="B915" s="48"/>
      <c r="C915" s="48"/>
      <c r="D915" s="48"/>
      <c r="E915" s="1"/>
    </row>
    <row r="916" spans="1:5" ht="15.75" customHeight="1">
      <c r="A916" s="47"/>
      <c r="B916" s="48"/>
      <c r="C916" s="48"/>
      <c r="D916" s="48"/>
      <c r="E916" s="1"/>
    </row>
    <row r="917" spans="1:5" ht="15.75" customHeight="1">
      <c r="A917" s="47"/>
      <c r="B917" s="48"/>
      <c r="C917" s="48"/>
      <c r="D917" s="48"/>
      <c r="E917" s="1"/>
    </row>
    <row r="918" spans="1:5" ht="15.75" customHeight="1">
      <c r="A918" s="47"/>
      <c r="B918" s="48"/>
      <c r="C918" s="48"/>
      <c r="D918" s="48"/>
      <c r="E918" s="1"/>
    </row>
    <row r="919" spans="1:5" ht="15.75" customHeight="1">
      <c r="A919" s="47"/>
      <c r="B919" s="48"/>
      <c r="C919" s="48"/>
      <c r="D919" s="48"/>
      <c r="E919" s="1"/>
    </row>
    <row r="920" spans="1:5" ht="15.75" customHeight="1">
      <c r="A920" s="47"/>
      <c r="B920" s="48"/>
      <c r="C920" s="48"/>
      <c r="D920" s="48"/>
      <c r="E920" s="1"/>
    </row>
    <row r="921" spans="1:5" ht="15.75" customHeight="1">
      <c r="A921" s="47"/>
      <c r="B921" s="48"/>
      <c r="C921" s="48"/>
      <c r="D921" s="48"/>
      <c r="E921" s="1"/>
    </row>
    <row r="922" spans="1:5" ht="15.75" customHeight="1">
      <c r="A922" s="47"/>
      <c r="B922" s="48"/>
      <c r="C922" s="48"/>
      <c r="D922" s="48"/>
      <c r="E922" s="1"/>
    </row>
    <row r="923" spans="1:5" ht="15.75" customHeight="1">
      <c r="A923" s="47"/>
      <c r="B923" s="48"/>
      <c r="C923" s="48"/>
      <c r="D923" s="48"/>
      <c r="E923" s="1"/>
    </row>
    <row r="924" spans="1:5" ht="15.75" customHeight="1">
      <c r="A924" s="47"/>
      <c r="B924" s="48"/>
      <c r="C924" s="48"/>
      <c r="D924" s="48"/>
      <c r="E924" s="1"/>
    </row>
    <row r="925" spans="1:5" ht="15.75" customHeight="1">
      <c r="A925" s="47"/>
      <c r="B925" s="48"/>
      <c r="C925" s="48"/>
      <c r="D925" s="48"/>
      <c r="E925" s="1"/>
    </row>
    <row r="926" spans="1:5" ht="15.75" customHeight="1">
      <c r="A926" s="47"/>
      <c r="B926" s="48"/>
      <c r="C926" s="48"/>
      <c r="D926" s="48"/>
      <c r="E926" s="1"/>
    </row>
    <row r="927" spans="1:5" ht="15.75" customHeight="1">
      <c r="A927" s="47"/>
      <c r="B927" s="48"/>
      <c r="C927" s="48"/>
      <c r="D927" s="48"/>
      <c r="E927" s="1"/>
    </row>
    <row r="928" spans="1:5" ht="15.75" customHeight="1">
      <c r="A928" s="47"/>
      <c r="B928" s="48"/>
      <c r="C928" s="48"/>
      <c r="D928" s="48"/>
      <c r="E928" s="1"/>
    </row>
    <row r="929" spans="1:5" ht="15.75" customHeight="1">
      <c r="A929" s="47"/>
      <c r="B929" s="48"/>
      <c r="C929" s="48"/>
      <c r="D929" s="48"/>
      <c r="E929" s="1"/>
    </row>
    <row r="930" spans="1:5" ht="15.75" customHeight="1">
      <c r="A930" s="47"/>
      <c r="B930" s="48"/>
      <c r="C930" s="48"/>
      <c r="D930" s="48"/>
      <c r="E930" s="1"/>
    </row>
    <row r="931" spans="1:5" ht="15.75" customHeight="1">
      <c r="A931" s="47"/>
      <c r="B931" s="48"/>
      <c r="C931" s="48"/>
      <c r="D931" s="48"/>
      <c r="E931" s="1"/>
    </row>
    <row r="932" spans="1:5" ht="15.75" customHeight="1">
      <c r="A932" s="47"/>
      <c r="B932" s="48"/>
      <c r="C932" s="48"/>
      <c r="D932" s="48"/>
      <c r="E932" s="1"/>
    </row>
    <row r="933" spans="1:5" ht="15.75" customHeight="1">
      <c r="A933" s="47"/>
      <c r="B933" s="48"/>
      <c r="C933" s="48"/>
      <c r="D933" s="48"/>
      <c r="E933" s="1"/>
    </row>
    <row r="934" spans="1:5" ht="15.75" customHeight="1">
      <c r="A934" s="47"/>
      <c r="B934" s="48"/>
      <c r="C934" s="48"/>
      <c r="D934" s="48"/>
      <c r="E934" s="1"/>
    </row>
    <row r="935" spans="1:5" ht="15.75" customHeight="1">
      <c r="A935" s="47"/>
      <c r="B935" s="48"/>
      <c r="C935" s="48"/>
      <c r="D935" s="48"/>
      <c r="E935" s="1"/>
    </row>
    <row r="936" spans="1:5" ht="15.75" customHeight="1">
      <c r="A936" s="47"/>
      <c r="B936" s="48"/>
      <c r="C936" s="48"/>
      <c r="D936" s="48"/>
      <c r="E936" s="1"/>
    </row>
    <row r="937" spans="1:5" ht="15.75" customHeight="1">
      <c r="A937" s="47"/>
      <c r="B937" s="48"/>
      <c r="C937" s="48"/>
      <c r="D937" s="48"/>
      <c r="E937" s="1"/>
    </row>
    <row r="938" spans="1:5" ht="15.75" customHeight="1">
      <c r="A938" s="47"/>
      <c r="B938" s="48"/>
      <c r="C938" s="48"/>
      <c r="D938" s="48"/>
      <c r="E938" s="1"/>
    </row>
    <row r="939" spans="1:5" ht="15.75" customHeight="1">
      <c r="A939" s="47"/>
      <c r="B939" s="48"/>
      <c r="C939" s="48"/>
      <c r="D939" s="48"/>
      <c r="E939" s="1"/>
    </row>
    <row r="940" spans="1:5" ht="15.75" customHeight="1">
      <c r="A940" s="47"/>
      <c r="B940" s="48"/>
      <c r="C940" s="48"/>
      <c r="D940" s="48"/>
      <c r="E940" s="1"/>
    </row>
    <row r="941" spans="1:5" ht="15.75" customHeight="1">
      <c r="A941" s="47"/>
      <c r="B941" s="48"/>
      <c r="C941" s="48"/>
      <c r="D941" s="48"/>
      <c r="E941" s="1"/>
    </row>
    <row r="942" spans="1:5" ht="15.75" customHeight="1">
      <c r="A942" s="47"/>
      <c r="B942" s="48"/>
      <c r="C942" s="48"/>
      <c r="D942" s="48"/>
      <c r="E942" s="1"/>
    </row>
    <row r="943" spans="1:5" ht="15.75" customHeight="1">
      <c r="A943" s="47"/>
      <c r="B943" s="48"/>
      <c r="C943" s="48"/>
      <c r="D943" s="48"/>
      <c r="E943" s="1"/>
    </row>
    <row r="944" spans="1:5" ht="15.75" customHeight="1">
      <c r="A944" s="47"/>
      <c r="B944" s="48"/>
      <c r="C944" s="48"/>
      <c r="D944" s="48"/>
      <c r="E944" s="1"/>
    </row>
    <row r="945" spans="1:5" ht="15.75" customHeight="1">
      <c r="A945" s="47"/>
      <c r="B945" s="48"/>
      <c r="C945" s="48"/>
      <c r="D945" s="48"/>
      <c r="E945" s="1"/>
    </row>
    <row r="946" spans="1:5" ht="15.75" customHeight="1">
      <c r="A946" s="47"/>
      <c r="B946" s="48"/>
      <c r="C946" s="48"/>
      <c r="D946" s="48"/>
      <c r="E946" s="1"/>
    </row>
    <row r="947" spans="1:5" ht="15.75" customHeight="1">
      <c r="A947" s="47"/>
      <c r="B947" s="48"/>
      <c r="C947" s="48"/>
      <c r="D947" s="48"/>
      <c r="E947" s="1"/>
    </row>
    <row r="948" spans="1:5" ht="15.75" customHeight="1">
      <c r="A948" s="47"/>
      <c r="B948" s="48"/>
      <c r="C948" s="48"/>
      <c r="D948" s="48"/>
      <c r="E948" s="1"/>
    </row>
    <row r="949" spans="1:5" ht="15.75" customHeight="1">
      <c r="A949" s="47"/>
      <c r="B949" s="48"/>
      <c r="C949" s="48"/>
      <c r="D949" s="48"/>
      <c r="E949" s="1"/>
    </row>
    <row r="950" spans="1:5" ht="15.75" customHeight="1">
      <c r="A950" s="47"/>
      <c r="B950" s="48"/>
      <c r="C950" s="48"/>
      <c r="D950" s="48"/>
      <c r="E950" s="1"/>
    </row>
    <row r="951" spans="1:5" ht="15.75" customHeight="1">
      <c r="A951" s="47"/>
      <c r="B951" s="48"/>
      <c r="C951" s="48"/>
      <c r="D951" s="48"/>
      <c r="E951" s="1"/>
    </row>
    <row r="952" spans="1:5" ht="15.75" customHeight="1">
      <c r="A952" s="47"/>
      <c r="B952" s="48"/>
      <c r="C952" s="48"/>
      <c r="D952" s="48"/>
      <c r="E952" s="1"/>
    </row>
    <row r="953" spans="1:5" ht="15.75" customHeight="1">
      <c r="A953" s="47"/>
      <c r="B953" s="48"/>
      <c r="C953" s="48"/>
      <c r="D953" s="48"/>
      <c r="E953" s="1"/>
    </row>
    <row r="954" spans="1:5" ht="15.75" customHeight="1">
      <c r="A954" s="47"/>
      <c r="B954" s="48"/>
      <c r="C954" s="48"/>
      <c r="D954" s="48"/>
      <c r="E954" s="1"/>
    </row>
    <row r="955" spans="1:5" ht="15.75" customHeight="1">
      <c r="A955" s="47"/>
      <c r="B955" s="48"/>
      <c r="C955" s="48"/>
      <c r="D955" s="48"/>
      <c r="E955" s="1"/>
    </row>
    <row r="956" spans="1:5" ht="15.75" customHeight="1">
      <c r="A956" s="47"/>
      <c r="B956" s="48"/>
      <c r="C956" s="48"/>
      <c r="D956" s="48"/>
      <c r="E956" s="1"/>
    </row>
    <row r="957" spans="1:5" ht="15.75" customHeight="1">
      <c r="A957" s="47"/>
      <c r="B957" s="48"/>
      <c r="C957" s="48"/>
      <c r="D957" s="48"/>
      <c r="E957" s="1"/>
    </row>
    <row r="958" spans="1:5" ht="15.75" customHeight="1">
      <c r="A958" s="47"/>
      <c r="B958" s="48"/>
      <c r="C958" s="48"/>
      <c r="D958" s="48"/>
      <c r="E958" s="1"/>
    </row>
    <row r="959" spans="1:5" ht="15.75" customHeight="1">
      <c r="A959" s="47"/>
      <c r="B959" s="48"/>
      <c r="C959" s="48"/>
      <c r="D959" s="48"/>
      <c r="E959" s="1"/>
    </row>
    <row r="960" spans="1:5" ht="15.75" customHeight="1">
      <c r="A960" s="47"/>
      <c r="B960" s="48"/>
      <c r="C960" s="48"/>
      <c r="D960" s="48"/>
      <c r="E960" s="1"/>
    </row>
    <row r="961" spans="1:5" ht="15.75" customHeight="1">
      <c r="A961" s="47"/>
      <c r="B961" s="48"/>
      <c r="C961" s="48"/>
      <c r="D961" s="48"/>
      <c r="E961" s="1"/>
    </row>
    <row r="962" spans="1:5" ht="15.75" customHeight="1">
      <c r="A962" s="47"/>
      <c r="B962" s="48"/>
      <c r="C962" s="48"/>
      <c r="D962" s="48"/>
      <c r="E962" s="1"/>
    </row>
    <row r="963" spans="1:5" ht="15.75" customHeight="1">
      <c r="A963" s="47"/>
      <c r="B963" s="48"/>
      <c r="C963" s="48"/>
      <c r="D963" s="48"/>
      <c r="E963" s="1"/>
    </row>
    <row r="964" spans="1:5" ht="15.75" customHeight="1">
      <c r="A964" s="47"/>
      <c r="B964" s="48"/>
      <c r="C964" s="48"/>
      <c r="D964" s="48"/>
      <c r="E964" s="1"/>
    </row>
    <row r="965" spans="1:5" ht="15.75" customHeight="1">
      <c r="A965" s="47"/>
      <c r="B965" s="48"/>
      <c r="C965" s="48"/>
      <c r="D965" s="48"/>
      <c r="E965" s="1"/>
    </row>
    <row r="966" spans="1:5" ht="15.75" customHeight="1">
      <c r="A966" s="47"/>
      <c r="B966" s="48"/>
      <c r="C966" s="48"/>
      <c r="D966" s="48"/>
      <c r="E966" s="1"/>
    </row>
    <row r="967" spans="1:5" ht="15.75" customHeight="1">
      <c r="A967" s="47"/>
      <c r="B967" s="48"/>
      <c r="C967" s="48"/>
      <c r="D967" s="48"/>
      <c r="E967" s="1"/>
    </row>
    <row r="968" spans="1:5" ht="15.75" customHeight="1">
      <c r="A968" s="47"/>
      <c r="B968" s="48"/>
      <c r="C968" s="48"/>
      <c r="D968" s="48"/>
      <c r="E968" s="1"/>
    </row>
    <row r="969" spans="1:5" ht="15.75" customHeight="1">
      <c r="A969" s="47"/>
      <c r="B969" s="48"/>
      <c r="C969" s="48"/>
      <c r="D969" s="48"/>
      <c r="E969" s="1"/>
    </row>
    <row r="970" spans="1:5" ht="15.75" customHeight="1">
      <c r="A970" s="47"/>
      <c r="B970" s="48"/>
      <c r="C970" s="48"/>
      <c r="D970" s="48"/>
      <c r="E970" s="1"/>
    </row>
    <row r="971" spans="1:5" ht="15.75" customHeight="1">
      <c r="A971" s="47"/>
      <c r="B971" s="48"/>
      <c r="C971" s="48"/>
      <c r="D971" s="48"/>
      <c r="E971" s="1"/>
    </row>
    <row r="972" spans="1:5" ht="15.75" customHeight="1">
      <c r="A972" s="47"/>
      <c r="B972" s="48"/>
      <c r="C972" s="48"/>
      <c r="D972" s="48"/>
      <c r="E972" s="1"/>
    </row>
    <row r="973" spans="1:5" ht="15.75" customHeight="1">
      <c r="A973" s="47"/>
      <c r="B973" s="48"/>
      <c r="C973" s="48"/>
      <c r="D973" s="48"/>
      <c r="E973" s="1"/>
    </row>
    <row r="974" spans="1:5" ht="15.75" customHeight="1">
      <c r="A974" s="47"/>
      <c r="B974" s="48"/>
      <c r="C974" s="48"/>
      <c r="D974" s="48"/>
      <c r="E974" s="1"/>
    </row>
    <row r="975" spans="1:5" ht="15.75" customHeight="1">
      <c r="A975" s="47"/>
      <c r="B975" s="48"/>
      <c r="C975" s="48"/>
      <c r="D975" s="48"/>
      <c r="E975" s="1"/>
    </row>
    <row r="976" spans="1:5" ht="15.75" customHeight="1">
      <c r="A976" s="47"/>
      <c r="B976" s="48"/>
      <c r="C976" s="48"/>
      <c r="D976" s="48"/>
      <c r="E976" s="1"/>
    </row>
    <row r="977" spans="1:5" ht="15.75" customHeight="1">
      <c r="A977" s="47"/>
      <c r="B977" s="48"/>
      <c r="C977" s="48"/>
      <c r="D977" s="48"/>
      <c r="E977" s="1"/>
    </row>
    <row r="978" spans="1:5" ht="15.75" customHeight="1">
      <c r="A978" s="47"/>
      <c r="B978" s="48"/>
      <c r="C978" s="48"/>
      <c r="D978" s="48"/>
      <c r="E978" s="1"/>
    </row>
    <row r="979" spans="1:5" ht="15.75" customHeight="1">
      <c r="A979" s="47"/>
      <c r="B979" s="48"/>
      <c r="C979" s="48"/>
      <c r="D979" s="48"/>
      <c r="E979" s="1"/>
    </row>
    <row r="980" spans="1:5" ht="15.75" customHeight="1">
      <c r="A980" s="47"/>
      <c r="B980" s="48"/>
      <c r="C980" s="48"/>
      <c r="D980" s="48"/>
      <c r="E980" s="1"/>
    </row>
    <row r="981" spans="1:5" ht="15.75" customHeight="1">
      <c r="A981" s="47"/>
      <c r="B981" s="48"/>
      <c r="C981" s="48"/>
      <c r="D981" s="48"/>
      <c r="E981" s="1"/>
    </row>
    <row r="982" spans="1:5" ht="15.75" customHeight="1">
      <c r="A982" s="47"/>
      <c r="B982" s="48"/>
      <c r="C982" s="48"/>
      <c r="D982" s="48"/>
      <c r="E982" s="1"/>
    </row>
    <row r="983" spans="1:5" ht="15.75" customHeight="1">
      <c r="A983" s="47"/>
      <c r="B983" s="48"/>
      <c r="C983" s="48"/>
      <c r="D983" s="48"/>
      <c r="E983" s="1"/>
    </row>
    <row r="984" spans="1:5" ht="15.75" customHeight="1">
      <c r="A984" s="47"/>
      <c r="B984" s="48"/>
      <c r="C984" s="48"/>
      <c r="D984" s="48"/>
      <c r="E984" s="1"/>
    </row>
    <row r="985" spans="1:5" ht="15.75" customHeight="1">
      <c r="A985" s="47"/>
      <c r="B985" s="48"/>
      <c r="C985" s="48"/>
      <c r="D985" s="48"/>
      <c r="E985" s="1"/>
    </row>
    <row r="986" spans="1:5" ht="15.75" customHeight="1">
      <c r="A986" s="47"/>
      <c r="B986" s="48"/>
      <c r="C986" s="48"/>
      <c r="D986" s="48"/>
      <c r="E986" s="1"/>
    </row>
    <row r="987" spans="1:5" ht="15.75" customHeight="1">
      <c r="A987" s="47"/>
      <c r="B987" s="48"/>
      <c r="C987" s="48"/>
      <c r="D987" s="48"/>
      <c r="E987" s="1"/>
    </row>
    <row r="988" spans="1:5" ht="15.75" customHeight="1">
      <c r="A988" s="47"/>
      <c r="B988" s="48"/>
      <c r="C988" s="48"/>
      <c r="D988" s="48"/>
      <c r="E988" s="1"/>
    </row>
    <row r="989" spans="1:5" ht="15.75" customHeight="1">
      <c r="A989" s="47"/>
      <c r="B989" s="48"/>
      <c r="C989" s="48"/>
      <c r="D989" s="48"/>
      <c r="E989" s="1"/>
    </row>
    <row r="990" spans="1:5" ht="15.75" customHeight="1">
      <c r="A990" s="47"/>
      <c r="B990" s="48"/>
      <c r="C990" s="48"/>
      <c r="D990" s="48"/>
      <c r="E990" s="1"/>
    </row>
    <row r="991" spans="1:5" ht="15.75" customHeight="1">
      <c r="A991" s="47"/>
      <c r="B991" s="48"/>
      <c r="C991" s="48"/>
      <c r="D991" s="48"/>
      <c r="E991" s="1"/>
    </row>
    <row r="992" spans="1:5" ht="15.75" customHeight="1">
      <c r="A992" s="47"/>
      <c r="B992" s="48"/>
      <c r="C992" s="48"/>
      <c r="D992" s="48"/>
      <c r="E992" s="1"/>
    </row>
    <row r="993" spans="1:5" ht="15.75" customHeight="1">
      <c r="A993" s="47"/>
      <c r="B993" s="48"/>
      <c r="C993" s="48"/>
      <c r="D993" s="48"/>
      <c r="E993" s="1"/>
    </row>
    <row r="994" spans="1:5" ht="15.75" customHeight="1">
      <c r="A994" s="47"/>
      <c r="B994" s="48"/>
      <c r="C994" s="48"/>
      <c r="D994" s="48"/>
      <c r="E994" s="1"/>
    </row>
    <row r="995" spans="1:5" ht="15.75" customHeight="1">
      <c r="A995" s="47"/>
      <c r="B995" s="48"/>
      <c r="C995" s="48"/>
      <c r="D995" s="48"/>
      <c r="E995" s="1"/>
    </row>
    <row r="996" spans="1:5" ht="15.75" customHeight="1">
      <c r="A996" s="47"/>
      <c r="B996" s="48"/>
      <c r="C996" s="48"/>
      <c r="D996" s="48"/>
      <c r="E996" s="1"/>
    </row>
    <row r="997" spans="1:5" ht="15.75" customHeight="1">
      <c r="A997" s="47"/>
      <c r="B997" s="48"/>
      <c r="C997" s="48"/>
      <c r="D997" s="48"/>
      <c r="E997" s="1"/>
    </row>
    <row r="998" spans="1:5" ht="15.75" customHeight="1">
      <c r="A998" s="47"/>
      <c r="B998" s="48"/>
      <c r="C998" s="48"/>
      <c r="D998" s="48"/>
      <c r="E998" s="1"/>
    </row>
    <row r="999" spans="1:5" ht="15.75" customHeight="1">
      <c r="A999" s="47"/>
      <c r="B999" s="48"/>
      <c r="C999" s="48"/>
      <c r="D999" s="48"/>
      <c r="E999" s="1"/>
    </row>
    <row r="1000" spans="1:5" ht="15.75" customHeight="1">
      <c r="A1000" s="47"/>
      <c r="B1000" s="48"/>
      <c r="C1000" s="48"/>
      <c r="D1000" s="48"/>
      <c r="E1000" s="1"/>
    </row>
  </sheetData>
  <mergeCells count="6">
    <mergeCell ref="A106:G106"/>
    <mergeCell ref="A2:G2"/>
    <mergeCell ref="A4:G4"/>
    <mergeCell ref="A5:G5"/>
    <mergeCell ref="A6:G6"/>
    <mergeCell ref="A7:G7"/>
  </mergeCells>
  <hyperlinks>
    <hyperlink ref="E10" r:id="rId1" xr:uid="{00000000-0004-0000-0E00-000000000000}"/>
    <hyperlink ref="E11" r:id="rId2" xr:uid="{00000000-0004-0000-0E00-000001000000}"/>
    <hyperlink ref="E12" r:id="rId3" xr:uid="{00000000-0004-0000-0E00-000002000000}"/>
    <hyperlink ref="E13" r:id="rId4" xr:uid="{00000000-0004-0000-0E00-000003000000}"/>
    <hyperlink ref="D14" r:id="rId5" xr:uid="{00000000-0004-0000-0E00-000004000000}"/>
    <hyperlink ref="E14" r:id="rId6" xr:uid="{00000000-0004-0000-0E00-000005000000}"/>
    <hyperlink ref="E15" r:id="rId7" xr:uid="{00000000-0004-0000-0E00-000006000000}"/>
    <hyperlink ref="E16" r:id="rId8" xr:uid="{00000000-0004-0000-0E00-000007000000}"/>
    <hyperlink ref="E17" r:id="rId9" xr:uid="{00000000-0004-0000-0E00-000008000000}"/>
    <hyperlink ref="E18" r:id="rId10" xr:uid="{00000000-0004-0000-0E00-000009000000}"/>
    <hyperlink ref="E19" r:id="rId11" xr:uid="{00000000-0004-0000-0E00-00000A000000}"/>
    <hyperlink ref="E20" r:id="rId12" xr:uid="{00000000-0004-0000-0E00-00000B000000}"/>
    <hyperlink ref="E21" r:id="rId13" xr:uid="{00000000-0004-0000-0E00-00000C000000}"/>
    <hyperlink ref="E22" r:id="rId14" xr:uid="{00000000-0004-0000-0E00-00000D000000}"/>
    <hyperlink ref="E23" r:id="rId15" xr:uid="{00000000-0004-0000-0E00-00000E000000}"/>
    <hyperlink ref="E24" r:id="rId16" xr:uid="{00000000-0004-0000-0E00-00000F000000}"/>
    <hyperlink ref="E25" r:id="rId17" xr:uid="{00000000-0004-0000-0E00-000010000000}"/>
    <hyperlink ref="E26" r:id="rId18" xr:uid="{00000000-0004-0000-0E00-000011000000}"/>
    <hyperlink ref="E28" r:id="rId19" xr:uid="{00000000-0004-0000-0E00-000012000000}"/>
    <hyperlink ref="E30" r:id="rId20" xr:uid="{00000000-0004-0000-0E00-000013000000}"/>
    <hyperlink ref="E31" r:id="rId21" xr:uid="{00000000-0004-0000-0E00-000014000000}"/>
    <hyperlink ref="E33" r:id="rId22" xr:uid="{00000000-0004-0000-0E00-000015000000}"/>
    <hyperlink ref="E35" r:id="rId23" xr:uid="{00000000-0004-0000-0E00-000016000000}"/>
    <hyperlink ref="E36" r:id="rId24" xr:uid="{00000000-0004-0000-0E00-000017000000}"/>
    <hyperlink ref="E40" r:id="rId25" xr:uid="{00000000-0004-0000-0E00-000018000000}"/>
    <hyperlink ref="E41" r:id="rId26" xr:uid="{00000000-0004-0000-0E00-000019000000}"/>
    <hyperlink ref="E44" r:id="rId27" xr:uid="{00000000-0004-0000-0E00-00001A000000}"/>
    <hyperlink ref="E45" r:id="rId28" xr:uid="{00000000-0004-0000-0E00-00001B000000}"/>
    <hyperlink ref="E46" r:id="rId29" xr:uid="{00000000-0004-0000-0E00-00001C000000}"/>
    <hyperlink ref="E47" r:id="rId30" xr:uid="{00000000-0004-0000-0E00-00001D000000}"/>
    <hyperlink ref="E48" r:id="rId31" xr:uid="{00000000-0004-0000-0E00-00001E000000}"/>
    <hyperlink ref="E50" r:id="rId32" xr:uid="{00000000-0004-0000-0E00-00001F000000}"/>
    <hyperlink ref="E51" r:id="rId33" xr:uid="{00000000-0004-0000-0E00-000020000000}"/>
    <hyperlink ref="E52" r:id="rId34" xr:uid="{00000000-0004-0000-0E00-000021000000}"/>
    <hyperlink ref="E56" r:id="rId35" xr:uid="{00000000-0004-0000-0E00-000022000000}"/>
    <hyperlink ref="E60" r:id="rId36" xr:uid="{00000000-0004-0000-0E00-000023000000}"/>
    <hyperlink ref="E61" r:id="rId37" xr:uid="{00000000-0004-0000-0E00-000024000000}"/>
    <hyperlink ref="E62" r:id="rId38" xr:uid="{00000000-0004-0000-0E00-000025000000}"/>
    <hyperlink ref="E63" r:id="rId39" xr:uid="{00000000-0004-0000-0E00-000026000000}"/>
    <hyperlink ref="E64" r:id="rId40" xr:uid="{00000000-0004-0000-0E00-000027000000}"/>
    <hyperlink ref="E65" r:id="rId41" xr:uid="{00000000-0004-0000-0E00-000028000000}"/>
    <hyperlink ref="E66" r:id="rId42" xr:uid="{00000000-0004-0000-0E00-000029000000}"/>
    <hyperlink ref="E69" r:id="rId43" xr:uid="{00000000-0004-0000-0E00-00002A000000}"/>
    <hyperlink ref="E70" r:id="rId44" xr:uid="{00000000-0004-0000-0E00-00002B000000}"/>
    <hyperlink ref="E71" r:id="rId45" xr:uid="{00000000-0004-0000-0E00-00002C000000}"/>
    <hyperlink ref="E72" r:id="rId46" xr:uid="{00000000-0004-0000-0E00-00002D000000}"/>
    <hyperlink ref="E73" r:id="rId47" xr:uid="{00000000-0004-0000-0E00-00002E000000}"/>
    <hyperlink ref="E85" r:id="rId48" xr:uid="{00000000-0004-0000-0E00-00002F000000}"/>
    <hyperlink ref="E98" r:id="rId49" xr:uid="{00000000-0004-0000-0E00-000030000000}"/>
    <hyperlink ref="E99" r:id="rId50" xr:uid="{00000000-0004-0000-0E00-000031000000}"/>
    <hyperlink ref="E100" r:id="rId51" xr:uid="{00000000-0004-0000-0E00-000032000000}"/>
    <hyperlink ref="E101" r:id="rId52" xr:uid="{00000000-0004-0000-0E00-000033000000}"/>
    <hyperlink ref="E103" r:id="rId53" xr:uid="{00000000-0004-0000-0E00-000034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baseColWidth="10" defaultColWidth="14.44140625" defaultRowHeight="15" customHeight="1"/>
  <cols>
    <col min="1" max="1" width="23.6640625" customWidth="1"/>
    <col min="2" max="2" width="10.77734375" customWidth="1"/>
    <col min="3" max="3" width="30" customWidth="1"/>
    <col min="4" max="4" width="22.6640625" customWidth="1"/>
    <col min="5" max="5" width="17.6640625" customWidth="1"/>
    <col min="6" max="6" width="16.109375" customWidth="1"/>
    <col min="7" max="7" width="13.6640625" customWidth="1"/>
    <col min="8" max="8" width="20.77734375" customWidth="1"/>
    <col min="9" max="26" width="10" customWidth="1"/>
  </cols>
  <sheetData>
    <row r="1" spans="1:26" ht="14.4">
      <c r="A1" s="47"/>
      <c r="B1" s="47"/>
      <c r="C1" s="48"/>
      <c r="D1" s="48"/>
      <c r="E1" s="48"/>
      <c r="F1" s="48"/>
      <c r="G1" s="1"/>
    </row>
    <row r="2" spans="1:26" ht="15.75" customHeight="1">
      <c r="A2" s="694" t="s">
        <v>4674</v>
      </c>
      <c r="B2" s="689"/>
      <c r="C2" s="689"/>
      <c r="D2" s="689"/>
      <c r="E2" s="689"/>
      <c r="F2" s="689"/>
      <c r="G2" s="690"/>
      <c r="H2" s="50"/>
      <c r="I2" s="50"/>
      <c r="J2" s="50"/>
      <c r="K2" s="50"/>
      <c r="L2" s="50"/>
      <c r="M2" s="50"/>
      <c r="N2" s="50"/>
      <c r="O2" s="50"/>
      <c r="P2" s="50"/>
      <c r="Q2" s="50"/>
      <c r="R2" s="50"/>
      <c r="S2" s="50"/>
      <c r="T2" s="50"/>
      <c r="U2" s="50"/>
      <c r="V2" s="50"/>
      <c r="W2" s="50"/>
      <c r="X2" s="50"/>
      <c r="Y2" s="50"/>
      <c r="Z2" s="50"/>
    </row>
    <row r="3" spans="1:26" ht="15.75" customHeight="1">
      <c r="A3" s="157"/>
      <c r="B3" s="157"/>
      <c r="C3" s="157"/>
      <c r="D3" s="157"/>
      <c r="E3" s="157"/>
      <c r="F3" s="157"/>
      <c r="G3" s="157"/>
      <c r="H3" s="50"/>
      <c r="I3" s="50"/>
      <c r="J3" s="50"/>
      <c r="K3" s="50"/>
      <c r="L3" s="50"/>
      <c r="M3" s="50"/>
      <c r="N3" s="50"/>
      <c r="O3" s="50"/>
      <c r="P3" s="50"/>
      <c r="Q3" s="50"/>
      <c r="R3" s="50"/>
      <c r="S3" s="50"/>
      <c r="T3" s="50"/>
      <c r="U3" s="50"/>
      <c r="V3" s="50"/>
      <c r="W3" s="50"/>
      <c r="X3" s="50"/>
      <c r="Y3" s="50"/>
      <c r="Z3" s="50"/>
    </row>
    <row r="4" spans="1:26" ht="14.4">
      <c r="A4" s="696" t="s">
        <v>4675</v>
      </c>
      <c r="B4" s="689"/>
      <c r="C4" s="689"/>
      <c r="D4" s="689"/>
      <c r="E4" s="689"/>
      <c r="F4" s="689"/>
      <c r="G4" s="690"/>
      <c r="H4" s="50"/>
      <c r="I4" s="50"/>
      <c r="J4" s="50"/>
      <c r="K4" s="50"/>
      <c r="L4" s="50"/>
      <c r="M4" s="50"/>
      <c r="N4" s="50"/>
      <c r="O4" s="50"/>
      <c r="P4" s="50"/>
      <c r="Q4" s="50"/>
      <c r="R4" s="50"/>
      <c r="S4" s="50"/>
      <c r="T4" s="50"/>
      <c r="U4" s="50"/>
      <c r="V4" s="50"/>
      <c r="W4" s="50"/>
      <c r="X4" s="50"/>
      <c r="Y4" s="50"/>
      <c r="Z4" s="50"/>
    </row>
    <row r="5" spans="1:26" ht="14.4">
      <c r="A5" s="696" t="s">
        <v>4676</v>
      </c>
      <c r="B5" s="689"/>
      <c r="C5" s="689"/>
      <c r="D5" s="689"/>
      <c r="E5" s="689"/>
      <c r="F5" s="689"/>
      <c r="G5" s="690"/>
      <c r="H5" s="50"/>
      <c r="I5" s="50"/>
      <c r="J5" s="50"/>
      <c r="K5" s="50"/>
      <c r="L5" s="50"/>
      <c r="M5" s="50"/>
      <c r="N5" s="50"/>
      <c r="O5" s="50"/>
      <c r="P5" s="50"/>
      <c r="Q5" s="50"/>
      <c r="R5" s="50"/>
      <c r="S5" s="50"/>
      <c r="T5" s="50"/>
      <c r="U5" s="50"/>
      <c r="V5" s="50"/>
      <c r="W5" s="50"/>
      <c r="X5" s="50"/>
      <c r="Y5" s="50"/>
      <c r="Z5" s="50"/>
    </row>
    <row r="6" spans="1:26" ht="80.25" customHeight="1">
      <c r="A6" s="698" t="s">
        <v>4677</v>
      </c>
      <c r="B6" s="689"/>
      <c r="C6" s="689"/>
      <c r="D6" s="689"/>
      <c r="E6" s="689"/>
      <c r="F6" s="689"/>
      <c r="G6" s="690"/>
      <c r="H6" s="50"/>
      <c r="I6" s="50"/>
      <c r="J6" s="50"/>
      <c r="K6" s="50"/>
      <c r="L6" s="50"/>
      <c r="M6" s="50"/>
      <c r="N6" s="50"/>
      <c r="O6" s="50"/>
      <c r="P6" s="50"/>
      <c r="Q6" s="50"/>
      <c r="R6" s="50"/>
      <c r="S6" s="50"/>
      <c r="T6" s="50"/>
      <c r="U6" s="50"/>
      <c r="V6" s="50"/>
      <c r="W6" s="50"/>
      <c r="X6" s="50"/>
      <c r="Y6" s="50"/>
      <c r="Z6" s="50"/>
    </row>
    <row r="7" spans="1:26" ht="53.25" customHeight="1">
      <c r="A7" s="698" t="s">
        <v>4678</v>
      </c>
      <c r="B7" s="689"/>
      <c r="C7" s="689"/>
      <c r="D7" s="689"/>
      <c r="E7" s="689"/>
      <c r="F7" s="689"/>
      <c r="G7" s="690"/>
      <c r="H7" s="50"/>
      <c r="I7" s="50"/>
      <c r="J7" s="50"/>
      <c r="K7" s="50"/>
      <c r="L7" s="50"/>
      <c r="M7" s="50"/>
      <c r="N7" s="50"/>
      <c r="O7" s="50"/>
      <c r="P7" s="50"/>
      <c r="Q7" s="50"/>
      <c r="R7" s="50"/>
      <c r="S7" s="50"/>
      <c r="T7" s="50"/>
      <c r="U7" s="50"/>
      <c r="V7" s="50"/>
      <c r="W7" s="50"/>
      <c r="X7" s="50"/>
      <c r="Y7" s="50"/>
      <c r="Z7" s="50"/>
    </row>
    <row r="8" spans="1:26" ht="14.4">
      <c r="A8" s="51"/>
      <c r="B8" s="51"/>
      <c r="C8" s="52"/>
      <c r="D8" s="52"/>
      <c r="E8" s="52"/>
      <c r="F8" s="52"/>
      <c r="G8" s="51"/>
      <c r="H8" s="50"/>
      <c r="I8" s="50"/>
      <c r="J8" s="50"/>
      <c r="K8" s="50"/>
      <c r="L8" s="50"/>
      <c r="M8" s="50"/>
      <c r="N8" s="50"/>
      <c r="O8" s="50"/>
      <c r="P8" s="50"/>
      <c r="Q8" s="50"/>
      <c r="R8" s="50"/>
      <c r="S8" s="50"/>
      <c r="T8" s="50"/>
      <c r="U8" s="50"/>
      <c r="V8" s="50"/>
      <c r="W8" s="50"/>
      <c r="X8" s="50"/>
      <c r="Y8" s="50"/>
      <c r="Z8" s="50"/>
    </row>
    <row r="9" spans="1:26" ht="27.75" customHeight="1">
      <c r="A9" s="231" t="s">
        <v>8</v>
      </c>
      <c r="B9" s="123" t="s">
        <v>9</v>
      </c>
      <c r="C9" s="323" t="s">
        <v>4679</v>
      </c>
      <c r="D9" s="323" t="s">
        <v>4680</v>
      </c>
      <c r="E9" s="323" t="s">
        <v>4681</v>
      </c>
      <c r="F9" s="323" t="s">
        <v>204</v>
      </c>
      <c r="G9" s="323" t="s">
        <v>4375</v>
      </c>
      <c r="H9" s="55" t="s">
        <v>206</v>
      </c>
      <c r="I9" s="50"/>
      <c r="J9" s="50"/>
      <c r="K9" s="50"/>
      <c r="L9" s="50"/>
      <c r="M9" s="50"/>
      <c r="N9" s="50"/>
      <c r="O9" s="50"/>
      <c r="P9" s="50"/>
      <c r="Q9" s="50"/>
      <c r="R9" s="50"/>
      <c r="S9" s="50"/>
      <c r="T9" s="50"/>
      <c r="U9" s="50"/>
      <c r="V9" s="50"/>
      <c r="W9" s="50"/>
      <c r="X9" s="50"/>
      <c r="Y9" s="50"/>
      <c r="Z9" s="50"/>
    </row>
    <row r="10" spans="1:26" ht="14.4">
      <c r="A10" s="59" t="s">
        <v>37</v>
      </c>
      <c r="B10" s="59" t="s">
        <v>38</v>
      </c>
      <c r="C10" s="59" t="s">
        <v>4682</v>
      </c>
      <c r="D10" s="60" t="s">
        <v>4683</v>
      </c>
      <c r="E10" s="59" t="s">
        <v>4684</v>
      </c>
      <c r="F10" s="61">
        <v>50</v>
      </c>
      <c r="G10" s="59">
        <v>50</v>
      </c>
      <c r="H10" s="62" t="s">
        <v>37</v>
      </c>
    </row>
    <row r="11" spans="1:26" ht="14.4">
      <c r="A11" s="59" t="s">
        <v>4685</v>
      </c>
      <c r="B11" s="59" t="s">
        <v>38</v>
      </c>
      <c r="C11" s="59" t="s">
        <v>4686</v>
      </c>
      <c r="D11" s="60" t="s">
        <v>468</v>
      </c>
      <c r="E11" s="59" t="s">
        <v>4687</v>
      </c>
      <c r="F11" s="61">
        <v>25</v>
      </c>
      <c r="G11" s="59">
        <v>25</v>
      </c>
      <c r="H11" s="62" t="s">
        <v>44</v>
      </c>
    </row>
    <row r="12" spans="1:26" ht="14.4">
      <c r="A12" s="59" t="s">
        <v>433</v>
      </c>
      <c r="B12" s="59" t="s">
        <v>38</v>
      </c>
      <c r="C12" s="59" t="s">
        <v>4688</v>
      </c>
      <c r="D12" s="59" t="s">
        <v>4689</v>
      </c>
      <c r="E12" s="59" t="s">
        <v>4690</v>
      </c>
      <c r="F12" s="61">
        <v>25</v>
      </c>
      <c r="G12" s="59">
        <v>25</v>
      </c>
      <c r="H12" s="62" t="s">
        <v>45</v>
      </c>
    </row>
    <row r="13" spans="1:26" ht="31.5" customHeight="1">
      <c r="A13" s="136" t="s">
        <v>1280</v>
      </c>
      <c r="B13" s="76" t="s">
        <v>38</v>
      </c>
      <c r="C13" s="78" t="s">
        <v>4691</v>
      </c>
      <c r="D13" s="67" t="s">
        <v>4692</v>
      </c>
      <c r="E13" s="111">
        <v>44470</v>
      </c>
      <c r="F13" s="137">
        <v>25</v>
      </c>
      <c r="G13" s="235">
        <v>25</v>
      </c>
      <c r="H13" s="62" t="s">
        <v>67</v>
      </c>
    </row>
    <row r="14" spans="1:26" ht="45" customHeight="1">
      <c r="A14" s="78" t="s">
        <v>1280</v>
      </c>
      <c r="B14" s="76" t="s">
        <v>38</v>
      </c>
      <c r="C14" s="78" t="s">
        <v>4693</v>
      </c>
      <c r="D14" s="78" t="s">
        <v>4694</v>
      </c>
      <c r="E14" s="111">
        <v>44470</v>
      </c>
      <c r="F14" s="82">
        <v>25</v>
      </c>
      <c r="G14" s="235">
        <v>25</v>
      </c>
      <c r="H14" s="62" t="s">
        <v>67</v>
      </c>
    </row>
    <row r="15" spans="1:26" ht="30" customHeight="1">
      <c r="A15" s="78" t="s">
        <v>1280</v>
      </c>
      <c r="B15" s="76" t="s">
        <v>38</v>
      </c>
      <c r="C15" s="78" t="s">
        <v>4695</v>
      </c>
      <c r="D15" s="78" t="s">
        <v>4696</v>
      </c>
      <c r="E15" s="111">
        <v>44440</v>
      </c>
      <c r="F15" s="82">
        <v>25</v>
      </c>
      <c r="G15" s="235">
        <v>25</v>
      </c>
      <c r="H15" s="62" t="s">
        <v>4697</v>
      </c>
    </row>
    <row r="16" spans="1:26" ht="75" customHeight="1">
      <c r="A16" s="136" t="s">
        <v>4698</v>
      </c>
      <c r="B16" s="76" t="s">
        <v>69</v>
      </c>
      <c r="C16" s="78" t="s">
        <v>4699</v>
      </c>
      <c r="D16" s="485" t="s">
        <v>899</v>
      </c>
      <c r="E16" s="111">
        <v>44470</v>
      </c>
      <c r="F16" s="137">
        <v>25</v>
      </c>
      <c r="G16" s="462">
        <v>25</v>
      </c>
      <c r="H16" s="62" t="s">
        <v>247</v>
      </c>
    </row>
    <row r="17" spans="1:8" ht="48" customHeight="1">
      <c r="A17" s="136" t="s">
        <v>81</v>
      </c>
      <c r="B17" s="76" t="s">
        <v>69</v>
      </c>
      <c r="C17" s="78" t="s">
        <v>4700</v>
      </c>
      <c r="D17" s="67" t="s">
        <v>4701</v>
      </c>
      <c r="E17" s="76" t="s">
        <v>4702</v>
      </c>
      <c r="F17" s="82">
        <v>50</v>
      </c>
      <c r="G17" s="235">
        <v>50</v>
      </c>
      <c r="H17" s="62" t="s">
        <v>81</v>
      </c>
    </row>
    <row r="18" spans="1:8" ht="48" customHeight="1">
      <c r="A18" s="78" t="s">
        <v>81</v>
      </c>
      <c r="B18" s="76" t="s">
        <v>69</v>
      </c>
      <c r="C18" s="78" t="s">
        <v>4703</v>
      </c>
      <c r="D18" s="67" t="s">
        <v>4704</v>
      </c>
      <c r="E18" s="138">
        <v>44321</v>
      </c>
      <c r="F18" s="82">
        <v>50</v>
      </c>
      <c r="G18" s="235">
        <v>50</v>
      </c>
      <c r="H18" s="62" t="s">
        <v>81</v>
      </c>
    </row>
    <row r="19" spans="1:8" ht="31.5" customHeight="1">
      <c r="A19" s="78" t="s">
        <v>81</v>
      </c>
      <c r="B19" s="76" t="s">
        <v>69</v>
      </c>
      <c r="C19" s="78" t="s">
        <v>4705</v>
      </c>
      <c r="D19" s="67" t="s">
        <v>4706</v>
      </c>
      <c r="E19" s="138">
        <v>44421</v>
      </c>
      <c r="F19" s="82">
        <v>50</v>
      </c>
      <c r="G19" s="235">
        <v>50</v>
      </c>
      <c r="H19" s="62" t="s">
        <v>81</v>
      </c>
    </row>
    <row r="20" spans="1:8" ht="31.5" customHeight="1">
      <c r="A20" s="78" t="s">
        <v>81</v>
      </c>
      <c r="B20" s="76" t="s">
        <v>69</v>
      </c>
      <c r="C20" s="78" t="s">
        <v>4707</v>
      </c>
      <c r="D20" s="67" t="s">
        <v>4708</v>
      </c>
      <c r="E20" s="138">
        <v>44498</v>
      </c>
      <c r="F20" s="82">
        <v>25</v>
      </c>
      <c r="G20" s="235">
        <v>0</v>
      </c>
      <c r="H20" s="62" t="s">
        <v>81</v>
      </c>
    </row>
    <row r="21" spans="1:8" ht="31.5" customHeight="1">
      <c r="A21" s="78" t="s">
        <v>81</v>
      </c>
      <c r="B21" s="76" t="s">
        <v>69</v>
      </c>
      <c r="C21" s="78" t="s">
        <v>4709</v>
      </c>
      <c r="D21" s="67" t="s">
        <v>4710</v>
      </c>
      <c r="E21" s="138">
        <v>44516</v>
      </c>
      <c r="F21" s="82">
        <v>50</v>
      </c>
      <c r="G21" s="235">
        <v>50</v>
      </c>
      <c r="H21" s="62" t="s">
        <v>81</v>
      </c>
    </row>
    <row r="22" spans="1:8" ht="31.5" customHeight="1">
      <c r="A22" s="136" t="s">
        <v>1289</v>
      </c>
      <c r="B22" s="76" t="s">
        <v>69</v>
      </c>
      <c r="C22" s="78" t="s">
        <v>869</v>
      </c>
      <c r="D22" s="67" t="s">
        <v>4711</v>
      </c>
      <c r="E22" s="76"/>
      <c r="F22" s="137">
        <v>25</v>
      </c>
      <c r="G22" s="235">
        <v>25</v>
      </c>
      <c r="H22" s="62" t="s">
        <v>249</v>
      </c>
    </row>
    <row r="23" spans="1:8" ht="63.75" customHeight="1">
      <c r="A23" s="78" t="s">
        <v>1289</v>
      </c>
      <c r="B23" s="76" t="s">
        <v>69</v>
      </c>
      <c r="C23" s="78" t="s">
        <v>4712</v>
      </c>
      <c r="D23" s="67" t="s">
        <v>4713</v>
      </c>
      <c r="E23" s="76"/>
      <c r="F23" s="82">
        <v>25</v>
      </c>
      <c r="G23" s="235">
        <v>25</v>
      </c>
      <c r="H23" s="62" t="s">
        <v>249</v>
      </c>
    </row>
    <row r="24" spans="1:8" ht="31.5" customHeight="1">
      <c r="A24" s="136" t="s">
        <v>4559</v>
      </c>
      <c r="B24" s="76" t="s">
        <v>69</v>
      </c>
      <c r="C24" s="78" t="s">
        <v>4714</v>
      </c>
      <c r="D24" s="486" t="s">
        <v>4715</v>
      </c>
      <c r="E24" s="138">
        <v>44427</v>
      </c>
      <c r="F24" s="137">
        <v>25</v>
      </c>
      <c r="G24" s="235">
        <v>25</v>
      </c>
      <c r="H24" s="62" t="s">
        <v>1483</v>
      </c>
    </row>
    <row r="25" spans="1:8" ht="42" customHeight="1">
      <c r="A25" s="487" t="s">
        <v>1214</v>
      </c>
      <c r="B25" s="488" t="s">
        <v>94</v>
      </c>
      <c r="C25" s="489" t="s">
        <v>4716</v>
      </c>
      <c r="D25" s="490" t="s">
        <v>4717</v>
      </c>
      <c r="E25" s="491">
        <v>44470</v>
      </c>
      <c r="F25" s="489">
        <v>25</v>
      </c>
      <c r="G25" s="492">
        <v>25</v>
      </c>
      <c r="H25" s="62" t="s">
        <v>713</v>
      </c>
    </row>
    <row r="26" spans="1:8" ht="27.75" customHeight="1">
      <c r="A26" s="163" t="s">
        <v>1214</v>
      </c>
      <c r="B26" s="289" t="s">
        <v>94</v>
      </c>
      <c r="C26" s="287" t="s">
        <v>4718</v>
      </c>
      <c r="D26" s="163" t="s">
        <v>4719</v>
      </c>
      <c r="E26" s="493">
        <v>44297</v>
      </c>
      <c r="F26" s="289">
        <v>25</v>
      </c>
      <c r="G26" s="195">
        <v>25</v>
      </c>
      <c r="H26" s="62" t="s">
        <v>713</v>
      </c>
    </row>
    <row r="27" spans="1:8" ht="27.75" customHeight="1">
      <c r="A27" s="118" t="s">
        <v>4720</v>
      </c>
      <c r="B27" s="99" t="s">
        <v>94</v>
      </c>
      <c r="C27" s="105" t="s">
        <v>4721</v>
      </c>
      <c r="D27" s="188" t="s">
        <v>4722</v>
      </c>
      <c r="E27" s="494">
        <v>44510</v>
      </c>
      <c r="F27" s="99">
        <v>25</v>
      </c>
      <c r="G27" s="116">
        <v>25</v>
      </c>
      <c r="H27" s="62" t="s">
        <v>713</v>
      </c>
    </row>
    <row r="28" spans="1:8" ht="31.5" customHeight="1">
      <c r="A28" s="118" t="s">
        <v>4720</v>
      </c>
      <c r="B28" s="289" t="s">
        <v>94</v>
      </c>
      <c r="C28" s="287" t="s">
        <v>4723</v>
      </c>
      <c r="D28" s="196" t="s">
        <v>4724</v>
      </c>
      <c r="E28" s="289" t="s">
        <v>4725</v>
      </c>
      <c r="F28" s="289">
        <v>25</v>
      </c>
      <c r="G28" s="195">
        <v>25</v>
      </c>
      <c r="H28" s="62" t="s">
        <v>713</v>
      </c>
    </row>
    <row r="29" spans="1:8" ht="52.5" customHeight="1">
      <c r="A29" s="118" t="s">
        <v>1214</v>
      </c>
      <c r="B29" s="99" t="s">
        <v>94</v>
      </c>
      <c r="C29" s="495" t="s">
        <v>4726</v>
      </c>
      <c r="D29" s="188" t="s">
        <v>4727</v>
      </c>
      <c r="E29" s="99" t="s">
        <v>4728</v>
      </c>
      <c r="F29" s="99">
        <v>25</v>
      </c>
      <c r="G29" s="116">
        <v>25</v>
      </c>
      <c r="H29" s="62" t="s">
        <v>713</v>
      </c>
    </row>
    <row r="30" spans="1:8" ht="48.75" customHeight="1">
      <c r="A30" s="163" t="s">
        <v>4729</v>
      </c>
      <c r="B30" s="353" t="s">
        <v>94</v>
      </c>
      <c r="C30" s="481" t="s">
        <v>4730</v>
      </c>
      <c r="D30" s="496" t="s">
        <v>4731</v>
      </c>
      <c r="E30" s="353" t="s">
        <v>4732</v>
      </c>
      <c r="F30" s="353">
        <v>25</v>
      </c>
      <c r="G30" s="497">
        <v>25</v>
      </c>
      <c r="H30" s="62" t="s">
        <v>713</v>
      </c>
    </row>
    <row r="31" spans="1:8" ht="42.75" customHeight="1">
      <c r="A31" s="146" t="s">
        <v>1214</v>
      </c>
      <c r="B31" s="148" t="s">
        <v>94</v>
      </c>
      <c r="C31" s="147" t="s">
        <v>4733</v>
      </c>
      <c r="D31" s="149" t="s">
        <v>4734</v>
      </c>
      <c r="E31" s="148" t="s">
        <v>4735</v>
      </c>
      <c r="F31" s="148">
        <v>25</v>
      </c>
      <c r="G31" s="148">
        <v>25</v>
      </c>
      <c r="H31" s="62" t="s">
        <v>713</v>
      </c>
    </row>
    <row r="32" spans="1:8" ht="42.75" customHeight="1">
      <c r="A32" s="178" t="s">
        <v>4720</v>
      </c>
      <c r="B32" s="175" t="s">
        <v>94</v>
      </c>
      <c r="C32" s="174" t="s">
        <v>4736</v>
      </c>
      <c r="D32" s="174" t="s">
        <v>712</v>
      </c>
      <c r="E32" s="175" t="s">
        <v>4737</v>
      </c>
      <c r="F32" s="175">
        <v>25</v>
      </c>
      <c r="G32" s="175">
        <v>25</v>
      </c>
      <c r="H32" s="62" t="s">
        <v>713</v>
      </c>
    </row>
    <row r="33" spans="1:8" ht="42.75" customHeight="1">
      <c r="A33" s="146" t="s">
        <v>1310</v>
      </c>
      <c r="B33" s="148" t="s">
        <v>94</v>
      </c>
      <c r="C33" s="147" t="s">
        <v>4738</v>
      </c>
      <c r="D33" s="147" t="s">
        <v>4739</v>
      </c>
      <c r="E33" s="148" t="s">
        <v>4740</v>
      </c>
      <c r="F33" s="150">
        <v>50</v>
      </c>
      <c r="G33" s="148">
        <v>50</v>
      </c>
      <c r="H33" s="62" t="s">
        <v>4741</v>
      </c>
    </row>
    <row r="34" spans="1:8" ht="42.75" customHeight="1">
      <c r="A34" s="178" t="s">
        <v>1310</v>
      </c>
      <c r="B34" s="175" t="s">
        <v>94</v>
      </c>
      <c r="C34" s="174" t="s">
        <v>4738</v>
      </c>
      <c r="D34" s="174" t="s">
        <v>4739</v>
      </c>
      <c r="E34" s="498">
        <v>44327</v>
      </c>
      <c r="F34" s="175">
        <v>50</v>
      </c>
      <c r="G34" s="175">
        <v>50</v>
      </c>
      <c r="H34" s="62" t="s">
        <v>4741</v>
      </c>
    </row>
    <row r="35" spans="1:8" ht="42.75" customHeight="1">
      <c r="A35" s="178" t="s">
        <v>1310</v>
      </c>
      <c r="B35" s="175" t="s">
        <v>94</v>
      </c>
      <c r="C35" s="174" t="s">
        <v>4738</v>
      </c>
      <c r="D35" s="174" t="s">
        <v>4739</v>
      </c>
      <c r="E35" s="175" t="s">
        <v>4742</v>
      </c>
      <c r="F35" s="175">
        <v>50</v>
      </c>
      <c r="G35" s="175">
        <v>50</v>
      </c>
      <c r="H35" s="62" t="s">
        <v>4741</v>
      </c>
    </row>
    <row r="36" spans="1:8" ht="33" customHeight="1">
      <c r="A36" s="146" t="s">
        <v>570</v>
      </c>
      <c r="B36" s="148" t="s">
        <v>94</v>
      </c>
      <c r="C36" s="147" t="s">
        <v>4743</v>
      </c>
      <c r="D36" s="149" t="s">
        <v>2658</v>
      </c>
      <c r="E36" s="147" t="s">
        <v>4744</v>
      </c>
      <c r="F36" s="148">
        <v>50</v>
      </c>
      <c r="G36" s="148">
        <v>50</v>
      </c>
      <c r="H36" s="62" t="s">
        <v>578</v>
      </c>
    </row>
    <row r="37" spans="1:8" ht="48.75" customHeight="1">
      <c r="A37" s="178" t="s">
        <v>570</v>
      </c>
      <c r="B37" s="175" t="s">
        <v>94</v>
      </c>
      <c r="C37" s="174" t="s">
        <v>4745</v>
      </c>
      <c r="D37" s="176" t="s">
        <v>4746</v>
      </c>
      <c r="E37" s="174" t="s">
        <v>4747</v>
      </c>
      <c r="F37" s="175">
        <v>50</v>
      </c>
      <c r="G37" s="175">
        <v>50</v>
      </c>
      <c r="H37" s="62" t="s">
        <v>578</v>
      </c>
    </row>
    <row r="38" spans="1:8" ht="33" customHeight="1">
      <c r="A38" s="178" t="s">
        <v>570</v>
      </c>
      <c r="B38" s="175" t="s">
        <v>94</v>
      </c>
      <c r="C38" s="174" t="s">
        <v>4748</v>
      </c>
      <c r="D38" s="176" t="s">
        <v>4749</v>
      </c>
      <c r="E38" s="174" t="s">
        <v>4750</v>
      </c>
      <c r="F38" s="175">
        <v>50</v>
      </c>
      <c r="G38" s="175">
        <v>50</v>
      </c>
      <c r="H38" s="62" t="s">
        <v>578</v>
      </c>
    </row>
    <row r="39" spans="1:8" ht="33" customHeight="1">
      <c r="A39" s="178" t="s">
        <v>570</v>
      </c>
      <c r="B39" s="175" t="s">
        <v>94</v>
      </c>
      <c r="C39" s="174" t="s">
        <v>4751</v>
      </c>
      <c r="D39" s="176" t="s">
        <v>4752</v>
      </c>
      <c r="E39" s="174" t="s">
        <v>4753</v>
      </c>
      <c r="F39" s="175">
        <v>50</v>
      </c>
      <c r="G39" s="175">
        <v>50</v>
      </c>
      <c r="H39" s="62" t="s">
        <v>578</v>
      </c>
    </row>
    <row r="40" spans="1:8" ht="33" customHeight="1">
      <c r="A40" s="178" t="s">
        <v>570</v>
      </c>
      <c r="B40" s="175" t="s">
        <v>94</v>
      </c>
      <c r="C40" s="174" t="s">
        <v>4754</v>
      </c>
      <c r="D40" s="176" t="s">
        <v>4755</v>
      </c>
      <c r="E40" s="499">
        <v>44538</v>
      </c>
      <c r="F40" s="175">
        <v>50</v>
      </c>
      <c r="G40" s="175"/>
      <c r="H40" s="62" t="s">
        <v>578</v>
      </c>
    </row>
    <row r="41" spans="1:8" ht="33" customHeight="1">
      <c r="A41" s="178" t="s">
        <v>570</v>
      </c>
      <c r="B41" s="175" t="s">
        <v>94</v>
      </c>
      <c r="C41" s="174" t="s">
        <v>4756</v>
      </c>
      <c r="D41" s="176" t="s">
        <v>4757</v>
      </c>
      <c r="E41" s="174" t="s">
        <v>4758</v>
      </c>
      <c r="F41" s="175">
        <v>50</v>
      </c>
      <c r="G41" s="175"/>
      <c r="H41" s="62" t="s">
        <v>578</v>
      </c>
    </row>
    <row r="42" spans="1:8" ht="48.75" customHeight="1">
      <c r="A42" s="178" t="s">
        <v>570</v>
      </c>
      <c r="B42" s="175" t="s">
        <v>94</v>
      </c>
      <c r="C42" s="174" t="s">
        <v>4580</v>
      </c>
      <c r="D42" s="176" t="s">
        <v>4759</v>
      </c>
      <c r="E42" s="174" t="s">
        <v>4760</v>
      </c>
      <c r="F42" s="175">
        <v>25</v>
      </c>
      <c r="G42" s="175"/>
      <c r="H42" s="62" t="s">
        <v>578</v>
      </c>
    </row>
    <row r="43" spans="1:8" ht="33" customHeight="1">
      <c r="A43" s="178" t="s">
        <v>570</v>
      </c>
      <c r="B43" s="175" t="s">
        <v>94</v>
      </c>
      <c r="C43" s="174" t="s">
        <v>4761</v>
      </c>
      <c r="D43" s="176" t="s">
        <v>4762</v>
      </c>
      <c r="E43" s="174" t="s">
        <v>4763</v>
      </c>
      <c r="F43" s="175">
        <v>25</v>
      </c>
      <c r="G43" s="175"/>
      <c r="H43" s="62" t="s">
        <v>578</v>
      </c>
    </row>
    <row r="44" spans="1:8" ht="33" customHeight="1">
      <c r="A44" s="178" t="s">
        <v>570</v>
      </c>
      <c r="B44" s="175" t="s">
        <v>94</v>
      </c>
      <c r="C44" s="174" t="s">
        <v>4764</v>
      </c>
      <c r="D44" s="176" t="s">
        <v>4765</v>
      </c>
      <c r="E44" s="499">
        <v>44443</v>
      </c>
      <c r="F44" s="175">
        <v>25</v>
      </c>
      <c r="G44" s="175"/>
      <c r="H44" s="62" t="s">
        <v>578</v>
      </c>
    </row>
    <row r="45" spans="1:8" ht="33" customHeight="1">
      <c r="A45" s="178" t="s">
        <v>570</v>
      </c>
      <c r="B45" s="175" t="s">
        <v>94</v>
      </c>
      <c r="C45" s="174" t="s">
        <v>4766</v>
      </c>
      <c r="D45" s="176" t="s">
        <v>4767</v>
      </c>
      <c r="E45" s="174" t="s">
        <v>4768</v>
      </c>
      <c r="F45" s="175">
        <v>25</v>
      </c>
      <c r="G45" s="175"/>
      <c r="H45" s="62" t="s">
        <v>578</v>
      </c>
    </row>
    <row r="46" spans="1:8" ht="48.75" customHeight="1">
      <c r="A46" s="178" t="s">
        <v>570</v>
      </c>
      <c r="B46" s="175" t="s">
        <v>94</v>
      </c>
      <c r="C46" s="174" t="s">
        <v>4769</v>
      </c>
      <c r="D46" s="176" t="s">
        <v>4770</v>
      </c>
      <c r="E46" s="499">
        <v>44355</v>
      </c>
      <c r="F46" s="175">
        <v>25</v>
      </c>
      <c r="G46" s="175"/>
      <c r="H46" s="62" t="s">
        <v>578</v>
      </c>
    </row>
    <row r="47" spans="1:8" ht="33" customHeight="1">
      <c r="A47" s="178" t="s">
        <v>570</v>
      </c>
      <c r="B47" s="175" t="s">
        <v>94</v>
      </c>
      <c r="C47" s="174" t="s">
        <v>4771</v>
      </c>
      <c r="D47" s="176" t="s">
        <v>4772</v>
      </c>
      <c r="E47" s="499">
        <v>44206</v>
      </c>
      <c r="F47" s="175">
        <v>25</v>
      </c>
      <c r="G47" s="175"/>
      <c r="H47" s="62" t="s">
        <v>578</v>
      </c>
    </row>
    <row r="48" spans="1:8" ht="57" customHeight="1">
      <c r="A48" s="178" t="s">
        <v>570</v>
      </c>
      <c r="B48" s="175" t="s">
        <v>94</v>
      </c>
      <c r="C48" s="174" t="s">
        <v>4773</v>
      </c>
      <c r="D48" s="176" t="s">
        <v>4774</v>
      </c>
      <c r="E48" s="174" t="s">
        <v>4775</v>
      </c>
      <c r="F48" s="175">
        <v>25</v>
      </c>
      <c r="G48" s="175"/>
      <c r="H48" s="62" t="s">
        <v>578</v>
      </c>
    </row>
    <row r="49" spans="1:8" ht="57" customHeight="1">
      <c r="A49" s="178" t="s">
        <v>570</v>
      </c>
      <c r="B49" s="175" t="s">
        <v>94</v>
      </c>
      <c r="C49" s="174" t="s">
        <v>4776</v>
      </c>
      <c r="D49" s="176" t="s">
        <v>4777</v>
      </c>
      <c r="E49" s="174" t="s">
        <v>4778</v>
      </c>
      <c r="F49" s="175">
        <v>25</v>
      </c>
      <c r="G49" s="175"/>
      <c r="H49" s="62" t="s">
        <v>578</v>
      </c>
    </row>
    <row r="50" spans="1:8" ht="42.75" customHeight="1">
      <c r="A50" s="178" t="s">
        <v>570</v>
      </c>
      <c r="B50" s="175" t="s">
        <v>94</v>
      </c>
      <c r="C50" s="174" t="s">
        <v>4779</v>
      </c>
      <c r="D50" s="500" t="s">
        <v>4780</v>
      </c>
      <c r="E50" s="174" t="s">
        <v>4781</v>
      </c>
      <c r="F50" s="175">
        <v>25</v>
      </c>
      <c r="G50" s="175"/>
      <c r="H50" s="62" t="s">
        <v>578</v>
      </c>
    </row>
    <row r="51" spans="1:8" ht="57" customHeight="1">
      <c r="A51" s="178" t="s">
        <v>570</v>
      </c>
      <c r="B51" s="175" t="s">
        <v>94</v>
      </c>
      <c r="C51" s="174" t="s">
        <v>4782</v>
      </c>
      <c r="D51" s="176" t="s">
        <v>4783</v>
      </c>
      <c r="E51" s="174" t="s">
        <v>4784</v>
      </c>
      <c r="F51" s="175">
        <v>25</v>
      </c>
      <c r="G51" s="175"/>
      <c r="H51" s="62" t="s">
        <v>578</v>
      </c>
    </row>
    <row r="52" spans="1:8" ht="42.75" customHeight="1">
      <c r="A52" s="178" t="s">
        <v>570</v>
      </c>
      <c r="B52" s="175" t="s">
        <v>94</v>
      </c>
      <c r="C52" s="174" t="s">
        <v>4785</v>
      </c>
      <c r="D52" s="181"/>
      <c r="E52" s="499">
        <v>44511</v>
      </c>
      <c r="F52" s="175">
        <v>25</v>
      </c>
      <c r="G52" s="175"/>
      <c r="H52" s="62" t="s">
        <v>578</v>
      </c>
    </row>
    <row r="53" spans="1:8" ht="33" customHeight="1">
      <c r="A53" s="146" t="s">
        <v>1314</v>
      </c>
      <c r="B53" s="148" t="s">
        <v>94</v>
      </c>
      <c r="C53" s="147" t="s">
        <v>4786</v>
      </c>
      <c r="D53" s="149" t="s">
        <v>4787</v>
      </c>
      <c r="E53" s="148" t="s">
        <v>4788</v>
      </c>
      <c r="F53" s="150">
        <v>25</v>
      </c>
      <c r="G53" s="148">
        <v>25</v>
      </c>
      <c r="H53" s="62" t="s">
        <v>1314</v>
      </c>
    </row>
    <row r="54" spans="1:8" ht="33" customHeight="1">
      <c r="A54" s="178" t="s">
        <v>1314</v>
      </c>
      <c r="B54" s="175" t="s">
        <v>94</v>
      </c>
      <c r="C54" s="174" t="s">
        <v>4789</v>
      </c>
      <c r="D54" s="176" t="s">
        <v>4790</v>
      </c>
      <c r="E54" s="175" t="s">
        <v>4791</v>
      </c>
      <c r="F54" s="175">
        <v>25</v>
      </c>
      <c r="G54" s="175">
        <v>25</v>
      </c>
      <c r="H54" s="62" t="s">
        <v>1314</v>
      </c>
    </row>
    <row r="55" spans="1:8" ht="33" customHeight="1">
      <c r="A55" s="178" t="s">
        <v>1314</v>
      </c>
      <c r="B55" s="175" t="s">
        <v>94</v>
      </c>
      <c r="C55" s="174" t="s">
        <v>4789</v>
      </c>
      <c r="D55" s="176" t="s">
        <v>4790</v>
      </c>
      <c r="E55" s="498">
        <v>44381</v>
      </c>
      <c r="F55" s="175">
        <v>25</v>
      </c>
      <c r="G55" s="175">
        <v>25</v>
      </c>
      <c r="H55" s="62" t="s">
        <v>1314</v>
      </c>
    </row>
    <row r="56" spans="1:8" ht="33" customHeight="1">
      <c r="A56" s="178" t="s">
        <v>1314</v>
      </c>
      <c r="B56" s="175" t="s">
        <v>94</v>
      </c>
      <c r="C56" s="174" t="s">
        <v>4792</v>
      </c>
      <c r="D56" s="176" t="s">
        <v>4793</v>
      </c>
      <c r="E56" s="175" t="s">
        <v>4794</v>
      </c>
      <c r="F56" s="175">
        <v>25</v>
      </c>
      <c r="G56" s="175">
        <v>25</v>
      </c>
      <c r="H56" s="62" t="s">
        <v>1314</v>
      </c>
    </row>
    <row r="57" spans="1:8" ht="33" customHeight="1">
      <c r="A57" s="178" t="s">
        <v>1314</v>
      </c>
      <c r="B57" s="175" t="s">
        <v>94</v>
      </c>
      <c r="C57" s="174" t="s">
        <v>4795</v>
      </c>
      <c r="D57" s="176" t="s">
        <v>4796</v>
      </c>
      <c r="E57" s="175" t="s">
        <v>4797</v>
      </c>
      <c r="F57" s="175">
        <v>25</v>
      </c>
      <c r="G57" s="175">
        <v>25</v>
      </c>
      <c r="H57" s="62" t="s">
        <v>1314</v>
      </c>
    </row>
    <row r="58" spans="1:8" ht="48.75" customHeight="1">
      <c r="A58" s="178" t="s">
        <v>1314</v>
      </c>
      <c r="B58" s="175" t="s">
        <v>94</v>
      </c>
      <c r="C58" s="174" t="s">
        <v>4792</v>
      </c>
      <c r="D58" s="501" t="s">
        <v>4798</v>
      </c>
      <c r="E58" s="175" t="s">
        <v>4799</v>
      </c>
      <c r="F58" s="175">
        <v>25</v>
      </c>
      <c r="G58" s="175">
        <v>25</v>
      </c>
      <c r="H58" s="62" t="s">
        <v>1314</v>
      </c>
    </row>
    <row r="59" spans="1:8" ht="48.75" customHeight="1">
      <c r="A59" s="178" t="s">
        <v>1314</v>
      </c>
      <c r="B59" s="175" t="s">
        <v>94</v>
      </c>
      <c r="C59" s="174" t="s">
        <v>4792</v>
      </c>
      <c r="D59" s="502" t="s">
        <v>4798</v>
      </c>
      <c r="E59" s="175" t="s">
        <v>4800</v>
      </c>
      <c r="F59" s="175">
        <v>25</v>
      </c>
      <c r="G59" s="175">
        <v>25</v>
      </c>
      <c r="H59" s="62" t="s">
        <v>1314</v>
      </c>
    </row>
    <row r="60" spans="1:8" ht="33" customHeight="1">
      <c r="A60" s="178" t="s">
        <v>1314</v>
      </c>
      <c r="B60" s="175" t="s">
        <v>94</v>
      </c>
      <c r="C60" s="174" t="s">
        <v>4801</v>
      </c>
      <c r="D60" s="502" t="s">
        <v>4802</v>
      </c>
      <c r="E60" s="498">
        <v>44204</v>
      </c>
      <c r="F60" s="175">
        <v>25</v>
      </c>
      <c r="G60" s="175">
        <v>25</v>
      </c>
      <c r="H60" s="62" t="s">
        <v>1314</v>
      </c>
    </row>
    <row r="61" spans="1:8" ht="42.75" customHeight="1">
      <c r="A61" s="146" t="s">
        <v>1334</v>
      </c>
      <c r="B61" s="148" t="s">
        <v>94</v>
      </c>
      <c r="C61" s="147" t="s">
        <v>4803</v>
      </c>
      <c r="D61" s="149" t="s">
        <v>4804</v>
      </c>
      <c r="E61" s="148" t="s">
        <v>4805</v>
      </c>
      <c r="F61" s="150">
        <v>25</v>
      </c>
      <c r="G61" s="148">
        <v>25</v>
      </c>
      <c r="H61" s="62" t="s">
        <v>1334</v>
      </c>
    </row>
    <row r="62" spans="1:8" ht="42.75" customHeight="1">
      <c r="A62" s="146" t="s">
        <v>1336</v>
      </c>
      <c r="B62" s="148" t="s">
        <v>94</v>
      </c>
      <c r="C62" s="147" t="s">
        <v>4806</v>
      </c>
      <c r="D62" s="149" t="s">
        <v>4807</v>
      </c>
      <c r="E62" s="148"/>
      <c r="F62" s="150">
        <v>50</v>
      </c>
      <c r="G62" s="148">
        <v>50</v>
      </c>
      <c r="H62" s="62" t="s">
        <v>1336</v>
      </c>
    </row>
    <row r="63" spans="1:8" ht="42.75" customHeight="1">
      <c r="A63" s="178" t="s">
        <v>1336</v>
      </c>
      <c r="B63" s="175" t="s">
        <v>94</v>
      </c>
      <c r="C63" s="174" t="s">
        <v>4806</v>
      </c>
      <c r="D63" s="176" t="s">
        <v>4808</v>
      </c>
      <c r="E63" s="175"/>
      <c r="F63" s="177">
        <v>50</v>
      </c>
      <c r="G63" s="175">
        <v>50</v>
      </c>
      <c r="H63" s="62" t="s">
        <v>1336</v>
      </c>
    </row>
    <row r="64" spans="1:8" ht="31.5" customHeight="1">
      <c r="A64" s="163" t="s">
        <v>4809</v>
      </c>
      <c r="B64" s="283" t="s">
        <v>94</v>
      </c>
      <c r="C64" s="279" t="s">
        <v>4810</v>
      </c>
      <c r="D64" s="503" t="s">
        <v>4811</v>
      </c>
      <c r="E64" s="282" t="s">
        <v>4812</v>
      </c>
      <c r="F64" s="285">
        <v>25</v>
      </c>
      <c r="G64" s="282">
        <v>25</v>
      </c>
      <c r="H64" s="62" t="s">
        <v>757</v>
      </c>
    </row>
    <row r="65" spans="1:8" ht="111.75" customHeight="1">
      <c r="A65" s="163" t="s">
        <v>4809</v>
      </c>
      <c r="B65" s="195" t="s">
        <v>94</v>
      </c>
      <c r="C65" s="287" t="s">
        <v>4813</v>
      </c>
      <c r="D65" s="196" t="s">
        <v>4814</v>
      </c>
      <c r="E65" s="289" t="s">
        <v>4815</v>
      </c>
      <c r="F65" s="195">
        <v>25</v>
      </c>
      <c r="G65" s="289">
        <v>25</v>
      </c>
      <c r="H65" s="62" t="s">
        <v>757</v>
      </c>
    </row>
    <row r="66" spans="1:8" ht="31.5" customHeight="1">
      <c r="A66" s="163" t="s">
        <v>4809</v>
      </c>
      <c r="B66" s="504" t="s">
        <v>94</v>
      </c>
      <c r="C66" s="481" t="s">
        <v>4816</v>
      </c>
      <c r="D66" s="496" t="s">
        <v>4817</v>
      </c>
      <c r="E66" s="353" t="s">
        <v>4818</v>
      </c>
      <c r="F66" s="504">
        <v>25</v>
      </c>
      <c r="G66" s="353">
        <v>25</v>
      </c>
      <c r="H66" s="62" t="s">
        <v>757</v>
      </c>
    </row>
    <row r="67" spans="1:8" ht="48" customHeight="1">
      <c r="A67" s="163" t="s">
        <v>4809</v>
      </c>
      <c r="B67" s="195" t="s">
        <v>94</v>
      </c>
      <c r="C67" s="287" t="s">
        <v>4819</v>
      </c>
      <c r="D67" s="196" t="s">
        <v>4820</v>
      </c>
      <c r="E67" s="493">
        <v>44512</v>
      </c>
      <c r="F67" s="195">
        <v>25</v>
      </c>
      <c r="G67" s="289">
        <v>25</v>
      </c>
      <c r="H67" s="308" t="s">
        <v>757</v>
      </c>
    </row>
    <row r="68" spans="1:8" ht="48" customHeight="1">
      <c r="A68" s="163" t="s">
        <v>4809</v>
      </c>
      <c r="B68" s="347" t="s">
        <v>94</v>
      </c>
      <c r="C68" s="105" t="s">
        <v>4821</v>
      </c>
      <c r="D68" s="190" t="s">
        <v>4822</v>
      </c>
      <c r="E68" s="494">
        <v>44542</v>
      </c>
      <c r="F68" s="347">
        <v>25</v>
      </c>
      <c r="G68" s="99">
        <v>25</v>
      </c>
      <c r="H68" s="62" t="s">
        <v>757</v>
      </c>
    </row>
    <row r="69" spans="1:8" ht="31.5" customHeight="1">
      <c r="A69" s="163" t="s">
        <v>4809</v>
      </c>
      <c r="B69" s="195" t="s">
        <v>94</v>
      </c>
      <c r="C69" s="287" t="s">
        <v>4823</v>
      </c>
      <c r="D69" s="196" t="s">
        <v>4824</v>
      </c>
      <c r="E69" s="493">
        <v>44450</v>
      </c>
      <c r="F69" s="195">
        <v>25</v>
      </c>
      <c r="G69" s="289">
        <v>25</v>
      </c>
      <c r="H69" s="505" t="s">
        <v>757</v>
      </c>
    </row>
    <row r="70" spans="1:8" ht="55.5" customHeight="1">
      <c r="A70" s="163" t="s">
        <v>4809</v>
      </c>
      <c r="B70" s="347" t="s">
        <v>94</v>
      </c>
      <c r="C70" s="105" t="s">
        <v>4825</v>
      </c>
      <c r="D70" s="190" t="s">
        <v>4826</v>
      </c>
      <c r="E70" s="99" t="s">
        <v>4827</v>
      </c>
      <c r="F70" s="347">
        <v>25</v>
      </c>
      <c r="G70" s="99">
        <v>25</v>
      </c>
      <c r="H70" s="62" t="s">
        <v>757</v>
      </c>
    </row>
    <row r="71" spans="1:8" ht="111.75" customHeight="1">
      <c r="A71" s="163" t="s">
        <v>4809</v>
      </c>
      <c r="B71" s="195" t="s">
        <v>94</v>
      </c>
      <c r="C71" s="287" t="s">
        <v>4828</v>
      </c>
      <c r="D71" s="196" t="s">
        <v>712</v>
      </c>
      <c r="E71" s="353" t="s">
        <v>4829</v>
      </c>
      <c r="F71" s="195">
        <v>25</v>
      </c>
      <c r="G71" s="353">
        <v>25</v>
      </c>
      <c r="H71" s="506" t="s">
        <v>757</v>
      </c>
    </row>
    <row r="72" spans="1:8" ht="31.5" customHeight="1">
      <c r="A72" s="163" t="s">
        <v>987</v>
      </c>
      <c r="B72" s="507" t="s">
        <v>120</v>
      </c>
      <c r="C72" s="481" t="s">
        <v>4592</v>
      </c>
      <c r="D72" s="496" t="s">
        <v>4772</v>
      </c>
      <c r="E72" s="116" t="s">
        <v>4830</v>
      </c>
      <c r="F72" s="504">
        <v>25</v>
      </c>
      <c r="G72" s="99">
        <v>25</v>
      </c>
      <c r="H72" s="506" t="s">
        <v>4831</v>
      </c>
    </row>
    <row r="73" spans="1:8" ht="31.5" customHeight="1">
      <c r="A73" s="163" t="s">
        <v>987</v>
      </c>
      <c r="B73" s="163" t="s">
        <v>120</v>
      </c>
      <c r="C73" s="287" t="s">
        <v>4592</v>
      </c>
      <c r="D73" s="474" t="s">
        <v>4772</v>
      </c>
      <c r="E73" s="288" t="s">
        <v>4832</v>
      </c>
      <c r="F73" s="195">
        <v>25</v>
      </c>
      <c r="G73" s="289">
        <v>25</v>
      </c>
      <c r="H73" s="506" t="s">
        <v>4831</v>
      </c>
    </row>
    <row r="74" spans="1:8" ht="31.5" customHeight="1">
      <c r="A74" s="163" t="s">
        <v>987</v>
      </c>
      <c r="B74" s="188" t="s">
        <v>120</v>
      </c>
      <c r="C74" s="105" t="s">
        <v>4592</v>
      </c>
      <c r="D74" s="508" t="s">
        <v>4772</v>
      </c>
      <c r="E74" s="509">
        <v>44474</v>
      </c>
      <c r="F74" s="347">
        <v>25</v>
      </c>
      <c r="G74" s="99">
        <v>25</v>
      </c>
      <c r="H74" s="506" t="s">
        <v>4831</v>
      </c>
    </row>
    <row r="75" spans="1:8" ht="31.5" customHeight="1">
      <c r="A75" s="163" t="s">
        <v>987</v>
      </c>
      <c r="B75" s="163" t="s">
        <v>120</v>
      </c>
      <c r="C75" s="287" t="s">
        <v>4592</v>
      </c>
      <c r="D75" s="474" t="s">
        <v>4772</v>
      </c>
      <c r="E75" s="288" t="s">
        <v>4833</v>
      </c>
      <c r="F75" s="195">
        <v>25</v>
      </c>
      <c r="G75" s="289">
        <v>25</v>
      </c>
      <c r="H75" s="506" t="s">
        <v>4831</v>
      </c>
    </row>
    <row r="76" spans="1:8" ht="31.5" customHeight="1">
      <c r="A76" s="163" t="s">
        <v>987</v>
      </c>
      <c r="B76" s="188" t="s">
        <v>120</v>
      </c>
      <c r="C76" s="105" t="s">
        <v>4592</v>
      </c>
      <c r="D76" s="508" t="s">
        <v>4772</v>
      </c>
      <c r="E76" s="116" t="s">
        <v>4834</v>
      </c>
      <c r="F76" s="347">
        <v>25</v>
      </c>
      <c r="G76" s="99">
        <v>25</v>
      </c>
      <c r="H76" s="506" t="s">
        <v>4831</v>
      </c>
    </row>
    <row r="77" spans="1:8" ht="48" customHeight="1">
      <c r="A77" s="163" t="s">
        <v>987</v>
      </c>
      <c r="B77" s="163" t="s">
        <v>154</v>
      </c>
      <c r="C77" s="510" t="s">
        <v>4835</v>
      </c>
      <c r="D77" s="196" t="s">
        <v>4836</v>
      </c>
      <c r="E77" s="511"/>
      <c r="F77" s="195">
        <v>25</v>
      </c>
      <c r="G77" s="289">
        <v>25</v>
      </c>
      <c r="H77" s="506" t="s">
        <v>4831</v>
      </c>
    </row>
    <row r="78" spans="1:8" ht="31.5" customHeight="1">
      <c r="A78" s="163" t="s">
        <v>987</v>
      </c>
      <c r="B78" s="188" t="s">
        <v>120</v>
      </c>
      <c r="C78" s="105" t="s">
        <v>4592</v>
      </c>
      <c r="D78" s="190" t="s">
        <v>4772</v>
      </c>
      <c r="E78" s="116" t="s">
        <v>4797</v>
      </c>
      <c r="F78" s="347">
        <v>25</v>
      </c>
      <c r="G78" s="99">
        <v>25</v>
      </c>
      <c r="H78" s="506" t="s">
        <v>4831</v>
      </c>
    </row>
    <row r="79" spans="1:8" ht="31.5" customHeight="1">
      <c r="A79" s="163" t="s">
        <v>987</v>
      </c>
      <c r="B79" s="188" t="s">
        <v>120</v>
      </c>
      <c r="C79" s="105" t="s">
        <v>4592</v>
      </c>
      <c r="D79" s="190" t="s">
        <v>4772</v>
      </c>
      <c r="E79" s="116" t="s">
        <v>4837</v>
      </c>
      <c r="F79" s="347">
        <v>25</v>
      </c>
      <c r="G79" s="99">
        <v>25</v>
      </c>
      <c r="H79" s="506" t="s">
        <v>4831</v>
      </c>
    </row>
    <row r="80" spans="1:8" ht="31.5" customHeight="1">
      <c r="A80" s="163" t="s">
        <v>114</v>
      </c>
      <c r="B80" s="347" t="s">
        <v>94</v>
      </c>
      <c r="C80" s="105" t="s">
        <v>4838</v>
      </c>
      <c r="D80" s="190" t="s">
        <v>4839</v>
      </c>
      <c r="E80" s="494">
        <v>44277</v>
      </c>
      <c r="F80" s="348">
        <v>25</v>
      </c>
      <c r="G80" s="99">
        <v>25</v>
      </c>
      <c r="H80" s="506" t="s">
        <v>2704</v>
      </c>
    </row>
    <row r="81" spans="1:8" ht="111.75" customHeight="1">
      <c r="A81" s="163"/>
      <c r="B81" s="347" t="s">
        <v>94</v>
      </c>
      <c r="C81" s="105" t="s">
        <v>4840</v>
      </c>
      <c r="D81" s="512" t="s">
        <v>4841</v>
      </c>
      <c r="E81" s="494">
        <v>44487</v>
      </c>
      <c r="F81" s="192">
        <v>25</v>
      </c>
      <c r="G81" s="116">
        <v>25</v>
      </c>
      <c r="H81" s="506" t="s">
        <v>996</v>
      </c>
    </row>
    <row r="82" spans="1:8" ht="48" customHeight="1">
      <c r="A82" s="163"/>
      <c r="B82" s="347" t="s">
        <v>94</v>
      </c>
      <c r="C82" s="105" t="s">
        <v>955</v>
      </c>
      <c r="D82" s="190" t="s">
        <v>4842</v>
      </c>
      <c r="E82" s="99"/>
      <c r="F82" s="192">
        <v>25</v>
      </c>
      <c r="G82" s="116">
        <v>25</v>
      </c>
      <c r="H82" s="513" t="s">
        <v>4843</v>
      </c>
    </row>
    <row r="83" spans="1:8" ht="42" customHeight="1">
      <c r="A83" s="105" t="s">
        <v>2761</v>
      </c>
      <c r="B83" s="99" t="s">
        <v>120</v>
      </c>
      <c r="C83" s="197" t="s">
        <v>4844</v>
      </c>
      <c r="D83" s="197" t="s">
        <v>4845</v>
      </c>
      <c r="E83" s="99" t="s">
        <v>4846</v>
      </c>
      <c r="F83" s="215">
        <v>50</v>
      </c>
      <c r="G83" s="201">
        <v>50</v>
      </c>
      <c r="H83" s="62" t="s">
        <v>119</v>
      </c>
    </row>
    <row r="84" spans="1:8" ht="84" customHeight="1">
      <c r="A84" s="105" t="s">
        <v>2761</v>
      </c>
      <c r="B84" s="99" t="s">
        <v>120</v>
      </c>
      <c r="C84" s="197" t="s">
        <v>4847</v>
      </c>
      <c r="D84" s="197" t="s">
        <v>4848</v>
      </c>
      <c r="E84" s="99" t="s">
        <v>4849</v>
      </c>
      <c r="F84" s="215">
        <v>50</v>
      </c>
      <c r="G84" s="201">
        <v>50</v>
      </c>
      <c r="H84" s="62" t="s">
        <v>119</v>
      </c>
    </row>
    <row r="85" spans="1:8" ht="27.75" customHeight="1">
      <c r="A85" s="105" t="s">
        <v>2761</v>
      </c>
      <c r="B85" s="99" t="s">
        <v>120</v>
      </c>
      <c r="C85" s="197" t="s">
        <v>4850</v>
      </c>
      <c r="D85" s="197" t="s">
        <v>4851</v>
      </c>
      <c r="E85" s="514">
        <v>44456</v>
      </c>
      <c r="F85" s="215">
        <v>25</v>
      </c>
      <c r="G85" s="201">
        <v>25</v>
      </c>
      <c r="H85" s="62" t="s">
        <v>119</v>
      </c>
    </row>
    <row r="86" spans="1:8" ht="27.75" customHeight="1">
      <c r="A86" s="105" t="s">
        <v>2761</v>
      </c>
      <c r="B86" s="99" t="s">
        <v>120</v>
      </c>
      <c r="C86" s="197" t="s">
        <v>4852</v>
      </c>
      <c r="D86" s="197" t="s">
        <v>4853</v>
      </c>
      <c r="E86" s="514">
        <v>44352</v>
      </c>
      <c r="F86" s="215">
        <v>25</v>
      </c>
      <c r="G86" s="201">
        <v>25</v>
      </c>
      <c r="H86" s="62" t="s">
        <v>119</v>
      </c>
    </row>
    <row r="87" spans="1:8" ht="15.75" customHeight="1">
      <c r="A87" s="105" t="s">
        <v>2761</v>
      </c>
      <c r="B87" s="99" t="s">
        <v>120</v>
      </c>
      <c r="C87" s="197" t="s">
        <v>4638</v>
      </c>
      <c r="D87" s="197" t="s">
        <v>4854</v>
      </c>
      <c r="E87" s="514">
        <v>44457</v>
      </c>
      <c r="F87" s="215">
        <v>25</v>
      </c>
      <c r="G87" s="201">
        <v>25</v>
      </c>
      <c r="H87" s="62" t="s">
        <v>119</v>
      </c>
    </row>
    <row r="88" spans="1:8" ht="27.75" customHeight="1">
      <c r="A88" s="105" t="s">
        <v>2761</v>
      </c>
      <c r="B88" s="99" t="s">
        <v>120</v>
      </c>
      <c r="C88" s="197" t="s">
        <v>4855</v>
      </c>
      <c r="D88" s="197" t="s">
        <v>4755</v>
      </c>
      <c r="E88" s="514">
        <v>44418</v>
      </c>
      <c r="F88" s="215">
        <v>50</v>
      </c>
      <c r="G88" s="201">
        <v>25</v>
      </c>
      <c r="H88" s="62" t="s">
        <v>119</v>
      </c>
    </row>
    <row r="89" spans="1:8" ht="27.75" customHeight="1">
      <c r="A89" s="105" t="s">
        <v>119</v>
      </c>
      <c r="B89" s="99" t="s">
        <v>120</v>
      </c>
      <c r="C89" s="197" t="s">
        <v>4856</v>
      </c>
      <c r="D89" s="197" t="s">
        <v>4857</v>
      </c>
      <c r="E89" s="99" t="s">
        <v>4858</v>
      </c>
      <c r="F89" s="215">
        <v>25</v>
      </c>
      <c r="G89" s="201">
        <v>0</v>
      </c>
      <c r="H89" s="62" t="s">
        <v>119</v>
      </c>
    </row>
    <row r="90" spans="1:8" ht="27.75" customHeight="1">
      <c r="A90" s="105" t="s">
        <v>123</v>
      </c>
      <c r="B90" s="99" t="s">
        <v>120</v>
      </c>
      <c r="C90" s="197" t="s">
        <v>1001</v>
      </c>
      <c r="D90" s="197" t="s">
        <v>1005</v>
      </c>
      <c r="E90" s="99" t="s">
        <v>4859</v>
      </c>
      <c r="F90" s="215">
        <v>25</v>
      </c>
      <c r="G90" s="201">
        <v>25</v>
      </c>
      <c r="H90" s="62" t="s">
        <v>123</v>
      </c>
    </row>
    <row r="91" spans="1:8" ht="27.75" customHeight="1">
      <c r="A91" s="105" t="s">
        <v>123</v>
      </c>
      <c r="B91" s="99" t="s">
        <v>120</v>
      </c>
      <c r="C91" s="197" t="s">
        <v>4860</v>
      </c>
      <c r="D91" s="197" t="s">
        <v>4861</v>
      </c>
      <c r="E91" s="99" t="s">
        <v>4862</v>
      </c>
      <c r="F91" s="215">
        <v>25</v>
      </c>
      <c r="G91" s="201">
        <v>25</v>
      </c>
      <c r="H91" s="62" t="s">
        <v>123</v>
      </c>
    </row>
    <row r="92" spans="1:8" ht="27.75" customHeight="1">
      <c r="A92" s="105" t="s">
        <v>123</v>
      </c>
      <c r="B92" s="99" t="s">
        <v>120</v>
      </c>
      <c r="C92" s="197" t="s">
        <v>4863</v>
      </c>
      <c r="D92" s="197" t="s">
        <v>4864</v>
      </c>
      <c r="E92" s="99" t="s">
        <v>4865</v>
      </c>
      <c r="F92" s="215">
        <v>50</v>
      </c>
      <c r="G92" s="201">
        <v>50</v>
      </c>
      <c r="H92" s="62" t="s">
        <v>123</v>
      </c>
    </row>
    <row r="93" spans="1:8" ht="27.75" customHeight="1">
      <c r="A93" s="105" t="s">
        <v>124</v>
      </c>
      <c r="B93" s="99" t="s">
        <v>120</v>
      </c>
      <c r="C93" s="197" t="s">
        <v>4866</v>
      </c>
      <c r="D93" s="197" t="s">
        <v>4867</v>
      </c>
      <c r="E93" s="494">
        <v>44557</v>
      </c>
      <c r="F93" s="215">
        <v>25</v>
      </c>
      <c r="G93" s="201">
        <v>25</v>
      </c>
      <c r="H93" s="62" t="s">
        <v>124</v>
      </c>
    </row>
    <row r="94" spans="1:8" ht="27.75" customHeight="1">
      <c r="A94" s="105" t="s">
        <v>125</v>
      </c>
      <c r="B94" s="99" t="s">
        <v>120</v>
      </c>
      <c r="C94" s="197" t="s">
        <v>4868</v>
      </c>
      <c r="D94" s="197" t="s">
        <v>4755</v>
      </c>
      <c r="E94" s="99" t="s">
        <v>4869</v>
      </c>
      <c r="F94" s="215">
        <v>50</v>
      </c>
      <c r="G94" s="201">
        <v>50</v>
      </c>
      <c r="H94" s="62" t="s">
        <v>125</v>
      </c>
    </row>
    <row r="95" spans="1:8" ht="27.75" customHeight="1">
      <c r="A95" s="105" t="s">
        <v>125</v>
      </c>
      <c r="B95" s="99" t="s">
        <v>120</v>
      </c>
      <c r="C95" s="197" t="s">
        <v>389</v>
      </c>
      <c r="D95" s="197" t="s">
        <v>4870</v>
      </c>
      <c r="E95" s="99" t="s">
        <v>4871</v>
      </c>
      <c r="F95" s="215">
        <v>50</v>
      </c>
      <c r="G95" s="201">
        <v>50</v>
      </c>
      <c r="H95" s="62" t="s">
        <v>125</v>
      </c>
    </row>
    <row r="96" spans="1:8" ht="27.75" customHeight="1">
      <c r="A96" s="105" t="s">
        <v>125</v>
      </c>
      <c r="B96" s="99" t="s">
        <v>120</v>
      </c>
      <c r="C96" s="197" t="s">
        <v>4872</v>
      </c>
      <c r="D96" s="197" t="s">
        <v>4873</v>
      </c>
      <c r="E96" s="99" t="s">
        <v>4874</v>
      </c>
      <c r="F96" s="215">
        <v>50</v>
      </c>
      <c r="G96" s="201">
        <v>50</v>
      </c>
      <c r="H96" s="62" t="s">
        <v>125</v>
      </c>
    </row>
    <row r="97" spans="1:8" ht="27.75" customHeight="1">
      <c r="A97" s="105" t="s">
        <v>4875</v>
      </c>
      <c r="B97" s="99" t="s">
        <v>120</v>
      </c>
      <c r="C97" s="197" t="s">
        <v>4876</v>
      </c>
      <c r="D97" s="197" t="s">
        <v>4877</v>
      </c>
      <c r="E97" s="99">
        <v>2021</v>
      </c>
      <c r="F97" s="215">
        <v>50</v>
      </c>
      <c r="G97" s="201">
        <v>50</v>
      </c>
      <c r="H97" s="62" t="s">
        <v>127</v>
      </c>
    </row>
    <row r="98" spans="1:8" ht="27.75" customHeight="1">
      <c r="A98" s="105" t="s">
        <v>4875</v>
      </c>
      <c r="B98" s="99" t="s">
        <v>120</v>
      </c>
      <c r="C98" s="197" t="s">
        <v>595</v>
      </c>
      <c r="D98" s="197" t="s">
        <v>4878</v>
      </c>
      <c r="E98" s="99">
        <v>2021</v>
      </c>
      <c r="F98" s="215">
        <v>50</v>
      </c>
      <c r="G98" s="201">
        <v>50</v>
      </c>
      <c r="H98" s="62" t="s">
        <v>127</v>
      </c>
    </row>
    <row r="99" spans="1:8" ht="27.75" customHeight="1">
      <c r="A99" s="105" t="s">
        <v>4875</v>
      </c>
      <c r="B99" s="99" t="s">
        <v>120</v>
      </c>
      <c r="C99" s="197" t="s">
        <v>367</v>
      </c>
      <c r="D99" s="197" t="s">
        <v>4879</v>
      </c>
      <c r="E99" s="99">
        <v>2021</v>
      </c>
      <c r="F99" s="215">
        <v>50</v>
      </c>
      <c r="G99" s="201">
        <v>50</v>
      </c>
      <c r="H99" s="62" t="s">
        <v>127</v>
      </c>
    </row>
    <row r="100" spans="1:8" ht="15.75" customHeight="1">
      <c r="A100" s="105" t="s">
        <v>4875</v>
      </c>
      <c r="B100" s="99" t="s">
        <v>120</v>
      </c>
      <c r="C100" s="197" t="s">
        <v>4605</v>
      </c>
      <c r="D100" s="197" t="s">
        <v>4607</v>
      </c>
      <c r="E100" s="99">
        <v>2021</v>
      </c>
      <c r="F100" s="215">
        <v>25</v>
      </c>
      <c r="G100" s="201">
        <v>25</v>
      </c>
      <c r="H100" s="62" t="s">
        <v>127</v>
      </c>
    </row>
    <row r="101" spans="1:8" ht="27.75" customHeight="1">
      <c r="A101" s="105" t="s">
        <v>128</v>
      </c>
      <c r="B101" s="99" t="s">
        <v>120</v>
      </c>
      <c r="C101" s="197" t="s">
        <v>1001</v>
      </c>
      <c r="D101" s="197" t="s">
        <v>1005</v>
      </c>
      <c r="E101" s="494">
        <v>44150</v>
      </c>
      <c r="F101" s="215">
        <v>200</v>
      </c>
      <c r="G101" s="201">
        <v>25</v>
      </c>
      <c r="H101" s="62" t="s">
        <v>128</v>
      </c>
    </row>
    <row r="102" spans="1:8" ht="27.75" customHeight="1">
      <c r="A102" s="105" t="s">
        <v>130</v>
      </c>
      <c r="B102" s="99" t="s">
        <v>120</v>
      </c>
      <c r="C102" s="197" t="s">
        <v>4880</v>
      </c>
      <c r="D102" s="197" t="s">
        <v>4861</v>
      </c>
      <c r="E102" s="99" t="s">
        <v>4881</v>
      </c>
      <c r="F102" s="215">
        <v>25</v>
      </c>
      <c r="G102" s="201">
        <v>25</v>
      </c>
      <c r="H102" s="62" t="s">
        <v>130</v>
      </c>
    </row>
    <row r="103" spans="1:8" ht="84" customHeight="1">
      <c r="A103" s="105" t="s">
        <v>132</v>
      </c>
      <c r="B103" s="99" t="s">
        <v>120</v>
      </c>
      <c r="C103" s="197" t="s">
        <v>4882</v>
      </c>
      <c r="D103" s="197" t="s">
        <v>4883</v>
      </c>
      <c r="E103" s="514">
        <v>44288</v>
      </c>
      <c r="F103" s="215">
        <v>25</v>
      </c>
      <c r="G103" s="201">
        <v>25</v>
      </c>
      <c r="H103" s="62" t="s">
        <v>132</v>
      </c>
    </row>
    <row r="104" spans="1:8" ht="27.75" customHeight="1">
      <c r="A104" s="105" t="s">
        <v>133</v>
      </c>
      <c r="B104" s="99" t="s">
        <v>120</v>
      </c>
      <c r="C104" s="197" t="s">
        <v>4623</v>
      </c>
      <c r="D104" s="197" t="s">
        <v>4612</v>
      </c>
      <c r="E104" s="99" t="s">
        <v>4884</v>
      </c>
      <c r="F104" s="215">
        <v>25</v>
      </c>
      <c r="G104" s="201">
        <v>25</v>
      </c>
      <c r="H104" s="62" t="s">
        <v>133</v>
      </c>
    </row>
    <row r="105" spans="1:8" ht="27.75" customHeight="1">
      <c r="A105" s="105" t="s">
        <v>133</v>
      </c>
      <c r="B105" s="99" t="s">
        <v>120</v>
      </c>
      <c r="C105" s="197" t="s">
        <v>4885</v>
      </c>
      <c r="D105" s="197" t="s">
        <v>4886</v>
      </c>
      <c r="E105" s="515">
        <v>44348</v>
      </c>
      <c r="F105" s="215">
        <v>25</v>
      </c>
      <c r="G105" s="201">
        <v>25</v>
      </c>
      <c r="H105" s="62" t="s">
        <v>133</v>
      </c>
    </row>
    <row r="106" spans="1:8" ht="27.75" customHeight="1">
      <c r="A106" s="105" t="s">
        <v>3236</v>
      </c>
      <c r="B106" s="99" t="s">
        <v>120</v>
      </c>
      <c r="C106" s="197" t="s">
        <v>4887</v>
      </c>
      <c r="D106" s="197" t="s">
        <v>4888</v>
      </c>
      <c r="E106" s="99" t="s">
        <v>4889</v>
      </c>
      <c r="F106" s="215">
        <v>50</v>
      </c>
      <c r="G106" s="201">
        <v>50</v>
      </c>
      <c r="H106" s="62" t="s">
        <v>135</v>
      </c>
    </row>
    <row r="107" spans="1:8" ht="15.75" customHeight="1">
      <c r="A107" s="105" t="s">
        <v>406</v>
      </c>
      <c r="B107" s="99" t="s">
        <v>120</v>
      </c>
      <c r="C107" s="197" t="s">
        <v>4890</v>
      </c>
      <c r="D107" s="197" t="s">
        <v>4607</v>
      </c>
      <c r="E107" s="99">
        <v>44409</v>
      </c>
      <c r="F107" s="215">
        <v>25</v>
      </c>
      <c r="G107" s="201">
        <v>25</v>
      </c>
      <c r="H107" s="62" t="s">
        <v>134</v>
      </c>
    </row>
    <row r="108" spans="1:8" ht="15.75" customHeight="1">
      <c r="A108" s="105" t="s">
        <v>619</v>
      </c>
      <c r="B108" s="99" t="s">
        <v>120</v>
      </c>
      <c r="C108" s="197" t="s">
        <v>4891</v>
      </c>
      <c r="D108" s="197" t="s">
        <v>4607</v>
      </c>
      <c r="E108" s="99" t="s">
        <v>4892</v>
      </c>
      <c r="F108" s="215">
        <v>25</v>
      </c>
      <c r="G108" s="201">
        <v>25</v>
      </c>
      <c r="H108" s="62" t="s">
        <v>136</v>
      </c>
    </row>
    <row r="109" spans="1:8" ht="27.75" customHeight="1">
      <c r="A109" s="105" t="s">
        <v>619</v>
      </c>
      <c r="B109" s="99" t="s">
        <v>120</v>
      </c>
      <c r="C109" s="197" t="s">
        <v>4893</v>
      </c>
      <c r="D109" s="197" t="s">
        <v>4894</v>
      </c>
      <c r="E109" s="99" t="s">
        <v>4895</v>
      </c>
      <c r="F109" s="215">
        <v>50</v>
      </c>
      <c r="G109" s="201">
        <v>50</v>
      </c>
      <c r="H109" s="62" t="s">
        <v>136</v>
      </c>
    </row>
    <row r="110" spans="1:8" ht="27.75" customHeight="1">
      <c r="A110" s="105" t="s">
        <v>619</v>
      </c>
      <c r="B110" s="99" t="s">
        <v>120</v>
      </c>
      <c r="C110" s="197" t="s">
        <v>632</v>
      </c>
      <c r="D110" s="197" t="s">
        <v>4896</v>
      </c>
      <c r="E110" s="99" t="s">
        <v>4897</v>
      </c>
      <c r="F110" s="215">
        <v>25</v>
      </c>
      <c r="G110" s="201">
        <v>25</v>
      </c>
      <c r="H110" s="62" t="s">
        <v>136</v>
      </c>
    </row>
    <row r="111" spans="1:8" ht="15.75" customHeight="1">
      <c r="A111" s="105" t="s">
        <v>4898</v>
      </c>
      <c r="B111" s="99" t="s">
        <v>120</v>
      </c>
      <c r="C111" s="197" t="s">
        <v>4605</v>
      </c>
      <c r="D111" s="197" t="s">
        <v>4899</v>
      </c>
      <c r="E111" s="99" t="s">
        <v>4900</v>
      </c>
      <c r="F111" s="215">
        <v>25</v>
      </c>
      <c r="G111" s="201">
        <v>25</v>
      </c>
      <c r="H111" s="62" t="s">
        <v>137</v>
      </c>
    </row>
    <row r="112" spans="1:8" ht="27.75" customHeight="1">
      <c r="A112" s="105" t="s">
        <v>4901</v>
      </c>
      <c r="B112" s="99" t="s">
        <v>120</v>
      </c>
      <c r="C112" s="197" t="s">
        <v>4902</v>
      </c>
      <c r="D112" s="197" t="s">
        <v>4903</v>
      </c>
      <c r="E112" s="99" t="s">
        <v>4904</v>
      </c>
      <c r="F112" s="215">
        <v>50</v>
      </c>
      <c r="G112" s="201">
        <v>50</v>
      </c>
      <c r="H112" s="62" t="s">
        <v>138</v>
      </c>
    </row>
    <row r="113" spans="1:8" ht="27.75" customHeight="1">
      <c r="A113" s="105" t="s">
        <v>652</v>
      </c>
      <c r="B113" s="99" t="s">
        <v>120</v>
      </c>
      <c r="C113" s="197" t="s">
        <v>1001</v>
      </c>
      <c r="D113" s="197" t="s">
        <v>3214</v>
      </c>
      <c r="E113" s="494">
        <v>44499</v>
      </c>
      <c r="F113" s="215">
        <v>25</v>
      </c>
      <c r="G113" s="201">
        <v>25</v>
      </c>
      <c r="H113" s="62" t="s">
        <v>139</v>
      </c>
    </row>
    <row r="114" spans="1:8" ht="42" customHeight="1">
      <c r="A114" s="105" t="s">
        <v>652</v>
      </c>
      <c r="B114" s="99" t="s">
        <v>120</v>
      </c>
      <c r="C114" s="197" t="s">
        <v>4905</v>
      </c>
      <c r="D114" s="197" t="s">
        <v>4906</v>
      </c>
      <c r="E114" s="494">
        <v>44312</v>
      </c>
      <c r="F114" s="215">
        <v>50</v>
      </c>
      <c r="G114" s="201">
        <v>50</v>
      </c>
      <c r="H114" s="62" t="s">
        <v>139</v>
      </c>
    </row>
    <row r="115" spans="1:8" ht="27.75" customHeight="1">
      <c r="A115" s="105" t="s">
        <v>652</v>
      </c>
      <c r="B115" s="99" t="s">
        <v>120</v>
      </c>
      <c r="C115" s="197" t="s">
        <v>645</v>
      </c>
      <c r="D115" s="197" t="s">
        <v>4907</v>
      </c>
      <c r="E115" s="494">
        <v>44533</v>
      </c>
      <c r="F115" s="215">
        <v>50</v>
      </c>
      <c r="G115" s="201">
        <v>50</v>
      </c>
      <c r="H115" s="62" t="s">
        <v>139</v>
      </c>
    </row>
    <row r="116" spans="1:8" ht="27.75" customHeight="1">
      <c r="A116" s="105" t="s">
        <v>140</v>
      </c>
      <c r="B116" s="99" t="s">
        <v>4908</v>
      </c>
      <c r="C116" s="197" t="s">
        <v>4909</v>
      </c>
      <c r="D116" s="197" t="s">
        <v>4910</v>
      </c>
      <c r="E116" s="99" t="s">
        <v>4911</v>
      </c>
      <c r="F116" s="215">
        <v>25</v>
      </c>
      <c r="G116" s="201">
        <v>25</v>
      </c>
      <c r="H116" s="62" t="s">
        <v>140</v>
      </c>
    </row>
    <row r="117" spans="1:8" ht="27.75" customHeight="1">
      <c r="A117" s="105" t="s">
        <v>141</v>
      </c>
      <c r="B117" s="99" t="s">
        <v>120</v>
      </c>
      <c r="C117" s="197" t="s">
        <v>1001</v>
      </c>
      <c r="D117" s="197" t="s">
        <v>4612</v>
      </c>
      <c r="E117" s="99" t="s">
        <v>4912</v>
      </c>
      <c r="F117" s="215">
        <v>25</v>
      </c>
      <c r="G117" s="201">
        <v>25</v>
      </c>
      <c r="H117" s="62" t="s">
        <v>141</v>
      </c>
    </row>
    <row r="118" spans="1:8" ht="15.75" customHeight="1">
      <c r="A118" s="105" t="s">
        <v>141</v>
      </c>
      <c r="B118" s="99" t="s">
        <v>120</v>
      </c>
      <c r="C118" s="197" t="s">
        <v>4913</v>
      </c>
      <c r="D118" s="197" t="s">
        <v>4914</v>
      </c>
      <c r="E118" s="99" t="s">
        <v>1275</v>
      </c>
      <c r="F118" s="215">
        <v>25</v>
      </c>
      <c r="G118" s="201">
        <v>25</v>
      </c>
      <c r="H118" s="62" t="s">
        <v>141</v>
      </c>
    </row>
    <row r="119" spans="1:8" ht="27.75" customHeight="1">
      <c r="A119" s="105" t="s">
        <v>142</v>
      </c>
      <c r="B119" s="99" t="s">
        <v>120</v>
      </c>
      <c r="C119" s="197" t="s">
        <v>4915</v>
      </c>
      <c r="D119" s="197" t="s">
        <v>4916</v>
      </c>
      <c r="E119" s="99" t="s">
        <v>4917</v>
      </c>
      <c r="F119" s="215">
        <v>25</v>
      </c>
      <c r="G119" s="201">
        <v>25</v>
      </c>
      <c r="H119" s="62" t="s">
        <v>142</v>
      </c>
    </row>
    <row r="120" spans="1:8" ht="27.75" customHeight="1">
      <c r="A120" s="105" t="s">
        <v>4918</v>
      </c>
      <c r="B120" s="99" t="s">
        <v>120</v>
      </c>
      <c r="C120" s="197" t="s">
        <v>4919</v>
      </c>
      <c r="D120" s="197" t="s">
        <v>4920</v>
      </c>
      <c r="E120" s="494">
        <v>44302</v>
      </c>
      <c r="F120" s="215">
        <v>50</v>
      </c>
      <c r="G120" s="201">
        <v>50</v>
      </c>
      <c r="H120" s="62" t="s">
        <v>143</v>
      </c>
    </row>
    <row r="121" spans="1:8" ht="27.75" customHeight="1">
      <c r="A121" s="105" t="s">
        <v>4918</v>
      </c>
      <c r="B121" s="99" t="s">
        <v>120</v>
      </c>
      <c r="C121" s="197" t="s">
        <v>4921</v>
      </c>
      <c r="D121" s="197" t="s">
        <v>4922</v>
      </c>
      <c r="E121" s="494">
        <v>44288</v>
      </c>
      <c r="F121" s="215">
        <v>50</v>
      </c>
      <c r="G121" s="201">
        <v>50</v>
      </c>
      <c r="H121" s="62" t="s">
        <v>143</v>
      </c>
    </row>
    <row r="122" spans="1:8" ht="27.75" customHeight="1">
      <c r="A122" s="105" t="s">
        <v>4918</v>
      </c>
      <c r="B122" s="99" t="s">
        <v>120</v>
      </c>
      <c r="C122" s="197" t="s">
        <v>4921</v>
      </c>
      <c r="D122" s="197" t="s">
        <v>4922</v>
      </c>
      <c r="E122" s="494">
        <v>44407</v>
      </c>
      <c r="F122" s="215">
        <v>50</v>
      </c>
      <c r="G122" s="201">
        <v>50</v>
      </c>
      <c r="H122" s="62" t="s">
        <v>143</v>
      </c>
    </row>
    <row r="123" spans="1:8" ht="27.75" customHeight="1">
      <c r="A123" s="105" t="s">
        <v>4923</v>
      </c>
      <c r="B123" s="99" t="s">
        <v>120</v>
      </c>
      <c r="C123" s="197" t="s">
        <v>4868</v>
      </c>
      <c r="D123" s="197" t="s">
        <v>4924</v>
      </c>
      <c r="E123" s="99">
        <v>1.2020999999999999</v>
      </c>
      <c r="F123" s="215">
        <v>50</v>
      </c>
      <c r="G123" s="201">
        <v>50</v>
      </c>
      <c r="H123" s="62" t="s">
        <v>146</v>
      </c>
    </row>
    <row r="124" spans="1:8" ht="27.75" customHeight="1">
      <c r="A124" s="105" t="s">
        <v>4923</v>
      </c>
      <c r="B124" s="99" t="s">
        <v>120</v>
      </c>
      <c r="C124" s="197" t="s">
        <v>4605</v>
      </c>
      <c r="D124" s="197" t="s">
        <v>4878</v>
      </c>
      <c r="E124" s="99">
        <v>7.2020999999999997</v>
      </c>
      <c r="F124" s="215">
        <v>25</v>
      </c>
      <c r="G124" s="201">
        <v>25</v>
      </c>
      <c r="H124" s="62" t="s">
        <v>146</v>
      </c>
    </row>
    <row r="125" spans="1:8" ht="27.75" customHeight="1">
      <c r="A125" s="105" t="s">
        <v>301</v>
      </c>
      <c r="B125" s="99" t="s">
        <v>120</v>
      </c>
      <c r="C125" s="197" t="s">
        <v>4925</v>
      </c>
      <c r="D125" s="197" t="s">
        <v>4926</v>
      </c>
      <c r="E125" s="99" t="s">
        <v>4927</v>
      </c>
      <c r="F125" s="215">
        <v>50</v>
      </c>
      <c r="G125" s="201">
        <v>50</v>
      </c>
      <c r="H125" s="62" t="s">
        <v>147</v>
      </c>
    </row>
    <row r="126" spans="1:8" ht="27.75" customHeight="1">
      <c r="A126" s="105" t="s">
        <v>301</v>
      </c>
      <c r="B126" s="99" t="s">
        <v>120</v>
      </c>
      <c r="C126" s="197" t="s">
        <v>4928</v>
      </c>
      <c r="D126" s="197" t="s">
        <v>4929</v>
      </c>
      <c r="E126" s="99" t="s">
        <v>4930</v>
      </c>
      <c r="F126" s="215">
        <v>25</v>
      </c>
      <c r="G126" s="201">
        <v>0</v>
      </c>
      <c r="H126" s="62" t="s">
        <v>147</v>
      </c>
    </row>
    <row r="127" spans="1:8" ht="15.75" customHeight="1">
      <c r="A127" s="105" t="s">
        <v>301</v>
      </c>
      <c r="B127" s="99" t="s">
        <v>120</v>
      </c>
      <c r="C127" s="197" t="s">
        <v>587</v>
      </c>
      <c r="D127" s="197" t="s">
        <v>4931</v>
      </c>
      <c r="E127" s="99" t="s">
        <v>4930</v>
      </c>
      <c r="F127" s="215">
        <v>25</v>
      </c>
      <c r="G127" s="201">
        <v>0</v>
      </c>
      <c r="H127" s="62" t="s">
        <v>147</v>
      </c>
    </row>
    <row r="128" spans="1:8" ht="27.75" customHeight="1">
      <c r="A128" s="105" t="s">
        <v>301</v>
      </c>
      <c r="B128" s="99" t="s">
        <v>120</v>
      </c>
      <c r="C128" s="197" t="s">
        <v>4932</v>
      </c>
      <c r="D128" s="197" t="s">
        <v>4933</v>
      </c>
      <c r="E128" s="99" t="s">
        <v>4930</v>
      </c>
      <c r="F128" s="215">
        <v>25</v>
      </c>
      <c r="G128" s="201">
        <v>25</v>
      </c>
      <c r="H128" s="62" t="s">
        <v>147</v>
      </c>
    </row>
    <row r="129" spans="1:8" ht="27.75" customHeight="1">
      <c r="A129" s="105" t="s">
        <v>301</v>
      </c>
      <c r="B129" s="99" t="s">
        <v>120</v>
      </c>
      <c r="C129" s="197" t="s">
        <v>4934</v>
      </c>
      <c r="D129" s="197" t="s">
        <v>4935</v>
      </c>
      <c r="E129" s="99" t="s">
        <v>4895</v>
      </c>
      <c r="F129" s="215">
        <v>50</v>
      </c>
      <c r="G129" s="201">
        <v>50</v>
      </c>
      <c r="H129" s="62" t="s">
        <v>147</v>
      </c>
    </row>
    <row r="130" spans="1:8" ht="27.75" customHeight="1">
      <c r="A130" s="105" t="s">
        <v>301</v>
      </c>
      <c r="B130" s="99" t="s">
        <v>120</v>
      </c>
      <c r="C130" s="197" t="s">
        <v>4936</v>
      </c>
      <c r="D130" s="197" t="s">
        <v>4937</v>
      </c>
      <c r="E130" s="99" t="s">
        <v>4859</v>
      </c>
      <c r="F130" s="215">
        <v>50</v>
      </c>
      <c r="G130" s="201">
        <v>50</v>
      </c>
      <c r="H130" s="62" t="s">
        <v>147</v>
      </c>
    </row>
    <row r="131" spans="1:8" ht="27.75" customHeight="1">
      <c r="A131" s="105" t="s">
        <v>301</v>
      </c>
      <c r="B131" s="99" t="s">
        <v>120</v>
      </c>
      <c r="C131" s="197" t="s">
        <v>4938</v>
      </c>
      <c r="D131" s="197" t="s">
        <v>4939</v>
      </c>
      <c r="E131" s="99" t="s">
        <v>4940</v>
      </c>
      <c r="F131" s="215">
        <v>25</v>
      </c>
      <c r="G131" s="201">
        <v>25</v>
      </c>
      <c r="H131" s="62" t="s">
        <v>147</v>
      </c>
    </row>
    <row r="132" spans="1:8" ht="15.75" customHeight="1">
      <c r="A132" s="105" t="s">
        <v>301</v>
      </c>
      <c r="B132" s="99" t="s">
        <v>120</v>
      </c>
      <c r="C132" s="197" t="s">
        <v>4941</v>
      </c>
      <c r="D132" s="197" t="s">
        <v>4942</v>
      </c>
      <c r="E132" s="99" t="s">
        <v>4897</v>
      </c>
      <c r="F132" s="215">
        <v>25</v>
      </c>
      <c r="G132" s="201">
        <v>0</v>
      </c>
      <c r="H132" s="62" t="s">
        <v>147</v>
      </c>
    </row>
    <row r="133" spans="1:8" ht="27.75" customHeight="1">
      <c r="A133" s="105" t="s">
        <v>301</v>
      </c>
      <c r="B133" s="99" t="s">
        <v>120</v>
      </c>
      <c r="C133" s="197" t="s">
        <v>595</v>
      </c>
      <c r="D133" s="197" t="s">
        <v>4943</v>
      </c>
      <c r="E133" s="99" t="s">
        <v>4944</v>
      </c>
      <c r="F133" s="215">
        <v>25</v>
      </c>
      <c r="G133" s="201">
        <v>0</v>
      </c>
      <c r="H133" s="62" t="s">
        <v>147</v>
      </c>
    </row>
    <row r="134" spans="1:8" ht="27.75" customHeight="1">
      <c r="A134" s="105" t="s">
        <v>148</v>
      </c>
      <c r="B134" s="99" t="s">
        <v>120</v>
      </c>
      <c r="C134" s="197" t="s">
        <v>1001</v>
      </c>
      <c r="D134" s="197" t="s">
        <v>1005</v>
      </c>
      <c r="E134" s="99" t="s">
        <v>4859</v>
      </c>
      <c r="F134" s="215">
        <v>200</v>
      </c>
      <c r="G134" s="201">
        <v>25</v>
      </c>
      <c r="H134" s="62" t="s">
        <v>148</v>
      </c>
    </row>
    <row r="135" spans="1:8" ht="42" customHeight="1">
      <c r="A135" s="105" t="s">
        <v>148</v>
      </c>
      <c r="B135" s="99" t="s">
        <v>120</v>
      </c>
      <c r="C135" s="197" t="s">
        <v>4945</v>
      </c>
      <c r="D135" s="197" t="s">
        <v>4946</v>
      </c>
      <c r="E135" s="99" t="s">
        <v>4930</v>
      </c>
      <c r="F135" s="215">
        <v>200</v>
      </c>
      <c r="G135" s="201">
        <v>50</v>
      </c>
      <c r="H135" s="62" t="s">
        <v>148</v>
      </c>
    </row>
    <row r="136" spans="1:8" ht="27.75" customHeight="1">
      <c r="A136" s="105" t="s">
        <v>149</v>
      </c>
      <c r="B136" s="99" t="s">
        <v>120</v>
      </c>
      <c r="C136" s="197" t="s">
        <v>1135</v>
      </c>
      <c r="D136" s="197" t="s">
        <v>4947</v>
      </c>
      <c r="E136" s="494">
        <v>44362</v>
      </c>
      <c r="F136" s="215">
        <v>25</v>
      </c>
      <c r="G136" s="201">
        <v>25</v>
      </c>
      <c r="H136" s="62" t="s">
        <v>149</v>
      </c>
    </row>
    <row r="137" spans="1:8" ht="27.75" customHeight="1">
      <c r="A137" s="105" t="s">
        <v>149</v>
      </c>
      <c r="B137" s="99" t="s">
        <v>120</v>
      </c>
      <c r="C137" s="197" t="s">
        <v>1516</v>
      </c>
      <c r="D137" s="197" t="s">
        <v>4948</v>
      </c>
      <c r="E137" s="494">
        <v>44520</v>
      </c>
      <c r="F137" s="215">
        <v>25</v>
      </c>
      <c r="G137" s="201">
        <v>25</v>
      </c>
      <c r="H137" s="62" t="s">
        <v>149</v>
      </c>
    </row>
    <row r="138" spans="1:8" ht="27.75" customHeight="1">
      <c r="A138" s="105" t="s">
        <v>150</v>
      </c>
      <c r="B138" s="99" t="s">
        <v>120</v>
      </c>
      <c r="C138" s="197" t="s">
        <v>4880</v>
      </c>
      <c r="D138" s="197" t="s">
        <v>4861</v>
      </c>
      <c r="E138" s="99" t="s">
        <v>4949</v>
      </c>
      <c r="F138" s="215">
        <v>25</v>
      </c>
      <c r="G138" s="201">
        <v>25</v>
      </c>
      <c r="H138" s="62" t="s">
        <v>150</v>
      </c>
    </row>
    <row r="139" spans="1:8" ht="27.75" customHeight="1">
      <c r="A139" s="105" t="s">
        <v>151</v>
      </c>
      <c r="B139" s="99" t="s">
        <v>120</v>
      </c>
      <c r="C139" s="197" t="s">
        <v>1001</v>
      </c>
      <c r="D139" s="197" t="s">
        <v>1005</v>
      </c>
      <c r="E139" s="99"/>
      <c r="F139" s="215">
        <v>25</v>
      </c>
      <c r="G139" s="201">
        <v>25</v>
      </c>
      <c r="H139" s="62" t="s">
        <v>151</v>
      </c>
    </row>
    <row r="140" spans="1:8" ht="27.75" customHeight="1">
      <c r="A140" s="105" t="s">
        <v>3802</v>
      </c>
      <c r="B140" s="99" t="s">
        <v>120</v>
      </c>
      <c r="C140" s="197" t="s">
        <v>4950</v>
      </c>
      <c r="D140" s="197" t="s">
        <v>4951</v>
      </c>
      <c r="E140" s="99" t="s">
        <v>4952</v>
      </c>
      <c r="F140" s="215">
        <v>50</v>
      </c>
      <c r="G140" s="201">
        <v>50</v>
      </c>
      <c r="H140" s="62" t="s">
        <v>152</v>
      </c>
    </row>
    <row r="141" spans="1:8" ht="27.75" customHeight="1">
      <c r="A141" s="105" t="s">
        <v>3802</v>
      </c>
      <c r="B141" s="99" t="s">
        <v>120</v>
      </c>
      <c r="C141" s="197" t="s">
        <v>4953</v>
      </c>
      <c r="D141" s="197" t="s">
        <v>4954</v>
      </c>
      <c r="E141" s="99" t="s">
        <v>4955</v>
      </c>
      <c r="F141" s="215">
        <v>50</v>
      </c>
      <c r="G141" s="201">
        <v>50</v>
      </c>
      <c r="H141" s="62" t="s">
        <v>152</v>
      </c>
    </row>
    <row r="142" spans="1:8" ht="27.75" customHeight="1">
      <c r="A142" s="105" t="s">
        <v>3802</v>
      </c>
      <c r="B142" s="99" t="s">
        <v>120</v>
      </c>
      <c r="C142" s="197" t="s">
        <v>4956</v>
      </c>
      <c r="D142" s="197" t="s">
        <v>4957</v>
      </c>
      <c r="E142" s="99" t="s">
        <v>4958</v>
      </c>
      <c r="F142" s="215">
        <v>50</v>
      </c>
      <c r="G142" s="201">
        <v>50</v>
      </c>
      <c r="H142" s="62" t="s">
        <v>152</v>
      </c>
    </row>
    <row r="143" spans="1:8" ht="31.5" customHeight="1">
      <c r="A143" s="99" t="s">
        <v>4959</v>
      </c>
      <c r="B143" s="99" t="s">
        <v>154</v>
      </c>
      <c r="C143" s="99" t="s">
        <v>4960</v>
      </c>
      <c r="D143" s="145" t="s">
        <v>4961</v>
      </c>
      <c r="E143" s="494" t="s">
        <v>4962</v>
      </c>
      <c r="F143" s="215">
        <v>25</v>
      </c>
      <c r="G143" s="215">
        <v>25</v>
      </c>
      <c r="H143" s="192" t="s">
        <v>4959</v>
      </c>
    </row>
    <row r="144" spans="1:8" ht="31.5" customHeight="1">
      <c r="A144" s="99" t="s">
        <v>4959</v>
      </c>
      <c r="B144" s="99" t="s">
        <v>154</v>
      </c>
      <c r="C144" s="99" t="s">
        <v>4960</v>
      </c>
      <c r="D144" s="145" t="s">
        <v>4961</v>
      </c>
      <c r="E144" s="494" t="s">
        <v>4963</v>
      </c>
      <c r="F144" s="215">
        <v>25</v>
      </c>
      <c r="G144" s="215">
        <v>25</v>
      </c>
      <c r="H144" s="192" t="s">
        <v>4959</v>
      </c>
    </row>
    <row r="145" spans="1:8" ht="15.75" customHeight="1">
      <c r="A145" s="99" t="s">
        <v>4657</v>
      </c>
      <c r="B145" s="99" t="s">
        <v>154</v>
      </c>
      <c r="C145" s="99" t="s">
        <v>4964</v>
      </c>
      <c r="D145" s="384" t="s">
        <v>4965</v>
      </c>
      <c r="E145" s="494" t="s">
        <v>1030</v>
      </c>
      <c r="F145" s="215">
        <v>50</v>
      </c>
      <c r="G145" s="215">
        <v>50</v>
      </c>
      <c r="H145" s="192" t="s">
        <v>162</v>
      </c>
    </row>
    <row r="146" spans="1:8" ht="15.75" customHeight="1">
      <c r="A146" s="99" t="s">
        <v>4657</v>
      </c>
      <c r="B146" s="99" t="s">
        <v>154</v>
      </c>
      <c r="C146" s="99" t="s">
        <v>4966</v>
      </c>
      <c r="D146" s="384" t="s">
        <v>4967</v>
      </c>
      <c r="E146" s="494">
        <v>2021</v>
      </c>
      <c r="F146" s="215">
        <v>50</v>
      </c>
      <c r="G146" s="215">
        <v>50</v>
      </c>
      <c r="H146" s="192" t="s">
        <v>162</v>
      </c>
    </row>
    <row r="147" spans="1:8" ht="31.5" customHeight="1">
      <c r="A147" s="99" t="s">
        <v>4968</v>
      </c>
      <c r="B147" s="99" t="s">
        <v>154</v>
      </c>
      <c r="C147" s="99" t="s">
        <v>4969</v>
      </c>
      <c r="D147" s="145" t="s">
        <v>4970</v>
      </c>
      <c r="E147" s="494" t="s">
        <v>4971</v>
      </c>
      <c r="F147" s="215">
        <v>50</v>
      </c>
      <c r="G147" s="215">
        <v>50</v>
      </c>
      <c r="H147" s="192" t="s">
        <v>4972</v>
      </c>
    </row>
    <row r="148" spans="1:8" ht="15.75" customHeight="1">
      <c r="A148" s="99" t="s">
        <v>4968</v>
      </c>
      <c r="B148" s="99" t="s">
        <v>154</v>
      </c>
      <c r="C148" s="99" t="s">
        <v>252</v>
      </c>
      <c r="D148" s="145" t="s">
        <v>4973</v>
      </c>
      <c r="E148" s="494" t="s">
        <v>4974</v>
      </c>
      <c r="F148" s="215">
        <v>50</v>
      </c>
      <c r="G148" s="215">
        <v>50</v>
      </c>
      <c r="H148" s="192" t="s">
        <v>4972</v>
      </c>
    </row>
    <row r="149" spans="1:8" ht="15.75" customHeight="1">
      <c r="A149" s="99" t="s">
        <v>4968</v>
      </c>
      <c r="B149" s="99" t="s">
        <v>154</v>
      </c>
      <c r="C149" s="99" t="s">
        <v>252</v>
      </c>
      <c r="D149" s="145" t="s">
        <v>4973</v>
      </c>
      <c r="E149" s="494">
        <v>44501</v>
      </c>
      <c r="F149" s="215">
        <v>50</v>
      </c>
      <c r="G149" s="215">
        <v>50</v>
      </c>
      <c r="H149" s="192" t="s">
        <v>4972</v>
      </c>
    </row>
    <row r="150" spans="1:8" ht="31.5" customHeight="1">
      <c r="A150" s="99" t="s">
        <v>4975</v>
      </c>
      <c r="B150" s="99" t="s">
        <v>154</v>
      </c>
      <c r="C150" s="99" t="s">
        <v>4976</v>
      </c>
      <c r="D150" s="145" t="s">
        <v>4977</v>
      </c>
      <c r="E150" s="494">
        <v>44400</v>
      </c>
      <c r="F150" s="215">
        <v>50</v>
      </c>
      <c r="G150" s="215">
        <v>50</v>
      </c>
      <c r="H150" s="192" t="s">
        <v>165</v>
      </c>
    </row>
    <row r="151" spans="1:8" ht="31.5" customHeight="1">
      <c r="A151" s="99" t="s">
        <v>4975</v>
      </c>
      <c r="B151" s="99" t="s">
        <v>154</v>
      </c>
      <c r="C151" s="99" t="s">
        <v>4978</v>
      </c>
      <c r="D151" s="145" t="s">
        <v>4970</v>
      </c>
      <c r="E151" s="494">
        <v>44434</v>
      </c>
      <c r="F151" s="215">
        <v>50</v>
      </c>
      <c r="G151" s="215">
        <v>50</v>
      </c>
      <c r="H151" s="192" t="s">
        <v>165</v>
      </c>
    </row>
    <row r="152" spans="1:8" ht="31.5" customHeight="1">
      <c r="A152" s="99" t="s">
        <v>1415</v>
      </c>
      <c r="B152" s="99" t="s">
        <v>154</v>
      </c>
      <c r="C152" s="99" t="s">
        <v>4979</v>
      </c>
      <c r="D152" s="145" t="s">
        <v>4980</v>
      </c>
      <c r="E152" s="494" t="s">
        <v>4981</v>
      </c>
      <c r="F152" s="215">
        <v>25</v>
      </c>
      <c r="G152" s="215">
        <v>25</v>
      </c>
      <c r="H152" s="192" t="s">
        <v>170</v>
      </c>
    </row>
    <row r="153" spans="1:8" ht="48" customHeight="1">
      <c r="A153" s="99" t="s">
        <v>1415</v>
      </c>
      <c r="B153" s="99" t="s">
        <v>154</v>
      </c>
      <c r="C153" s="99" t="s">
        <v>4982</v>
      </c>
      <c r="D153" s="145" t="s">
        <v>4983</v>
      </c>
      <c r="E153" s="494" t="s">
        <v>4984</v>
      </c>
      <c r="F153" s="215">
        <v>25</v>
      </c>
      <c r="G153" s="215">
        <v>25</v>
      </c>
      <c r="H153" s="192" t="s">
        <v>170</v>
      </c>
    </row>
    <row r="154" spans="1:8" ht="63.75" customHeight="1">
      <c r="A154" s="99" t="s">
        <v>170</v>
      </c>
      <c r="B154" s="99" t="s">
        <v>154</v>
      </c>
      <c r="C154" s="99" t="s">
        <v>4985</v>
      </c>
      <c r="D154" s="145" t="s">
        <v>4986</v>
      </c>
      <c r="E154" s="494" t="s">
        <v>4987</v>
      </c>
      <c r="F154" s="215">
        <v>25</v>
      </c>
      <c r="G154" s="215">
        <v>25</v>
      </c>
      <c r="H154" s="192" t="s">
        <v>170</v>
      </c>
    </row>
    <row r="155" spans="1:8" ht="63.75" customHeight="1">
      <c r="A155" s="99" t="s">
        <v>170</v>
      </c>
      <c r="B155" s="99" t="s">
        <v>154</v>
      </c>
      <c r="C155" s="99" t="s">
        <v>4985</v>
      </c>
      <c r="D155" s="145" t="s">
        <v>4986</v>
      </c>
      <c r="E155" s="494" t="s">
        <v>4988</v>
      </c>
      <c r="F155" s="215">
        <v>25</v>
      </c>
      <c r="G155" s="215">
        <v>25</v>
      </c>
      <c r="H155" s="192" t="s">
        <v>170</v>
      </c>
    </row>
    <row r="156" spans="1:8" ht="63.75" customHeight="1">
      <c r="A156" s="99" t="s">
        <v>1415</v>
      </c>
      <c r="B156" s="99" t="s">
        <v>154</v>
      </c>
      <c r="C156" s="99" t="s">
        <v>4985</v>
      </c>
      <c r="D156" s="145" t="s">
        <v>4986</v>
      </c>
      <c r="E156" s="494" t="s">
        <v>4989</v>
      </c>
      <c r="F156" s="215">
        <v>25</v>
      </c>
      <c r="G156" s="215">
        <v>25</v>
      </c>
      <c r="H156" s="192" t="s">
        <v>170</v>
      </c>
    </row>
    <row r="157" spans="1:8" ht="63.75" customHeight="1">
      <c r="A157" s="99" t="s">
        <v>1415</v>
      </c>
      <c r="B157" s="99" t="s">
        <v>154</v>
      </c>
      <c r="C157" s="99" t="s">
        <v>4985</v>
      </c>
      <c r="D157" s="145" t="s">
        <v>4986</v>
      </c>
      <c r="E157" s="494" t="s">
        <v>4990</v>
      </c>
      <c r="F157" s="215">
        <v>25</v>
      </c>
      <c r="G157" s="215">
        <v>25</v>
      </c>
      <c r="H157" s="192" t="s">
        <v>170</v>
      </c>
    </row>
    <row r="158" spans="1:8" ht="63.75" customHeight="1">
      <c r="A158" s="99" t="s">
        <v>1415</v>
      </c>
      <c r="B158" s="99" t="s">
        <v>154</v>
      </c>
      <c r="C158" s="99" t="s">
        <v>4985</v>
      </c>
      <c r="D158" s="145" t="s">
        <v>4986</v>
      </c>
      <c r="E158" s="494" t="s">
        <v>4991</v>
      </c>
      <c r="F158" s="215">
        <v>25</v>
      </c>
      <c r="G158" s="215">
        <v>25</v>
      </c>
      <c r="H158" s="192" t="s">
        <v>170</v>
      </c>
    </row>
    <row r="159" spans="1:8" ht="63.75" customHeight="1">
      <c r="A159" s="99" t="s">
        <v>1415</v>
      </c>
      <c r="B159" s="99" t="s">
        <v>154</v>
      </c>
      <c r="C159" s="99" t="s">
        <v>4985</v>
      </c>
      <c r="D159" s="145" t="s">
        <v>4986</v>
      </c>
      <c r="E159" s="494" t="s">
        <v>4992</v>
      </c>
      <c r="F159" s="215">
        <v>25</v>
      </c>
      <c r="G159" s="215">
        <v>25</v>
      </c>
      <c r="H159" s="192" t="s">
        <v>170</v>
      </c>
    </row>
    <row r="160" spans="1:8" ht="31.5" customHeight="1">
      <c r="A160" s="99" t="s">
        <v>1419</v>
      </c>
      <c r="B160" s="99" t="s">
        <v>154</v>
      </c>
      <c r="C160" s="99" t="s">
        <v>4993</v>
      </c>
      <c r="D160" s="145" t="s">
        <v>4994</v>
      </c>
      <c r="E160" s="494" t="s">
        <v>4995</v>
      </c>
      <c r="F160" s="215">
        <v>25</v>
      </c>
      <c r="G160" s="215">
        <v>100</v>
      </c>
      <c r="H160" s="192" t="s">
        <v>1167</v>
      </c>
    </row>
    <row r="161" spans="1:8" ht="31.5" customHeight="1">
      <c r="A161" s="99" t="s">
        <v>4996</v>
      </c>
      <c r="B161" s="99" t="s">
        <v>154</v>
      </c>
      <c r="C161" s="99" t="s">
        <v>4997</v>
      </c>
      <c r="D161" s="145" t="s">
        <v>4998</v>
      </c>
      <c r="E161" s="494">
        <v>44378</v>
      </c>
      <c r="F161" s="215">
        <v>25</v>
      </c>
      <c r="G161" s="215">
        <v>25</v>
      </c>
      <c r="H161" s="192" t="s">
        <v>349</v>
      </c>
    </row>
    <row r="162" spans="1:8" ht="31.5" customHeight="1">
      <c r="A162" s="99" t="s">
        <v>4999</v>
      </c>
      <c r="B162" s="99" t="s">
        <v>154</v>
      </c>
      <c r="C162" s="99" t="s">
        <v>4960</v>
      </c>
      <c r="D162" s="145" t="s">
        <v>5000</v>
      </c>
      <c r="E162" s="494">
        <v>44470</v>
      </c>
      <c r="F162" s="215">
        <v>25</v>
      </c>
      <c r="G162" s="215">
        <v>25</v>
      </c>
      <c r="H162" s="192" t="s">
        <v>5001</v>
      </c>
    </row>
    <row r="163" spans="1:8" ht="31.5" customHeight="1">
      <c r="A163" s="99" t="s">
        <v>4999</v>
      </c>
      <c r="B163" s="99" t="s">
        <v>154</v>
      </c>
      <c r="C163" s="99" t="s">
        <v>4960</v>
      </c>
      <c r="D163" s="145" t="s">
        <v>5000</v>
      </c>
      <c r="E163" s="494">
        <v>44493</v>
      </c>
      <c r="F163" s="215">
        <v>25</v>
      </c>
      <c r="G163" s="215">
        <v>25</v>
      </c>
      <c r="H163" s="192" t="s">
        <v>5001</v>
      </c>
    </row>
    <row r="164" spans="1:8" ht="31.5" customHeight="1">
      <c r="A164" s="99" t="s">
        <v>4665</v>
      </c>
      <c r="B164" s="99" t="s">
        <v>154</v>
      </c>
      <c r="C164" s="99" t="s">
        <v>5002</v>
      </c>
      <c r="D164" s="145" t="s">
        <v>5003</v>
      </c>
      <c r="E164" s="494">
        <v>44470</v>
      </c>
      <c r="F164" s="215">
        <v>25</v>
      </c>
      <c r="G164" s="215">
        <v>25</v>
      </c>
      <c r="H164" s="192" t="s">
        <v>169</v>
      </c>
    </row>
    <row r="165" spans="1:8" ht="15.75" customHeight="1">
      <c r="A165" s="105"/>
      <c r="B165" s="99"/>
      <c r="C165" s="197"/>
      <c r="D165" s="197"/>
      <c r="E165" s="99"/>
      <c r="F165" s="516"/>
      <c r="G165" s="201"/>
      <c r="H165" s="62"/>
    </row>
    <row r="166" spans="1:8" ht="15.75" customHeight="1">
      <c r="A166" s="105"/>
      <c r="B166" s="99"/>
      <c r="C166" s="197"/>
      <c r="D166" s="197"/>
      <c r="E166" s="99"/>
      <c r="F166" s="516"/>
      <c r="G166" s="201"/>
      <c r="H166" s="62"/>
    </row>
    <row r="167" spans="1:8" ht="15.75" customHeight="1">
      <c r="A167" s="105"/>
      <c r="B167" s="99"/>
      <c r="C167" s="197"/>
      <c r="D167" s="197"/>
      <c r="E167" s="99"/>
      <c r="F167" s="516"/>
      <c r="G167" s="201"/>
      <c r="H167" s="62"/>
    </row>
    <row r="168" spans="1:8" ht="15.75" customHeight="1">
      <c r="A168" s="105"/>
      <c r="B168" s="99"/>
      <c r="C168" s="197"/>
      <c r="D168" s="197"/>
      <c r="E168" s="99"/>
      <c r="F168" s="516"/>
      <c r="G168" s="201"/>
      <c r="H168" s="62"/>
    </row>
    <row r="169" spans="1:8" ht="15.75" customHeight="1">
      <c r="A169" s="105"/>
      <c r="B169" s="99"/>
      <c r="C169" s="197"/>
      <c r="D169" s="197"/>
      <c r="E169" s="99"/>
      <c r="F169" s="215"/>
      <c r="G169" s="201"/>
      <c r="H169" s="62"/>
    </row>
    <row r="170" spans="1:8" ht="15.75" customHeight="1">
      <c r="A170" s="105"/>
      <c r="B170" s="99"/>
      <c r="C170" s="197"/>
      <c r="D170" s="197"/>
      <c r="E170" s="99"/>
      <c r="F170" s="215"/>
      <c r="G170" s="201"/>
      <c r="H170" s="62"/>
    </row>
    <row r="171" spans="1:8" ht="15.75" customHeight="1">
      <c r="A171" s="105"/>
      <c r="B171" s="99"/>
      <c r="C171" s="197"/>
      <c r="D171" s="197"/>
      <c r="E171" s="99"/>
      <c r="F171" s="516"/>
      <c r="G171" s="201"/>
      <c r="H171" s="62"/>
    </row>
    <row r="172" spans="1:8" ht="15.75" customHeight="1">
      <c r="A172" s="105"/>
      <c r="B172" s="99"/>
      <c r="C172" s="197"/>
      <c r="D172" s="197"/>
      <c r="E172" s="99"/>
      <c r="F172" s="516"/>
      <c r="G172" s="201"/>
      <c r="H172" s="62"/>
    </row>
    <row r="173" spans="1:8" ht="15.75" customHeight="1">
      <c r="A173" s="105"/>
      <c r="B173" s="99"/>
      <c r="C173" s="197"/>
      <c r="D173" s="197"/>
      <c r="E173" s="99"/>
      <c r="F173" s="516"/>
      <c r="G173" s="201"/>
      <c r="H173" s="62"/>
    </row>
    <row r="174" spans="1:8" ht="15.75" customHeight="1">
      <c r="A174" s="105"/>
      <c r="B174" s="99"/>
      <c r="C174" s="197"/>
      <c r="D174" s="197"/>
      <c r="E174" s="99"/>
      <c r="F174" s="516"/>
      <c r="G174" s="201"/>
      <c r="H174" s="62"/>
    </row>
    <row r="175" spans="1:8" ht="15.75" customHeight="1">
      <c r="A175" s="105"/>
      <c r="B175" s="99"/>
      <c r="C175" s="197"/>
      <c r="D175" s="197"/>
      <c r="E175" s="99"/>
      <c r="F175" s="215"/>
      <c r="G175" s="201"/>
      <c r="H175" s="62"/>
    </row>
    <row r="176" spans="1:8" ht="15.75" customHeight="1">
      <c r="A176" s="105"/>
      <c r="B176" s="99"/>
      <c r="C176" s="197"/>
      <c r="D176" s="197"/>
      <c r="E176" s="99"/>
      <c r="F176" s="215"/>
      <c r="G176" s="201"/>
      <c r="H176" s="62"/>
    </row>
    <row r="177" spans="1:26" ht="15.75" customHeight="1">
      <c r="A177" s="105"/>
      <c r="B177" s="99"/>
      <c r="C177" s="197"/>
      <c r="D177" s="197"/>
      <c r="E177" s="99"/>
      <c r="F177" s="516"/>
      <c r="G177" s="201"/>
      <c r="H177" s="62"/>
    </row>
    <row r="178" spans="1:26" ht="15.75" customHeight="1">
      <c r="A178" s="105"/>
      <c r="B178" s="99"/>
      <c r="C178" s="197"/>
      <c r="D178" s="197"/>
      <c r="E178" s="99"/>
      <c r="F178" s="516"/>
      <c r="G178" s="201"/>
      <c r="H178" s="62"/>
    </row>
    <row r="179" spans="1:26" ht="15.75" customHeight="1">
      <c r="A179" s="105"/>
      <c r="B179" s="99"/>
      <c r="C179" s="197"/>
      <c r="D179" s="197"/>
      <c r="E179" s="99"/>
      <c r="F179" s="516"/>
      <c r="G179" s="201"/>
      <c r="H179" s="62"/>
    </row>
    <row r="180" spans="1:26" ht="15.75" customHeight="1">
      <c r="A180" s="105"/>
      <c r="B180" s="99"/>
      <c r="C180" s="197"/>
      <c r="D180" s="197"/>
      <c r="E180" s="99"/>
      <c r="F180" s="516"/>
      <c r="G180" s="201"/>
      <c r="H180" s="62"/>
    </row>
    <row r="181" spans="1:26" ht="15.75" customHeight="1">
      <c r="A181" s="105"/>
      <c r="B181" s="99"/>
      <c r="C181" s="197"/>
      <c r="D181" s="197"/>
      <c r="E181" s="99"/>
      <c r="F181" s="516"/>
      <c r="G181" s="201"/>
      <c r="H181" s="62"/>
    </row>
    <row r="182" spans="1:26" ht="15.75" customHeight="1">
      <c r="A182" s="52"/>
      <c r="B182" s="52"/>
      <c r="C182" s="517"/>
      <c r="D182" s="517"/>
      <c r="E182" s="517"/>
      <c r="F182" s="517"/>
      <c r="G182" s="518">
        <f>SUM(G10:G181)</f>
        <v>4625</v>
      </c>
    </row>
    <row r="183" spans="1:26" ht="15.75" customHeight="1">
      <c r="A183" s="47"/>
      <c r="B183" s="47"/>
      <c r="C183" s="48"/>
      <c r="D183" s="48"/>
      <c r="E183" s="48"/>
      <c r="F183" s="48"/>
      <c r="G183" s="1"/>
    </row>
    <row r="184" spans="1:26" ht="15.75" customHeight="1">
      <c r="A184" s="691" t="s">
        <v>350</v>
      </c>
      <c r="B184" s="692"/>
      <c r="C184" s="692"/>
      <c r="D184" s="692"/>
      <c r="E184" s="692"/>
      <c r="F184" s="692"/>
      <c r="G184" s="693"/>
      <c r="H184" s="47"/>
      <c r="I184" s="47"/>
      <c r="J184" s="47"/>
      <c r="K184" s="47"/>
      <c r="L184" s="47"/>
      <c r="M184" s="47"/>
      <c r="N184" s="47"/>
      <c r="O184" s="47"/>
      <c r="P184" s="47"/>
      <c r="Q184" s="47"/>
      <c r="R184" s="47"/>
      <c r="S184" s="47"/>
      <c r="T184" s="47"/>
      <c r="U184" s="47"/>
      <c r="V184" s="47"/>
      <c r="W184" s="47"/>
      <c r="X184" s="47"/>
      <c r="Y184" s="47"/>
      <c r="Z184" s="47"/>
    </row>
    <row r="185" spans="1:26" ht="15.75" customHeight="1">
      <c r="A185" s="47"/>
      <c r="B185" s="47"/>
      <c r="C185" s="48"/>
      <c r="D185" s="48"/>
      <c r="E185" s="48"/>
      <c r="F185" s="1"/>
      <c r="G185" s="1"/>
    </row>
    <row r="186" spans="1:26" ht="15.75" customHeight="1">
      <c r="A186" s="47"/>
      <c r="B186" s="47"/>
      <c r="C186" s="48"/>
      <c r="D186" s="48"/>
      <c r="E186" s="48"/>
      <c r="F186" s="48"/>
      <c r="G186" s="1"/>
    </row>
    <row r="187" spans="1:26" ht="15.75" customHeight="1">
      <c r="A187" s="47"/>
      <c r="B187" s="47"/>
      <c r="C187" s="48"/>
      <c r="D187" s="48"/>
      <c r="E187" s="48"/>
      <c r="F187" s="1"/>
      <c r="G187" s="1"/>
    </row>
    <row r="188" spans="1:26" ht="15.75" customHeight="1">
      <c r="A188" s="47"/>
      <c r="B188" s="47"/>
      <c r="C188" s="48"/>
      <c r="D188" s="48"/>
      <c r="E188" s="48"/>
      <c r="F188" s="48"/>
      <c r="G188" s="1"/>
    </row>
    <row r="189" spans="1:26" ht="15.75" customHeight="1">
      <c r="A189" s="47"/>
      <c r="B189" s="47"/>
      <c r="C189" s="48"/>
      <c r="D189" s="48"/>
      <c r="E189" s="48"/>
      <c r="F189" s="48"/>
      <c r="G189" s="1"/>
    </row>
    <row r="190" spans="1:26" ht="15.75" customHeight="1">
      <c r="A190" s="47"/>
      <c r="B190" s="47"/>
      <c r="C190" s="48"/>
      <c r="D190" s="48"/>
      <c r="E190" s="48"/>
      <c r="F190" s="48"/>
      <c r="G190" s="1"/>
    </row>
    <row r="191" spans="1:26" ht="15.75" customHeight="1">
      <c r="A191" s="47"/>
      <c r="B191" s="47"/>
      <c r="C191" s="48"/>
      <c r="D191" s="48"/>
      <c r="E191" s="48"/>
      <c r="F191" s="48"/>
      <c r="G191" s="1"/>
    </row>
    <row r="192" spans="1:26" ht="15.75" customHeight="1">
      <c r="A192" s="47"/>
      <c r="B192" s="47"/>
      <c r="C192" s="48"/>
      <c r="D192" s="48"/>
      <c r="E192" s="48"/>
      <c r="F192" s="48"/>
      <c r="G192" s="1"/>
    </row>
    <row r="193" spans="1:7" ht="15.75" customHeight="1">
      <c r="A193" s="47"/>
      <c r="B193" s="47"/>
      <c r="C193" s="48"/>
      <c r="D193" s="48"/>
      <c r="E193" s="48"/>
      <c r="F193" s="48"/>
      <c r="G193" s="1"/>
    </row>
    <row r="194" spans="1:7" ht="15.75" customHeight="1">
      <c r="A194" s="47"/>
      <c r="B194" s="47"/>
      <c r="C194" s="48"/>
      <c r="D194" s="48"/>
      <c r="E194" s="48"/>
      <c r="F194" s="48"/>
      <c r="G194" s="1"/>
    </row>
    <row r="195" spans="1:7" ht="15.75" customHeight="1">
      <c r="A195" s="47"/>
      <c r="B195" s="47"/>
      <c r="C195" s="48"/>
      <c r="D195" s="48"/>
      <c r="E195" s="48"/>
      <c r="F195" s="48"/>
      <c r="G195" s="1"/>
    </row>
    <row r="196" spans="1:7" ht="15.75" customHeight="1">
      <c r="A196" s="47"/>
      <c r="B196" s="47"/>
      <c r="C196" s="48"/>
      <c r="D196" s="48"/>
      <c r="E196" s="48"/>
      <c r="F196" s="48"/>
      <c r="G196" s="1"/>
    </row>
    <row r="197" spans="1:7" ht="15.75" customHeight="1">
      <c r="A197" s="47"/>
      <c r="B197" s="47"/>
      <c r="C197" s="48"/>
      <c r="D197" s="48"/>
      <c r="E197" s="48"/>
      <c r="F197" s="48"/>
      <c r="G197" s="1"/>
    </row>
    <row r="198" spans="1:7" ht="15.75" customHeight="1">
      <c r="A198" s="47"/>
      <c r="B198" s="47"/>
      <c r="C198" s="48"/>
      <c r="D198" s="48"/>
      <c r="E198" s="48"/>
      <c r="F198" s="48"/>
      <c r="G198" s="1"/>
    </row>
    <row r="199" spans="1:7" ht="15.75" customHeight="1">
      <c r="A199" s="47"/>
      <c r="B199" s="47"/>
      <c r="C199" s="48"/>
      <c r="D199" s="48"/>
      <c r="E199" s="48"/>
      <c r="F199" s="48"/>
      <c r="G199" s="1"/>
    </row>
    <row r="200" spans="1:7" ht="15.75" customHeight="1">
      <c r="A200" s="47"/>
      <c r="B200" s="47"/>
      <c r="C200" s="48"/>
      <c r="D200" s="48"/>
      <c r="E200" s="48"/>
      <c r="F200" s="48"/>
      <c r="G200" s="1"/>
    </row>
    <row r="201" spans="1:7" ht="15.75" customHeight="1">
      <c r="A201" s="47"/>
      <c r="B201" s="47"/>
      <c r="C201" s="48"/>
      <c r="D201" s="48"/>
      <c r="E201" s="48"/>
      <c r="F201" s="48"/>
      <c r="G201" s="1"/>
    </row>
    <row r="202" spans="1:7" ht="15.75" customHeight="1">
      <c r="A202" s="47"/>
      <c r="B202" s="47"/>
      <c r="C202" s="48"/>
      <c r="D202" s="48"/>
      <c r="E202" s="48"/>
      <c r="F202" s="48"/>
      <c r="G202" s="1"/>
    </row>
    <row r="203" spans="1:7" ht="15.75" customHeight="1">
      <c r="A203" s="47"/>
      <c r="B203" s="47"/>
      <c r="C203" s="48"/>
      <c r="D203" s="48"/>
      <c r="E203" s="48"/>
      <c r="F203" s="48"/>
      <c r="G203" s="1"/>
    </row>
    <row r="204" spans="1:7" ht="15.75" customHeight="1">
      <c r="A204" s="47"/>
      <c r="B204" s="47"/>
      <c r="C204" s="48"/>
      <c r="D204" s="48"/>
      <c r="E204" s="48"/>
      <c r="F204" s="48"/>
      <c r="G204" s="1"/>
    </row>
    <row r="205" spans="1:7" ht="15.75" customHeight="1">
      <c r="A205" s="47"/>
      <c r="B205" s="47"/>
      <c r="C205" s="48"/>
      <c r="D205" s="48"/>
      <c r="E205" s="48"/>
      <c r="F205" s="48"/>
      <c r="G205" s="1"/>
    </row>
    <row r="206" spans="1:7" ht="15.75" customHeight="1">
      <c r="A206" s="47"/>
      <c r="B206" s="47"/>
      <c r="C206" s="48"/>
      <c r="D206" s="48"/>
      <c r="E206" s="48"/>
      <c r="F206" s="48"/>
      <c r="G206" s="1"/>
    </row>
    <row r="207" spans="1:7" ht="15.75" customHeight="1">
      <c r="A207" s="47"/>
      <c r="B207" s="47"/>
      <c r="C207" s="48"/>
      <c r="D207" s="48"/>
      <c r="E207" s="48"/>
      <c r="F207" s="48"/>
      <c r="G207" s="1"/>
    </row>
    <row r="208" spans="1:7" ht="15.75" customHeight="1">
      <c r="A208" s="47"/>
      <c r="B208" s="47"/>
      <c r="C208" s="48"/>
      <c r="D208" s="48"/>
      <c r="E208" s="48"/>
      <c r="F208" s="48"/>
      <c r="G208" s="1"/>
    </row>
    <row r="209" spans="1:7" ht="15.75" customHeight="1">
      <c r="A209" s="47"/>
      <c r="B209" s="47"/>
      <c r="C209" s="48"/>
      <c r="D209" s="48"/>
      <c r="E209" s="48"/>
      <c r="F209" s="48"/>
      <c r="G209" s="1"/>
    </row>
    <row r="210" spans="1:7" ht="15.75" customHeight="1">
      <c r="A210" s="47"/>
      <c r="B210" s="47"/>
      <c r="C210" s="48"/>
      <c r="D210" s="48"/>
      <c r="E210" s="48"/>
      <c r="F210" s="48"/>
      <c r="G210" s="1"/>
    </row>
    <row r="211" spans="1:7" ht="15.75" customHeight="1">
      <c r="A211" s="47"/>
      <c r="B211" s="47"/>
      <c r="C211" s="48"/>
      <c r="D211" s="48"/>
      <c r="E211" s="48"/>
      <c r="F211" s="48"/>
      <c r="G211" s="1"/>
    </row>
    <row r="212" spans="1:7" ht="15.75" customHeight="1">
      <c r="A212" s="47"/>
      <c r="B212" s="47"/>
      <c r="C212" s="48"/>
      <c r="D212" s="48"/>
      <c r="E212" s="48"/>
      <c r="F212" s="48"/>
      <c r="G212" s="1"/>
    </row>
    <row r="213" spans="1:7" ht="15.75" customHeight="1">
      <c r="A213" s="47"/>
      <c r="B213" s="47"/>
      <c r="C213" s="48"/>
      <c r="D213" s="48"/>
      <c r="E213" s="48"/>
      <c r="F213" s="48"/>
      <c r="G213" s="1"/>
    </row>
    <row r="214" spans="1:7" ht="15.75" customHeight="1">
      <c r="A214" s="47"/>
      <c r="B214" s="47"/>
      <c r="C214" s="48"/>
      <c r="D214" s="48"/>
      <c r="E214" s="48"/>
      <c r="F214" s="48"/>
      <c r="G214" s="1"/>
    </row>
    <row r="215" spans="1:7" ht="15.75" customHeight="1">
      <c r="A215" s="47"/>
      <c r="B215" s="47"/>
      <c r="C215" s="48"/>
      <c r="D215" s="48"/>
      <c r="E215" s="48"/>
      <c r="F215" s="48"/>
      <c r="G215" s="1"/>
    </row>
    <row r="216" spans="1:7" ht="15.75" customHeight="1">
      <c r="A216" s="47"/>
      <c r="B216" s="47"/>
      <c r="C216" s="48"/>
      <c r="D216" s="48"/>
      <c r="E216" s="48"/>
      <c r="F216" s="48"/>
      <c r="G216" s="1"/>
    </row>
    <row r="217" spans="1:7" ht="15.75" customHeight="1">
      <c r="A217" s="47"/>
      <c r="B217" s="47"/>
      <c r="C217" s="48"/>
      <c r="D217" s="48"/>
      <c r="E217" s="48"/>
      <c r="F217" s="48"/>
      <c r="G217" s="1"/>
    </row>
    <row r="218" spans="1:7" ht="15.75" customHeight="1">
      <c r="A218" s="47"/>
      <c r="B218" s="47"/>
      <c r="C218" s="48"/>
      <c r="D218" s="48"/>
      <c r="E218" s="48"/>
      <c r="F218" s="48"/>
      <c r="G218" s="1"/>
    </row>
    <row r="219" spans="1:7" ht="15.75" customHeight="1">
      <c r="A219" s="47"/>
      <c r="B219" s="47"/>
      <c r="C219" s="48"/>
      <c r="D219" s="48"/>
      <c r="E219" s="48"/>
      <c r="F219" s="48"/>
      <c r="G219" s="1"/>
    </row>
    <row r="220" spans="1:7" ht="15.75" customHeight="1">
      <c r="A220" s="47"/>
      <c r="B220" s="47"/>
      <c r="C220" s="48"/>
      <c r="D220" s="48"/>
      <c r="E220" s="48"/>
      <c r="F220" s="48"/>
      <c r="G220" s="1"/>
    </row>
    <row r="221" spans="1:7" ht="15.75" customHeight="1">
      <c r="A221" s="47"/>
      <c r="B221" s="47"/>
      <c r="C221" s="48"/>
      <c r="D221" s="48"/>
      <c r="E221" s="48"/>
      <c r="F221" s="48"/>
      <c r="G221" s="1"/>
    </row>
    <row r="222" spans="1:7" ht="15.75" customHeight="1">
      <c r="A222" s="47"/>
      <c r="B222" s="47"/>
      <c r="C222" s="48"/>
      <c r="D222" s="48"/>
      <c r="E222" s="48"/>
      <c r="F222" s="48"/>
      <c r="G222" s="1"/>
    </row>
    <row r="223" spans="1:7" ht="15.75" customHeight="1">
      <c r="A223" s="47"/>
      <c r="B223" s="47"/>
      <c r="C223" s="48"/>
      <c r="D223" s="48"/>
      <c r="E223" s="48"/>
      <c r="F223" s="48"/>
      <c r="G223" s="1"/>
    </row>
    <row r="224" spans="1:7" ht="15.75" customHeight="1">
      <c r="A224" s="47"/>
      <c r="B224" s="47"/>
      <c r="C224" s="48"/>
      <c r="D224" s="48"/>
      <c r="E224" s="48"/>
      <c r="F224" s="48"/>
      <c r="G224" s="1"/>
    </row>
    <row r="225" spans="1:7" ht="15.75" customHeight="1">
      <c r="A225" s="47"/>
      <c r="B225" s="47"/>
      <c r="C225" s="48"/>
      <c r="D225" s="48"/>
      <c r="E225" s="48"/>
      <c r="F225" s="48"/>
      <c r="G225" s="1"/>
    </row>
    <row r="226" spans="1:7" ht="15.75" customHeight="1">
      <c r="A226" s="47"/>
      <c r="B226" s="47"/>
      <c r="C226" s="48"/>
      <c r="D226" s="48"/>
      <c r="E226" s="48"/>
      <c r="F226" s="48"/>
      <c r="G226" s="1"/>
    </row>
    <row r="227" spans="1:7" ht="15.75" customHeight="1">
      <c r="A227" s="47"/>
      <c r="B227" s="47"/>
      <c r="C227" s="48"/>
      <c r="D227" s="48"/>
      <c r="E227" s="48"/>
      <c r="F227" s="48"/>
      <c r="G227" s="1"/>
    </row>
    <row r="228" spans="1:7" ht="15.75" customHeight="1">
      <c r="A228" s="47"/>
      <c r="B228" s="47"/>
      <c r="C228" s="48"/>
      <c r="D228" s="48"/>
      <c r="E228" s="48"/>
      <c r="F228" s="48"/>
      <c r="G228" s="1"/>
    </row>
    <row r="229" spans="1:7" ht="15.75" customHeight="1">
      <c r="A229" s="47"/>
      <c r="B229" s="47"/>
      <c r="C229" s="48"/>
      <c r="D229" s="48"/>
      <c r="E229" s="48"/>
      <c r="F229" s="48"/>
      <c r="G229" s="1"/>
    </row>
    <row r="230" spans="1:7" ht="15.75" customHeight="1">
      <c r="A230" s="47"/>
      <c r="B230" s="47"/>
      <c r="C230" s="48"/>
      <c r="D230" s="48"/>
      <c r="E230" s="48"/>
      <c r="F230" s="48"/>
      <c r="G230" s="1"/>
    </row>
    <row r="231" spans="1:7" ht="15.75" customHeight="1">
      <c r="A231" s="47"/>
      <c r="B231" s="47"/>
      <c r="C231" s="48"/>
      <c r="D231" s="48"/>
      <c r="E231" s="48"/>
      <c r="F231" s="48"/>
      <c r="G231" s="1"/>
    </row>
    <row r="232" spans="1:7" ht="15.75" customHeight="1">
      <c r="A232" s="47"/>
      <c r="B232" s="47"/>
      <c r="C232" s="48"/>
      <c r="D232" s="48"/>
      <c r="E232" s="48"/>
      <c r="F232" s="48"/>
      <c r="G232" s="1"/>
    </row>
    <row r="233" spans="1:7" ht="15.75" customHeight="1">
      <c r="A233" s="47"/>
      <c r="B233" s="47"/>
      <c r="C233" s="48"/>
      <c r="D233" s="48"/>
      <c r="E233" s="48"/>
      <c r="F233" s="48"/>
      <c r="G233" s="1"/>
    </row>
    <row r="234" spans="1:7" ht="15.75" customHeight="1">
      <c r="A234" s="47"/>
      <c r="B234" s="47"/>
      <c r="C234" s="48"/>
      <c r="D234" s="48"/>
      <c r="E234" s="48"/>
      <c r="F234" s="48"/>
      <c r="G234" s="1"/>
    </row>
    <row r="235" spans="1:7" ht="15.75" customHeight="1">
      <c r="A235" s="47"/>
      <c r="B235" s="47"/>
      <c r="C235" s="48"/>
      <c r="D235" s="48"/>
      <c r="E235" s="48"/>
      <c r="F235" s="48"/>
      <c r="G235" s="1"/>
    </row>
    <row r="236" spans="1:7" ht="15.75" customHeight="1">
      <c r="A236" s="47"/>
      <c r="B236" s="47"/>
      <c r="C236" s="48"/>
      <c r="D236" s="48"/>
      <c r="E236" s="48"/>
      <c r="F236" s="48"/>
      <c r="G236" s="1"/>
    </row>
    <row r="237" spans="1:7" ht="15.75" customHeight="1">
      <c r="A237" s="47"/>
      <c r="B237" s="47"/>
      <c r="C237" s="48"/>
      <c r="D237" s="48"/>
      <c r="E237" s="48"/>
      <c r="F237" s="48"/>
      <c r="G237" s="1"/>
    </row>
    <row r="238" spans="1:7" ht="15.75" customHeight="1">
      <c r="A238" s="47"/>
      <c r="B238" s="47"/>
      <c r="C238" s="48"/>
      <c r="D238" s="48"/>
      <c r="E238" s="48"/>
      <c r="F238" s="48"/>
      <c r="G238" s="1"/>
    </row>
    <row r="239" spans="1:7" ht="15.75" customHeight="1">
      <c r="A239" s="47"/>
      <c r="B239" s="47"/>
      <c r="C239" s="48"/>
      <c r="D239" s="48"/>
      <c r="E239" s="48"/>
      <c r="F239" s="48"/>
      <c r="G239" s="1"/>
    </row>
    <row r="240" spans="1:7" ht="15.75" customHeight="1">
      <c r="A240" s="47"/>
      <c r="B240" s="47"/>
      <c r="C240" s="48"/>
      <c r="D240" s="48"/>
      <c r="E240" s="48"/>
      <c r="F240" s="48"/>
      <c r="G240" s="1"/>
    </row>
    <row r="241" spans="1:7" ht="15.75" customHeight="1">
      <c r="A241" s="47"/>
      <c r="B241" s="47"/>
      <c r="C241" s="48"/>
      <c r="D241" s="48"/>
      <c r="E241" s="48"/>
      <c r="F241" s="48"/>
      <c r="G241" s="1"/>
    </row>
    <row r="242" spans="1:7" ht="15.75" customHeight="1">
      <c r="A242" s="47"/>
      <c r="B242" s="47"/>
      <c r="C242" s="48"/>
      <c r="D242" s="48"/>
      <c r="E242" s="48"/>
      <c r="F242" s="48"/>
      <c r="G242" s="1"/>
    </row>
    <row r="243" spans="1:7" ht="15.75" customHeight="1">
      <c r="A243" s="47"/>
      <c r="B243" s="47"/>
      <c r="C243" s="48"/>
      <c r="D243" s="48"/>
      <c r="E243" s="48"/>
      <c r="F243" s="48"/>
      <c r="G243" s="1"/>
    </row>
    <row r="244" spans="1:7" ht="15.75" customHeight="1">
      <c r="A244" s="47"/>
      <c r="B244" s="47"/>
      <c r="C244" s="48"/>
      <c r="D244" s="48"/>
      <c r="E244" s="48"/>
      <c r="F244" s="48"/>
      <c r="G244" s="1"/>
    </row>
    <row r="245" spans="1:7" ht="15.75" customHeight="1">
      <c r="A245" s="47"/>
      <c r="B245" s="47"/>
      <c r="C245" s="48"/>
      <c r="D245" s="48"/>
      <c r="E245" s="48"/>
      <c r="F245" s="48"/>
      <c r="G245" s="1"/>
    </row>
    <row r="246" spans="1:7" ht="15.75" customHeight="1">
      <c r="A246" s="47"/>
      <c r="B246" s="47"/>
      <c r="C246" s="48"/>
      <c r="D246" s="48"/>
      <c r="E246" s="48"/>
      <c r="F246" s="48"/>
      <c r="G246" s="1"/>
    </row>
    <row r="247" spans="1:7" ht="15.75" customHeight="1">
      <c r="A247" s="47"/>
      <c r="B247" s="47"/>
      <c r="C247" s="48"/>
      <c r="D247" s="48"/>
      <c r="E247" s="48"/>
      <c r="F247" s="48"/>
      <c r="G247" s="1"/>
    </row>
    <row r="248" spans="1:7" ht="15.75" customHeight="1">
      <c r="A248" s="47"/>
      <c r="B248" s="47"/>
      <c r="C248" s="48"/>
      <c r="D248" s="48"/>
      <c r="E248" s="48"/>
      <c r="F248" s="48"/>
      <c r="G248" s="1"/>
    </row>
    <row r="249" spans="1:7" ht="15.75" customHeight="1">
      <c r="A249" s="47"/>
      <c r="B249" s="47"/>
      <c r="C249" s="48"/>
      <c r="D249" s="48"/>
      <c r="E249" s="48"/>
      <c r="F249" s="48"/>
      <c r="G249" s="1"/>
    </row>
    <row r="250" spans="1:7" ht="15.75" customHeight="1">
      <c r="A250" s="47"/>
      <c r="B250" s="47"/>
      <c r="C250" s="48"/>
      <c r="D250" s="48"/>
      <c r="E250" s="48"/>
      <c r="F250" s="48"/>
      <c r="G250" s="1"/>
    </row>
    <row r="251" spans="1:7" ht="15.75" customHeight="1">
      <c r="A251" s="47"/>
      <c r="B251" s="47"/>
      <c r="C251" s="48"/>
      <c r="D251" s="48"/>
      <c r="E251" s="48"/>
      <c r="F251" s="48"/>
      <c r="G251" s="1"/>
    </row>
    <row r="252" spans="1:7" ht="15.75" customHeight="1">
      <c r="A252" s="47"/>
      <c r="B252" s="47"/>
      <c r="C252" s="48"/>
      <c r="D252" s="48"/>
      <c r="E252" s="48"/>
      <c r="F252" s="48"/>
      <c r="G252" s="1"/>
    </row>
    <row r="253" spans="1:7" ht="15.75" customHeight="1">
      <c r="A253" s="47"/>
      <c r="B253" s="47"/>
      <c r="C253" s="48"/>
      <c r="D253" s="48"/>
      <c r="E253" s="48"/>
      <c r="F253" s="48"/>
      <c r="G253" s="1"/>
    </row>
    <row r="254" spans="1:7" ht="15.75" customHeight="1">
      <c r="A254" s="47"/>
      <c r="B254" s="47"/>
      <c r="C254" s="48"/>
      <c r="D254" s="48"/>
      <c r="E254" s="48"/>
      <c r="F254" s="48"/>
      <c r="G254" s="1"/>
    </row>
    <row r="255" spans="1:7" ht="15.75" customHeight="1">
      <c r="A255" s="47"/>
      <c r="B255" s="47"/>
      <c r="C255" s="48"/>
      <c r="D255" s="48"/>
      <c r="E255" s="48"/>
      <c r="F255" s="48"/>
      <c r="G255" s="1"/>
    </row>
    <row r="256" spans="1:7" ht="15.75" customHeight="1">
      <c r="A256" s="47"/>
      <c r="B256" s="47"/>
      <c r="C256" s="48"/>
      <c r="D256" s="48"/>
      <c r="E256" s="48"/>
      <c r="F256" s="48"/>
      <c r="G256" s="1"/>
    </row>
    <row r="257" spans="1:7" ht="15.75" customHeight="1">
      <c r="A257" s="47"/>
      <c r="B257" s="47"/>
      <c r="C257" s="48"/>
      <c r="D257" s="48"/>
      <c r="E257" s="48"/>
      <c r="F257" s="48"/>
      <c r="G257" s="1"/>
    </row>
    <row r="258" spans="1:7" ht="15.75" customHeight="1">
      <c r="A258" s="47"/>
      <c r="B258" s="47"/>
      <c r="C258" s="48"/>
      <c r="D258" s="48"/>
      <c r="E258" s="48"/>
      <c r="F258" s="48"/>
      <c r="G258" s="1"/>
    </row>
    <row r="259" spans="1:7" ht="15.75" customHeight="1">
      <c r="A259" s="47"/>
      <c r="B259" s="47"/>
      <c r="C259" s="48"/>
      <c r="D259" s="48"/>
      <c r="E259" s="48"/>
      <c r="F259" s="48"/>
      <c r="G259" s="1"/>
    </row>
    <row r="260" spans="1:7" ht="15.75" customHeight="1">
      <c r="A260" s="47"/>
      <c r="B260" s="47"/>
      <c r="C260" s="48"/>
      <c r="D260" s="48"/>
      <c r="E260" s="48"/>
      <c r="F260" s="48"/>
      <c r="G260" s="1"/>
    </row>
    <row r="261" spans="1:7" ht="15.75" customHeight="1">
      <c r="A261" s="47"/>
      <c r="B261" s="47"/>
      <c r="C261" s="48"/>
      <c r="D261" s="48"/>
      <c r="E261" s="48"/>
      <c r="F261" s="48"/>
      <c r="G261" s="1"/>
    </row>
    <row r="262" spans="1:7" ht="15.75" customHeight="1">
      <c r="A262" s="47"/>
      <c r="B262" s="47"/>
      <c r="C262" s="48"/>
      <c r="D262" s="48"/>
      <c r="E262" s="48"/>
      <c r="F262" s="48"/>
      <c r="G262" s="1"/>
    </row>
    <row r="263" spans="1:7" ht="15.75" customHeight="1">
      <c r="A263" s="47"/>
      <c r="B263" s="47"/>
      <c r="C263" s="48"/>
      <c r="D263" s="48"/>
      <c r="E263" s="48"/>
      <c r="F263" s="48"/>
      <c r="G263" s="1"/>
    </row>
    <row r="264" spans="1:7" ht="15.75" customHeight="1">
      <c r="A264" s="47"/>
      <c r="B264" s="47"/>
      <c r="C264" s="48"/>
      <c r="D264" s="48"/>
      <c r="E264" s="48"/>
      <c r="F264" s="48"/>
      <c r="G264" s="1"/>
    </row>
    <row r="265" spans="1:7" ht="15.75" customHeight="1">
      <c r="A265" s="47"/>
      <c r="B265" s="47"/>
      <c r="C265" s="48"/>
      <c r="D265" s="48"/>
      <c r="E265" s="48"/>
      <c r="F265" s="48"/>
      <c r="G265" s="1"/>
    </row>
    <row r="266" spans="1:7" ht="15.75" customHeight="1">
      <c r="A266" s="47"/>
      <c r="B266" s="47"/>
      <c r="C266" s="48"/>
      <c r="D266" s="48"/>
      <c r="E266" s="48"/>
      <c r="F266" s="48"/>
      <c r="G266" s="1"/>
    </row>
    <row r="267" spans="1:7" ht="15.75" customHeight="1">
      <c r="A267" s="47"/>
      <c r="B267" s="47"/>
      <c r="C267" s="48"/>
      <c r="D267" s="48"/>
      <c r="E267" s="48"/>
      <c r="F267" s="48"/>
      <c r="G267" s="1"/>
    </row>
    <row r="268" spans="1:7" ht="15.75" customHeight="1">
      <c r="A268" s="47"/>
      <c r="B268" s="47"/>
      <c r="C268" s="48"/>
      <c r="D268" s="48"/>
      <c r="E268" s="48"/>
      <c r="F268" s="48"/>
      <c r="G268" s="1"/>
    </row>
    <row r="269" spans="1:7" ht="15.75" customHeight="1">
      <c r="A269" s="47"/>
      <c r="B269" s="47"/>
      <c r="C269" s="48"/>
      <c r="D269" s="48"/>
      <c r="E269" s="48"/>
      <c r="F269" s="48"/>
      <c r="G269" s="1"/>
    </row>
    <row r="270" spans="1:7" ht="15.75" customHeight="1">
      <c r="A270" s="47"/>
      <c r="B270" s="47"/>
      <c r="C270" s="48"/>
      <c r="D270" s="48"/>
      <c r="E270" s="48"/>
      <c r="F270" s="48"/>
      <c r="G270" s="1"/>
    </row>
    <row r="271" spans="1:7" ht="15.75" customHeight="1">
      <c r="A271" s="47"/>
      <c r="B271" s="47"/>
      <c r="C271" s="48"/>
      <c r="D271" s="48"/>
      <c r="E271" s="48"/>
      <c r="F271" s="48"/>
      <c r="G271" s="1"/>
    </row>
    <row r="272" spans="1:7" ht="15.75" customHeight="1">
      <c r="A272" s="47"/>
      <c r="B272" s="47"/>
      <c r="C272" s="48"/>
      <c r="D272" s="48"/>
      <c r="E272" s="48"/>
      <c r="F272" s="48"/>
      <c r="G272" s="1"/>
    </row>
    <row r="273" spans="1:7" ht="15.75" customHeight="1">
      <c r="A273" s="47"/>
      <c r="B273" s="47"/>
      <c r="C273" s="48"/>
      <c r="D273" s="48"/>
      <c r="E273" s="48"/>
      <c r="F273" s="48"/>
      <c r="G273" s="1"/>
    </row>
    <row r="274" spans="1:7" ht="15.75" customHeight="1">
      <c r="A274" s="47"/>
      <c r="B274" s="47"/>
      <c r="C274" s="48"/>
      <c r="D274" s="48"/>
      <c r="E274" s="48"/>
      <c r="F274" s="48"/>
      <c r="G274" s="1"/>
    </row>
    <row r="275" spans="1:7" ht="15.75" customHeight="1">
      <c r="A275" s="47"/>
      <c r="B275" s="47"/>
      <c r="C275" s="48"/>
      <c r="D275" s="48"/>
      <c r="E275" s="48"/>
      <c r="F275" s="48"/>
      <c r="G275" s="1"/>
    </row>
    <row r="276" spans="1:7" ht="15.75" customHeight="1">
      <c r="A276" s="47"/>
      <c r="B276" s="47"/>
      <c r="C276" s="48"/>
      <c r="D276" s="48"/>
      <c r="E276" s="48"/>
      <c r="F276" s="48"/>
      <c r="G276" s="1"/>
    </row>
    <row r="277" spans="1:7" ht="15.75" customHeight="1">
      <c r="A277" s="47"/>
      <c r="B277" s="47"/>
      <c r="C277" s="48"/>
      <c r="D277" s="48"/>
      <c r="E277" s="48"/>
      <c r="F277" s="48"/>
      <c r="G277" s="1"/>
    </row>
    <row r="278" spans="1:7" ht="15.75" customHeight="1">
      <c r="A278" s="47"/>
      <c r="B278" s="47"/>
      <c r="C278" s="48"/>
      <c r="D278" s="48"/>
      <c r="E278" s="48"/>
      <c r="F278" s="48"/>
      <c r="G278" s="1"/>
    </row>
    <row r="279" spans="1:7" ht="15.75" customHeight="1">
      <c r="A279" s="47"/>
      <c r="B279" s="47"/>
      <c r="C279" s="48"/>
      <c r="D279" s="48"/>
      <c r="E279" s="48"/>
      <c r="F279" s="48"/>
      <c r="G279" s="1"/>
    </row>
    <row r="280" spans="1:7" ht="15.75" customHeight="1">
      <c r="A280" s="47"/>
      <c r="B280" s="47"/>
      <c r="C280" s="48"/>
      <c r="D280" s="48"/>
      <c r="E280" s="48"/>
      <c r="F280" s="48"/>
      <c r="G280" s="1"/>
    </row>
    <row r="281" spans="1:7" ht="15.75" customHeight="1">
      <c r="A281" s="47"/>
      <c r="B281" s="47"/>
      <c r="C281" s="48"/>
      <c r="D281" s="48"/>
      <c r="E281" s="48"/>
      <c r="F281" s="48"/>
      <c r="G281" s="1"/>
    </row>
    <row r="282" spans="1:7" ht="15.75" customHeight="1">
      <c r="A282" s="47"/>
      <c r="B282" s="47"/>
      <c r="C282" s="48"/>
      <c r="D282" s="48"/>
      <c r="E282" s="48"/>
      <c r="F282" s="48"/>
      <c r="G282" s="1"/>
    </row>
    <row r="283" spans="1:7" ht="15.75" customHeight="1">
      <c r="A283" s="47"/>
      <c r="B283" s="47"/>
      <c r="C283" s="48"/>
      <c r="D283" s="48"/>
      <c r="E283" s="48"/>
      <c r="F283" s="48"/>
      <c r="G283" s="1"/>
    </row>
    <row r="284" spans="1:7" ht="15.75" customHeight="1">
      <c r="A284" s="47"/>
      <c r="B284" s="47"/>
      <c r="C284" s="48"/>
      <c r="D284" s="48"/>
      <c r="E284" s="48"/>
      <c r="F284" s="48"/>
      <c r="G284" s="1"/>
    </row>
    <row r="285" spans="1:7" ht="15.75" customHeight="1">
      <c r="A285" s="47"/>
      <c r="B285" s="47"/>
      <c r="C285" s="48"/>
      <c r="D285" s="48"/>
      <c r="E285" s="48"/>
      <c r="F285" s="48"/>
      <c r="G285" s="1"/>
    </row>
    <row r="286" spans="1:7" ht="15.75" customHeight="1">
      <c r="A286" s="47"/>
      <c r="B286" s="47"/>
      <c r="C286" s="48"/>
      <c r="D286" s="48"/>
      <c r="E286" s="48"/>
      <c r="F286" s="48"/>
      <c r="G286" s="1"/>
    </row>
    <row r="287" spans="1:7" ht="15.75" customHeight="1">
      <c r="A287" s="47"/>
      <c r="B287" s="47"/>
      <c r="C287" s="48"/>
      <c r="D287" s="48"/>
      <c r="E287" s="48"/>
      <c r="F287" s="48"/>
      <c r="G287" s="1"/>
    </row>
    <row r="288" spans="1:7" ht="15.75" customHeight="1">
      <c r="A288" s="47"/>
      <c r="B288" s="47"/>
      <c r="C288" s="48"/>
      <c r="D288" s="48"/>
      <c r="E288" s="48"/>
      <c r="F288" s="48"/>
      <c r="G288" s="1"/>
    </row>
    <row r="289" spans="1:7" ht="15.75" customHeight="1">
      <c r="A289" s="47"/>
      <c r="B289" s="47"/>
      <c r="C289" s="48"/>
      <c r="D289" s="48"/>
      <c r="E289" s="48"/>
      <c r="F289" s="48"/>
      <c r="G289" s="1"/>
    </row>
    <row r="290" spans="1:7" ht="15.75" customHeight="1">
      <c r="A290" s="47"/>
      <c r="B290" s="47"/>
      <c r="C290" s="48"/>
      <c r="D290" s="48"/>
      <c r="E290" s="48"/>
      <c r="F290" s="48"/>
      <c r="G290" s="1"/>
    </row>
    <row r="291" spans="1:7" ht="15.75" customHeight="1">
      <c r="A291" s="47"/>
      <c r="B291" s="47"/>
      <c r="C291" s="48"/>
      <c r="D291" s="48"/>
      <c r="E291" s="48"/>
      <c r="F291" s="48"/>
      <c r="G291" s="1"/>
    </row>
    <row r="292" spans="1:7" ht="15.75" customHeight="1">
      <c r="A292" s="47"/>
      <c r="B292" s="47"/>
      <c r="C292" s="48"/>
      <c r="D292" s="48"/>
      <c r="E292" s="48"/>
      <c r="F292" s="48"/>
      <c r="G292" s="1"/>
    </row>
    <row r="293" spans="1:7" ht="15.75" customHeight="1">
      <c r="A293" s="47"/>
      <c r="B293" s="47"/>
      <c r="C293" s="48"/>
      <c r="D293" s="48"/>
      <c r="E293" s="48"/>
      <c r="F293" s="48"/>
      <c r="G293" s="1"/>
    </row>
    <row r="294" spans="1:7" ht="15.75" customHeight="1">
      <c r="A294" s="47"/>
      <c r="B294" s="47"/>
      <c r="C294" s="48"/>
      <c r="D294" s="48"/>
      <c r="E294" s="48"/>
      <c r="F294" s="48"/>
      <c r="G294" s="1"/>
    </row>
    <row r="295" spans="1:7" ht="15.75" customHeight="1">
      <c r="A295" s="47"/>
      <c r="B295" s="47"/>
      <c r="C295" s="48"/>
      <c r="D295" s="48"/>
      <c r="E295" s="48"/>
      <c r="F295" s="48"/>
      <c r="G295" s="1"/>
    </row>
    <row r="296" spans="1:7" ht="15.75" customHeight="1">
      <c r="A296" s="47"/>
      <c r="B296" s="47"/>
      <c r="C296" s="48"/>
      <c r="D296" s="48"/>
      <c r="E296" s="48"/>
      <c r="F296" s="48"/>
      <c r="G296" s="1"/>
    </row>
    <row r="297" spans="1:7" ht="15.75" customHeight="1">
      <c r="A297" s="47"/>
      <c r="B297" s="47"/>
      <c r="C297" s="48"/>
      <c r="D297" s="48"/>
      <c r="E297" s="48"/>
      <c r="F297" s="48"/>
      <c r="G297" s="1"/>
    </row>
    <row r="298" spans="1:7" ht="15.75" customHeight="1">
      <c r="A298" s="47"/>
      <c r="B298" s="47"/>
      <c r="C298" s="48"/>
      <c r="D298" s="48"/>
      <c r="E298" s="48"/>
      <c r="F298" s="48"/>
      <c r="G298" s="1"/>
    </row>
    <row r="299" spans="1:7" ht="15.75" customHeight="1">
      <c r="A299" s="47"/>
      <c r="B299" s="47"/>
      <c r="C299" s="48"/>
      <c r="D299" s="48"/>
      <c r="E299" s="48"/>
      <c r="F299" s="48"/>
      <c r="G299" s="1"/>
    </row>
    <row r="300" spans="1:7" ht="15.75" customHeight="1">
      <c r="A300" s="47"/>
      <c r="B300" s="47"/>
      <c r="C300" s="48"/>
      <c r="D300" s="48"/>
      <c r="E300" s="48"/>
      <c r="F300" s="48"/>
      <c r="G300" s="1"/>
    </row>
    <row r="301" spans="1:7" ht="15.75" customHeight="1">
      <c r="A301" s="47"/>
      <c r="B301" s="47"/>
      <c r="C301" s="48"/>
      <c r="D301" s="48"/>
      <c r="E301" s="48"/>
      <c r="F301" s="48"/>
      <c r="G301" s="1"/>
    </row>
    <row r="302" spans="1:7" ht="15.75" customHeight="1">
      <c r="A302" s="47"/>
      <c r="B302" s="47"/>
      <c r="C302" s="48"/>
      <c r="D302" s="48"/>
      <c r="E302" s="48"/>
      <c r="F302" s="48"/>
      <c r="G302" s="1"/>
    </row>
    <row r="303" spans="1:7" ht="15.75" customHeight="1">
      <c r="A303" s="47"/>
      <c r="B303" s="47"/>
      <c r="C303" s="48"/>
      <c r="D303" s="48"/>
      <c r="E303" s="48"/>
      <c r="F303" s="48"/>
      <c r="G303" s="1"/>
    </row>
    <row r="304" spans="1:7" ht="15.75" customHeight="1">
      <c r="A304" s="47"/>
      <c r="B304" s="47"/>
      <c r="C304" s="48"/>
      <c r="D304" s="48"/>
      <c r="E304" s="48"/>
      <c r="F304" s="48"/>
      <c r="G304" s="1"/>
    </row>
    <row r="305" spans="1:7" ht="15.75" customHeight="1">
      <c r="A305" s="47"/>
      <c r="B305" s="47"/>
      <c r="C305" s="48"/>
      <c r="D305" s="48"/>
      <c r="E305" s="48"/>
      <c r="F305" s="48"/>
      <c r="G305" s="1"/>
    </row>
    <row r="306" spans="1:7" ht="15.75" customHeight="1">
      <c r="A306" s="47"/>
      <c r="B306" s="47"/>
      <c r="C306" s="48"/>
      <c r="D306" s="48"/>
      <c r="E306" s="48"/>
      <c r="F306" s="48"/>
      <c r="G306" s="1"/>
    </row>
    <row r="307" spans="1:7" ht="15.75" customHeight="1">
      <c r="A307" s="47"/>
      <c r="B307" s="47"/>
      <c r="C307" s="48"/>
      <c r="D307" s="48"/>
      <c r="E307" s="48"/>
      <c r="F307" s="48"/>
      <c r="G307" s="1"/>
    </row>
    <row r="308" spans="1:7" ht="15.75" customHeight="1">
      <c r="A308" s="47"/>
      <c r="B308" s="47"/>
      <c r="C308" s="48"/>
      <c r="D308" s="48"/>
      <c r="E308" s="48"/>
      <c r="F308" s="48"/>
      <c r="G308" s="1"/>
    </row>
    <row r="309" spans="1:7" ht="15.75" customHeight="1">
      <c r="A309" s="47"/>
      <c r="B309" s="47"/>
      <c r="C309" s="48"/>
      <c r="D309" s="48"/>
      <c r="E309" s="48"/>
      <c r="F309" s="48"/>
      <c r="G309" s="1"/>
    </row>
    <row r="310" spans="1:7" ht="15.75" customHeight="1">
      <c r="A310" s="47"/>
      <c r="B310" s="47"/>
      <c r="C310" s="48"/>
      <c r="D310" s="48"/>
      <c r="E310" s="48"/>
      <c r="F310" s="48"/>
      <c r="G310" s="1"/>
    </row>
    <row r="311" spans="1:7" ht="15.75" customHeight="1">
      <c r="A311" s="47"/>
      <c r="B311" s="47"/>
      <c r="C311" s="48"/>
      <c r="D311" s="48"/>
      <c r="E311" s="48"/>
      <c r="F311" s="48"/>
      <c r="G311" s="1"/>
    </row>
    <row r="312" spans="1:7" ht="15.75" customHeight="1">
      <c r="A312" s="47"/>
      <c r="B312" s="47"/>
      <c r="C312" s="48"/>
      <c r="D312" s="48"/>
      <c r="E312" s="48"/>
      <c r="F312" s="48"/>
      <c r="G312" s="1"/>
    </row>
    <row r="313" spans="1:7" ht="15.75" customHeight="1">
      <c r="A313" s="47"/>
      <c r="B313" s="47"/>
      <c r="C313" s="48"/>
      <c r="D313" s="48"/>
      <c r="E313" s="48"/>
      <c r="F313" s="48"/>
      <c r="G313" s="1"/>
    </row>
    <row r="314" spans="1:7" ht="15.75" customHeight="1">
      <c r="A314" s="47"/>
      <c r="B314" s="47"/>
      <c r="C314" s="48"/>
      <c r="D314" s="48"/>
      <c r="E314" s="48"/>
      <c r="F314" s="48"/>
      <c r="G314" s="1"/>
    </row>
    <row r="315" spans="1:7" ht="15.75" customHeight="1">
      <c r="A315" s="47"/>
      <c r="B315" s="47"/>
      <c r="C315" s="48"/>
      <c r="D315" s="48"/>
      <c r="E315" s="48"/>
      <c r="F315" s="48"/>
      <c r="G315" s="1"/>
    </row>
    <row r="316" spans="1:7" ht="15.75" customHeight="1">
      <c r="A316" s="47"/>
      <c r="B316" s="47"/>
      <c r="C316" s="48"/>
      <c r="D316" s="48"/>
      <c r="E316" s="48"/>
      <c r="F316" s="48"/>
      <c r="G316" s="1"/>
    </row>
    <row r="317" spans="1:7" ht="15.75" customHeight="1">
      <c r="A317" s="47"/>
      <c r="B317" s="47"/>
      <c r="C317" s="48"/>
      <c r="D317" s="48"/>
      <c r="E317" s="48"/>
      <c r="F317" s="48"/>
      <c r="G317" s="1"/>
    </row>
    <row r="318" spans="1:7" ht="15.75" customHeight="1">
      <c r="A318" s="47"/>
      <c r="B318" s="47"/>
      <c r="C318" s="48"/>
      <c r="D318" s="48"/>
      <c r="E318" s="48"/>
      <c r="F318" s="48"/>
      <c r="G318" s="1"/>
    </row>
    <row r="319" spans="1:7" ht="15.75" customHeight="1">
      <c r="A319" s="47"/>
      <c r="B319" s="47"/>
      <c r="C319" s="48"/>
      <c r="D319" s="48"/>
      <c r="E319" s="48"/>
      <c r="F319" s="48"/>
      <c r="G319" s="1"/>
    </row>
    <row r="320" spans="1:7" ht="15.75" customHeight="1">
      <c r="A320" s="47"/>
      <c r="B320" s="47"/>
      <c r="C320" s="48"/>
      <c r="D320" s="48"/>
      <c r="E320" s="48"/>
      <c r="F320" s="48"/>
      <c r="G320" s="1"/>
    </row>
    <row r="321" spans="1:7" ht="15.75" customHeight="1">
      <c r="A321" s="47"/>
      <c r="B321" s="47"/>
      <c r="C321" s="48"/>
      <c r="D321" s="48"/>
      <c r="E321" s="48"/>
      <c r="F321" s="48"/>
      <c r="G321" s="1"/>
    </row>
    <row r="322" spans="1:7" ht="15.75" customHeight="1">
      <c r="A322" s="47"/>
      <c r="B322" s="47"/>
      <c r="C322" s="48"/>
      <c r="D322" s="48"/>
      <c r="E322" s="48"/>
      <c r="F322" s="48"/>
      <c r="G322" s="1"/>
    </row>
    <row r="323" spans="1:7" ht="15.75" customHeight="1">
      <c r="A323" s="47"/>
      <c r="B323" s="47"/>
      <c r="C323" s="48"/>
      <c r="D323" s="48"/>
      <c r="E323" s="48"/>
      <c r="F323" s="48"/>
      <c r="G323" s="1"/>
    </row>
    <row r="324" spans="1:7" ht="15.75" customHeight="1">
      <c r="A324" s="47"/>
      <c r="B324" s="47"/>
      <c r="C324" s="48"/>
      <c r="D324" s="48"/>
      <c r="E324" s="48"/>
      <c r="F324" s="48"/>
      <c r="G324" s="1"/>
    </row>
    <row r="325" spans="1:7" ht="15.75" customHeight="1">
      <c r="A325" s="47"/>
      <c r="B325" s="47"/>
      <c r="C325" s="48"/>
      <c r="D325" s="48"/>
      <c r="E325" s="48"/>
      <c r="F325" s="48"/>
      <c r="G325" s="1"/>
    </row>
    <row r="326" spans="1:7" ht="15.75" customHeight="1">
      <c r="A326" s="47"/>
      <c r="B326" s="47"/>
      <c r="C326" s="48"/>
      <c r="D326" s="48"/>
      <c r="E326" s="48"/>
      <c r="F326" s="48"/>
      <c r="G326" s="1"/>
    </row>
    <row r="327" spans="1:7" ht="15.75" customHeight="1">
      <c r="A327" s="47"/>
      <c r="B327" s="47"/>
      <c r="C327" s="48"/>
      <c r="D327" s="48"/>
      <c r="E327" s="48"/>
      <c r="F327" s="48"/>
      <c r="G327" s="1"/>
    </row>
    <row r="328" spans="1:7" ht="15.75" customHeight="1">
      <c r="A328" s="47"/>
      <c r="B328" s="47"/>
      <c r="C328" s="48"/>
      <c r="D328" s="48"/>
      <c r="E328" s="48"/>
      <c r="F328" s="48"/>
      <c r="G328" s="1"/>
    </row>
    <row r="329" spans="1:7" ht="15.75" customHeight="1">
      <c r="A329" s="47"/>
      <c r="B329" s="47"/>
      <c r="C329" s="48"/>
      <c r="D329" s="48"/>
      <c r="E329" s="48"/>
      <c r="F329" s="48"/>
      <c r="G329" s="1"/>
    </row>
    <row r="330" spans="1:7" ht="15.75" customHeight="1">
      <c r="A330" s="47"/>
      <c r="B330" s="47"/>
      <c r="C330" s="48"/>
      <c r="D330" s="48"/>
      <c r="E330" s="48"/>
      <c r="F330" s="48"/>
      <c r="G330" s="1"/>
    </row>
    <row r="331" spans="1:7" ht="15.75" customHeight="1">
      <c r="A331" s="47"/>
      <c r="B331" s="47"/>
      <c r="C331" s="48"/>
      <c r="D331" s="48"/>
      <c r="E331" s="48"/>
      <c r="F331" s="48"/>
      <c r="G331" s="1"/>
    </row>
    <row r="332" spans="1:7" ht="15.75" customHeight="1">
      <c r="A332" s="47"/>
      <c r="B332" s="47"/>
      <c r="C332" s="48"/>
      <c r="D332" s="48"/>
      <c r="E332" s="48"/>
      <c r="F332" s="48"/>
      <c r="G332" s="1"/>
    </row>
    <row r="333" spans="1:7" ht="15.75" customHeight="1">
      <c r="A333" s="47"/>
      <c r="B333" s="47"/>
      <c r="C333" s="48"/>
      <c r="D333" s="48"/>
      <c r="E333" s="48"/>
      <c r="F333" s="48"/>
      <c r="G333" s="1"/>
    </row>
    <row r="334" spans="1:7" ht="15.75" customHeight="1">
      <c r="A334" s="47"/>
      <c r="B334" s="47"/>
      <c r="C334" s="48"/>
      <c r="D334" s="48"/>
      <c r="E334" s="48"/>
      <c r="F334" s="48"/>
      <c r="G334" s="1"/>
    </row>
    <row r="335" spans="1:7" ht="15.75" customHeight="1">
      <c r="A335" s="47"/>
      <c r="B335" s="47"/>
      <c r="C335" s="48"/>
      <c r="D335" s="48"/>
      <c r="E335" s="48"/>
      <c r="F335" s="48"/>
      <c r="G335" s="1"/>
    </row>
    <row r="336" spans="1:7" ht="15.75" customHeight="1">
      <c r="A336" s="47"/>
      <c r="B336" s="47"/>
      <c r="C336" s="48"/>
      <c r="D336" s="48"/>
      <c r="E336" s="48"/>
      <c r="F336" s="48"/>
      <c r="G336" s="1"/>
    </row>
    <row r="337" spans="1:7" ht="15.75" customHeight="1">
      <c r="A337" s="47"/>
      <c r="B337" s="47"/>
      <c r="C337" s="48"/>
      <c r="D337" s="48"/>
      <c r="E337" s="48"/>
      <c r="F337" s="48"/>
      <c r="G337" s="1"/>
    </row>
    <row r="338" spans="1:7" ht="15.75" customHeight="1">
      <c r="A338" s="47"/>
      <c r="B338" s="47"/>
      <c r="C338" s="48"/>
      <c r="D338" s="48"/>
      <c r="E338" s="48"/>
      <c r="F338" s="48"/>
      <c r="G338" s="1"/>
    </row>
    <row r="339" spans="1:7" ht="15.75" customHeight="1">
      <c r="A339" s="47"/>
      <c r="B339" s="47"/>
      <c r="C339" s="48"/>
      <c r="D339" s="48"/>
      <c r="E339" s="48"/>
      <c r="F339" s="48"/>
      <c r="G339" s="1"/>
    </row>
    <row r="340" spans="1:7" ht="15.75" customHeight="1">
      <c r="A340" s="47"/>
      <c r="B340" s="47"/>
      <c r="C340" s="48"/>
      <c r="D340" s="48"/>
      <c r="E340" s="48"/>
      <c r="F340" s="48"/>
      <c r="G340" s="1"/>
    </row>
    <row r="341" spans="1:7" ht="15.75" customHeight="1">
      <c r="A341" s="47"/>
      <c r="B341" s="47"/>
      <c r="C341" s="48"/>
      <c r="D341" s="48"/>
      <c r="E341" s="48"/>
      <c r="F341" s="48"/>
      <c r="G341" s="1"/>
    </row>
    <row r="342" spans="1:7" ht="15.75" customHeight="1">
      <c r="A342" s="47"/>
      <c r="B342" s="47"/>
      <c r="C342" s="48"/>
      <c r="D342" s="48"/>
      <c r="E342" s="48"/>
      <c r="F342" s="48"/>
      <c r="G342" s="1"/>
    </row>
    <row r="343" spans="1:7" ht="15.75" customHeight="1">
      <c r="A343" s="47"/>
      <c r="B343" s="47"/>
      <c r="C343" s="48"/>
      <c r="D343" s="48"/>
      <c r="E343" s="48"/>
      <c r="F343" s="48"/>
      <c r="G343" s="1"/>
    </row>
    <row r="344" spans="1:7" ht="15.75" customHeight="1">
      <c r="A344" s="47"/>
      <c r="B344" s="47"/>
      <c r="C344" s="48"/>
      <c r="D344" s="48"/>
      <c r="E344" s="48"/>
      <c r="F344" s="48"/>
      <c r="G344" s="1"/>
    </row>
    <row r="345" spans="1:7" ht="15.75" customHeight="1">
      <c r="A345" s="47"/>
      <c r="B345" s="47"/>
      <c r="C345" s="48"/>
      <c r="D345" s="48"/>
      <c r="E345" s="48"/>
      <c r="F345" s="48"/>
      <c r="G345" s="1"/>
    </row>
    <row r="346" spans="1:7" ht="15.75" customHeight="1">
      <c r="A346" s="47"/>
      <c r="B346" s="47"/>
      <c r="C346" s="48"/>
      <c r="D346" s="48"/>
      <c r="E346" s="48"/>
      <c r="F346" s="48"/>
      <c r="G346" s="1"/>
    </row>
    <row r="347" spans="1:7" ht="15.75" customHeight="1">
      <c r="A347" s="47"/>
      <c r="B347" s="47"/>
      <c r="C347" s="48"/>
      <c r="D347" s="48"/>
      <c r="E347" s="48"/>
      <c r="F347" s="48"/>
      <c r="G347" s="1"/>
    </row>
    <row r="348" spans="1:7" ht="15.75" customHeight="1">
      <c r="A348" s="47"/>
      <c r="B348" s="47"/>
      <c r="C348" s="48"/>
      <c r="D348" s="48"/>
      <c r="E348" s="48"/>
      <c r="F348" s="48"/>
      <c r="G348" s="1"/>
    </row>
    <row r="349" spans="1:7" ht="15.75" customHeight="1">
      <c r="A349" s="47"/>
      <c r="B349" s="47"/>
      <c r="C349" s="48"/>
      <c r="D349" s="48"/>
      <c r="E349" s="48"/>
      <c r="F349" s="48"/>
      <c r="G349" s="1"/>
    </row>
    <row r="350" spans="1:7" ht="15.75" customHeight="1">
      <c r="A350" s="47"/>
      <c r="B350" s="47"/>
      <c r="C350" s="48"/>
      <c r="D350" s="48"/>
      <c r="E350" s="48"/>
      <c r="F350" s="48"/>
      <c r="G350" s="1"/>
    </row>
    <row r="351" spans="1:7" ht="15.75" customHeight="1">
      <c r="A351" s="47"/>
      <c r="B351" s="47"/>
      <c r="C351" s="48"/>
      <c r="D351" s="48"/>
      <c r="E351" s="48"/>
      <c r="F351" s="48"/>
      <c r="G351" s="1"/>
    </row>
    <row r="352" spans="1:7" ht="15.75" customHeight="1">
      <c r="A352" s="47"/>
      <c r="B352" s="47"/>
      <c r="C352" s="48"/>
      <c r="D352" s="48"/>
      <c r="E352" s="48"/>
      <c r="F352" s="48"/>
      <c r="G352" s="1"/>
    </row>
    <row r="353" spans="1:7" ht="15.75" customHeight="1">
      <c r="A353" s="47"/>
      <c r="B353" s="47"/>
      <c r="C353" s="48"/>
      <c r="D353" s="48"/>
      <c r="E353" s="48"/>
      <c r="F353" s="48"/>
      <c r="G353" s="1"/>
    </row>
    <row r="354" spans="1:7" ht="15.75" customHeight="1">
      <c r="A354" s="47"/>
      <c r="B354" s="47"/>
      <c r="C354" s="48"/>
      <c r="D354" s="48"/>
      <c r="E354" s="48"/>
      <c r="F354" s="48"/>
      <c r="G354" s="1"/>
    </row>
    <row r="355" spans="1:7" ht="15.75" customHeight="1">
      <c r="A355" s="47"/>
      <c r="B355" s="47"/>
      <c r="C355" s="48"/>
      <c r="D355" s="48"/>
      <c r="E355" s="48"/>
      <c r="F355" s="48"/>
      <c r="G355" s="1"/>
    </row>
    <row r="356" spans="1:7" ht="15.75" customHeight="1">
      <c r="A356" s="47"/>
      <c r="B356" s="47"/>
      <c r="C356" s="48"/>
      <c r="D356" s="48"/>
      <c r="E356" s="48"/>
      <c r="F356" s="48"/>
      <c r="G356" s="1"/>
    </row>
    <row r="357" spans="1:7" ht="15.75" customHeight="1">
      <c r="A357" s="47"/>
      <c r="B357" s="47"/>
      <c r="C357" s="48"/>
      <c r="D357" s="48"/>
      <c r="E357" s="48"/>
      <c r="F357" s="48"/>
      <c r="G357" s="1"/>
    </row>
    <row r="358" spans="1:7" ht="15.75" customHeight="1">
      <c r="A358" s="47"/>
      <c r="B358" s="47"/>
      <c r="C358" s="48"/>
      <c r="D358" s="48"/>
      <c r="E358" s="48"/>
      <c r="F358" s="48"/>
      <c r="G358" s="1"/>
    </row>
    <row r="359" spans="1:7" ht="15.75" customHeight="1">
      <c r="A359" s="47"/>
      <c r="B359" s="47"/>
      <c r="C359" s="48"/>
      <c r="D359" s="48"/>
      <c r="E359" s="48"/>
      <c r="F359" s="48"/>
      <c r="G359" s="1"/>
    </row>
    <row r="360" spans="1:7" ht="15.75" customHeight="1">
      <c r="A360" s="47"/>
      <c r="B360" s="47"/>
      <c r="C360" s="48"/>
      <c r="D360" s="48"/>
      <c r="E360" s="48"/>
      <c r="F360" s="48"/>
      <c r="G360" s="1"/>
    </row>
    <row r="361" spans="1:7" ht="15.75" customHeight="1">
      <c r="A361" s="47"/>
      <c r="B361" s="47"/>
      <c r="C361" s="48"/>
      <c r="D361" s="48"/>
      <c r="E361" s="48"/>
      <c r="F361" s="48"/>
      <c r="G361" s="1"/>
    </row>
    <row r="362" spans="1:7" ht="15.75" customHeight="1">
      <c r="A362" s="47"/>
      <c r="B362" s="47"/>
      <c r="C362" s="48"/>
      <c r="D362" s="48"/>
      <c r="E362" s="48"/>
      <c r="F362" s="48"/>
      <c r="G362" s="1"/>
    </row>
    <row r="363" spans="1:7" ht="15.75" customHeight="1">
      <c r="A363" s="47"/>
      <c r="B363" s="47"/>
      <c r="C363" s="48"/>
      <c r="D363" s="48"/>
      <c r="E363" s="48"/>
      <c r="F363" s="48"/>
      <c r="G363" s="1"/>
    </row>
    <row r="364" spans="1:7" ht="15.75" customHeight="1">
      <c r="A364" s="47"/>
      <c r="B364" s="47"/>
      <c r="C364" s="48"/>
      <c r="D364" s="48"/>
      <c r="E364" s="48"/>
      <c r="F364" s="48"/>
      <c r="G364" s="1"/>
    </row>
    <row r="365" spans="1:7" ht="15.75" customHeight="1">
      <c r="A365" s="47"/>
      <c r="B365" s="47"/>
      <c r="C365" s="48"/>
      <c r="D365" s="48"/>
      <c r="E365" s="48"/>
      <c r="F365" s="48"/>
      <c r="G365" s="1"/>
    </row>
    <row r="366" spans="1:7" ht="15.75" customHeight="1">
      <c r="A366" s="47"/>
      <c r="B366" s="47"/>
      <c r="C366" s="48"/>
      <c r="D366" s="48"/>
      <c r="E366" s="48"/>
      <c r="F366" s="48"/>
      <c r="G366" s="1"/>
    </row>
    <row r="367" spans="1:7" ht="15.75" customHeight="1">
      <c r="A367" s="47"/>
      <c r="B367" s="47"/>
      <c r="C367" s="48"/>
      <c r="D367" s="48"/>
      <c r="E367" s="48"/>
      <c r="F367" s="48"/>
      <c r="G367" s="1"/>
    </row>
    <row r="368" spans="1:7" ht="15.75" customHeight="1">
      <c r="A368" s="47"/>
      <c r="B368" s="47"/>
      <c r="C368" s="48"/>
      <c r="D368" s="48"/>
      <c r="E368" s="48"/>
      <c r="F368" s="48"/>
      <c r="G368" s="1"/>
    </row>
    <row r="369" spans="1:7" ht="15.75" customHeight="1">
      <c r="A369" s="47"/>
      <c r="B369" s="47"/>
      <c r="C369" s="48"/>
      <c r="D369" s="48"/>
      <c r="E369" s="48"/>
      <c r="F369" s="48"/>
      <c r="G369" s="1"/>
    </row>
    <row r="370" spans="1:7" ht="15.75" customHeight="1">
      <c r="A370" s="47"/>
      <c r="B370" s="47"/>
      <c r="C370" s="48"/>
      <c r="D370" s="48"/>
      <c r="E370" s="48"/>
      <c r="F370" s="48"/>
      <c r="G370" s="1"/>
    </row>
    <row r="371" spans="1:7" ht="15.75" customHeight="1">
      <c r="A371" s="47"/>
      <c r="B371" s="47"/>
      <c r="C371" s="48"/>
      <c r="D371" s="48"/>
      <c r="E371" s="48"/>
      <c r="F371" s="48"/>
      <c r="G371" s="1"/>
    </row>
    <row r="372" spans="1:7" ht="15.75" customHeight="1">
      <c r="A372" s="47"/>
      <c r="B372" s="47"/>
      <c r="C372" s="48"/>
      <c r="D372" s="48"/>
      <c r="E372" s="48"/>
      <c r="F372" s="48"/>
      <c r="G372" s="1"/>
    </row>
    <row r="373" spans="1:7" ht="15.75" customHeight="1">
      <c r="A373" s="47"/>
      <c r="B373" s="47"/>
      <c r="C373" s="48"/>
      <c r="D373" s="48"/>
      <c r="E373" s="48"/>
      <c r="F373" s="48"/>
      <c r="G373" s="1"/>
    </row>
    <row r="374" spans="1:7" ht="15.75" customHeight="1">
      <c r="A374" s="47"/>
      <c r="B374" s="47"/>
      <c r="C374" s="48"/>
      <c r="D374" s="48"/>
      <c r="E374" s="48"/>
      <c r="F374" s="48"/>
      <c r="G374" s="1"/>
    </row>
    <row r="375" spans="1:7" ht="15.75" customHeight="1">
      <c r="A375" s="47"/>
      <c r="B375" s="47"/>
      <c r="C375" s="48"/>
      <c r="D375" s="48"/>
      <c r="E375" s="48"/>
      <c r="F375" s="48"/>
      <c r="G375" s="1"/>
    </row>
    <row r="376" spans="1:7" ht="15.75" customHeight="1">
      <c r="A376" s="47"/>
      <c r="B376" s="47"/>
      <c r="C376" s="48"/>
      <c r="D376" s="48"/>
      <c r="E376" s="48"/>
      <c r="F376" s="48"/>
      <c r="G376" s="1"/>
    </row>
    <row r="377" spans="1:7" ht="15.75" customHeight="1">
      <c r="A377" s="47"/>
      <c r="B377" s="47"/>
      <c r="C377" s="48"/>
      <c r="D377" s="48"/>
      <c r="E377" s="48"/>
      <c r="F377" s="48"/>
      <c r="G377" s="1"/>
    </row>
    <row r="378" spans="1:7" ht="15.75" customHeight="1">
      <c r="A378" s="47"/>
      <c r="B378" s="47"/>
      <c r="C378" s="48"/>
      <c r="D378" s="48"/>
      <c r="E378" s="48"/>
      <c r="F378" s="48"/>
      <c r="G378" s="1"/>
    </row>
    <row r="379" spans="1:7" ht="15.75" customHeight="1">
      <c r="A379" s="47"/>
      <c r="B379" s="47"/>
      <c r="C379" s="48"/>
      <c r="D379" s="48"/>
      <c r="E379" s="48"/>
      <c r="F379" s="48"/>
      <c r="G379" s="1"/>
    </row>
    <row r="380" spans="1:7" ht="15.75" customHeight="1">
      <c r="A380" s="47"/>
      <c r="B380" s="47"/>
      <c r="C380" s="48"/>
      <c r="D380" s="48"/>
      <c r="E380" s="48"/>
      <c r="F380" s="48"/>
      <c r="G380" s="1"/>
    </row>
    <row r="381" spans="1:7" ht="15.75" customHeight="1">
      <c r="A381" s="47"/>
      <c r="B381" s="47"/>
      <c r="C381" s="48"/>
      <c r="D381" s="48"/>
      <c r="E381" s="48"/>
      <c r="F381" s="48"/>
      <c r="G381" s="1"/>
    </row>
    <row r="382" spans="1:7" ht="15.75" customHeight="1">
      <c r="A382" s="47"/>
      <c r="B382" s="47"/>
      <c r="C382" s="48"/>
      <c r="D382" s="48"/>
      <c r="E382" s="48"/>
      <c r="F382" s="48"/>
      <c r="G382" s="1"/>
    </row>
    <row r="383" spans="1:7" ht="15.75" customHeight="1">
      <c r="A383" s="47"/>
      <c r="B383" s="47"/>
      <c r="C383" s="48"/>
      <c r="D383" s="48"/>
      <c r="E383" s="48"/>
      <c r="F383" s="48"/>
      <c r="G383" s="1"/>
    </row>
    <row r="384" spans="1:7" ht="15.75" customHeight="1">
      <c r="A384" s="47"/>
      <c r="B384" s="47"/>
      <c r="C384" s="48"/>
      <c r="D384" s="48"/>
      <c r="E384" s="48"/>
      <c r="F384" s="48"/>
      <c r="G384" s="1"/>
    </row>
    <row r="385" spans="1:7" ht="15.75" customHeight="1">
      <c r="A385" s="47"/>
      <c r="B385" s="47"/>
      <c r="C385" s="48"/>
      <c r="D385" s="48"/>
      <c r="E385" s="48"/>
      <c r="F385" s="48"/>
      <c r="G385" s="1"/>
    </row>
    <row r="386" spans="1:7" ht="15.75" customHeight="1">
      <c r="A386" s="47"/>
      <c r="B386" s="47"/>
      <c r="C386" s="48"/>
      <c r="D386" s="48"/>
      <c r="E386" s="48"/>
      <c r="F386" s="48"/>
      <c r="G386" s="1"/>
    </row>
    <row r="387" spans="1:7" ht="15.75" customHeight="1">
      <c r="A387" s="47"/>
      <c r="B387" s="47"/>
      <c r="C387" s="48"/>
      <c r="D387" s="48"/>
      <c r="E387" s="48"/>
      <c r="F387" s="48"/>
      <c r="G387" s="1"/>
    </row>
    <row r="388" spans="1:7" ht="15.75" customHeight="1">
      <c r="A388" s="47"/>
      <c r="B388" s="47"/>
      <c r="C388" s="48"/>
      <c r="D388" s="48"/>
      <c r="E388" s="48"/>
      <c r="F388" s="48"/>
      <c r="G388" s="1"/>
    </row>
    <row r="389" spans="1:7" ht="15.75" customHeight="1">
      <c r="A389" s="47"/>
      <c r="B389" s="47"/>
      <c r="C389" s="48"/>
      <c r="D389" s="48"/>
      <c r="E389" s="48"/>
      <c r="F389" s="48"/>
      <c r="G389" s="1"/>
    </row>
    <row r="390" spans="1:7" ht="15.75" customHeight="1">
      <c r="A390" s="47"/>
      <c r="B390" s="47"/>
      <c r="C390" s="48"/>
      <c r="D390" s="48"/>
      <c r="E390" s="48"/>
      <c r="F390" s="48"/>
      <c r="G390" s="1"/>
    </row>
    <row r="391" spans="1:7" ht="15.75" customHeight="1">
      <c r="A391" s="47"/>
      <c r="B391" s="47"/>
      <c r="C391" s="48"/>
      <c r="D391" s="48"/>
      <c r="E391" s="48"/>
      <c r="F391" s="48"/>
      <c r="G391" s="1"/>
    </row>
    <row r="392" spans="1:7" ht="15.75" customHeight="1">
      <c r="A392" s="47"/>
      <c r="B392" s="47"/>
      <c r="C392" s="48"/>
      <c r="D392" s="48"/>
      <c r="E392" s="48"/>
      <c r="F392" s="48"/>
      <c r="G392" s="1"/>
    </row>
    <row r="393" spans="1:7" ht="15.75" customHeight="1">
      <c r="A393" s="47"/>
      <c r="B393" s="47"/>
      <c r="C393" s="48"/>
      <c r="D393" s="48"/>
      <c r="E393" s="48"/>
      <c r="F393" s="48"/>
      <c r="G393" s="1"/>
    </row>
    <row r="394" spans="1:7" ht="15.75" customHeight="1">
      <c r="A394" s="47"/>
      <c r="B394" s="47"/>
      <c r="C394" s="48"/>
      <c r="D394" s="48"/>
      <c r="E394" s="48"/>
      <c r="F394" s="48"/>
      <c r="G394" s="1"/>
    </row>
    <row r="395" spans="1:7" ht="15.75" customHeight="1">
      <c r="A395" s="47"/>
      <c r="B395" s="47"/>
      <c r="C395" s="48"/>
      <c r="D395" s="48"/>
      <c r="E395" s="48"/>
      <c r="F395" s="48"/>
      <c r="G395" s="1"/>
    </row>
    <row r="396" spans="1:7" ht="15.75" customHeight="1">
      <c r="A396" s="47"/>
      <c r="B396" s="47"/>
      <c r="C396" s="48"/>
      <c r="D396" s="48"/>
      <c r="E396" s="48"/>
      <c r="F396" s="48"/>
      <c r="G396" s="1"/>
    </row>
    <row r="397" spans="1:7" ht="15.75" customHeight="1">
      <c r="A397" s="47"/>
      <c r="B397" s="47"/>
      <c r="C397" s="48"/>
      <c r="D397" s="48"/>
      <c r="E397" s="48"/>
      <c r="F397" s="48"/>
      <c r="G397" s="1"/>
    </row>
    <row r="398" spans="1:7" ht="15.75" customHeight="1">
      <c r="A398" s="47"/>
      <c r="B398" s="47"/>
      <c r="C398" s="48"/>
      <c r="D398" s="48"/>
      <c r="E398" s="48"/>
      <c r="F398" s="48"/>
      <c r="G398" s="1"/>
    </row>
    <row r="399" spans="1:7" ht="15.75" customHeight="1">
      <c r="A399" s="47"/>
      <c r="B399" s="47"/>
      <c r="C399" s="48"/>
      <c r="D399" s="48"/>
      <c r="E399" s="48"/>
      <c r="F399" s="48"/>
      <c r="G399" s="1"/>
    </row>
    <row r="400" spans="1:7" ht="15.75" customHeight="1">
      <c r="A400" s="47"/>
      <c r="B400" s="47"/>
      <c r="C400" s="48"/>
      <c r="D400" s="48"/>
      <c r="E400" s="48"/>
      <c r="F400" s="48"/>
      <c r="G400" s="1"/>
    </row>
    <row r="401" spans="1:7" ht="15.75" customHeight="1">
      <c r="A401" s="47"/>
      <c r="B401" s="47"/>
      <c r="C401" s="48"/>
      <c r="D401" s="48"/>
      <c r="E401" s="48"/>
      <c r="F401" s="48"/>
      <c r="G401" s="1"/>
    </row>
    <row r="402" spans="1:7" ht="15.75" customHeight="1">
      <c r="A402" s="47"/>
      <c r="B402" s="47"/>
      <c r="C402" s="48"/>
      <c r="D402" s="48"/>
      <c r="E402" s="48"/>
      <c r="F402" s="48"/>
      <c r="G402" s="1"/>
    </row>
    <row r="403" spans="1:7" ht="15.75" customHeight="1">
      <c r="A403" s="47"/>
      <c r="B403" s="47"/>
      <c r="C403" s="48"/>
      <c r="D403" s="48"/>
      <c r="E403" s="48"/>
      <c r="F403" s="48"/>
      <c r="G403" s="1"/>
    </row>
    <row r="404" spans="1:7" ht="15.75" customHeight="1">
      <c r="A404" s="47"/>
      <c r="B404" s="47"/>
      <c r="C404" s="48"/>
      <c r="D404" s="48"/>
      <c r="E404" s="48"/>
      <c r="F404" s="48"/>
      <c r="G404" s="1"/>
    </row>
    <row r="405" spans="1:7" ht="15.75" customHeight="1">
      <c r="A405" s="47"/>
      <c r="B405" s="47"/>
      <c r="C405" s="48"/>
      <c r="D405" s="48"/>
      <c r="E405" s="48"/>
      <c r="F405" s="48"/>
      <c r="G405" s="1"/>
    </row>
    <row r="406" spans="1:7" ht="15.75" customHeight="1">
      <c r="A406" s="47"/>
      <c r="B406" s="47"/>
      <c r="C406" s="48"/>
      <c r="D406" s="48"/>
      <c r="E406" s="48"/>
      <c r="F406" s="48"/>
      <c r="G406" s="1"/>
    </row>
    <row r="407" spans="1:7" ht="15.75" customHeight="1">
      <c r="A407" s="47"/>
      <c r="B407" s="47"/>
      <c r="C407" s="48"/>
      <c r="D407" s="48"/>
      <c r="E407" s="48"/>
      <c r="F407" s="48"/>
      <c r="G407" s="1"/>
    </row>
    <row r="408" spans="1:7" ht="15.75" customHeight="1">
      <c r="A408" s="47"/>
      <c r="B408" s="47"/>
      <c r="C408" s="48"/>
      <c r="D408" s="48"/>
      <c r="E408" s="48"/>
      <c r="F408" s="48"/>
      <c r="G408" s="1"/>
    </row>
    <row r="409" spans="1:7" ht="15.75" customHeight="1">
      <c r="A409" s="47"/>
      <c r="B409" s="47"/>
      <c r="C409" s="48"/>
      <c r="D409" s="48"/>
      <c r="E409" s="48"/>
      <c r="F409" s="48"/>
      <c r="G409" s="1"/>
    </row>
    <row r="410" spans="1:7" ht="15.75" customHeight="1">
      <c r="A410" s="47"/>
      <c r="B410" s="47"/>
      <c r="C410" s="48"/>
      <c r="D410" s="48"/>
      <c r="E410" s="48"/>
      <c r="F410" s="48"/>
      <c r="G410" s="1"/>
    </row>
    <row r="411" spans="1:7" ht="15.75" customHeight="1">
      <c r="A411" s="47"/>
      <c r="B411" s="47"/>
      <c r="C411" s="48"/>
      <c r="D411" s="48"/>
      <c r="E411" s="48"/>
      <c r="F411" s="48"/>
      <c r="G411" s="1"/>
    </row>
    <row r="412" spans="1:7" ht="15.75" customHeight="1">
      <c r="A412" s="47"/>
      <c r="B412" s="47"/>
      <c r="C412" s="48"/>
      <c r="D412" s="48"/>
      <c r="E412" s="48"/>
      <c r="F412" s="48"/>
      <c r="G412" s="1"/>
    </row>
    <row r="413" spans="1:7" ht="15.75" customHeight="1">
      <c r="A413" s="47"/>
      <c r="B413" s="47"/>
      <c r="C413" s="48"/>
      <c r="D413" s="48"/>
      <c r="E413" s="48"/>
      <c r="F413" s="48"/>
      <c r="G413" s="1"/>
    </row>
    <row r="414" spans="1:7" ht="15.75" customHeight="1">
      <c r="A414" s="47"/>
      <c r="B414" s="47"/>
      <c r="C414" s="48"/>
      <c r="D414" s="48"/>
      <c r="E414" s="48"/>
      <c r="F414" s="48"/>
      <c r="G414" s="1"/>
    </row>
    <row r="415" spans="1:7" ht="15.75" customHeight="1">
      <c r="A415" s="47"/>
      <c r="B415" s="47"/>
      <c r="C415" s="48"/>
      <c r="D415" s="48"/>
      <c r="E415" s="48"/>
      <c r="F415" s="48"/>
      <c r="G415" s="1"/>
    </row>
    <row r="416" spans="1:7" ht="15.75" customHeight="1">
      <c r="A416" s="47"/>
      <c r="B416" s="47"/>
      <c r="C416" s="48"/>
      <c r="D416" s="48"/>
      <c r="E416" s="48"/>
      <c r="F416" s="48"/>
      <c r="G416" s="1"/>
    </row>
    <row r="417" spans="1:7" ht="15.75" customHeight="1">
      <c r="A417" s="47"/>
      <c r="B417" s="47"/>
      <c r="C417" s="48"/>
      <c r="D417" s="48"/>
      <c r="E417" s="48"/>
      <c r="F417" s="48"/>
      <c r="G417" s="1"/>
    </row>
    <row r="418" spans="1:7" ht="15.75" customHeight="1">
      <c r="A418" s="47"/>
      <c r="B418" s="47"/>
      <c r="C418" s="48"/>
      <c r="D418" s="48"/>
      <c r="E418" s="48"/>
      <c r="F418" s="48"/>
      <c r="G418" s="1"/>
    </row>
    <row r="419" spans="1:7" ht="15.75" customHeight="1">
      <c r="A419" s="47"/>
      <c r="B419" s="47"/>
      <c r="C419" s="48"/>
      <c r="D419" s="48"/>
      <c r="E419" s="48"/>
      <c r="F419" s="48"/>
      <c r="G419" s="1"/>
    </row>
    <row r="420" spans="1:7" ht="15.75" customHeight="1">
      <c r="A420" s="47"/>
      <c r="B420" s="47"/>
      <c r="C420" s="48"/>
      <c r="D420" s="48"/>
      <c r="E420" s="48"/>
      <c r="F420" s="48"/>
      <c r="G420" s="1"/>
    </row>
    <row r="421" spans="1:7" ht="15.75" customHeight="1">
      <c r="A421" s="47"/>
      <c r="B421" s="47"/>
      <c r="C421" s="48"/>
      <c r="D421" s="48"/>
      <c r="E421" s="48"/>
      <c r="F421" s="48"/>
      <c r="G421" s="1"/>
    </row>
    <row r="422" spans="1:7" ht="15.75" customHeight="1">
      <c r="A422" s="47"/>
      <c r="B422" s="47"/>
      <c r="C422" s="48"/>
      <c r="D422" s="48"/>
      <c r="E422" s="48"/>
      <c r="F422" s="48"/>
      <c r="G422" s="1"/>
    </row>
    <row r="423" spans="1:7" ht="15.75" customHeight="1">
      <c r="A423" s="47"/>
      <c r="B423" s="47"/>
      <c r="C423" s="48"/>
      <c r="D423" s="48"/>
      <c r="E423" s="48"/>
      <c r="F423" s="48"/>
      <c r="G423" s="1"/>
    </row>
    <row r="424" spans="1:7" ht="15.75" customHeight="1">
      <c r="A424" s="47"/>
      <c r="B424" s="47"/>
      <c r="C424" s="48"/>
      <c r="D424" s="48"/>
      <c r="E424" s="48"/>
      <c r="F424" s="48"/>
      <c r="G424" s="1"/>
    </row>
    <row r="425" spans="1:7" ht="15.75" customHeight="1">
      <c r="A425" s="47"/>
      <c r="B425" s="47"/>
      <c r="C425" s="48"/>
      <c r="D425" s="48"/>
      <c r="E425" s="48"/>
      <c r="F425" s="48"/>
      <c r="G425" s="1"/>
    </row>
    <row r="426" spans="1:7" ht="15.75" customHeight="1">
      <c r="A426" s="47"/>
      <c r="B426" s="47"/>
      <c r="C426" s="48"/>
      <c r="D426" s="48"/>
      <c r="E426" s="48"/>
      <c r="F426" s="48"/>
      <c r="G426" s="1"/>
    </row>
    <row r="427" spans="1:7" ht="15.75" customHeight="1">
      <c r="A427" s="47"/>
      <c r="B427" s="47"/>
      <c r="C427" s="48"/>
      <c r="D427" s="48"/>
      <c r="E427" s="48"/>
      <c r="F427" s="48"/>
      <c r="G427" s="1"/>
    </row>
    <row r="428" spans="1:7" ht="15.75" customHeight="1">
      <c r="A428" s="47"/>
      <c r="B428" s="47"/>
      <c r="C428" s="48"/>
      <c r="D428" s="48"/>
      <c r="E428" s="48"/>
      <c r="F428" s="48"/>
      <c r="G428" s="1"/>
    </row>
    <row r="429" spans="1:7" ht="15.75" customHeight="1">
      <c r="A429" s="47"/>
      <c r="B429" s="47"/>
      <c r="C429" s="48"/>
      <c r="D429" s="48"/>
      <c r="E429" s="48"/>
      <c r="F429" s="48"/>
      <c r="G429" s="1"/>
    </row>
    <row r="430" spans="1:7" ht="15.75" customHeight="1">
      <c r="A430" s="47"/>
      <c r="B430" s="47"/>
      <c r="C430" s="48"/>
      <c r="D430" s="48"/>
      <c r="E430" s="48"/>
      <c r="F430" s="48"/>
      <c r="G430" s="1"/>
    </row>
    <row r="431" spans="1:7" ht="15.75" customHeight="1">
      <c r="A431" s="47"/>
      <c r="B431" s="47"/>
      <c r="C431" s="48"/>
      <c r="D431" s="48"/>
      <c r="E431" s="48"/>
      <c r="F431" s="48"/>
      <c r="G431" s="1"/>
    </row>
    <row r="432" spans="1:7" ht="15.75" customHeight="1">
      <c r="A432" s="47"/>
      <c r="B432" s="47"/>
      <c r="C432" s="48"/>
      <c r="D432" s="48"/>
      <c r="E432" s="48"/>
      <c r="F432" s="48"/>
      <c r="G432" s="1"/>
    </row>
    <row r="433" spans="1:7" ht="15.75" customHeight="1">
      <c r="A433" s="47"/>
      <c r="B433" s="47"/>
      <c r="C433" s="48"/>
      <c r="D433" s="48"/>
      <c r="E433" s="48"/>
      <c r="F433" s="48"/>
      <c r="G433" s="1"/>
    </row>
    <row r="434" spans="1:7" ht="15.75" customHeight="1">
      <c r="A434" s="47"/>
      <c r="B434" s="47"/>
      <c r="C434" s="48"/>
      <c r="D434" s="48"/>
      <c r="E434" s="48"/>
      <c r="F434" s="48"/>
      <c r="G434" s="1"/>
    </row>
    <row r="435" spans="1:7" ht="15.75" customHeight="1">
      <c r="A435" s="47"/>
      <c r="B435" s="47"/>
      <c r="C435" s="48"/>
      <c r="D435" s="48"/>
      <c r="E435" s="48"/>
      <c r="F435" s="48"/>
      <c r="G435" s="1"/>
    </row>
    <row r="436" spans="1:7" ht="15.75" customHeight="1">
      <c r="A436" s="47"/>
      <c r="B436" s="47"/>
      <c r="C436" s="48"/>
      <c r="D436" s="48"/>
      <c r="E436" s="48"/>
      <c r="F436" s="48"/>
      <c r="G436" s="1"/>
    </row>
    <row r="437" spans="1:7" ht="15.75" customHeight="1">
      <c r="A437" s="47"/>
      <c r="B437" s="47"/>
      <c r="C437" s="48"/>
      <c r="D437" s="48"/>
      <c r="E437" s="48"/>
      <c r="F437" s="48"/>
      <c r="G437" s="1"/>
    </row>
    <row r="438" spans="1:7" ht="15.75" customHeight="1">
      <c r="A438" s="47"/>
      <c r="B438" s="47"/>
      <c r="C438" s="48"/>
      <c r="D438" s="48"/>
      <c r="E438" s="48"/>
      <c r="F438" s="48"/>
      <c r="G438" s="1"/>
    </row>
    <row r="439" spans="1:7" ht="15.75" customHeight="1">
      <c r="A439" s="47"/>
      <c r="B439" s="47"/>
      <c r="C439" s="48"/>
      <c r="D439" s="48"/>
      <c r="E439" s="48"/>
      <c r="F439" s="48"/>
      <c r="G439" s="1"/>
    </row>
    <row r="440" spans="1:7" ht="15.75" customHeight="1">
      <c r="A440" s="47"/>
      <c r="B440" s="47"/>
      <c r="C440" s="48"/>
      <c r="D440" s="48"/>
      <c r="E440" s="48"/>
      <c r="F440" s="48"/>
      <c r="G440" s="1"/>
    </row>
    <row r="441" spans="1:7" ht="15.75" customHeight="1">
      <c r="A441" s="47"/>
      <c r="B441" s="47"/>
      <c r="C441" s="48"/>
      <c r="D441" s="48"/>
      <c r="E441" s="48"/>
      <c r="F441" s="48"/>
      <c r="G441" s="1"/>
    </row>
    <row r="442" spans="1:7" ht="15.75" customHeight="1">
      <c r="A442" s="47"/>
      <c r="B442" s="47"/>
      <c r="C442" s="48"/>
      <c r="D442" s="48"/>
      <c r="E442" s="48"/>
      <c r="F442" s="48"/>
      <c r="G442" s="1"/>
    </row>
    <row r="443" spans="1:7" ht="15.75" customHeight="1">
      <c r="A443" s="47"/>
      <c r="B443" s="47"/>
      <c r="C443" s="48"/>
      <c r="D443" s="48"/>
      <c r="E443" s="48"/>
      <c r="F443" s="48"/>
      <c r="G443" s="1"/>
    </row>
    <row r="444" spans="1:7" ht="15.75" customHeight="1">
      <c r="A444" s="47"/>
      <c r="B444" s="47"/>
      <c r="C444" s="48"/>
      <c r="D444" s="48"/>
      <c r="E444" s="48"/>
      <c r="F444" s="48"/>
      <c r="G444" s="1"/>
    </row>
    <row r="445" spans="1:7" ht="15.75" customHeight="1">
      <c r="A445" s="47"/>
      <c r="B445" s="47"/>
      <c r="C445" s="48"/>
      <c r="D445" s="48"/>
      <c r="E445" s="48"/>
      <c r="F445" s="48"/>
      <c r="G445" s="1"/>
    </row>
    <row r="446" spans="1:7" ht="15.75" customHeight="1">
      <c r="A446" s="47"/>
      <c r="B446" s="47"/>
      <c r="C446" s="48"/>
      <c r="D446" s="48"/>
      <c r="E446" s="48"/>
      <c r="F446" s="48"/>
      <c r="G446" s="1"/>
    </row>
    <row r="447" spans="1:7" ht="15.75" customHeight="1">
      <c r="A447" s="47"/>
      <c r="B447" s="47"/>
      <c r="C447" s="48"/>
      <c r="D447" s="48"/>
      <c r="E447" s="48"/>
      <c r="F447" s="48"/>
      <c r="G447" s="1"/>
    </row>
    <row r="448" spans="1:7" ht="15.75" customHeight="1">
      <c r="A448" s="47"/>
      <c r="B448" s="47"/>
      <c r="C448" s="48"/>
      <c r="D448" s="48"/>
      <c r="E448" s="48"/>
      <c r="F448" s="48"/>
      <c r="G448" s="1"/>
    </row>
    <row r="449" spans="1:7" ht="15.75" customHeight="1">
      <c r="A449" s="47"/>
      <c r="B449" s="47"/>
      <c r="C449" s="48"/>
      <c r="D449" s="48"/>
      <c r="E449" s="48"/>
      <c r="F449" s="48"/>
      <c r="G449" s="1"/>
    </row>
    <row r="450" spans="1:7" ht="15.75" customHeight="1">
      <c r="A450" s="47"/>
      <c r="B450" s="47"/>
      <c r="C450" s="48"/>
      <c r="D450" s="48"/>
      <c r="E450" s="48"/>
      <c r="F450" s="48"/>
      <c r="G450" s="1"/>
    </row>
    <row r="451" spans="1:7" ht="15.75" customHeight="1">
      <c r="A451" s="47"/>
      <c r="B451" s="47"/>
      <c r="C451" s="48"/>
      <c r="D451" s="48"/>
      <c r="E451" s="48"/>
      <c r="F451" s="48"/>
      <c r="G451" s="1"/>
    </row>
    <row r="452" spans="1:7" ht="15.75" customHeight="1">
      <c r="A452" s="47"/>
      <c r="B452" s="47"/>
      <c r="C452" s="48"/>
      <c r="D452" s="48"/>
      <c r="E452" s="48"/>
      <c r="F452" s="48"/>
      <c r="G452" s="1"/>
    </row>
    <row r="453" spans="1:7" ht="15.75" customHeight="1">
      <c r="A453" s="47"/>
      <c r="B453" s="47"/>
      <c r="C453" s="48"/>
      <c r="D453" s="48"/>
      <c r="E453" s="48"/>
      <c r="F453" s="48"/>
      <c r="G453" s="1"/>
    </row>
    <row r="454" spans="1:7" ht="15.75" customHeight="1">
      <c r="A454" s="47"/>
      <c r="B454" s="47"/>
      <c r="C454" s="48"/>
      <c r="D454" s="48"/>
      <c r="E454" s="48"/>
      <c r="F454" s="48"/>
      <c r="G454" s="1"/>
    </row>
    <row r="455" spans="1:7" ht="15.75" customHeight="1">
      <c r="A455" s="47"/>
      <c r="B455" s="47"/>
      <c r="C455" s="48"/>
      <c r="D455" s="48"/>
      <c r="E455" s="48"/>
      <c r="F455" s="48"/>
      <c r="G455" s="1"/>
    </row>
    <row r="456" spans="1:7" ht="15.75" customHeight="1">
      <c r="A456" s="47"/>
      <c r="B456" s="47"/>
      <c r="C456" s="48"/>
      <c r="D456" s="48"/>
      <c r="E456" s="48"/>
      <c r="F456" s="48"/>
      <c r="G456" s="1"/>
    </row>
    <row r="457" spans="1:7" ht="15.75" customHeight="1">
      <c r="A457" s="47"/>
      <c r="B457" s="47"/>
      <c r="C457" s="48"/>
      <c r="D457" s="48"/>
      <c r="E457" s="48"/>
      <c r="F457" s="48"/>
      <c r="G457" s="1"/>
    </row>
    <row r="458" spans="1:7" ht="15.75" customHeight="1">
      <c r="A458" s="47"/>
      <c r="B458" s="47"/>
      <c r="C458" s="48"/>
      <c r="D458" s="48"/>
      <c r="E458" s="48"/>
      <c r="F458" s="48"/>
      <c r="G458" s="1"/>
    </row>
    <row r="459" spans="1:7" ht="15.75" customHeight="1">
      <c r="A459" s="47"/>
      <c r="B459" s="47"/>
      <c r="C459" s="48"/>
      <c r="D459" s="48"/>
      <c r="E459" s="48"/>
      <c r="F459" s="48"/>
      <c r="G459" s="1"/>
    </row>
    <row r="460" spans="1:7" ht="15.75" customHeight="1">
      <c r="A460" s="47"/>
      <c r="B460" s="47"/>
      <c r="C460" s="48"/>
      <c r="D460" s="48"/>
      <c r="E460" s="48"/>
      <c r="F460" s="48"/>
      <c r="G460" s="1"/>
    </row>
    <row r="461" spans="1:7" ht="15.75" customHeight="1">
      <c r="A461" s="47"/>
      <c r="B461" s="47"/>
      <c r="C461" s="48"/>
      <c r="D461" s="48"/>
      <c r="E461" s="48"/>
      <c r="F461" s="48"/>
      <c r="G461" s="1"/>
    </row>
    <row r="462" spans="1:7" ht="15.75" customHeight="1">
      <c r="A462" s="47"/>
      <c r="B462" s="47"/>
      <c r="C462" s="48"/>
      <c r="D462" s="48"/>
      <c r="E462" s="48"/>
      <c r="F462" s="48"/>
      <c r="G462" s="1"/>
    </row>
    <row r="463" spans="1:7" ht="15.75" customHeight="1">
      <c r="A463" s="47"/>
      <c r="B463" s="47"/>
      <c r="C463" s="48"/>
      <c r="D463" s="48"/>
      <c r="E463" s="48"/>
      <c r="F463" s="48"/>
      <c r="G463" s="1"/>
    </row>
    <row r="464" spans="1:7" ht="15.75" customHeight="1">
      <c r="A464" s="47"/>
      <c r="B464" s="47"/>
      <c r="C464" s="48"/>
      <c r="D464" s="48"/>
      <c r="E464" s="48"/>
      <c r="F464" s="48"/>
      <c r="G464" s="1"/>
    </row>
    <row r="465" spans="1:7" ht="15.75" customHeight="1">
      <c r="A465" s="47"/>
      <c r="B465" s="47"/>
      <c r="C465" s="48"/>
      <c r="D465" s="48"/>
      <c r="E465" s="48"/>
      <c r="F465" s="48"/>
      <c r="G465" s="1"/>
    </row>
    <row r="466" spans="1:7" ht="15.75" customHeight="1">
      <c r="A466" s="47"/>
      <c r="B466" s="47"/>
      <c r="C466" s="48"/>
      <c r="D466" s="48"/>
      <c r="E466" s="48"/>
      <c r="F466" s="48"/>
      <c r="G466" s="1"/>
    </row>
    <row r="467" spans="1:7" ht="15.75" customHeight="1">
      <c r="A467" s="47"/>
      <c r="B467" s="47"/>
      <c r="C467" s="48"/>
      <c r="D467" s="48"/>
      <c r="E467" s="48"/>
      <c r="F467" s="48"/>
      <c r="G467" s="1"/>
    </row>
    <row r="468" spans="1:7" ht="15.75" customHeight="1">
      <c r="A468" s="47"/>
      <c r="B468" s="47"/>
      <c r="C468" s="48"/>
      <c r="D468" s="48"/>
      <c r="E468" s="48"/>
      <c r="F468" s="48"/>
      <c r="G468" s="1"/>
    </row>
    <row r="469" spans="1:7" ht="15.75" customHeight="1">
      <c r="A469" s="47"/>
      <c r="B469" s="47"/>
      <c r="C469" s="48"/>
      <c r="D469" s="48"/>
      <c r="E469" s="48"/>
      <c r="F469" s="48"/>
      <c r="G469" s="1"/>
    </row>
    <row r="470" spans="1:7" ht="15.75" customHeight="1">
      <c r="A470" s="47"/>
      <c r="B470" s="47"/>
      <c r="C470" s="48"/>
      <c r="D470" s="48"/>
      <c r="E470" s="48"/>
      <c r="F470" s="48"/>
      <c r="G470" s="1"/>
    </row>
    <row r="471" spans="1:7" ht="15.75" customHeight="1">
      <c r="A471" s="47"/>
      <c r="B471" s="47"/>
      <c r="C471" s="48"/>
      <c r="D471" s="48"/>
      <c r="E471" s="48"/>
      <c r="F471" s="48"/>
      <c r="G471" s="1"/>
    </row>
    <row r="472" spans="1:7" ht="15.75" customHeight="1">
      <c r="A472" s="47"/>
      <c r="B472" s="47"/>
      <c r="C472" s="48"/>
      <c r="D472" s="48"/>
      <c r="E472" s="48"/>
      <c r="F472" s="48"/>
      <c r="G472" s="1"/>
    </row>
    <row r="473" spans="1:7" ht="15.75" customHeight="1">
      <c r="A473" s="47"/>
      <c r="B473" s="47"/>
      <c r="C473" s="48"/>
      <c r="D473" s="48"/>
      <c r="E473" s="48"/>
      <c r="F473" s="48"/>
      <c r="G473" s="1"/>
    </row>
    <row r="474" spans="1:7" ht="15.75" customHeight="1">
      <c r="A474" s="47"/>
      <c r="B474" s="47"/>
      <c r="C474" s="48"/>
      <c r="D474" s="48"/>
      <c r="E474" s="48"/>
      <c r="F474" s="48"/>
      <c r="G474" s="1"/>
    </row>
    <row r="475" spans="1:7" ht="15.75" customHeight="1">
      <c r="A475" s="47"/>
      <c r="B475" s="47"/>
      <c r="C475" s="48"/>
      <c r="D475" s="48"/>
      <c r="E475" s="48"/>
      <c r="F475" s="48"/>
      <c r="G475" s="1"/>
    </row>
    <row r="476" spans="1:7" ht="15.75" customHeight="1">
      <c r="A476" s="47"/>
      <c r="B476" s="47"/>
      <c r="C476" s="48"/>
      <c r="D476" s="48"/>
      <c r="E476" s="48"/>
      <c r="F476" s="48"/>
      <c r="G476" s="1"/>
    </row>
    <row r="477" spans="1:7" ht="15.75" customHeight="1">
      <c r="A477" s="47"/>
      <c r="B477" s="47"/>
      <c r="C477" s="48"/>
      <c r="D477" s="48"/>
      <c r="E477" s="48"/>
      <c r="F477" s="48"/>
      <c r="G477" s="1"/>
    </row>
    <row r="478" spans="1:7" ht="15.75" customHeight="1">
      <c r="A478" s="47"/>
      <c r="B478" s="47"/>
      <c r="C478" s="48"/>
      <c r="D478" s="48"/>
      <c r="E478" s="48"/>
      <c r="F478" s="48"/>
      <c r="G478" s="1"/>
    </row>
    <row r="479" spans="1:7" ht="15.75" customHeight="1">
      <c r="A479" s="47"/>
      <c r="B479" s="47"/>
      <c r="C479" s="48"/>
      <c r="D479" s="48"/>
      <c r="E479" s="48"/>
      <c r="F479" s="48"/>
      <c r="G479" s="1"/>
    </row>
    <row r="480" spans="1:7" ht="15.75" customHeight="1">
      <c r="A480" s="47"/>
      <c r="B480" s="47"/>
      <c r="C480" s="48"/>
      <c r="D480" s="48"/>
      <c r="E480" s="48"/>
      <c r="F480" s="48"/>
      <c r="G480" s="1"/>
    </row>
    <row r="481" spans="1:7" ht="15.75" customHeight="1">
      <c r="A481" s="47"/>
      <c r="B481" s="47"/>
      <c r="C481" s="48"/>
      <c r="D481" s="48"/>
      <c r="E481" s="48"/>
      <c r="F481" s="48"/>
      <c r="G481" s="1"/>
    </row>
    <row r="482" spans="1:7" ht="15.75" customHeight="1">
      <c r="A482" s="47"/>
      <c r="B482" s="47"/>
      <c r="C482" s="48"/>
      <c r="D482" s="48"/>
      <c r="E482" s="48"/>
      <c r="F482" s="48"/>
      <c r="G482" s="1"/>
    </row>
    <row r="483" spans="1:7" ht="15.75" customHeight="1">
      <c r="A483" s="47"/>
      <c r="B483" s="47"/>
      <c r="C483" s="48"/>
      <c r="D483" s="48"/>
      <c r="E483" s="48"/>
      <c r="F483" s="48"/>
      <c r="G483" s="1"/>
    </row>
    <row r="484" spans="1:7" ht="15.75" customHeight="1">
      <c r="A484" s="47"/>
      <c r="B484" s="47"/>
      <c r="C484" s="48"/>
      <c r="D484" s="48"/>
      <c r="E484" s="48"/>
      <c r="F484" s="48"/>
      <c r="G484" s="1"/>
    </row>
    <row r="485" spans="1:7" ht="15.75" customHeight="1">
      <c r="A485" s="47"/>
      <c r="B485" s="47"/>
      <c r="C485" s="48"/>
      <c r="D485" s="48"/>
      <c r="E485" s="48"/>
      <c r="F485" s="48"/>
      <c r="G485" s="1"/>
    </row>
    <row r="486" spans="1:7" ht="15.75" customHeight="1">
      <c r="A486" s="47"/>
      <c r="B486" s="47"/>
      <c r="C486" s="48"/>
      <c r="D486" s="48"/>
      <c r="E486" s="48"/>
      <c r="F486" s="48"/>
      <c r="G486" s="1"/>
    </row>
    <row r="487" spans="1:7" ht="15.75" customHeight="1">
      <c r="A487" s="47"/>
      <c r="B487" s="47"/>
      <c r="C487" s="48"/>
      <c r="D487" s="48"/>
      <c r="E487" s="48"/>
      <c r="F487" s="48"/>
      <c r="G487" s="1"/>
    </row>
    <row r="488" spans="1:7" ht="15.75" customHeight="1">
      <c r="A488" s="47"/>
      <c r="B488" s="47"/>
      <c r="C488" s="48"/>
      <c r="D488" s="48"/>
      <c r="E488" s="48"/>
      <c r="F488" s="48"/>
      <c r="G488" s="1"/>
    </row>
    <row r="489" spans="1:7" ht="15.75" customHeight="1">
      <c r="A489" s="47"/>
      <c r="B489" s="47"/>
      <c r="C489" s="48"/>
      <c r="D489" s="48"/>
      <c r="E489" s="48"/>
      <c r="F489" s="48"/>
      <c r="G489" s="1"/>
    </row>
    <row r="490" spans="1:7" ht="15.75" customHeight="1">
      <c r="A490" s="47"/>
      <c r="B490" s="47"/>
      <c r="C490" s="48"/>
      <c r="D490" s="48"/>
      <c r="E490" s="48"/>
      <c r="F490" s="48"/>
      <c r="G490" s="1"/>
    </row>
    <row r="491" spans="1:7" ht="15.75" customHeight="1">
      <c r="A491" s="47"/>
      <c r="B491" s="47"/>
      <c r="C491" s="48"/>
      <c r="D491" s="48"/>
      <c r="E491" s="48"/>
      <c r="F491" s="48"/>
      <c r="G491" s="1"/>
    </row>
    <row r="492" spans="1:7" ht="15.75" customHeight="1">
      <c r="A492" s="47"/>
      <c r="B492" s="47"/>
      <c r="C492" s="48"/>
      <c r="D492" s="48"/>
      <c r="E492" s="48"/>
      <c r="F492" s="48"/>
      <c r="G492" s="1"/>
    </row>
    <row r="493" spans="1:7" ht="15.75" customHeight="1">
      <c r="A493" s="47"/>
      <c r="B493" s="47"/>
      <c r="C493" s="48"/>
      <c r="D493" s="48"/>
      <c r="E493" s="48"/>
      <c r="F493" s="48"/>
      <c r="G493" s="1"/>
    </row>
    <row r="494" spans="1:7" ht="15.75" customHeight="1">
      <c r="A494" s="47"/>
      <c r="B494" s="47"/>
      <c r="C494" s="48"/>
      <c r="D494" s="48"/>
      <c r="E494" s="48"/>
      <c r="F494" s="48"/>
      <c r="G494" s="1"/>
    </row>
    <row r="495" spans="1:7" ht="15.75" customHeight="1">
      <c r="A495" s="47"/>
      <c r="B495" s="47"/>
      <c r="C495" s="48"/>
      <c r="D495" s="48"/>
      <c r="E495" s="48"/>
      <c r="F495" s="48"/>
      <c r="G495" s="1"/>
    </row>
    <row r="496" spans="1:7" ht="15.75" customHeight="1">
      <c r="A496" s="47"/>
      <c r="B496" s="47"/>
      <c r="C496" s="48"/>
      <c r="D496" s="48"/>
      <c r="E496" s="48"/>
      <c r="F496" s="48"/>
      <c r="G496" s="1"/>
    </row>
    <row r="497" spans="1:7" ht="15.75" customHeight="1">
      <c r="A497" s="47"/>
      <c r="B497" s="47"/>
      <c r="C497" s="48"/>
      <c r="D497" s="48"/>
      <c r="E497" s="48"/>
      <c r="F497" s="48"/>
      <c r="G497" s="1"/>
    </row>
    <row r="498" spans="1:7" ht="15.75" customHeight="1">
      <c r="A498" s="47"/>
      <c r="B498" s="47"/>
      <c r="C498" s="48"/>
      <c r="D498" s="48"/>
      <c r="E498" s="48"/>
      <c r="F498" s="48"/>
      <c r="G498" s="1"/>
    </row>
    <row r="499" spans="1:7" ht="15.75" customHeight="1">
      <c r="A499" s="47"/>
      <c r="B499" s="47"/>
      <c r="C499" s="48"/>
      <c r="D499" s="48"/>
      <c r="E499" s="48"/>
      <c r="F499" s="48"/>
      <c r="G499" s="1"/>
    </row>
    <row r="500" spans="1:7" ht="15.75" customHeight="1">
      <c r="A500" s="47"/>
      <c r="B500" s="47"/>
      <c r="C500" s="48"/>
      <c r="D500" s="48"/>
      <c r="E500" s="48"/>
      <c r="F500" s="48"/>
      <c r="G500" s="1"/>
    </row>
    <row r="501" spans="1:7" ht="15.75" customHeight="1">
      <c r="A501" s="47"/>
      <c r="B501" s="47"/>
      <c r="C501" s="48"/>
      <c r="D501" s="48"/>
      <c r="E501" s="48"/>
      <c r="F501" s="48"/>
      <c r="G501" s="1"/>
    </row>
    <row r="502" spans="1:7" ht="15.75" customHeight="1">
      <c r="A502" s="47"/>
      <c r="B502" s="47"/>
      <c r="C502" s="48"/>
      <c r="D502" s="48"/>
      <c r="E502" s="48"/>
      <c r="F502" s="48"/>
      <c r="G502" s="1"/>
    </row>
    <row r="503" spans="1:7" ht="15.75" customHeight="1">
      <c r="A503" s="47"/>
      <c r="B503" s="47"/>
      <c r="C503" s="48"/>
      <c r="D503" s="48"/>
      <c r="E503" s="48"/>
      <c r="F503" s="48"/>
      <c r="G503" s="1"/>
    </row>
    <row r="504" spans="1:7" ht="15.75" customHeight="1">
      <c r="A504" s="47"/>
      <c r="B504" s="47"/>
      <c r="C504" s="48"/>
      <c r="D504" s="48"/>
      <c r="E504" s="48"/>
      <c r="F504" s="48"/>
      <c r="G504" s="1"/>
    </row>
    <row r="505" spans="1:7" ht="15.75" customHeight="1">
      <c r="A505" s="47"/>
      <c r="B505" s="47"/>
      <c r="C505" s="48"/>
      <c r="D505" s="48"/>
      <c r="E505" s="48"/>
      <c r="F505" s="48"/>
      <c r="G505" s="1"/>
    </row>
    <row r="506" spans="1:7" ht="15.75" customHeight="1">
      <c r="A506" s="47"/>
      <c r="B506" s="47"/>
      <c r="C506" s="48"/>
      <c r="D506" s="48"/>
      <c r="E506" s="48"/>
      <c r="F506" s="48"/>
      <c r="G506" s="1"/>
    </row>
    <row r="507" spans="1:7" ht="15.75" customHeight="1">
      <c r="A507" s="47"/>
      <c r="B507" s="47"/>
      <c r="C507" s="48"/>
      <c r="D507" s="48"/>
      <c r="E507" s="48"/>
      <c r="F507" s="48"/>
      <c r="G507" s="1"/>
    </row>
    <row r="508" spans="1:7" ht="15.75" customHeight="1">
      <c r="A508" s="47"/>
      <c r="B508" s="47"/>
      <c r="C508" s="48"/>
      <c r="D508" s="48"/>
      <c r="E508" s="48"/>
      <c r="F508" s="48"/>
      <c r="G508" s="1"/>
    </row>
    <row r="509" spans="1:7" ht="15.75" customHeight="1">
      <c r="A509" s="47"/>
      <c r="B509" s="47"/>
      <c r="C509" s="48"/>
      <c r="D509" s="48"/>
      <c r="E509" s="48"/>
      <c r="F509" s="48"/>
      <c r="G509" s="1"/>
    </row>
    <row r="510" spans="1:7" ht="15.75" customHeight="1">
      <c r="A510" s="47"/>
      <c r="B510" s="47"/>
      <c r="C510" s="48"/>
      <c r="D510" s="48"/>
      <c r="E510" s="48"/>
      <c r="F510" s="48"/>
      <c r="G510" s="1"/>
    </row>
    <row r="511" spans="1:7" ht="15.75" customHeight="1">
      <c r="A511" s="47"/>
      <c r="B511" s="47"/>
      <c r="C511" s="48"/>
      <c r="D511" s="48"/>
      <c r="E511" s="48"/>
      <c r="F511" s="48"/>
      <c r="G511" s="1"/>
    </row>
    <row r="512" spans="1:7" ht="15.75" customHeight="1">
      <c r="A512" s="47"/>
      <c r="B512" s="47"/>
      <c r="C512" s="48"/>
      <c r="D512" s="48"/>
      <c r="E512" s="48"/>
      <c r="F512" s="48"/>
      <c r="G512" s="1"/>
    </row>
    <row r="513" spans="1:7" ht="15.75" customHeight="1">
      <c r="A513" s="47"/>
      <c r="B513" s="47"/>
      <c r="C513" s="48"/>
      <c r="D513" s="48"/>
      <c r="E513" s="48"/>
      <c r="F513" s="48"/>
      <c r="G513" s="1"/>
    </row>
    <row r="514" spans="1:7" ht="15.75" customHeight="1">
      <c r="A514" s="47"/>
      <c r="B514" s="47"/>
      <c r="C514" s="48"/>
      <c r="D514" s="48"/>
      <c r="E514" s="48"/>
      <c r="F514" s="48"/>
      <c r="G514" s="1"/>
    </row>
    <row r="515" spans="1:7" ht="15.75" customHeight="1">
      <c r="A515" s="47"/>
      <c r="B515" s="47"/>
      <c r="C515" s="48"/>
      <c r="D515" s="48"/>
      <c r="E515" s="48"/>
      <c r="F515" s="48"/>
      <c r="G515" s="1"/>
    </row>
    <row r="516" spans="1:7" ht="15.75" customHeight="1">
      <c r="A516" s="47"/>
      <c r="B516" s="47"/>
      <c r="C516" s="48"/>
      <c r="D516" s="48"/>
      <c r="E516" s="48"/>
      <c r="F516" s="48"/>
      <c r="G516" s="1"/>
    </row>
    <row r="517" spans="1:7" ht="15.75" customHeight="1">
      <c r="A517" s="47"/>
      <c r="B517" s="47"/>
      <c r="C517" s="48"/>
      <c r="D517" s="48"/>
      <c r="E517" s="48"/>
      <c r="F517" s="48"/>
      <c r="G517" s="1"/>
    </row>
    <row r="518" spans="1:7" ht="15.75" customHeight="1">
      <c r="A518" s="47"/>
      <c r="B518" s="47"/>
      <c r="C518" s="48"/>
      <c r="D518" s="48"/>
      <c r="E518" s="48"/>
      <c r="F518" s="48"/>
      <c r="G518" s="1"/>
    </row>
    <row r="519" spans="1:7" ht="15.75" customHeight="1">
      <c r="A519" s="47"/>
      <c r="B519" s="47"/>
      <c r="C519" s="48"/>
      <c r="D519" s="48"/>
      <c r="E519" s="48"/>
      <c r="F519" s="48"/>
      <c r="G519" s="1"/>
    </row>
    <row r="520" spans="1:7" ht="15.75" customHeight="1">
      <c r="A520" s="47"/>
      <c r="B520" s="47"/>
      <c r="C520" s="48"/>
      <c r="D520" s="48"/>
      <c r="E520" s="48"/>
      <c r="F520" s="48"/>
      <c r="G520" s="1"/>
    </row>
    <row r="521" spans="1:7" ht="15.75" customHeight="1">
      <c r="A521" s="47"/>
      <c r="B521" s="47"/>
      <c r="C521" s="48"/>
      <c r="D521" s="48"/>
      <c r="E521" s="48"/>
      <c r="F521" s="48"/>
      <c r="G521" s="1"/>
    </row>
    <row r="522" spans="1:7" ht="15.75" customHeight="1">
      <c r="A522" s="47"/>
      <c r="B522" s="47"/>
      <c r="C522" s="48"/>
      <c r="D522" s="48"/>
      <c r="E522" s="48"/>
      <c r="F522" s="48"/>
      <c r="G522" s="1"/>
    </row>
    <row r="523" spans="1:7" ht="15.75" customHeight="1">
      <c r="A523" s="47"/>
      <c r="B523" s="47"/>
      <c r="C523" s="48"/>
      <c r="D523" s="48"/>
      <c r="E523" s="48"/>
      <c r="F523" s="48"/>
      <c r="G523" s="1"/>
    </row>
    <row r="524" spans="1:7" ht="15.75" customHeight="1">
      <c r="A524" s="47"/>
      <c r="B524" s="47"/>
      <c r="C524" s="48"/>
      <c r="D524" s="48"/>
      <c r="E524" s="48"/>
      <c r="F524" s="48"/>
      <c r="G524" s="1"/>
    </row>
    <row r="525" spans="1:7" ht="15.75" customHeight="1">
      <c r="A525" s="47"/>
      <c r="B525" s="47"/>
      <c r="C525" s="48"/>
      <c r="D525" s="48"/>
      <c r="E525" s="48"/>
      <c r="F525" s="48"/>
      <c r="G525" s="1"/>
    </row>
    <row r="526" spans="1:7" ht="15.75" customHeight="1">
      <c r="A526" s="47"/>
      <c r="B526" s="47"/>
      <c r="C526" s="48"/>
      <c r="D526" s="48"/>
      <c r="E526" s="48"/>
      <c r="F526" s="48"/>
      <c r="G526" s="1"/>
    </row>
    <row r="527" spans="1:7" ht="15.75" customHeight="1">
      <c r="A527" s="47"/>
      <c r="B527" s="47"/>
      <c r="C527" s="48"/>
      <c r="D527" s="48"/>
      <c r="E527" s="48"/>
      <c r="F527" s="48"/>
      <c r="G527" s="1"/>
    </row>
    <row r="528" spans="1:7" ht="15.75" customHeight="1">
      <c r="A528" s="47"/>
      <c r="B528" s="47"/>
      <c r="C528" s="48"/>
      <c r="D528" s="48"/>
      <c r="E528" s="48"/>
      <c r="F528" s="48"/>
      <c r="G528" s="1"/>
    </row>
    <row r="529" spans="1:7" ht="15.75" customHeight="1">
      <c r="A529" s="47"/>
      <c r="B529" s="47"/>
      <c r="C529" s="48"/>
      <c r="D529" s="48"/>
      <c r="E529" s="48"/>
      <c r="F529" s="48"/>
      <c r="G529" s="1"/>
    </row>
    <row r="530" spans="1:7" ht="15.75" customHeight="1">
      <c r="A530" s="47"/>
      <c r="B530" s="47"/>
      <c r="C530" s="48"/>
      <c r="D530" s="48"/>
      <c r="E530" s="48"/>
      <c r="F530" s="48"/>
      <c r="G530" s="1"/>
    </row>
    <row r="531" spans="1:7" ht="15.75" customHeight="1">
      <c r="A531" s="47"/>
      <c r="B531" s="47"/>
      <c r="C531" s="48"/>
      <c r="D531" s="48"/>
      <c r="E531" s="48"/>
      <c r="F531" s="48"/>
      <c r="G531" s="1"/>
    </row>
    <row r="532" spans="1:7" ht="15.75" customHeight="1">
      <c r="A532" s="47"/>
      <c r="B532" s="47"/>
      <c r="C532" s="48"/>
      <c r="D532" s="48"/>
      <c r="E532" s="48"/>
      <c r="F532" s="48"/>
      <c r="G532" s="1"/>
    </row>
    <row r="533" spans="1:7" ht="15.75" customHeight="1">
      <c r="A533" s="47"/>
      <c r="B533" s="47"/>
      <c r="C533" s="48"/>
      <c r="D533" s="48"/>
      <c r="E533" s="48"/>
      <c r="F533" s="48"/>
      <c r="G533" s="1"/>
    </row>
    <row r="534" spans="1:7" ht="15.75" customHeight="1">
      <c r="A534" s="47"/>
      <c r="B534" s="47"/>
      <c r="C534" s="48"/>
      <c r="D534" s="48"/>
      <c r="E534" s="48"/>
      <c r="F534" s="48"/>
      <c r="G534" s="1"/>
    </row>
    <row r="535" spans="1:7" ht="15.75" customHeight="1">
      <c r="A535" s="47"/>
      <c r="B535" s="47"/>
      <c r="C535" s="48"/>
      <c r="D535" s="48"/>
      <c r="E535" s="48"/>
      <c r="F535" s="48"/>
      <c r="G535" s="1"/>
    </row>
    <row r="536" spans="1:7" ht="15.75" customHeight="1">
      <c r="A536" s="47"/>
      <c r="B536" s="47"/>
      <c r="C536" s="48"/>
      <c r="D536" s="48"/>
      <c r="E536" s="48"/>
      <c r="F536" s="48"/>
      <c r="G536" s="1"/>
    </row>
    <row r="537" spans="1:7" ht="15.75" customHeight="1">
      <c r="A537" s="47"/>
      <c r="B537" s="47"/>
      <c r="C537" s="48"/>
      <c r="D537" s="48"/>
      <c r="E537" s="48"/>
      <c r="F537" s="48"/>
      <c r="G537" s="1"/>
    </row>
    <row r="538" spans="1:7" ht="15.75" customHeight="1">
      <c r="A538" s="47"/>
      <c r="B538" s="47"/>
      <c r="C538" s="48"/>
      <c r="D538" s="48"/>
      <c r="E538" s="48"/>
      <c r="F538" s="48"/>
      <c r="G538" s="1"/>
    </row>
    <row r="539" spans="1:7" ht="15.75" customHeight="1">
      <c r="A539" s="47"/>
      <c r="B539" s="47"/>
      <c r="C539" s="48"/>
      <c r="D539" s="48"/>
      <c r="E539" s="48"/>
      <c r="F539" s="48"/>
      <c r="G539" s="1"/>
    </row>
    <row r="540" spans="1:7" ht="15.75" customHeight="1">
      <c r="A540" s="47"/>
      <c r="B540" s="47"/>
      <c r="C540" s="48"/>
      <c r="D540" s="48"/>
      <c r="E540" s="48"/>
      <c r="F540" s="48"/>
      <c r="G540" s="1"/>
    </row>
    <row r="541" spans="1:7" ht="15.75" customHeight="1">
      <c r="A541" s="47"/>
      <c r="B541" s="47"/>
      <c r="C541" s="48"/>
      <c r="D541" s="48"/>
      <c r="E541" s="48"/>
      <c r="F541" s="48"/>
      <c r="G541" s="1"/>
    </row>
    <row r="542" spans="1:7" ht="15.75" customHeight="1">
      <c r="A542" s="47"/>
      <c r="B542" s="47"/>
      <c r="C542" s="48"/>
      <c r="D542" s="48"/>
      <c r="E542" s="48"/>
      <c r="F542" s="48"/>
      <c r="G542" s="1"/>
    </row>
    <row r="543" spans="1:7" ht="15.75" customHeight="1">
      <c r="A543" s="47"/>
      <c r="B543" s="47"/>
      <c r="C543" s="48"/>
      <c r="D543" s="48"/>
      <c r="E543" s="48"/>
      <c r="F543" s="48"/>
      <c r="G543" s="1"/>
    </row>
    <row r="544" spans="1:7" ht="15.75" customHeight="1">
      <c r="A544" s="47"/>
      <c r="B544" s="47"/>
      <c r="C544" s="48"/>
      <c r="D544" s="48"/>
      <c r="E544" s="48"/>
      <c r="F544" s="48"/>
      <c r="G544" s="1"/>
    </row>
    <row r="545" spans="1:7" ht="15.75" customHeight="1">
      <c r="A545" s="47"/>
      <c r="B545" s="47"/>
      <c r="C545" s="48"/>
      <c r="D545" s="48"/>
      <c r="E545" s="48"/>
      <c r="F545" s="48"/>
      <c r="G545" s="1"/>
    </row>
    <row r="546" spans="1:7" ht="15.75" customHeight="1">
      <c r="A546" s="47"/>
      <c r="B546" s="47"/>
      <c r="C546" s="48"/>
      <c r="D546" s="48"/>
      <c r="E546" s="48"/>
      <c r="F546" s="48"/>
      <c r="G546" s="1"/>
    </row>
    <row r="547" spans="1:7" ht="15.75" customHeight="1">
      <c r="A547" s="47"/>
      <c r="B547" s="47"/>
      <c r="C547" s="48"/>
      <c r="D547" s="48"/>
      <c r="E547" s="48"/>
      <c r="F547" s="48"/>
      <c r="G547" s="1"/>
    </row>
    <row r="548" spans="1:7" ht="15.75" customHeight="1">
      <c r="A548" s="47"/>
      <c r="B548" s="47"/>
      <c r="C548" s="48"/>
      <c r="D548" s="48"/>
      <c r="E548" s="48"/>
      <c r="F548" s="48"/>
      <c r="G548" s="1"/>
    </row>
    <row r="549" spans="1:7" ht="15.75" customHeight="1">
      <c r="A549" s="47"/>
      <c r="B549" s="47"/>
      <c r="C549" s="48"/>
      <c r="D549" s="48"/>
      <c r="E549" s="48"/>
      <c r="F549" s="48"/>
      <c r="G549" s="1"/>
    </row>
    <row r="550" spans="1:7" ht="15.75" customHeight="1">
      <c r="A550" s="47"/>
      <c r="B550" s="47"/>
      <c r="C550" s="48"/>
      <c r="D550" s="48"/>
      <c r="E550" s="48"/>
      <c r="F550" s="48"/>
      <c r="G550" s="1"/>
    </row>
    <row r="551" spans="1:7" ht="15.75" customHeight="1">
      <c r="A551" s="47"/>
      <c r="B551" s="47"/>
      <c r="C551" s="48"/>
      <c r="D551" s="48"/>
      <c r="E551" s="48"/>
      <c r="F551" s="48"/>
      <c r="G551" s="1"/>
    </row>
    <row r="552" spans="1:7" ht="15.75" customHeight="1">
      <c r="A552" s="47"/>
      <c r="B552" s="47"/>
      <c r="C552" s="48"/>
      <c r="D552" s="48"/>
      <c r="E552" s="48"/>
      <c r="F552" s="48"/>
      <c r="G552" s="1"/>
    </row>
    <row r="553" spans="1:7" ht="15.75" customHeight="1">
      <c r="A553" s="47"/>
      <c r="B553" s="47"/>
      <c r="C553" s="48"/>
      <c r="D553" s="48"/>
      <c r="E553" s="48"/>
      <c r="F553" s="48"/>
      <c r="G553" s="1"/>
    </row>
    <row r="554" spans="1:7" ht="15.75" customHeight="1">
      <c r="A554" s="47"/>
      <c r="B554" s="47"/>
      <c r="C554" s="48"/>
      <c r="D554" s="48"/>
      <c r="E554" s="48"/>
      <c r="F554" s="48"/>
      <c r="G554" s="1"/>
    </row>
    <row r="555" spans="1:7" ht="15.75" customHeight="1">
      <c r="A555" s="47"/>
      <c r="B555" s="47"/>
      <c r="C555" s="48"/>
      <c r="D555" s="48"/>
      <c r="E555" s="48"/>
      <c r="F555" s="48"/>
      <c r="G555" s="1"/>
    </row>
    <row r="556" spans="1:7" ht="15.75" customHeight="1">
      <c r="A556" s="47"/>
      <c r="B556" s="47"/>
      <c r="C556" s="48"/>
      <c r="D556" s="48"/>
      <c r="E556" s="48"/>
      <c r="F556" s="48"/>
      <c r="G556" s="1"/>
    </row>
    <row r="557" spans="1:7" ht="15.75" customHeight="1">
      <c r="A557" s="47"/>
      <c r="B557" s="47"/>
      <c r="C557" s="48"/>
      <c r="D557" s="48"/>
      <c r="E557" s="48"/>
      <c r="F557" s="48"/>
      <c r="G557" s="1"/>
    </row>
    <row r="558" spans="1:7" ht="15.75" customHeight="1">
      <c r="A558" s="47"/>
      <c r="B558" s="47"/>
      <c r="C558" s="48"/>
      <c r="D558" s="48"/>
      <c r="E558" s="48"/>
      <c r="F558" s="48"/>
      <c r="G558" s="1"/>
    </row>
    <row r="559" spans="1:7" ht="15.75" customHeight="1">
      <c r="A559" s="47"/>
      <c r="B559" s="47"/>
      <c r="C559" s="48"/>
      <c r="D559" s="48"/>
      <c r="E559" s="48"/>
      <c r="F559" s="48"/>
      <c r="G559" s="1"/>
    </row>
    <row r="560" spans="1:7" ht="15.75" customHeight="1">
      <c r="A560" s="47"/>
      <c r="B560" s="47"/>
      <c r="C560" s="48"/>
      <c r="D560" s="48"/>
      <c r="E560" s="48"/>
      <c r="F560" s="48"/>
      <c r="G560" s="1"/>
    </row>
    <row r="561" spans="1:7" ht="15.75" customHeight="1">
      <c r="A561" s="47"/>
      <c r="B561" s="47"/>
      <c r="C561" s="48"/>
      <c r="D561" s="48"/>
      <c r="E561" s="48"/>
      <c r="F561" s="48"/>
      <c r="G561" s="1"/>
    </row>
    <row r="562" spans="1:7" ht="15.75" customHeight="1">
      <c r="A562" s="47"/>
      <c r="B562" s="47"/>
      <c r="C562" s="48"/>
      <c r="D562" s="48"/>
      <c r="E562" s="48"/>
      <c r="F562" s="48"/>
      <c r="G562" s="1"/>
    </row>
    <row r="563" spans="1:7" ht="15.75" customHeight="1">
      <c r="A563" s="47"/>
      <c r="B563" s="47"/>
      <c r="C563" s="48"/>
      <c r="D563" s="48"/>
      <c r="E563" s="48"/>
      <c r="F563" s="48"/>
      <c r="G563" s="1"/>
    </row>
    <row r="564" spans="1:7" ht="15.75" customHeight="1">
      <c r="A564" s="47"/>
      <c r="B564" s="47"/>
      <c r="C564" s="48"/>
      <c r="D564" s="48"/>
      <c r="E564" s="48"/>
      <c r="F564" s="48"/>
      <c r="G564" s="1"/>
    </row>
    <row r="565" spans="1:7" ht="15.75" customHeight="1">
      <c r="A565" s="47"/>
      <c r="B565" s="47"/>
      <c r="C565" s="48"/>
      <c r="D565" s="48"/>
      <c r="E565" s="48"/>
      <c r="F565" s="48"/>
      <c r="G565" s="1"/>
    </row>
    <row r="566" spans="1:7" ht="15.75" customHeight="1">
      <c r="A566" s="47"/>
      <c r="B566" s="47"/>
      <c r="C566" s="48"/>
      <c r="D566" s="48"/>
      <c r="E566" s="48"/>
      <c r="F566" s="48"/>
      <c r="G566" s="1"/>
    </row>
    <row r="567" spans="1:7" ht="15.75" customHeight="1">
      <c r="A567" s="47"/>
      <c r="B567" s="47"/>
      <c r="C567" s="48"/>
      <c r="D567" s="48"/>
      <c r="E567" s="48"/>
      <c r="F567" s="48"/>
      <c r="G567" s="1"/>
    </row>
    <row r="568" spans="1:7" ht="15.75" customHeight="1">
      <c r="A568" s="47"/>
      <c r="B568" s="47"/>
      <c r="C568" s="48"/>
      <c r="D568" s="48"/>
      <c r="E568" s="48"/>
      <c r="F568" s="48"/>
      <c r="G568" s="1"/>
    </row>
    <row r="569" spans="1:7" ht="15.75" customHeight="1">
      <c r="A569" s="47"/>
      <c r="B569" s="47"/>
      <c r="C569" s="48"/>
      <c r="D569" s="48"/>
      <c r="E569" s="48"/>
      <c r="F569" s="48"/>
      <c r="G569" s="1"/>
    </row>
    <row r="570" spans="1:7" ht="15.75" customHeight="1">
      <c r="A570" s="47"/>
      <c r="B570" s="47"/>
      <c r="C570" s="48"/>
      <c r="D570" s="48"/>
      <c r="E570" s="48"/>
      <c r="F570" s="48"/>
      <c r="G570" s="1"/>
    </row>
    <row r="571" spans="1:7" ht="15.75" customHeight="1">
      <c r="A571" s="47"/>
      <c r="B571" s="47"/>
      <c r="C571" s="48"/>
      <c r="D571" s="48"/>
      <c r="E571" s="48"/>
      <c r="F571" s="48"/>
      <c r="G571" s="1"/>
    </row>
    <row r="572" spans="1:7" ht="15.75" customHeight="1">
      <c r="A572" s="47"/>
      <c r="B572" s="47"/>
      <c r="C572" s="48"/>
      <c r="D572" s="48"/>
      <c r="E572" s="48"/>
      <c r="F572" s="48"/>
      <c r="G572" s="1"/>
    </row>
    <row r="573" spans="1:7" ht="15.75" customHeight="1">
      <c r="A573" s="47"/>
      <c r="B573" s="47"/>
      <c r="C573" s="48"/>
      <c r="D573" s="48"/>
      <c r="E573" s="48"/>
      <c r="F573" s="48"/>
      <c r="G573" s="1"/>
    </row>
    <row r="574" spans="1:7" ht="15.75" customHeight="1">
      <c r="A574" s="47"/>
      <c r="B574" s="47"/>
      <c r="C574" s="48"/>
      <c r="D574" s="48"/>
      <c r="E574" s="48"/>
      <c r="F574" s="48"/>
      <c r="G574" s="1"/>
    </row>
    <row r="575" spans="1:7" ht="15.75" customHeight="1">
      <c r="A575" s="47"/>
      <c r="B575" s="47"/>
      <c r="C575" s="48"/>
      <c r="D575" s="48"/>
      <c r="E575" s="48"/>
      <c r="F575" s="48"/>
      <c r="G575" s="1"/>
    </row>
    <row r="576" spans="1:7" ht="15.75" customHeight="1">
      <c r="A576" s="47"/>
      <c r="B576" s="47"/>
      <c r="C576" s="48"/>
      <c r="D576" s="48"/>
      <c r="E576" s="48"/>
      <c r="F576" s="48"/>
      <c r="G576" s="1"/>
    </row>
    <row r="577" spans="1:7" ht="15.75" customHeight="1">
      <c r="A577" s="47"/>
      <c r="B577" s="47"/>
      <c r="C577" s="48"/>
      <c r="D577" s="48"/>
      <c r="E577" s="48"/>
      <c r="F577" s="48"/>
      <c r="G577" s="1"/>
    </row>
    <row r="578" spans="1:7" ht="15.75" customHeight="1">
      <c r="A578" s="47"/>
      <c r="B578" s="47"/>
      <c r="C578" s="48"/>
      <c r="D578" s="48"/>
      <c r="E578" s="48"/>
      <c r="F578" s="48"/>
      <c r="G578" s="1"/>
    </row>
    <row r="579" spans="1:7" ht="15.75" customHeight="1">
      <c r="A579" s="47"/>
      <c r="B579" s="47"/>
      <c r="C579" s="48"/>
      <c r="D579" s="48"/>
      <c r="E579" s="48"/>
      <c r="F579" s="48"/>
      <c r="G579" s="1"/>
    </row>
    <row r="580" spans="1:7" ht="15.75" customHeight="1">
      <c r="A580" s="47"/>
      <c r="B580" s="47"/>
      <c r="C580" s="48"/>
      <c r="D580" s="48"/>
      <c r="E580" s="48"/>
      <c r="F580" s="48"/>
      <c r="G580" s="1"/>
    </row>
    <row r="581" spans="1:7" ht="15.75" customHeight="1">
      <c r="A581" s="47"/>
      <c r="B581" s="47"/>
      <c r="C581" s="48"/>
      <c r="D581" s="48"/>
      <c r="E581" s="48"/>
      <c r="F581" s="48"/>
      <c r="G581" s="1"/>
    </row>
    <row r="582" spans="1:7" ht="15.75" customHeight="1">
      <c r="A582" s="47"/>
      <c r="B582" s="47"/>
      <c r="C582" s="48"/>
      <c r="D582" s="48"/>
      <c r="E582" s="48"/>
      <c r="F582" s="48"/>
      <c r="G582" s="1"/>
    </row>
    <row r="583" spans="1:7" ht="15.75" customHeight="1">
      <c r="A583" s="47"/>
      <c r="B583" s="47"/>
      <c r="C583" s="48"/>
      <c r="D583" s="48"/>
      <c r="E583" s="48"/>
      <c r="F583" s="48"/>
      <c r="G583" s="1"/>
    </row>
    <row r="584" spans="1:7" ht="15.75" customHeight="1">
      <c r="A584" s="47"/>
      <c r="B584" s="47"/>
      <c r="C584" s="48"/>
      <c r="D584" s="48"/>
      <c r="E584" s="48"/>
      <c r="F584" s="48"/>
      <c r="G584" s="1"/>
    </row>
    <row r="585" spans="1:7" ht="15.75" customHeight="1">
      <c r="A585" s="47"/>
      <c r="B585" s="47"/>
      <c r="C585" s="48"/>
      <c r="D585" s="48"/>
      <c r="E585" s="48"/>
      <c r="F585" s="48"/>
      <c r="G585" s="1"/>
    </row>
    <row r="586" spans="1:7" ht="15.75" customHeight="1">
      <c r="A586" s="47"/>
      <c r="B586" s="47"/>
      <c r="C586" s="48"/>
      <c r="D586" s="48"/>
      <c r="E586" s="48"/>
      <c r="F586" s="48"/>
      <c r="G586" s="1"/>
    </row>
    <row r="587" spans="1:7" ht="15.75" customHeight="1">
      <c r="A587" s="47"/>
      <c r="B587" s="47"/>
      <c r="C587" s="48"/>
      <c r="D587" s="48"/>
      <c r="E587" s="48"/>
      <c r="F587" s="48"/>
      <c r="G587" s="1"/>
    </row>
    <row r="588" spans="1:7" ht="15.75" customHeight="1">
      <c r="A588" s="47"/>
      <c r="B588" s="47"/>
      <c r="C588" s="48"/>
      <c r="D588" s="48"/>
      <c r="E588" s="48"/>
      <c r="F588" s="48"/>
      <c r="G588" s="1"/>
    </row>
    <row r="589" spans="1:7" ht="15.75" customHeight="1">
      <c r="A589" s="47"/>
      <c r="B589" s="47"/>
      <c r="C589" s="48"/>
      <c r="D589" s="48"/>
      <c r="E589" s="48"/>
      <c r="F589" s="48"/>
      <c r="G589" s="1"/>
    </row>
    <row r="590" spans="1:7" ht="15.75" customHeight="1">
      <c r="A590" s="47"/>
      <c r="B590" s="47"/>
      <c r="C590" s="48"/>
      <c r="D590" s="48"/>
      <c r="E590" s="48"/>
      <c r="F590" s="48"/>
      <c r="G590" s="1"/>
    </row>
    <row r="591" spans="1:7" ht="15.75" customHeight="1">
      <c r="A591" s="47"/>
      <c r="B591" s="47"/>
      <c r="C591" s="48"/>
      <c r="D591" s="48"/>
      <c r="E591" s="48"/>
      <c r="F591" s="48"/>
      <c r="G591" s="1"/>
    </row>
    <row r="592" spans="1:7" ht="15.75" customHeight="1">
      <c r="A592" s="47"/>
      <c r="B592" s="47"/>
      <c r="C592" s="48"/>
      <c r="D592" s="48"/>
      <c r="E592" s="48"/>
      <c r="F592" s="48"/>
      <c r="G592" s="1"/>
    </row>
    <row r="593" spans="1:7" ht="15.75" customHeight="1">
      <c r="A593" s="47"/>
      <c r="B593" s="47"/>
      <c r="C593" s="48"/>
      <c r="D593" s="48"/>
      <c r="E593" s="48"/>
      <c r="F593" s="48"/>
      <c r="G593" s="1"/>
    </row>
    <row r="594" spans="1:7" ht="15.75" customHeight="1">
      <c r="A594" s="47"/>
      <c r="B594" s="47"/>
      <c r="C594" s="48"/>
      <c r="D594" s="48"/>
      <c r="E594" s="48"/>
      <c r="F594" s="48"/>
      <c r="G594" s="1"/>
    </row>
    <row r="595" spans="1:7" ht="15.75" customHeight="1">
      <c r="A595" s="47"/>
      <c r="B595" s="47"/>
      <c r="C595" s="48"/>
      <c r="D595" s="48"/>
      <c r="E595" s="48"/>
      <c r="F595" s="48"/>
      <c r="G595" s="1"/>
    </row>
    <row r="596" spans="1:7" ht="15.75" customHeight="1">
      <c r="A596" s="47"/>
      <c r="B596" s="47"/>
      <c r="C596" s="48"/>
      <c r="D596" s="48"/>
      <c r="E596" s="48"/>
      <c r="F596" s="48"/>
      <c r="G596" s="1"/>
    </row>
    <row r="597" spans="1:7" ht="15.75" customHeight="1">
      <c r="A597" s="47"/>
      <c r="B597" s="47"/>
      <c r="C597" s="48"/>
      <c r="D597" s="48"/>
      <c r="E597" s="48"/>
      <c r="F597" s="48"/>
      <c r="G597" s="1"/>
    </row>
    <row r="598" spans="1:7" ht="15.75" customHeight="1">
      <c r="A598" s="47"/>
      <c r="B598" s="47"/>
      <c r="C598" s="48"/>
      <c r="D598" s="48"/>
      <c r="E598" s="48"/>
      <c r="F598" s="48"/>
      <c r="G598" s="1"/>
    </row>
    <row r="599" spans="1:7" ht="15.75" customHeight="1">
      <c r="A599" s="47"/>
      <c r="B599" s="47"/>
      <c r="C599" s="48"/>
      <c r="D599" s="48"/>
      <c r="E599" s="48"/>
      <c r="F599" s="48"/>
      <c r="G599" s="1"/>
    </row>
    <row r="600" spans="1:7" ht="15.75" customHeight="1">
      <c r="A600" s="47"/>
      <c r="B600" s="47"/>
      <c r="C600" s="48"/>
      <c r="D600" s="48"/>
      <c r="E600" s="48"/>
      <c r="F600" s="48"/>
      <c r="G600" s="1"/>
    </row>
    <row r="601" spans="1:7" ht="15.75" customHeight="1">
      <c r="A601" s="47"/>
      <c r="B601" s="47"/>
      <c r="C601" s="48"/>
      <c r="D601" s="48"/>
      <c r="E601" s="48"/>
      <c r="F601" s="48"/>
      <c r="G601" s="1"/>
    </row>
    <row r="602" spans="1:7" ht="15.75" customHeight="1">
      <c r="A602" s="47"/>
      <c r="B602" s="47"/>
      <c r="C602" s="48"/>
      <c r="D602" s="48"/>
      <c r="E602" s="48"/>
      <c r="F602" s="48"/>
      <c r="G602" s="1"/>
    </row>
    <row r="603" spans="1:7" ht="15.75" customHeight="1">
      <c r="A603" s="47"/>
      <c r="B603" s="47"/>
      <c r="C603" s="48"/>
      <c r="D603" s="48"/>
      <c r="E603" s="48"/>
      <c r="F603" s="48"/>
      <c r="G603" s="1"/>
    </row>
    <row r="604" spans="1:7" ht="15.75" customHeight="1">
      <c r="A604" s="47"/>
      <c r="B604" s="47"/>
      <c r="C604" s="48"/>
      <c r="D604" s="48"/>
      <c r="E604" s="48"/>
      <c r="F604" s="48"/>
      <c r="G604" s="1"/>
    </row>
    <row r="605" spans="1:7" ht="15.75" customHeight="1">
      <c r="A605" s="47"/>
      <c r="B605" s="47"/>
      <c r="C605" s="48"/>
      <c r="D605" s="48"/>
      <c r="E605" s="48"/>
      <c r="F605" s="48"/>
      <c r="G605" s="1"/>
    </row>
    <row r="606" spans="1:7" ht="15.75" customHeight="1">
      <c r="A606" s="47"/>
      <c r="B606" s="47"/>
      <c r="C606" s="48"/>
      <c r="D606" s="48"/>
      <c r="E606" s="48"/>
      <c r="F606" s="48"/>
      <c r="G606" s="1"/>
    </row>
    <row r="607" spans="1:7" ht="15.75" customHeight="1">
      <c r="A607" s="47"/>
      <c r="B607" s="47"/>
      <c r="C607" s="48"/>
      <c r="D607" s="48"/>
      <c r="E607" s="48"/>
      <c r="F607" s="48"/>
      <c r="G607" s="1"/>
    </row>
    <row r="608" spans="1:7" ht="15.75" customHeight="1">
      <c r="A608" s="47"/>
      <c r="B608" s="47"/>
      <c r="C608" s="48"/>
      <c r="D608" s="48"/>
      <c r="E608" s="48"/>
      <c r="F608" s="48"/>
      <c r="G608" s="1"/>
    </row>
    <row r="609" spans="1:7" ht="15.75" customHeight="1">
      <c r="A609" s="47"/>
      <c r="B609" s="47"/>
      <c r="C609" s="48"/>
      <c r="D609" s="48"/>
      <c r="E609" s="48"/>
      <c r="F609" s="48"/>
      <c r="G609" s="1"/>
    </row>
    <row r="610" spans="1:7" ht="15.75" customHeight="1">
      <c r="A610" s="47"/>
      <c r="B610" s="47"/>
      <c r="C610" s="48"/>
      <c r="D610" s="48"/>
      <c r="E610" s="48"/>
      <c r="F610" s="48"/>
      <c r="G610" s="1"/>
    </row>
    <row r="611" spans="1:7" ht="15.75" customHeight="1">
      <c r="A611" s="47"/>
      <c r="B611" s="47"/>
      <c r="C611" s="48"/>
      <c r="D611" s="48"/>
      <c r="E611" s="48"/>
      <c r="F611" s="48"/>
      <c r="G611" s="1"/>
    </row>
    <row r="612" spans="1:7" ht="15.75" customHeight="1">
      <c r="A612" s="47"/>
      <c r="B612" s="47"/>
      <c r="C612" s="48"/>
      <c r="D612" s="48"/>
      <c r="E612" s="48"/>
      <c r="F612" s="48"/>
      <c r="G612" s="1"/>
    </row>
    <row r="613" spans="1:7" ht="15.75" customHeight="1">
      <c r="A613" s="47"/>
      <c r="B613" s="47"/>
      <c r="C613" s="48"/>
      <c r="D613" s="48"/>
      <c r="E613" s="48"/>
      <c r="F613" s="48"/>
      <c r="G613" s="1"/>
    </row>
    <row r="614" spans="1:7" ht="15.75" customHeight="1">
      <c r="A614" s="47"/>
      <c r="B614" s="47"/>
      <c r="C614" s="48"/>
      <c r="D614" s="48"/>
      <c r="E614" s="48"/>
      <c r="F614" s="48"/>
      <c r="G614" s="1"/>
    </row>
    <row r="615" spans="1:7" ht="15.75" customHeight="1">
      <c r="A615" s="47"/>
      <c r="B615" s="47"/>
      <c r="C615" s="48"/>
      <c r="D615" s="48"/>
      <c r="E615" s="48"/>
      <c r="F615" s="48"/>
      <c r="G615" s="1"/>
    </row>
    <row r="616" spans="1:7" ht="15.75" customHeight="1">
      <c r="A616" s="47"/>
      <c r="B616" s="47"/>
      <c r="C616" s="48"/>
      <c r="D616" s="48"/>
      <c r="E616" s="48"/>
      <c r="F616" s="48"/>
      <c r="G616" s="1"/>
    </row>
    <row r="617" spans="1:7" ht="15.75" customHeight="1">
      <c r="A617" s="47"/>
      <c r="B617" s="47"/>
      <c r="C617" s="48"/>
      <c r="D617" s="48"/>
      <c r="E617" s="48"/>
      <c r="F617" s="48"/>
      <c r="G617" s="1"/>
    </row>
    <row r="618" spans="1:7" ht="15.75" customHeight="1">
      <c r="A618" s="47"/>
      <c r="B618" s="47"/>
      <c r="C618" s="48"/>
      <c r="D618" s="48"/>
      <c r="E618" s="48"/>
      <c r="F618" s="48"/>
      <c r="G618" s="1"/>
    </row>
    <row r="619" spans="1:7" ht="15.75" customHeight="1">
      <c r="A619" s="47"/>
      <c r="B619" s="47"/>
      <c r="C619" s="48"/>
      <c r="D619" s="48"/>
      <c r="E619" s="48"/>
      <c r="F619" s="48"/>
      <c r="G619" s="1"/>
    </row>
    <row r="620" spans="1:7" ht="15.75" customHeight="1">
      <c r="A620" s="47"/>
      <c r="B620" s="47"/>
      <c r="C620" s="48"/>
      <c r="D620" s="48"/>
      <c r="E620" s="48"/>
      <c r="F620" s="48"/>
      <c r="G620" s="1"/>
    </row>
    <row r="621" spans="1:7" ht="15.75" customHeight="1">
      <c r="A621" s="47"/>
      <c r="B621" s="47"/>
      <c r="C621" s="48"/>
      <c r="D621" s="48"/>
      <c r="E621" s="48"/>
      <c r="F621" s="48"/>
      <c r="G621" s="1"/>
    </row>
    <row r="622" spans="1:7" ht="15.75" customHeight="1">
      <c r="A622" s="47"/>
      <c r="B622" s="47"/>
      <c r="C622" s="48"/>
      <c r="D622" s="48"/>
      <c r="E622" s="48"/>
      <c r="F622" s="48"/>
      <c r="G622" s="1"/>
    </row>
    <row r="623" spans="1:7" ht="15.75" customHeight="1">
      <c r="A623" s="47"/>
      <c r="B623" s="47"/>
      <c r="C623" s="48"/>
      <c r="D623" s="48"/>
      <c r="E623" s="48"/>
      <c r="F623" s="48"/>
      <c r="G623" s="1"/>
    </row>
    <row r="624" spans="1:7" ht="15.75" customHeight="1">
      <c r="A624" s="47"/>
      <c r="B624" s="47"/>
      <c r="C624" s="48"/>
      <c r="D624" s="48"/>
      <c r="E624" s="48"/>
      <c r="F624" s="48"/>
      <c r="G624" s="1"/>
    </row>
    <row r="625" spans="1:7" ht="15.75" customHeight="1">
      <c r="A625" s="47"/>
      <c r="B625" s="47"/>
      <c r="C625" s="48"/>
      <c r="D625" s="48"/>
      <c r="E625" s="48"/>
      <c r="F625" s="48"/>
      <c r="G625" s="1"/>
    </row>
    <row r="626" spans="1:7" ht="15.75" customHeight="1">
      <c r="A626" s="47"/>
      <c r="B626" s="47"/>
      <c r="C626" s="48"/>
      <c r="D626" s="48"/>
      <c r="E626" s="48"/>
      <c r="F626" s="48"/>
      <c r="G626" s="1"/>
    </row>
    <row r="627" spans="1:7" ht="15.75" customHeight="1">
      <c r="A627" s="47"/>
      <c r="B627" s="47"/>
      <c r="C627" s="48"/>
      <c r="D627" s="48"/>
      <c r="E627" s="48"/>
      <c r="F627" s="48"/>
      <c r="G627" s="1"/>
    </row>
    <row r="628" spans="1:7" ht="15.75" customHeight="1">
      <c r="A628" s="47"/>
      <c r="B628" s="47"/>
      <c r="C628" s="48"/>
      <c r="D628" s="48"/>
      <c r="E628" s="48"/>
      <c r="F628" s="48"/>
      <c r="G628" s="1"/>
    </row>
    <row r="629" spans="1:7" ht="15.75" customHeight="1">
      <c r="A629" s="47"/>
      <c r="B629" s="47"/>
      <c r="C629" s="48"/>
      <c r="D629" s="48"/>
      <c r="E629" s="48"/>
      <c r="F629" s="48"/>
      <c r="G629" s="1"/>
    </row>
    <row r="630" spans="1:7" ht="15.75" customHeight="1">
      <c r="A630" s="47"/>
      <c r="B630" s="47"/>
      <c r="C630" s="48"/>
      <c r="D630" s="48"/>
      <c r="E630" s="48"/>
      <c r="F630" s="48"/>
      <c r="G630" s="1"/>
    </row>
    <row r="631" spans="1:7" ht="15.75" customHeight="1">
      <c r="A631" s="47"/>
      <c r="B631" s="47"/>
      <c r="C631" s="48"/>
      <c r="D631" s="48"/>
      <c r="E631" s="48"/>
      <c r="F631" s="48"/>
      <c r="G631" s="1"/>
    </row>
    <row r="632" spans="1:7" ht="15.75" customHeight="1">
      <c r="A632" s="47"/>
      <c r="B632" s="47"/>
      <c r="C632" s="48"/>
      <c r="D632" s="48"/>
      <c r="E632" s="48"/>
      <c r="F632" s="48"/>
      <c r="G632" s="1"/>
    </row>
    <row r="633" spans="1:7" ht="15.75" customHeight="1">
      <c r="A633" s="47"/>
      <c r="B633" s="47"/>
      <c r="C633" s="48"/>
      <c r="D633" s="48"/>
      <c r="E633" s="48"/>
      <c r="F633" s="48"/>
      <c r="G633" s="1"/>
    </row>
    <row r="634" spans="1:7" ht="15.75" customHeight="1">
      <c r="A634" s="47"/>
      <c r="B634" s="47"/>
      <c r="C634" s="48"/>
      <c r="D634" s="48"/>
      <c r="E634" s="48"/>
      <c r="F634" s="48"/>
      <c r="G634" s="1"/>
    </row>
    <row r="635" spans="1:7" ht="15.75" customHeight="1">
      <c r="A635" s="47"/>
      <c r="B635" s="47"/>
      <c r="C635" s="48"/>
      <c r="D635" s="48"/>
      <c r="E635" s="48"/>
      <c r="F635" s="48"/>
      <c r="G635" s="1"/>
    </row>
    <row r="636" spans="1:7" ht="15.75" customHeight="1">
      <c r="A636" s="47"/>
      <c r="B636" s="47"/>
      <c r="C636" s="48"/>
      <c r="D636" s="48"/>
      <c r="E636" s="48"/>
      <c r="F636" s="48"/>
      <c r="G636" s="1"/>
    </row>
    <row r="637" spans="1:7" ht="15.75" customHeight="1">
      <c r="A637" s="47"/>
      <c r="B637" s="47"/>
      <c r="C637" s="48"/>
      <c r="D637" s="48"/>
      <c r="E637" s="48"/>
      <c r="F637" s="48"/>
      <c r="G637" s="1"/>
    </row>
    <row r="638" spans="1:7" ht="15.75" customHeight="1">
      <c r="A638" s="47"/>
      <c r="B638" s="47"/>
      <c r="C638" s="48"/>
      <c r="D638" s="48"/>
      <c r="E638" s="48"/>
      <c r="F638" s="48"/>
      <c r="G638" s="1"/>
    </row>
    <row r="639" spans="1:7" ht="15.75" customHeight="1">
      <c r="A639" s="47"/>
      <c r="B639" s="47"/>
      <c r="C639" s="48"/>
      <c r="D639" s="48"/>
      <c r="E639" s="48"/>
      <c r="F639" s="48"/>
      <c r="G639" s="1"/>
    </row>
    <row r="640" spans="1:7" ht="15.75" customHeight="1">
      <c r="A640" s="47"/>
      <c r="B640" s="47"/>
      <c r="C640" s="48"/>
      <c r="D640" s="48"/>
      <c r="E640" s="48"/>
      <c r="F640" s="48"/>
      <c r="G640" s="1"/>
    </row>
    <row r="641" spans="1:7" ht="15.75" customHeight="1">
      <c r="A641" s="47"/>
      <c r="B641" s="47"/>
      <c r="C641" s="48"/>
      <c r="D641" s="48"/>
      <c r="E641" s="48"/>
      <c r="F641" s="48"/>
      <c r="G641" s="1"/>
    </row>
    <row r="642" spans="1:7" ht="15.75" customHeight="1">
      <c r="A642" s="47"/>
      <c r="B642" s="47"/>
      <c r="C642" s="48"/>
      <c r="D642" s="48"/>
      <c r="E642" s="48"/>
      <c r="F642" s="48"/>
      <c r="G642" s="1"/>
    </row>
    <row r="643" spans="1:7" ht="15.75" customHeight="1">
      <c r="A643" s="47"/>
      <c r="B643" s="47"/>
      <c r="C643" s="48"/>
      <c r="D643" s="48"/>
      <c r="E643" s="48"/>
      <c r="F643" s="48"/>
      <c r="G643" s="1"/>
    </row>
    <row r="644" spans="1:7" ht="15.75" customHeight="1">
      <c r="A644" s="47"/>
      <c r="B644" s="47"/>
      <c r="C644" s="48"/>
      <c r="D644" s="48"/>
      <c r="E644" s="48"/>
      <c r="F644" s="48"/>
      <c r="G644" s="1"/>
    </row>
    <row r="645" spans="1:7" ht="15.75" customHeight="1">
      <c r="A645" s="47"/>
      <c r="B645" s="47"/>
      <c r="C645" s="48"/>
      <c r="D645" s="48"/>
      <c r="E645" s="48"/>
      <c r="F645" s="48"/>
      <c r="G645" s="1"/>
    </row>
    <row r="646" spans="1:7" ht="15.75" customHeight="1">
      <c r="A646" s="47"/>
      <c r="B646" s="47"/>
      <c r="C646" s="48"/>
      <c r="D646" s="48"/>
      <c r="E646" s="48"/>
      <c r="F646" s="48"/>
      <c r="G646" s="1"/>
    </row>
    <row r="647" spans="1:7" ht="15.75" customHeight="1">
      <c r="A647" s="47"/>
      <c r="B647" s="47"/>
      <c r="C647" s="48"/>
      <c r="D647" s="48"/>
      <c r="E647" s="48"/>
      <c r="F647" s="48"/>
      <c r="G647" s="1"/>
    </row>
    <row r="648" spans="1:7" ht="15.75" customHeight="1">
      <c r="A648" s="47"/>
      <c r="B648" s="47"/>
      <c r="C648" s="48"/>
      <c r="D648" s="48"/>
      <c r="E648" s="48"/>
      <c r="F648" s="48"/>
      <c r="G648" s="1"/>
    </row>
    <row r="649" spans="1:7" ht="15.75" customHeight="1">
      <c r="A649" s="47"/>
      <c r="B649" s="47"/>
      <c r="C649" s="48"/>
      <c r="D649" s="48"/>
      <c r="E649" s="48"/>
      <c r="F649" s="48"/>
      <c r="G649" s="1"/>
    </row>
    <row r="650" spans="1:7" ht="15.75" customHeight="1">
      <c r="A650" s="47"/>
      <c r="B650" s="47"/>
      <c r="C650" s="48"/>
      <c r="D650" s="48"/>
      <c r="E650" s="48"/>
      <c r="F650" s="48"/>
      <c r="G650" s="1"/>
    </row>
    <row r="651" spans="1:7" ht="15.75" customHeight="1">
      <c r="A651" s="47"/>
      <c r="B651" s="47"/>
      <c r="C651" s="48"/>
      <c r="D651" s="48"/>
      <c r="E651" s="48"/>
      <c r="F651" s="48"/>
      <c r="G651" s="1"/>
    </row>
    <row r="652" spans="1:7" ht="15.75" customHeight="1">
      <c r="A652" s="47"/>
      <c r="B652" s="47"/>
      <c r="C652" s="48"/>
      <c r="D652" s="48"/>
      <c r="E652" s="48"/>
      <c r="F652" s="48"/>
      <c r="G652" s="1"/>
    </row>
    <row r="653" spans="1:7" ht="15.75" customHeight="1">
      <c r="A653" s="47"/>
      <c r="B653" s="47"/>
      <c r="C653" s="48"/>
      <c r="D653" s="48"/>
      <c r="E653" s="48"/>
      <c r="F653" s="48"/>
      <c r="G653" s="1"/>
    </row>
    <row r="654" spans="1:7" ht="15.75" customHeight="1">
      <c r="A654" s="47"/>
      <c r="B654" s="47"/>
      <c r="C654" s="48"/>
      <c r="D654" s="48"/>
      <c r="E654" s="48"/>
      <c r="F654" s="48"/>
      <c r="G654" s="1"/>
    </row>
    <row r="655" spans="1:7" ht="15.75" customHeight="1">
      <c r="A655" s="47"/>
      <c r="B655" s="47"/>
      <c r="C655" s="48"/>
      <c r="D655" s="48"/>
      <c r="E655" s="48"/>
      <c r="F655" s="48"/>
      <c r="G655" s="1"/>
    </row>
    <row r="656" spans="1:7" ht="15.75" customHeight="1">
      <c r="A656" s="47"/>
      <c r="B656" s="47"/>
      <c r="C656" s="48"/>
      <c r="D656" s="48"/>
      <c r="E656" s="48"/>
      <c r="F656" s="48"/>
      <c r="G656" s="1"/>
    </row>
    <row r="657" spans="1:7" ht="15.75" customHeight="1">
      <c r="A657" s="47"/>
      <c r="B657" s="47"/>
      <c r="C657" s="48"/>
      <c r="D657" s="48"/>
      <c r="E657" s="48"/>
      <c r="F657" s="48"/>
      <c r="G657" s="1"/>
    </row>
    <row r="658" spans="1:7" ht="15.75" customHeight="1">
      <c r="A658" s="47"/>
      <c r="B658" s="47"/>
      <c r="C658" s="48"/>
      <c r="D658" s="48"/>
      <c r="E658" s="48"/>
      <c r="F658" s="48"/>
      <c r="G658" s="1"/>
    </row>
    <row r="659" spans="1:7" ht="15.75" customHeight="1">
      <c r="A659" s="47"/>
      <c r="B659" s="47"/>
      <c r="C659" s="48"/>
      <c r="D659" s="48"/>
      <c r="E659" s="48"/>
      <c r="F659" s="48"/>
      <c r="G659" s="1"/>
    </row>
    <row r="660" spans="1:7" ht="15.75" customHeight="1">
      <c r="A660" s="47"/>
      <c r="B660" s="47"/>
      <c r="C660" s="48"/>
      <c r="D660" s="48"/>
      <c r="E660" s="48"/>
      <c r="F660" s="48"/>
      <c r="G660" s="1"/>
    </row>
    <row r="661" spans="1:7" ht="15.75" customHeight="1">
      <c r="A661" s="47"/>
      <c r="B661" s="47"/>
      <c r="C661" s="48"/>
      <c r="D661" s="48"/>
      <c r="E661" s="48"/>
      <c r="F661" s="48"/>
      <c r="G661" s="1"/>
    </row>
    <row r="662" spans="1:7" ht="15.75" customHeight="1">
      <c r="A662" s="47"/>
      <c r="B662" s="47"/>
      <c r="C662" s="48"/>
      <c r="D662" s="48"/>
      <c r="E662" s="48"/>
      <c r="F662" s="48"/>
      <c r="G662" s="1"/>
    </row>
    <row r="663" spans="1:7" ht="15.75" customHeight="1">
      <c r="A663" s="47"/>
      <c r="B663" s="47"/>
      <c r="C663" s="48"/>
      <c r="D663" s="48"/>
      <c r="E663" s="48"/>
      <c r="F663" s="48"/>
      <c r="G663" s="1"/>
    </row>
    <row r="664" spans="1:7" ht="15.75" customHeight="1">
      <c r="A664" s="47"/>
      <c r="B664" s="47"/>
      <c r="C664" s="48"/>
      <c r="D664" s="48"/>
      <c r="E664" s="48"/>
      <c r="F664" s="48"/>
      <c r="G664" s="1"/>
    </row>
    <row r="665" spans="1:7" ht="15.75" customHeight="1">
      <c r="A665" s="47"/>
      <c r="B665" s="47"/>
      <c r="C665" s="48"/>
      <c r="D665" s="48"/>
      <c r="E665" s="48"/>
      <c r="F665" s="48"/>
      <c r="G665" s="1"/>
    </row>
    <row r="666" spans="1:7" ht="15.75" customHeight="1">
      <c r="A666" s="47"/>
      <c r="B666" s="47"/>
      <c r="C666" s="48"/>
      <c r="D666" s="48"/>
      <c r="E666" s="48"/>
      <c r="F666" s="48"/>
      <c r="G666" s="1"/>
    </row>
    <row r="667" spans="1:7" ht="15.75" customHeight="1">
      <c r="A667" s="47"/>
      <c r="B667" s="47"/>
      <c r="C667" s="48"/>
      <c r="D667" s="48"/>
      <c r="E667" s="48"/>
      <c r="F667" s="48"/>
      <c r="G667" s="1"/>
    </row>
    <row r="668" spans="1:7" ht="15.75" customHeight="1">
      <c r="A668" s="47"/>
      <c r="B668" s="47"/>
      <c r="C668" s="48"/>
      <c r="D668" s="48"/>
      <c r="E668" s="48"/>
      <c r="F668" s="48"/>
      <c r="G668" s="1"/>
    </row>
    <row r="669" spans="1:7" ht="15.75" customHeight="1">
      <c r="A669" s="47"/>
      <c r="B669" s="47"/>
      <c r="C669" s="48"/>
      <c r="D669" s="48"/>
      <c r="E669" s="48"/>
      <c r="F669" s="48"/>
      <c r="G669" s="1"/>
    </row>
    <row r="670" spans="1:7" ht="15.75" customHeight="1">
      <c r="A670" s="47"/>
      <c r="B670" s="47"/>
      <c r="C670" s="48"/>
      <c r="D670" s="48"/>
      <c r="E670" s="48"/>
      <c r="F670" s="48"/>
      <c r="G670" s="1"/>
    </row>
    <row r="671" spans="1:7" ht="15.75" customHeight="1">
      <c r="A671" s="47"/>
      <c r="B671" s="47"/>
      <c r="C671" s="48"/>
      <c r="D671" s="48"/>
      <c r="E671" s="48"/>
      <c r="F671" s="48"/>
      <c r="G671" s="1"/>
    </row>
    <row r="672" spans="1:7" ht="15.75" customHeight="1">
      <c r="A672" s="47"/>
      <c r="B672" s="47"/>
      <c r="C672" s="48"/>
      <c r="D672" s="48"/>
      <c r="E672" s="48"/>
      <c r="F672" s="48"/>
      <c r="G672" s="1"/>
    </row>
    <row r="673" spans="1:7" ht="15.75" customHeight="1">
      <c r="A673" s="47"/>
      <c r="B673" s="47"/>
      <c r="C673" s="48"/>
      <c r="D673" s="48"/>
      <c r="E673" s="48"/>
      <c r="F673" s="48"/>
      <c r="G673" s="1"/>
    </row>
    <row r="674" spans="1:7" ht="15.75" customHeight="1">
      <c r="A674" s="47"/>
      <c r="B674" s="47"/>
      <c r="C674" s="48"/>
      <c r="D674" s="48"/>
      <c r="E674" s="48"/>
      <c r="F674" s="48"/>
      <c r="G674" s="1"/>
    </row>
    <row r="675" spans="1:7" ht="15.75" customHeight="1">
      <c r="A675" s="47"/>
      <c r="B675" s="47"/>
      <c r="C675" s="48"/>
      <c r="D675" s="48"/>
      <c r="E675" s="48"/>
      <c r="F675" s="48"/>
      <c r="G675" s="1"/>
    </row>
    <row r="676" spans="1:7" ht="15.75" customHeight="1">
      <c r="A676" s="47"/>
      <c r="B676" s="47"/>
      <c r="C676" s="48"/>
      <c r="D676" s="48"/>
      <c r="E676" s="48"/>
      <c r="F676" s="48"/>
      <c r="G676" s="1"/>
    </row>
    <row r="677" spans="1:7" ht="15.75" customHeight="1">
      <c r="A677" s="47"/>
      <c r="B677" s="47"/>
      <c r="C677" s="48"/>
      <c r="D677" s="48"/>
      <c r="E677" s="48"/>
      <c r="F677" s="48"/>
      <c r="G677" s="1"/>
    </row>
    <row r="678" spans="1:7" ht="15.75" customHeight="1">
      <c r="A678" s="47"/>
      <c r="B678" s="47"/>
      <c r="C678" s="48"/>
      <c r="D678" s="48"/>
      <c r="E678" s="48"/>
      <c r="F678" s="48"/>
      <c r="G678" s="1"/>
    </row>
    <row r="679" spans="1:7" ht="15.75" customHeight="1">
      <c r="A679" s="47"/>
      <c r="B679" s="47"/>
      <c r="C679" s="48"/>
      <c r="D679" s="48"/>
      <c r="E679" s="48"/>
      <c r="F679" s="48"/>
      <c r="G679" s="1"/>
    </row>
    <row r="680" spans="1:7" ht="15.75" customHeight="1">
      <c r="A680" s="47"/>
      <c r="B680" s="47"/>
      <c r="C680" s="48"/>
      <c r="D680" s="48"/>
      <c r="E680" s="48"/>
      <c r="F680" s="48"/>
      <c r="G680" s="1"/>
    </row>
    <row r="681" spans="1:7" ht="15.75" customHeight="1">
      <c r="A681" s="47"/>
      <c r="B681" s="47"/>
      <c r="C681" s="48"/>
      <c r="D681" s="48"/>
      <c r="E681" s="48"/>
      <c r="F681" s="48"/>
      <c r="G681" s="1"/>
    </row>
    <row r="682" spans="1:7" ht="15.75" customHeight="1">
      <c r="A682" s="47"/>
      <c r="B682" s="47"/>
      <c r="C682" s="48"/>
      <c r="D682" s="48"/>
      <c r="E682" s="48"/>
      <c r="F682" s="48"/>
      <c r="G682" s="1"/>
    </row>
    <row r="683" spans="1:7" ht="15.75" customHeight="1">
      <c r="A683" s="47"/>
      <c r="B683" s="47"/>
      <c r="C683" s="48"/>
      <c r="D683" s="48"/>
      <c r="E683" s="48"/>
      <c r="F683" s="48"/>
      <c r="G683" s="1"/>
    </row>
    <row r="684" spans="1:7" ht="15.75" customHeight="1">
      <c r="A684" s="47"/>
      <c r="B684" s="47"/>
      <c r="C684" s="48"/>
      <c r="D684" s="48"/>
      <c r="E684" s="48"/>
      <c r="F684" s="48"/>
      <c r="G684" s="1"/>
    </row>
    <row r="685" spans="1:7" ht="15.75" customHeight="1">
      <c r="A685" s="47"/>
      <c r="B685" s="47"/>
      <c r="C685" s="48"/>
      <c r="D685" s="48"/>
      <c r="E685" s="48"/>
      <c r="F685" s="48"/>
      <c r="G685" s="1"/>
    </row>
    <row r="686" spans="1:7" ht="15.75" customHeight="1">
      <c r="A686" s="47"/>
      <c r="B686" s="47"/>
      <c r="C686" s="48"/>
      <c r="D686" s="48"/>
      <c r="E686" s="48"/>
      <c r="F686" s="48"/>
      <c r="G686" s="1"/>
    </row>
    <row r="687" spans="1:7" ht="15.75" customHeight="1">
      <c r="A687" s="47"/>
      <c r="B687" s="47"/>
      <c r="C687" s="48"/>
      <c r="D687" s="48"/>
      <c r="E687" s="48"/>
      <c r="F687" s="48"/>
      <c r="G687" s="1"/>
    </row>
    <row r="688" spans="1:7" ht="15.75" customHeight="1">
      <c r="A688" s="47"/>
      <c r="B688" s="47"/>
      <c r="C688" s="48"/>
      <c r="D688" s="48"/>
      <c r="E688" s="48"/>
      <c r="F688" s="48"/>
      <c r="G688" s="1"/>
    </row>
    <row r="689" spans="1:7" ht="15.75" customHeight="1">
      <c r="A689" s="47"/>
      <c r="B689" s="47"/>
      <c r="C689" s="48"/>
      <c r="D689" s="48"/>
      <c r="E689" s="48"/>
      <c r="F689" s="48"/>
      <c r="G689" s="1"/>
    </row>
    <row r="690" spans="1:7" ht="15.75" customHeight="1">
      <c r="A690" s="47"/>
      <c r="B690" s="47"/>
      <c r="C690" s="48"/>
      <c r="D690" s="48"/>
      <c r="E690" s="48"/>
      <c r="F690" s="48"/>
      <c r="G690" s="1"/>
    </row>
    <row r="691" spans="1:7" ht="15.75" customHeight="1">
      <c r="A691" s="47"/>
      <c r="B691" s="47"/>
      <c r="C691" s="48"/>
      <c r="D691" s="48"/>
      <c r="E691" s="48"/>
      <c r="F691" s="48"/>
      <c r="G691" s="1"/>
    </row>
    <row r="692" spans="1:7" ht="15.75" customHeight="1">
      <c r="A692" s="47"/>
      <c r="B692" s="47"/>
      <c r="C692" s="48"/>
      <c r="D692" s="48"/>
      <c r="E692" s="48"/>
      <c r="F692" s="48"/>
      <c r="G692" s="1"/>
    </row>
    <row r="693" spans="1:7" ht="15.75" customHeight="1">
      <c r="A693" s="47"/>
      <c r="B693" s="47"/>
      <c r="C693" s="48"/>
      <c r="D693" s="48"/>
      <c r="E693" s="48"/>
      <c r="F693" s="48"/>
      <c r="G693" s="1"/>
    </row>
    <row r="694" spans="1:7" ht="15.75" customHeight="1">
      <c r="A694" s="47"/>
      <c r="B694" s="47"/>
      <c r="C694" s="48"/>
      <c r="D694" s="48"/>
      <c r="E694" s="48"/>
      <c r="F694" s="48"/>
      <c r="G694" s="1"/>
    </row>
    <row r="695" spans="1:7" ht="15.75" customHeight="1">
      <c r="A695" s="47"/>
      <c r="B695" s="47"/>
      <c r="C695" s="48"/>
      <c r="D695" s="48"/>
      <c r="E695" s="48"/>
      <c r="F695" s="48"/>
      <c r="G695" s="1"/>
    </row>
    <row r="696" spans="1:7" ht="15.75" customHeight="1">
      <c r="A696" s="47"/>
      <c r="B696" s="47"/>
      <c r="C696" s="48"/>
      <c r="D696" s="48"/>
      <c r="E696" s="48"/>
      <c r="F696" s="48"/>
      <c r="G696" s="1"/>
    </row>
    <row r="697" spans="1:7" ht="15.75" customHeight="1">
      <c r="A697" s="47"/>
      <c r="B697" s="47"/>
      <c r="C697" s="48"/>
      <c r="D697" s="48"/>
      <c r="E697" s="48"/>
      <c r="F697" s="48"/>
      <c r="G697" s="1"/>
    </row>
    <row r="698" spans="1:7" ht="15.75" customHeight="1">
      <c r="A698" s="47"/>
      <c r="B698" s="47"/>
      <c r="C698" s="48"/>
      <c r="D698" s="48"/>
      <c r="E698" s="48"/>
      <c r="F698" s="48"/>
      <c r="G698" s="1"/>
    </row>
    <row r="699" spans="1:7" ht="15.75" customHeight="1">
      <c r="A699" s="47"/>
      <c r="B699" s="47"/>
      <c r="C699" s="48"/>
      <c r="D699" s="48"/>
      <c r="E699" s="48"/>
      <c r="F699" s="48"/>
      <c r="G699" s="1"/>
    </row>
    <row r="700" spans="1:7" ht="15.75" customHeight="1">
      <c r="A700" s="47"/>
      <c r="B700" s="47"/>
      <c r="C700" s="48"/>
      <c r="D700" s="48"/>
      <c r="E700" s="48"/>
      <c r="F700" s="48"/>
      <c r="G700" s="1"/>
    </row>
    <row r="701" spans="1:7" ht="15.75" customHeight="1">
      <c r="A701" s="47"/>
      <c r="B701" s="47"/>
      <c r="C701" s="48"/>
      <c r="D701" s="48"/>
      <c r="E701" s="48"/>
      <c r="F701" s="48"/>
      <c r="G701" s="1"/>
    </row>
    <row r="702" spans="1:7" ht="15.75" customHeight="1">
      <c r="A702" s="47"/>
      <c r="B702" s="47"/>
      <c r="C702" s="48"/>
      <c r="D702" s="48"/>
      <c r="E702" s="48"/>
      <c r="F702" s="48"/>
      <c r="G702" s="1"/>
    </row>
    <row r="703" spans="1:7" ht="15.75" customHeight="1">
      <c r="A703" s="47"/>
      <c r="B703" s="47"/>
      <c r="C703" s="48"/>
      <c r="D703" s="48"/>
      <c r="E703" s="48"/>
      <c r="F703" s="48"/>
      <c r="G703" s="1"/>
    </row>
    <row r="704" spans="1:7" ht="15.75" customHeight="1">
      <c r="A704" s="47"/>
      <c r="B704" s="47"/>
      <c r="C704" s="48"/>
      <c r="D704" s="48"/>
      <c r="E704" s="48"/>
      <c r="F704" s="48"/>
      <c r="G704" s="1"/>
    </row>
    <row r="705" spans="1:7" ht="15.75" customHeight="1">
      <c r="A705" s="47"/>
      <c r="B705" s="47"/>
      <c r="C705" s="48"/>
      <c r="D705" s="48"/>
      <c r="E705" s="48"/>
      <c r="F705" s="48"/>
      <c r="G705" s="1"/>
    </row>
    <row r="706" spans="1:7" ht="15.75" customHeight="1">
      <c r="A706" s="47"/>
      <c r="B706" s="47"/>
      <c r="C706" s="48"/>
      <c r="D706" s="48"/>
      <c r="E706" s="48"/>
      <c r="F706" s="48"/>
      <c r="G706" s="1"/>
    </row>
    <row r="707" spans="1:7" ht="15.75" customHeight="1">
      <c r="A707" s="47"/>
      <c r="B707" s="47"/>
      <c r="C707" s="48"/>
      <c r="D707" s="48"/>
      <c r="E707" s="48"/>
      <c r="F707" s="48"/>
      <c r="G707" s="1"/>
    </row>
    <row r="708" spans="1:7" ht="15.75" customHeight="1">
      <c r="A708" s="47"/>
      <c r="B708" s="47"/>
      <c r="C708" s="48"/>
      <c r="D708" s="48"/>
      <c r="E708" s="48"/>
      <c r="F708" s="48"/>
      <c r="G708" s="1"/>
    </row>
    <row r="709" spans="1:7" ht="15.75" customHeight="1">
      <c r="A709" s="47"/>
      <c r="B709" s="47"/>
      <c r="C709" s="48"/>
      <c r="D709" s="48"/>
      <c r="E709" s="48"/>
      <c r="F709" s="48"/>
      <c r="G709" s="1"/>
    </row>
    <row r="710" spans="1:7" ht="15.75" customHeight="1">
      <c r="A710" s="47"/>
      <c r="B710" s="47"/>
      <c r="C710" s="48"/>
      <c r="D710" s="48"/>
      <c r="E710" s="48"/>
      <c r="F710" s="48"/>
      <c r="G710" s="1"/>
    </row>
    <row r="711" spans="1:7" ht="15.75" customHeight="1">
      <c r="A711" s="47"/>
      <c r="B711" s="47"/>
      <c r="C711" s="48"/>
      <c r="D711" s="48"/>
      <c r="E711" s="48"/>
      <c r="F711" s="48"/>
      <c r="G711" s="1"/>
    </row>
    <row r="712" spans="1:7" ht="15.75" customHeight="1">
      <c r="A712" s="47"/>
      <c r="B712" s="47"/>
      <c r="C712" s="48"/>
      <c r="D712" s="48"/>
      <c r="E712" s="48"/>
      <c r="F712" s="48"/>
      <c r="G712" s="1"/>
    </row>
    <row r="713" spans="1:7" ht="15.75" customHeight="1">
      <c r="A713" s="47"/>
      <c r="B713" s="47"/>
      <c r="C713" s="48"/>
      <c r="D713" s="48"/>
      <c r="E713" s="48"/>
      <c r="F713" s="48"/>
      <c r="G713" s="1"/>
    </row>
    <row r="714" spans="1:7" ht="15.75" customHeight="1">
      <c r="A714" s="47"/>
      <c r="B714" s="47"/>
      <c r="C714" s="48"/>
      <c r="D714" s="48"/>
      <c r="E714" s="48"/>
      <c r="F714" s="48"/>
      <c r="G714" s="1"/>
    </row>
    <row r="715" spans="1:7" ht="15.75" customHeight="1">
      <c r="A715" s="47"/>
      <c r="B715" s="47"/>
      <c r="C715" s="48"/>
      <c r="D715" s="48"/>
      <c r="E715" s="48"/>
      <c r="F715" s="48"/>
      <c r="G715" s="1"/>
    </row>
    <row r="716" spans="1:7" ht="15.75" customHeight="1">
      <c r="A716" s="47"/>
      <c r="B716" s="47"/>
      <c r="C716" s="48"/>
      <c r="D716" s="48"/>
      <c r="E716" s="48"/>
      <c r="F716" s="48"/>
      <c r="G716" s="1"/>
    </row>
    <row r="717" spans="1:7" ht="15.75" customHeight="1">
      <c r="A717" s="47"/>
      <c r="B717" s="47"/>
      <c r="C717" s="48"/>
      <c r="D717" s="48"/>
      <c r="E717" s="48"/>
      <c r="F717" s="48"/>
      <c r="G717" s="1"/>
    </row>
    <row r="718" spans="1:7" ht="15.75" customHeight="1">
      <c r="A718" s="47"/>
      <c r="B718" s="47"/>
      <c r="C718" s="48"/>
      <c r="D718" s="48"/>
      <c r="E718" s="48"/>
      <c r="F718" s="48"/>
      <c r="G718" s="1"/>
    </row>
    <row r="719" spans="1:7" ht="15.75" customHeight="1">
      <c r="A719" s="47"/>
      <c r="B719" s="47"/>
      <c r="C719" s="48"/>
      <c r="D719" s="48"/>
      <c r="E719" s="48"/>
      <c r="F719" s="48"/>
      <c r="G719" s="1"/>
    </row>
    <row r="720" spans="1:7" ht="15.75" customHeight="1">
      <c r="A720" s="47"/>
      <c r="B720" s="47"/>
      <c r="C720" s="48"/>
      <c r="D720" s="48"/>
      <c r="E720" s="48"/>
      <c r="F720" s="48"/>
      <c r="G720" s="1"/>
    </row>
    <row r="721" spans="1:7" ht="15.75" customHeight="1">
      <c r="A721" s="47"/>
      <c r="B721" s="47"/>
      <c r="C721" s="48"/>
      <c r="D721" s="48"/>
      <c r="E721" s="48"/>
      <c r="F721" s="48"/>
      <c r="G721" s="1"/>
    </row>
    <row r="722" spans="1:7" ht="15.75" customHeight="1">
      <c r="A722" s="47"/>
      <c r="B722" s="47"/>
      <c r="C722" s="48"/>
      <c r="D722" s="48"/>
      <c r="E722" s="48"/>
      <c r="F722" s="48"/>
      <c r="G722" s="1"/>
    </row>
    <row r="723" spans="1:7" ht="15.75" customHeight="1">
      <c r="A723" s="47"/>
      <c r="B723" s="47"/>
      <c r="C723" s="48"/>
      <c r="D723" s="48"/>
      <c r="E723" s="48"/>
      <c r="F723" s="48"/>
      <c r="G723" s="1"/>
    </row>
    <row r="724" spans="1:7" ht="15.75" customHeight="1">
      <c r="A724" s="47"/>
      <c r="B724" s="47"/>
      <c r="C724" s="48"/>
      <c r="D724" s="48"/>
      <c r="E724" s="48"/>
      <c r="F724" s="48"/>
      <c r="G724" s="1"/>
    </row>
    <row r="725" spans="1:7" ht="15.75" customHeight="1">
      <c r="A725" s="47"/>
      <c r="B725" s="47"/>
      <c r="C725" s="48"/>
      <c r="D725" s="48"/>
      <c r="E725" s="48"/>
      <c r="F725" s="48"/>
      <c r="G725" s="1"/>
    </row>
    <row r="726" spans="1:7" ht="15.75" customHeight="1">
      <c r="A726" s="47"/>
      <c r="B726" s="47"/>
      <c r="C726" s="48"/>
      <c r="D726" s="48"/>
      <c r="E726" s="48"/>
      <c r="F726" s="48"/>
      <c r="G726" s="1"/>
    </row>
    <row r="727" spans="1:7" ht="15.75" customHeight="1">
      <c r="A727" s="47"/>
      <c r="B727" s="47"/>
      <c r="C727" s="48"/>
      <c r="D727" s="48"/>
      <c r="E727" s="48"/>
      <c r="F727" s="48"/>
      <c r="G727" s="1"/>
    </row>
    <row r="728" spans="1:7" ht="15.75" customHeight="1">
      <c r="A728" s="47"/>
      <c r="B728" s="47"/>
      <c r="C728" s="48"/>
      <c r="D728" s="48"/>
      <c r="E728" s="48"/>
      <c r="F728" s="48"/>
      <c r="G728" s="1"/>
    </row>
    <row r="729" spans="1:7" ht="15.75" customHeight="1">
      <c r="A729" s="47"/>
      <c r="B729" s="47"/>
      <c r="C729" s="48"/>
      <c r="D729" s="48"/>
      <c r="E729" s="48"/>
      <c r="F729" s="48"/>
      <c r="G729" s="1"/>
    </row>
    <row r="730" spans="1:7" ht="15.75" customHeight="1">
      <c r="A730" s="47"/>
      <c r="B730" s="47"/>
      <c r="C730" s="48"/>
      <c r="D730" s="48"/>
      <c r="E730" s="48"/>
      <c r="F730" s="48"/>
      <c r="G730" s="1"/>
    </row>
    <row r="731" spans="1:7" ht="15.75" customHeight="1">
      <c r="A731" s="47"/>
      <c r="B731" s="47"/>
      <c r="C731" s="48"/>
      <c r="D731" s="48"/>
      <c r="E731" s="48"/>
      <c r="F731" s="48"/>
      <c r="G731" s="1"/>
    </row>
    <row r="732" spans="1:7" ht="15.75" customHeight="1">
      <c r="A732" s="47"/>
      <c r="B732" s="47"/>
      <c r="C732" s="48"/>
      <c r="D732" s="48"/>
      <c r="E732" s="48"/>
      <c r="F732" s="48"/>
      <c r="G732" s="1"/>
    </row>
    <row r="733" spans="1:7" ht="15.75" customHeight="1">
      <c r="A733" s="47"/>
      <c r="B733" s="47"/>
      <c r="C733" s="48"/>
      <c r="D733" s="48"/>
      <c r="E733" s="48"/>
      <c r="F733" s="48"/>
      <c r="G733" s="1"/>
    </row>
    <row r="734" spans="1:7" ht="15.75" customHeight="1">
      <c r="A734" s="47"/>
      <c r="B734" s="47"/>
      <c r="C734" s="48"/>
      <c r="D734" s="48"/>
      <c r="E734" s="48"/>
      <c r="F734" s="48"/>
      <c r="G734" s="1"/>
    </row>
    <row r="735" spans="1:7" ht="15.75" customHeight="1">
      <c r="A735" s="47"/>
      <c r="B735" s="47"/>
      <c r="C735" s="48"/>
      <c r="D735" s="48"/>
      <c r="E735" s="48"/>
      <c r="F735" s="48"/>
      <c r="G735" s="1"/>
    </row>
    <row r="736" spans="1:7" ht="15.75" customHeight="1">
      <c r="A736" s="47"/>
      <c r="B736" s="47"/>
      <c r="C736" s="48"/>
      <c r="D736" s="48"/>
      <c r="E736" s="48"/>
      <c r="F736" s="48"/>
      <c r="G736" s="1"/>
    </row>
    <row r="737" spans="1:7" ht="15.75" customHeight="1">
      <c r="A737" s="47"/>
      <c r="B737" s="47"/>
      <c r="C737" s="48"/>
      <c r="D737" s="48"/>
      <c r="E737" s="48"/>
      <c r="F737" s="48"/>
      <c r="G737" s="1"/>
    </row>
    <row r="738" spans="1:7" ht="15.75" customHeight="1">
      <c r="A738" s="47"/>
      <c r="B738" s="47"/>
      <c r="C738" s="48"/>
      <c r="D738" s="48"/>
      <c r="E738" s="48"/>
      <c r="F738" s="48"/>
      <c r="G738" s="1"/>
    </row>
    <row r="739" spans="1:7" ht="15.75" customHeight="1">
      <c r="A739" s="47"/>
      <c r="B739" s="47"/>
      <c r="C739" s="48"/>
      <c r="D739" s="48"/>
      <c r="E739" s="48"/>
      <c r="F739" s="48"/>
      <c r="G739" s="1"/>
    </row>
    <row r="740" spans="1:7" ht="15.75" customHeight="1">
      <c r="A740" s="47"/>
      <c r="B740" s="47"/>
      <c r="C740" s="48"/>
      <c r="D740" s="48"/>
      <c r="E740" s="48"/>
      <c r="F740" s="48"/>
      <c r="G740" s="1"/>
    </row>
    <row r="741" spans="1:7" ht="15.75" customHeight="1">
      <c r="A741" s="47"/>
      <c r="B741" s="47"/>
      <c r="C741" s="48"/>
      <c r="D741" s="48"/>
      <c r="E741" s="48"/>
      <c r="F741" s="48"/>
      <c r="G741" s="1"/>
    </row>
    <row r="742" spans="1:7" ht="15.75" customHeight="1">
      <c r="A742" s="47"/>
      <c r="B742" s="47"/>
      <c r="C742" s="48"/>
      <c r="D742" s="48"/>
      <c r="E742" s="48"/>
      <c r="F742" s="48"/>
      <c r="G742" s="1"/>
    </row>
    <row r="743" spans="1:7" ht="15.75" customHeight="1">
      <c r="A743" s="47"/>
      <c r="B743" s="47"/>
      <c r="C743" s="48"/>
      <c r="D743" s="48"/>
      <c r="E743" s="48"/>
      <c r="F743" s="48"/>
      <c r="G743" s="1"/>
    </row>
    <row r="744" spans="1:7" ht="15.75" customHeight="1">
      <c r="A744" s="47"/>
      <c r="B744" s="47"/>
      <c r="C744" s="48"/>
      <c r="D744" s="48"/>
      <c r="E744" s="48"/>
      <c r="F744" s="48"/>
      <c r="G744" s="1"/>
    </row>
    <row r="745" spans="1:7" ht="15.75" customHeight="1">
      <c r="A745" s="47"/>
      <c r="B745" s="47"/>
      <c r="C745" s="48"/>
      <c r="D745" s="48"/>
      <c r="E745" s="48"/>
      <c r="F745" s="48"/>
      <c r="G745" s="1"/>
    </row>
    <row r="746" spans="1:7" ht="15.75" customHeight="1">
      <c r="A746" s="47"/>
      <c r="B746" s="47"/>
      <c r="C746" s="48"/>
      <c r="D746" s="48"/>
      <c r="E746" s="48"/>
      <c r="F746" s="48"/>
      <c r="G746" s="1"/>
    </row>
    <row r="747" spans="1:7" ht="15.75" customHeight="1">
      <c r="A747" s="47"/>
      <c r="B747" s="47"/>
      <c r="C747" s="48"/>
      <c r="D747" s="48"/>
      <c r="E747" s="48"/>
      <c r="F747" s="48"/>
      <c r="G747" s="1"/>
    </row>
    <row r="748" spans="1:7" ht="15.75" customHeight="1">
      <c r="A748" s="47"/>
      <c r="B748" s="47"/>
      <c r="C748" s="48"/>
      <c r="D748" s="48"/>
      <c r="E748" s="48"/>
      <c r="F748" s="48"/>
      <c r="G748" s="1"/>
    </row>
    <row r="749" spans="1:7" ht="15.75" customHeight="1">
      <c r="A749" s="47"/>
      <c r="B749" s="47"/>
      <c r="C749" s="48"/>
      <c r="D749" s="48"/>
      <c r="E749" s="48"/>
      <c r="F749" s="48"/>
      <c r="G749" s="1"/>
    </row>
    <row r="750" spans="1:7" ht="15.75" customHeight="1">
      <c r="A750" s="47"/>
      <c r="B750" s="47"/>
      <c r="C750" s="48"/>
      <c r="D750" s="48"/>
      <c r="E750" s="48"/>
      <c r="F750" s="48"/>
      <c r="G750" s="1"/>
    </row>
    <row r="751" spans="1:7" ht="15.75" customHeight="1">
      <c r="A751" s="47"/>
      <c r="B751" s="47"/>
      <c r="C751" s="48"/>
      <c r="D751" s="48"/>
      <c r="E751" s="48"/>
      <c r="F751" s="48"/>
      <c r="G751" s="1"/>
    </row>
    <row r="752" spans="1:7" ht="15.75" customHeight="1">
      <c r="A752" s="47"/>
      <c r="B752" s="47"/>
      <c r="C752" s="48"/>
      <c r="D752" s="48"/>
      <c r="E752" s="48"/>
      <c r="F752" s="48"/>
      <c r="G752" s="1"/>
    </row>
    <row r="753" spans="1:7" ht="15.75" customHeight="1">
      <c r="A753" s="47"/>
      <c r="B753" s="47"/>
      <c r="C753" s="48"/>
      <c r="D753" s="48"/>
      <c r="E753" s="48"/>
      <c r="F753" s="48"/>
      <c r="G753" s="1"/>
    </row>
    <row r="754" spans="1:7" ht="15.75" customHeight="1">
      <c r="A754" s="47"/>
      <c r="B754" s="47"/>
      <c r="C754" s="48"/>
      <c r="D754" s="48"/>
      <c r="E754" s="48"/>
      <c r="F754" s="48"/>
      <c r="G754" s="1"/>
    </row>
    <row r="755" spans="1:7" ht="15.75" customHeight="1">
      <c r="A755" s="47"/>
      <c r="B755" s="47"/>
      <c r="C755" s="48"/>
      <c r="D755" s="48"/>
      <c r="E755" s="48"/>
      <c r="F755" s="48"/>
      <c r="G755" s="1"/>
    </row>
    <row r="756" spans="1:7" ht="15.75" customHeight="1">
      <c r="A756" s="47"/>
      <c r="B756" s="47"/>
      <c r="C756" s="48"/>
      <c r="D756" s="48"/>
      <c r="E756" s="48"/>
      <c r="F756" s="48"/>
      <c r="G756" s="1"/>
    </row>
    <row r="757" spans="1:7" ht="15.75" customHeight="1">
      <c r="A757" s="47"/>
      <c r="B757" s="47"/>
      <c r="C757" s="48"/>
      <c r="D757" s="48"/>
      <c r="E757" s="48"/>
      <c r="F757" s="48"/>
      <c r="G757" s="1"/>
    </row>
    <row r="758" spans="1:7" ht="15.75" customHeight="1">
      <c r="A758" s="47"/>
      <c r="B758" s="47"/>
      <c r="C758" s="48"/>
      <c r="D758" s="48"/>
      <c r="E758" s="48"/>
      <c r="F758" s="48"/>
      <c r="G758" s="1"/>
    </row>
    <row r="759" spans="1:7" ht="15.75" customHeight="1">
      <c r="A759" s="47"/>
      <c r="B759" s="47"/>
      <c r="C759" s="48"/>
      <c r="D759" s="48"/>
      <c r="E759" s="48"/>
      <c r="F759" s="48"/>
      <c r="G759" s="1"/>
    </row>
    <row r="760" spans="1:7" ht="15.75" customHeight="1">
      <c r="A760" s="47"/>
      <c r="B760" s="47"/>
      <c r="C760" s="48"/>
      <c r="D760" s="48"/>
      <c r="E760" s="48"/>
      <c r="F760" s="48"/>
      <c r="G760" s="1"/>
    </row>
    <row r="761" spans="1:7" ht="15.75" customHeight="1">
      <c r="A761" s="47"/>
      <c r="B761" s="47"/>
      <c r="C761" s="48"/>
      <c r="D761" s="48"/>
      <c r="E761" s="48"/>
      <c r="F761" s="48"/>
      <c r="G761" s="1"/>
    </row>
    <row r="762" spans="1:7" ht="15.75" customHeight="1">
      <c r="A762" s="47"/>
      <c r="B762" s="47"/>
      <c r="C762" s="48"/>
      <c r="D762" s="48"/>
      <c r="E762" s="48"/>
      <c r="F762" s="48"/>
      <c r="G762" s="1"/>
    </row>
    <row r="763" spans="1:7" ht="15.75" customHeight="1">
      <c r="A763" s="47"/>
      <c r="B763" s="47"/>
      <c r="C763" s="48"/>
      <c r="D763" s="48"/>
      <c r="E763" s="48"/>
      <c r="F763" s="48"/>
      <c r="G763" s="1"/>
    </row>
    <row r="764" spans="1:7" ht="15.75" customHeight="1">
      <c r="A764" s="47"/>
      <c r="B764" s="47"/>
      <c r="C764" s="48"/>
      <c r="D764" s="48"/>
      <c r="E764" s="48"/>
      <c r="F764" s="48"/>
      <c r="G764" s="1"/>
    </row>
    <row r="765" spans="1:7" ht="15.75" customHeight="1">
      <c r="A765" s="47"/>
      <c r="B765" s="47"/>
      <c r="C765" s="48"/>
      <c r="D765" s="48"/>
      <c r="E765" s="48"/>
      <c r="F765" s="48"/>
      <c r="G765" s="1"/>
    </row>
    <row r="766" spans="1:7" ht="15.75" customHeight="1">
      <c r="A766" s="47"/>
      <c r="B766" s="47"/>
      <c r="C766" s="48"/>
      <c r="D766" s="48"/>
      <c r="E766" s="48"/>
      <c r="F766" s="48"/>
      <c r="G766" s="1"/>
    </row>
    <row r="767" spans="1:7" ht="15.75" customHeight="1">
      <c r="A767" s="47"/>
      <c r="B767" s="47"/>
      <c r="C767" s="48"/>
      <c r="D767" s="48"/>
      <c r="E767" s="48"/>
      <c r="F767" s="48"/>
      <c r="G767" s="1"/>
    </row>
    <row r="768" spans="1:7" ht="15.75" customHeight="1">
      <c r="A768" s="47"/>
      <c r="B768" s="47"/>
      <c r="C768" s="48"/>
      <c r="D768" s="48"/>
      <c r="E768" s="48"/>
      <c r="F768" s="48"/>
      <c r="G768" s="1"/>
    </row>
    <row r="769" spans="1:7" ht="15.75" customHeight="1">
      <c r="A769" s="47"/>
      <c r="B769" s="47"/>
      <c r="C769" s="48"/>
      <c r="D769" s="48"/>
      <c r="E769" s="48"/>
      <c r="F769" s="48"/>
      <c r="G769" s="1"/>
    </row>
    <row r="770" spans="1:7" ht="15.75" customHeight="1">
      <c r="A770" s="47"/>
      <c r="B770" s="47"/>
      <c r="C770" s="48"/>
      <c r="D770" s="48"/>
      <c r="E770" s="48"/>
      <c r="F770" s="48"/>
      <c r="G770" s="1"/>
    </row>
    <row r="771" spans="1:7" ht="15.75" customHeight="1">
      <c r="A771" s="47"/>
      <c r="B771" s="47"/>
      <c r="C771" s="48"/>
      <c r="D771" s="48"/>
      <c r="E771" s="48"/>
      <c r="F771" s="48"/>
      <c r="G771" s="1"/>
    </row>
    <row r="772" spans="1:7" ht="15.75" customHeight="1">
      <c r="A772" s="47"/>
      <c r="B772" s="47"/>
      <c r="C772" s="48"/>
      <c r="D772" s="48"/>
      <c r="E772" s="48"/>
      <c r="F772" s="48"/>
      <c r="G772" s="1"/>
    </row>
    <row r="773" spans="1:7" ht="15.75" customHeight="1">
      <c r="A773" s="47"/>
      <c r="B773" s="47"/>
      <c r="C773" s="48"/>
      <c r="D773" s="48"/>
      <c r="E773" s="48"/>
      <c r="F773" s="48"/>
      <c r="G773" s="1"/>
    </row>
    <row r="774" spans="1:7" ht="15.75" customHeight="1">
      <c r="A774" s="47"/>
      <c r="B774" s="47"/>
      <c r="C774" s="48"/>
      <c r="D774" s="48"/>
      <c r="E774" s="48"/>
      <c r="F774" s="48"/>
      <c r="G774" s="1"/>
    </row>
    <row r="775" spans="1:7" ht="15.75" customHeight="1">
      <c r="A775" s="47"/>
      <c r="B775" s="47"/>
      <c r="C775" s="48"/>
      <c r="D775" s="48"/>
      <c r="E775" s="48"/>
      <c r="F775" s="48"/>
      <c r="G775" s="1"/>
    </row>
    <row r="776" spans="1:7" ht="15.75" customHeight="1">
      <c r="A776" s="47"/>
      <c r="B776" s="47"/>
      <c r="C776" s="48"/>
      <c r="D776" s="48"/>
      <c r="E776" s="48"/>
      <c r="F776" s="48"/>
      <c r="G776" s="1"/>
    </row>
    <row r="777" spans="1:7" ht="15.75" customHeight="1">
      <c r="A777" s="47"/>
      <c r="B777" s="47"/>
      <c r="C777" s="48"/>
      <c r="D777" s="48"/>
      <c r="E777" s="48"/>
      <c r="F777" s="48"/>
      <c r="G777" s="1"/>
    </row>
    <row r="778" spans="1:7" ht="15.75" customHeight="1">
      <c r="A778" s="47"/>
      <c r="B778" s="47"/>
      <c r="C778" s="48"/>
      <c r="D778" s="48"/>
      <c r="E778" s="48"/>
      <c r="F778" s="48"/>
      <c r="G778" s="1"/>
    </row>
    <row r="779" spans="1:7" ht="15.75" customHeight="1">
      <c r="A779" s="47"/>
      <c r="B779" s="47"/>
      <c r="C779" s="48"/>
      <c r="D779" s="48"/>
      <c r="E779" s="48"/>
      <c r="F779" s="48"/>
      <c r="G779" s="1"/>
    </row>
    <row r="780" spans="1:7" ht="15.75" customHeight="1">
      <c r="A780" s="47"/>
      <c r="B780" s="47"/>
      <c r="C780" s="48"/>
      <c r="D780" s="48"/>
      <c r="E780" s="48"/>
      <c r="F780" s="48"/>
      <c r="G780" s="1"/>
    </row>
    <row r="781" spans="1:7" ht="15.75" customHeight="1">
      <c r="A781" s="47"/>
      <c r="B781" s="47"/>
      <c r="C781" s="48"/>
      <c r="D781" s="48"/>
      <c r="E781" s="48"/>
      <c r="F781" s="48"/>
      <c r="G781" s="1"/>
    </row>
    <row r="782" spans="1:7" ht="15.75" customHeight="1">
      <c r="A782" s="47"/>
      <c r="B782" s="47"/>
      <c r="C782" s="48"/>
      <c r="D782" s="48"/>
      <c r="E782" s="48"/>
      <c r="F782" s="48"/>
      <c r="G782" s="1"/>
    </row>
    <row r="783" spans="1:7" ht="15.75" customHeight="1">
      <c r="A783" s="47"/>
      <c r="B783" s="47"/>
      <c r="C783" s="48"/>
      <c r="D783" s="48"/>
      <c r="E783" s="48"/>
      <c r="F783" s="48"/>
      <c r="G783" s="1"/>
    </row>
    <row r="784" spans="1:7" ht="15.75" customHeight="1">
      <c r="A784" s="47"/>
      <c r="B784" s="47"/>
      <c r="C784" s="48"/>
      <c r="D784" s="48"/>
      <c r="E784" s="48"/>
      <c r="F784" s="48"/>
      <c r="G784" s="1"/>
    </row>
    <row r="785" spans="1:7" ht="15.75" customHeight="1">
      <c r="A785" s="47"/>
      <c r="B785" s="47"/>
      <c r="C785" s="48"/>
      <c r="D785" s="48"/>
      <c r="E785" s="48"/>
      <c r="F785" s="48"/>
      <c r="G785" s="1"/>
    </row>
    <row r="786" spans="1:7" ht="15.75" customHeight="1">
      <c r="A786" s="47"/>
      <c r="B786" s="47"/>
      <c r="C786" s="48"/>
      <c r="D786" s="48"/>
      <c r="E786" s="48"/>
      <c r="F786" s="48"/>
      <c r="G786" s="1"/>
    </row>
    <row r="787" spans="1:7" ht="15.75" customHeight="1">
      <c r="A787" s="47"/>
      <c r="B787" s="47"/>
      <c r="C787" s="48"/>
      <c r="D787" s="48"/>
      <c r="E787" s="48"/>
      <c r="F787" s="48"/>
      <c r="G787" s="1"/>
    </row>
    <row r="788" spans="1:7" ht="15.75" customHeight="1">
      <c r="A788" s="47"/>
      <c r="B788" s="47"/>
      <c r="C788" s="48"/>
      <c r="D788" s="48"/>
      <c r="E788" s="48"/>
      <c r="F788" s="48"/>
      <c r="G788" s="1"/>
    </row>
    <row r="789" spans="1:7" ht="15.75" customHeight="1">
      <c r="A789" s="47"/>
      <c r="B789" s="47"/>
      <c r="C789" s="48"/>
      <c r="D789" s="48"/>
      <c r="E789" s="48"/>
      <c r="F789" s="48"/>
      <c r="G789" s="1"/>
    </row>
    <row r="790" spans="1:7" ht="15.75" customHeight="1">
      <c r="A790" s="47"/>
      <c r="B790" s="47"/>
      <c r="C790" s="48"/>
      <c r="D790" s="48"/>
      <c r="E790" s="48"/>
      <c r="F790" s="48"/>
      <c r="G790" s="1"/>
    </row>
    <row r="791" spans="1:7" ht="15.75" customHeight="1">
      <c r="A791" s="47"/>
      <c r="B791" s="47"/>
      <c r="C791" s="48"/>
      <c r="D791" s="48"/>
      <c r="E791" s="48"/>
      <c r="F791" s="48"/>
      <c r="G791" s="1"/>
    </row>
    <row r="792" spans="1:7" ht="15.75" customHeight="1">
      <c r="A792" s="47"/>
      <c r="B792" s="47"/>
      <c r="C792" s="48"/>
      <c r="D792" s="48"/>
      <c r="E792" s="48"/>
      <c r="F792" s="48"/>
      <c r="G792" s="1"/>
    </row>
    <row r="793" spans="1:7" ht="15.75" customHeight="1">
      <c r="A793" s="47"/>
      <c r="B793" s="47"/>
      <c r="C793" s="48"/>
      <c r="D793" s="48"/>
      <c r="E793" s="48"/>
      <c r="F793" s="48"/>
      <c r="G793" s="1"/>
    </row>
    <row r="794" spans="1:7" ht="15.75" customHeight="1">
      <c r="A794" s="47"/>
      <c r="B794" s="47"/>
      <c r="C794" s="48"/>
      <c r="D794" s="48"/>
      <c r="E794" s="48"/>
      <c r="F794" s="48"/>
      <c r="G794" s="1"/>
    </row>
    <row r="795" spans="1:7" ht="15.75" customHeight="1">
      <c r="A795" s="47"/>
      <c r="B795" s="47"/>
      <c r="C795" s="48"/>
      <c r="D795" s="48"/>
      <c r="E795" s="48"/>
      <c r="F795" s="48"/>
      <c r="G795" s="1"/>
    </row>
    <row r="796" spans="1:7" ht="15.75" customHeight="1">
      <c r="A796" s="47"/>
      <c r="B796" s="47"/>
      <c r="C796" s="48"/>
      <c r="D796" s="48"/>
      <c r="E796" s="48"/>
      <c r="F796" s="48"/>
      <c r="G796" s="1"/>
    </row>
    <row r="797" spans="1:7" ht="15.75" customHeight="1">
      <c r="A797" s="47"/>
      <c r="B797" s="47"/>
      <c r="C797" s="48"/>
      <c r="D797" s="48"/>
      <c r="E797" s="48"/>
      <c r="F797" s="48"/>
      <c r="G797" s="1"/>
    </row>
    <row r="798" spans="1:7" ht="15.75" customHeight="1">
      <c r="A798" s="47"/>
      <c r="B798" s="47"/>
      <c r="C798" s="48"/>
      <c r="D798" s="48"/>
      <c r="E798" s="48"/>
      <c r="F798" s="48"/>
      <c r="G798" s="1"/>
    </row>
    <row r="799" spans="1:7" ht="15.75" customHeight="1">
      <c r="A799" s="47"/>
      <c r="B799" s="47"/>
      <c r="C799" s="48"/>
      <c r="D799" s="48"/>
      <c r="E799" s="48"/>
      <c r="F799" s="48"/>
      <c r="G799" s="1"/>
    </row>
    <row r="800" spans="1:7" ht="15.75" customHeight="1">
      <c r="A800" s="47"/>
      <c r="B800" s="47"/>
      <c r="C800" s="48"/>
      <c r="D800" s="48"/>
      <c r="E800" s="48"/>
      <c r="F800" s="48"/>
      <c r="G800" s="1"/>
    </row>
    <row r="801" spans="1:7" ht="15.75" customHeight="1">
      <c r="A801" s="47"/>
      <c r="B801" s="47"/>
      <c r="C801" s="48"/>
      <c r="D801" s="48"/>
      <c r="E801" s="48"/>
      <c r="F801" s="48"/>
      <c r="G801" s="1"/>
    </row>
    <row r="802" spans="1:7" ht="15.75" customHeight="1">
      <c r="A802" s="47"/>
      <c r="B802" s="47"/>
      <c r="C802" s="48"/>
      <c r="D802" s="48"/>
      <c r="E802" s="48"/>
      <c r="F802" s="48"/>
      <c r="G802" s="1"/>
    </row>
    <row r="803" spans="1:7" ht="15.75" customHeight="1">
      <c r="A803" s="47"/>
      <c r="B803" s="47"/>
      <c r="C803" s="48"/>
      <c r="D803" s="48"/>
      <c r="E803" s="48"/>
      <c r="F803" s="48"/>
      <c r="G803" s="1"/>
    </row>
    <row r="804" spans="1:7" ht="15.75" customHeight="1">
      <c r="A804" s="47"/>
      <c r="B804" s="47"/>
      <c r="C804" s="48"/>
      <c r="D804" s="48"/>
      <c r="E804" s="48"/>
      <c r="F804" s="48"/>
      <c r="G804" s="1"/>
    </row>
    <row r="805" spans="1:7" ht="15.75" customHeight="1">
      <c r="A805" s="47"/>
      <c r="B805" s="47"/>
      <c r="C805" s="48"/>
      <c r="D805" s="48"/>
      <c r="E805" s="48"/>
      <c r="F805" s="48"/>
      <c r="G805" s="1"/>
    </row>
    <row r="806" spans="1:7" ht="15.75" customHeight="1">
      <c r="A806" s="47"/>
      <c r="B806" s="47"/>
      <c r="C806" s="48"/>
      <c r="D806" s="48"/>
      <c r="E806" s="48"/>
      <c r="F806" s="48"/>
      <c r="G806" s="1"/>
    </row>
    <row r="807" spans="1:7" ht="15.75" customHeight="1">
      <c r="A807" s="47"/>
      <c r="B807" s="47"/>
      <c r="C807" s="48"/>
      <c r="D807" s="48"/>
      <c r="E807" s="48"/>
      <c r="F807" s="48"/>
      <c r="G807" s="1"/>
    </row>
    <row r="808" spans="1:7" ht="15.75" customHeight="1">
      <c r="A808" s="47"/>
      <c r="B808" s="47"/>
      <c r="C808" s="48"/>
      <c r="D808" s="48"/>
      <c r="E808" s="48"/>
      <c r="F808" s="48"/>
      <c r="G808" s="1"/>
    </row>
    <row r="809" spans="1:7" ht="15.75" customHeight="1">
      <c r="A809" s="47"/>
      <c r="B809" s="47"/>
      <c r="C809" s="48"/>
      <c r="D809" s="48"/>
      <c r="E809" s="48"/>
      <c r="F809" s="48"/>
      <c r="G809" s="1"/>
    </row>
    <row r="810" spans="1:7" ht="15.75" customHeight="1">
      <c r="A810" s="47"/>
      <c r="B810" s="47"/>
      <c r="C810" s="48"/>
      <c r="D810" s="48"/>
      <c r="E810" s="48"/>
      <c r="F810" s="48"/>
      <c r="G810" s="1"/>
    </row>
    <row r="811" spans="1:7" ht="15.75" customHeight="1">
      <c r="A811" s="47"/>
      <c r="B811" s="47"/>
      <c r="C811" s="48"/>
      <c r="D811" s="48"/>
      <c r="E811" s="48"/>
      <c r="F811" s="48"/>
      <c r="G811" s="1"/>
    </row>
    <row r="812" spans="1:7" ht="15.75" customHeight="1">
      <c r="A812" s="47"/>
      <c r="B812" s="47"/>
      <c r="C812" s="48"/>
      <c r="D812" s="48"/>
      <c r="E812" s="48"/>
      <c r="F812" s="48"/>
      <c r="G812" s="1"/>
    </row>
    <row r="813" spans="1:7" ht="15.75" customHeight="1">
      <c r="A813" s="47"/>
      <c r="B813" s="47"/>
      <c r="C813" s="48"/>
      <c r="D813" s="48"/>
      <c r="E813" s="48"/>
      <c r="F813" s="48"/>
      <c r="G813" s="1"/>
    </row>
    <row r="814" spans="1:7" ht="15.75" customHeight="1">
      <c r="A814" s="47"/>
      <c r="B814" s="47"/>
      <c r="C814" s="48"/>
      <c r="D814" s="48"/>
      <c r="E814" s="48"/>
      <c r="F814" s="48"/>
      <c r="G814" s="1"/>
    </row>
    <row r="815" spans="1:7" ht="15.75" customHeight="1">
      <c r="A815" s="47"/>
      <c r="B815" s="47"/>
      <c r="C815" s="48"/>
      <c r="D815" s="48"/>
      <c r="E815" s="48"/>
      <c r="F815" s="48"/>
      <c r="G815" s="1"/>
    </row>
    <row r="816" spans="1:7" ht="15.75" customHeight="1">
      <c r="A816" s="47"/>
      <c r="B816" s="47"/>
      <c r="C816" s="48"/>
      <c r="D816" s="48"/>
      <c r="E816" s="48"/>
      <c r="F816" s="48"/>
      <c r="G816" s="1"/>
    </row>
    <row r="817" spans="1:7" ht="15.75" customHeight="1">
      <c r="A817" s="47"/>
      <c r="B817" s="47"/>
      <c r="C817" s="48"/>
      <c r="D817" s="48"/>
      <c r="E817" s="48"/>
      <c r="F817" s="48"/>
      <c r="G817" s="1"/>
    </row>
    <row r="818" spans="1:7" ht="15.75" customHeight="1">
      <c r="A818" s="47"/>
      <c r="B818" s="47"/>
      <c r="C818" s="48"/>
      <c r="D818" s="48"/>
      <c r="E818" s="48"/>
      <c r="F818" s="48"/>
      <c r="G818" s="1"/>
    </row>
    <row r="819" spans="1:7" ht="15.75" customHeight="1">
      <c r="A819" s="47"/>
      <c r="B819" s="47"/>
      <c r="C819" s="48"/>
      <c r="D819" s="48"/>
      <c r="E819" s="48"/>
      <c r="F819" s="48"/>
      <c r="G819" s="1"/>
    </row>
    <row r="820" spans="1:7" ht="15.75" customHeight="1">
      <c r="A820" s="47"/>
      <c r="B820" s="47"/>
      <c r="C820" s="48"/>
      <c r="D820" s="48"/>
      <c r="E820" s="48"/>
      <c r="F820" s="48"/>
      <c r="G820" s="1"/>
    </row>
    <row r="821" spans="1:7" ht="15.75" customHeight="1">
      <c r="A821" s="47"/>
      <c r="B821" s="47"/>
      <c r="C821" s="48"/>
      <c r="D821" s="48"/>
      <c r="E821" s="48"/>
      <c r="F821" s="48"/>
      <c r="G821" s="1"/>
    </row>
    <row r="822" spans="1:7" ht="15.75" customHeight="1">
      <c r="A822" s="47"/>
      <c r="B822" s="47"/>
      <c r="C822" s="48"/>
      <c r="D822" s="48"/>
      <c r="E822" s="48"/>
      <c r="F822" s="48"/>
      <c r="G822" s="1"/>
    </row>
    <row r="823" spans="1:7" ht="15.75" customHeight="1">
      <c r="A823" s="47"/>
      <c r="B823" s="47"/>
      <c r="C823" s="48"/>
      <c r="D823" s="48"/>
      <c r="E823" s="48"/>
      <c r="F823" s="48"/>
      <c r="G823" s="1"/>
    </row>
    <row r="824" spans="1:7" ht="15.75" customHeight="1">
      <c r="A824" s="47"/>
      <c r="B824" s="47"/>
      <c r="C824" s="48"/>
      <c r="D824" s="48"/>
      <c r="E824" s="48"/>
      <c r="F824" s="48"/>
      <c r="G824" s="1"/>
    </row>
    <row r="825" spans="1:7" ht="15.75" customHeight="1">
      <c r="A825" s="47"/>
      <c r="B825" s="47"/>
      <c r="C825" s="48"/>
      <c r="D825" s="48"/>
      <c r="E825" s="48"/>
      <c r="F825" s="48"/>
      <c r="G825" s="1"/>
    </row>
    <row r="826" spans="1:7" ht="15.75" customHeight="1">
      <c r="A826" s="47"/>
      <c r="B826" s="47"/>
      <c r="C826" s="48"/>
      <c r="D826" s="48"/>
      <c r="E826" s="48"/>
      <c r="F826" s="48"/>
      <c r="G826" s="1"/>
    </row>
    <row r="827" spans="1:7" ht="15.75" customHeight="1">
      <c r="A827" s="47"/>
      <c r="B827" s="47"/>
      <c r="C827" s="48"/>
      <c r="D827" s="48"/>
      <c r="E827" s="48"/>
      <c r="F827" s="48"/>
      <c r="G827" s="1"/>
    </row>
    <row r="828" spans="1:7" ht="15.75" customHeight="1">
      <c r="A828" s="47"/>
      <c r="B828" s="47"/>
      <c r="C828" s="48"/>
      <c r="D828" s="48"/>
      <c r="E828" s="48"/>
      <c r="F828" s="48"/>
      <c r="G828" s="1"/>
    </row>
    <row r="829" spans="1:7" ht="15.75" customHeight="1">
      <c r="A829" s="47"/>
      <c r="B829" s="47"/>
      <c r="C829" s="48"/>
      <c r="D829" s="48"/>
      <c r="E829" s="48"/>
      <c r="F829" s="48"/>
      <c r="G829" s="1"/>
    </row>
    <row r="830" spans="1:7" ht="15.75" customHeight="1">
      <c r="A830" s="47"/>
      <c r="B830" s="47"/>
      <c r="C830" s="48"/>
      <c r="D830" s="48"/>
      <c r="E830" s="48"/>
      <c r="F830" s="48"/>
      <c r="G830" s="1"/>
    </row>
    <row r="831" spans="1:7" ht="15.75" customHeight="1">
      <c r="A831" s="47"/>
      <c r="B831" s="47"/>
      <c r="C831" s="48"/>
      <c r="D831" s="48"/>
      <c r="E831" s="48"/>
      <c r="F831" s="48"/>
      <c r="G831" s="1"/>
    </row>
    <row r="832" spans="1:7" ht="15.75" customHeight="1">
      <c r="A832" s="47"/>
      <c r="B832" s="47"/>
      <c r="C832" s="48"/>
      <c r="D832" s="48"/>
      <c r="E832" s="48"/>
      <c r="F832" s="48"/>
      <c r="G832" s="1"/>
    </row>
    <row r="833" spans="1:7" ht="15.75" customHeight="1">
      <c r="A833" s="47"/>
      <c r="B833" s="47"/>
      <c r="C833" s="48"/>
      <c r="D833" s="48"/>
      <c r="E833" s="48"/>
      <c r="F833" s="48"/>
      <c r="G833" s="1"/>
    </row>
    <row r="834" spans="1:7" ht="15.75" customHeight="1">
      <c r="A834" s="47"/>
      <c r="B834" s="47"/>
      <c r="C834" s="48"/>
      <c r="D834" s="48"/>
      <c r="E834" s="48"/>
      <c r="F834" s="48"/>
      <c r="G834" s="1"/>
    </row>
    <row r="835" spans="1:7" ht="15.75" customHeight="1">
      <c r="A835" s="47"/>
      <c r="B835" s="47"/>
      <c r="C835" s="48"/>
      <c r="D835" s="48"/>
      <c r="E835" s="48"/>
      <c r="F835" s="48"/>
      <c r="G835" s="1"/>
    </row>
    <row r="836" spans="1:7" ht="15.75" customHeight="1">
      <c r="A836" s="47"/>
      <c r="B836" s="47"/>
      <c r="C836" s="48"/>
      <c r="D836" s="48"/>
      <c r="E836" s="48"/>
      <c r="F836" s="48"/>
      <c r="G836" s="1"/>
    </row>
    <row r="837" spans="1:7" ht="15.75" customHeight="1">
      <c r="A837" s="47"/>
      <c r="B837" s="47"/>
      <c r="C837" s="48"/>
      <c r="D837" s="48"/>
      <c r="E837" s="48"/>
      <c r="F837" s="48"/>
      <c r="G837" s="1"/>
    </row>
    <row r="838" spans="1:7" ht="15.75" customHeight="1">
      <c r="A838" s="47"/>
      <c r="B838" s="47"/>
      <c r="C838" s="48"/>
      <c r="D838" s="48"/>
      <c r="E838" s="48"/>
      <c r="F838" s="48"/>
      <c r="G838" s="1"/>
    </row>
    <row r="839" spans="1:7" ht="15.75" customHeight="1">
      <c r="A839" s="47"/>
      <c r="B839" s="47"/>
      <c r="C839" s="48"/>
      <c r="D839" s="48"/>
      <c r="E839" s="48"/>
      <c r="F839" s="48"/>
      <c r="G839" s="1"/>
    </row>
    <row r="840" spans="1:7" ht="15.75" customHeight="1">
      <c r="A840" s="47"/>
      <c r="B840" s="47"/>
      <c r="C840" s="48"/>
      <c r="D840" s="48"/>
      <c r="E840" s="48"/>
      <c r="F840" s="48"/>
      <c r="G840" s="1"/>
    </row>
    <row r="841" spans="1:7" ht="15.75" customHeight="1">
      <c r="A841" s="47"/>
      <c r="B841" s="47"/>
      <c r="C841" s="48"/>
      <c r="D841" s="48"/>
      <c r="E841" s="48"/>
      <c r="F841" s="48"/>
      <c r="G841" s="1"/>
    </row>
    <row r="842" spans="1:7" ht="15.75" customHeight="1">
      <c r="A842" s="47"/>
      <c r="B842" s="47"/>
      <c r="C842" s="48"/>
      <c r="D842" s="48"/>
      <c r="E842" s="48"/>
      <c r="F842" s="48"/>
      <c r="G842" s="1"/>
    </row>
    <row r="843" spans="1:7" ht="15.75" customHeight="1">
      <c r="A843" s="47"/>
      <c r="B843" s="47"/>
      <c r="C843" s="48"/>
      <c r="D843" s="48"/>
      <c r="E843" s="48"/>
      <c r="F843" s="48"/>
      <c r="G843" s="1"/>
    </row>
    <row r="844" spans="1:7" ht="15.75" customHeight="1">
      <c r="A844" s="47"/>
      <c r="B844" s="47"/>
      <c r="C844" s="48"/>
      <c r="D844" s="48"/>
      <c r="E844" s="48"/>
      <c r="F844" s="48"/>
      <c r="G844" s="1"/>
    </row>
    <row r="845" spans="1:7" ht="15.75" customHeight="1">
      <c r="A845" s="47"/>
      <c r="B845" s="47"/>
      <c r="C845" s="48"/>
      <c r="D845" s="48"/>
      <c r="E845" s="48"/>
      <c r="F845" s="48"/>
      <c r="G845" s="1"/>
    </row>
    <row r="846" spans="1:7" ht="15.75" customHeight="1">
      <c r="A846" s="47"/>
      <c r="B846" s="47"/>
      <c r="C846" s="48"/>
      <c r="D846" s="48"/>
      <c r="E846" s="48"/>
      <c r="F846" s="48"/>
      <c r="G846" s="1"/>
    </row>
    <row r="847" spans="1:7" ht="15.75" customHeight="1">
      <c r="A847" s="47"/>
      <c r="B847" s="47"/>
      <c r="C847" s="48"/>
      <c r="D847" s="48"/>
      <c r="E847" s="48"/>
      <c r="F847" s="48"/>
      <c r="G847" s="1"/>
    </row>
    <row r="848" spans="1:7" ht="15.75" customHeight="1">
      <c r="A848" s="47"/>
      <c r="B848" s="47"/>
      <c r="C848" s="48"/>
      <c r="D848" s="48"/>
      <c r="E848" s="48"/>
      <c r="F848" s="48"/>
      <c r="G848" s="1"/>
    </row>
    <row r="849" spans="1:7" ht="15.75" customHeight="1">
      <c r="A849" s="47"/>
      <c r="B849" s="47"/>
      <c r="C849" s="48"/>
      <c r="D849" s="48"/>
      <c r="E849" s="48"/>
      <c r="F849" s="48"/>
      <c r="G849" s="1"/>
    </row>
    <row r="850" spans="1:7" ht="15.75" customHeight="1">
      <c r="A850" s="47"/>
      <c r="B850" s="47"/>
      <c r="C850" s="48"/>
      <c r="D850" s="48"/>
      <c r="E850" s="48"/>
      <c r="F850" s="48"/>
      <c r="G850" s="1"/>
    </row>
    <row r="851" spans="1:7" ht="15.75" customHeight="1">
      <c r="A851" s="47"/>
      <c r="B851" s="47"/>
      <c r="C851" s="48"/>
      <c r="D851" s="48"/>
      <c r="E851" s="48"/>
      <c r="F851" s="48"/>
      <c r="G851" s="1"/>
    </row>
    <row r="852" spans="1:7" ht="15.75" customHeight="1">
      <c r="A852" s="47"/>
      <c r="B852" s="47"/>
      <c r="C852" s="48"/>
      <c r="D852" s="48"/>
      <c r="E852" s="48"/>
      <c r="F852" s="48"/>
      <c r="G852" s="1"/>
    </row>
    <row r="853" spans="1:7" ht="15.75" customHeight="1">
      <c r="A853" s="47"/>
      <c r="B853" s="47"/>
      <c r="C853" s="48"/>
      <c r="D853" s="48"/>
      <c r="E853" s="48"/>
      <c r="F853" s="48"/>
      <c r="G853" s="1"/>
    </row>
    <row r="854" spans="1:7" ht="15.75" customHeight="1">
      <c r="A854" s="47"/>
      <c r="B854" s="47"/>
      <c r="C854" s="48"/>
      <c r="D854" s="48"/>
      <c r="E854" s="48"/>
      <c r="F854" s="48"/>
      <c r="G854" s="1"/>
    </row>
    <row r="855" spans="1:7" ht="15.75" customHeight="1">
      <c r="A855" s="47"/>
      <c r="B855" s="47"/>
      <c r="C855" s="48"/>
      <c r="D855" s="48"/>
      <c r="E855" s="48"/>
      <c r="F855" s="48"/>
      <c r="G855" s="1"/>
    </row>
    <row r="856" spans="1:7" ht="15.75" customHeight="1">
      <c r="A856" s="47"/>
      <c r="B856" s="47"/>
      <c r="C856" s="48"/>
      <c r="D856" s="48"/>
      <c r="E856" s="48"/>
      <c r="F856" s="48"/>
      <c r="G856" s="1"/>
    </row>
    <row r="857" spans="1:7" ht="15.75" customHeight="1">
      <c r="A857" s="47"/>
      <c r="B857" s="47"/>
      <c r="C857" s="48"/>
      <c r="D857" s="48"/>
      <c r="E857" s="48"/>
      <c r="F857" s="48"/>
      <c r="G857" s="1"/>
    </row>
    <row r="858" spans="1:7" ht="15.75" customHeight="1">
      <c r="A858" s="47"/>
      <c r="B858" s="47"/>
      <c r="C858" s="48"/>
      <c r="D858" s="48"/>
      <c r="E858" s="48"/>
      <c r="F858" s="48"/>
      <c r="G858" s="1"/>
    </row>
    <row r="859" spans="1:7" ht="15.75" customHeight="1">
      <c r="A859" s="47"/>
      <c r="B859" s="47"/>
      <c r="C859" s="48"/>
      <c r="D859" s="48"/>
      <c r="E859" s="48"/>
      <c r="F859" s="48"/>
      <c r="G859" s="1"/>
    </row>
    <row r="860" spans="1:7" ht="15.75" customHeight="1">
      <c r="A860" s="47"/>
      <c r="B860" s="47"/>
      <c r="C860" s="48"/>
      <c r="D860" s="48"/>
      <c r="E860" s="48"/>
      <c r="F860" s="48"/>
      <c r="G860" s="1"/>
    </row>
    <row r="861" spans="1:7" ht="15.75" customHeight="1">
      <c r="A861" s="47"/>
      <c r="B861" s="47"/>
      <c r="C861" s="48"/>
      <c r="D861" s="48"/>
      <c r="E861" s="48"/>
      <c r="F861" s="48"/>
      <c r="G861" s="1"/>
    </row>
    <row r="862" spans="1:7" ht="15.75" customHeight="1">
      <c r="A862" s="47"/>
      <c r="B862" s="47"/>
      <c r="C862" s="48"/>
      <c r="D862" s="48"/>
      <c r="E862" s="48"/>
      <c r="F862" s="48"/>
      <c r="G862" s="1"/>
    </row>
    <row r="863" spans="1:7" ht="15.75" customHeight="1">
      <c r="A863" s="47"/>
      <c r="B863" s="47"/>
      <c r="C863" s="48"/>
      <c r="D863" s="48"/>
      <c r="E863" s="48"/>
      <c r="F863" s="48"/>
      <c r="G863" s="1"/>
    </row>
    <row r="864" spans="1:7" ht="15.75" customHeight="1">
      <c r="A864" s="47"/>
      <c r="B864" s="47"/>
      <c r="C864" s="48"/>
      <c r="D864" s="48"/>
      <c r="E864" s="48"/>
      <c r="F864" s="48"/>
      <c r="G864" s="1"/>
    </row>
    <row r="865" spans="1:7" ht="15.75" customHeight="1">
      <c r="A865" s="47"/>
      <c r="B865" s="47"/>
      <c r="C865" s="48"/>
      <c r="D865" s="48"/>
      <c r="E865" s="48"/>
      <c r="F865" s="48"/>
      <c r="G865" s="1"/>
    </row>
    <row r="866" spans="1:7" ht="15.75" customHeight="1">
      <c r="A866" s="47"/>
      <c r="B866" s="47"/>
      <c r="C866" s="48"/>
      <c r="D866" s="48"/>
      <c r="E866" s="48"/>
      <c r="F866" s="48"/>
      <c r="G866" s="1"/>
    </row>
    <row r="867" spans="1:7" ht="15.75" customHeight="1">
      <c r="A867" s="47"/>
      <c r="B867" s="47"/>
      <c r="C867" s="48"/>
      <c r="D867" s="48"/>
      <c r="E867" s="48"/>
      <c r="F867" s="48"/>
      <c r="G867" s="1"/>
    </row>
    <row r="868" spans="1:7" ht="15.75" customHeight="1">
      <c r="A868" s="47"/>
      <c r="B868" s="47"/>
      <c r="C868" s="48"/>
      <c r="D868" s="48"/>
      <c r="E868" s="48"/>
      <c r="F868" s="48"/>
      <c r="G868" s="1"/>
    </row>
    <row r="869" spans="1:7" ht="15.75" customHeight="1">
      <c r="A869" s="47"/>
      <c r="B869" s="47"/>
      <c r="C869" s="48"/>
      <c r="D869" s="48"/>
      <c r="E869" s="48"/>
      <c r="F869" s="48"/>
      <c r="G869" s="1"/>
    </row>
    <row r="870" spans="1:7" ht="15.75" customHeight="1">
      <c r="A870" s="47"/>
      <c r="B870" s="47"/>
      <c r="C870" s="48"/>
      <c r="D870" s="48"/>
      <c r="E870" s="48"/>
      <c r="F870" s="48"/>
      <c r="G870" s="1"/>
    </row>
    <row r="871" spans="1:7" ht="15.75" customHeight="1">
      <c r="A871" s="47"/>
      <c r="B871" s="47"/>
      <c r="C871" s="48"/>
      <c r="D871" s="48"/>
      <c r="E871" s="48"/>
      <c r="F871" s="48"/>
      <c r="G871" s="1"/>
    </row>
    <row r="872" spans="1:7" ht="15.75" customHeight="1">
      <c r="A872" s="47"/>
      <c r="B872" s="47"/>
      <c r="C872" s="48"/>
      <c r="D872" s="48"/>
      <c r="E872" s="48"/>
      <c r="F872" s="48"/>
      <c r="G872" s="1"/>
    </row>
    <row r="873" spans="1:7" ht="15.75" customHeight="1">
      <c r="A873" s="47"/>
      <c r="B873" s="47"/>
      <c r="C873" s="48"/>
      <c r="D873" s="48"/>
      <c r="E873" s="48"/>
      <c r="F873" s="48"/>
      <c r="G873" s="1"/>
    </row>
    <row r="874" spans="1:7" ht="15.75" customHeight="1">
      <c r="A874" s="47"/>
      <c r="B874" s="47"/>
      <c r="C874" s="48"/>
      <c r="D874" s="48"/>
      <c r="E874" s="48"/>
      <c r="F874" s="48"/>
      <c r="G874" s="1"/>
    </row>
    <row r="875" spans="1:7" ht="15.75" customHeight="1">
      <c r="A875" s="47"/>
      <c r="B875" s="47"/>
      <c r="C875" s="48"/>
      <c r="D875" s="48"/>
      <c r="E875" s="48"/>
      <c r="F875" s="48"/>
      <c r="G875" s="1"/>
    </row>
    <row r="876" spans="1:7" ht="15.75" customHeight="1">
      <c r="A876" s="47"/>
      <c r="B876" s="47"/>
      <c r="C876" s="48"/>
      <c r="D876" s="48"/>
      <c r="E876" s="48"/>
      <c r="F876" s="48"/>
      <c r="G876" s="1"/>
    </row>
    <row r="877" spans="1:7" ht="15.75" customHeight="1">
      <c r="A877" s="47"/>
      <c r="B877" s="47"/>
      <c r="C877" s="48"/>
      <c r="D877" s="48"/>
      <c r="E877" s="48"/>
      <c r="F877" s="48"/>
      <c r="G877" s="1"/>
    </row>
    <row r="878" spans="1:7" ht="15.75" customHeight="1">
      <c r="A878" s="47"/>
      <c r="B878" s="47"/>
      <c r="C878" s="48"/>
      <c r="D878" s="48"/>
      <c r="E878" s="48"/>
      <c r="F878" s="48"/>
      <c r="G878" s="1"/>
    </row>
    <row r="879" spans="1:7" ht="15.75" customHeight="1">
      <c r="A879" s="47"/>
      <c r="B879" s="47"/>
      <c r="C879" s="48"/>
      <c r="D879" s="48"/>
      <c r="E879" s="48"/>
      <c r="F879" s="48"/>
      <c r="G879" s="1"/>
    </row>
    <row r="880" spans="1:7" ht="15.75" customHeight="1">
      <c r="A880" s="47"/>
      <c r="B880" s="47"/>
      <c r="C880" s="48"/>
      <c r="D880" s="48"/>
      <c r="E880" s="48"/>
      <c r="F880" s="48"/>
      <c r="G880" s="1"/>
    </row>
    <row r="881" spans="1:7" ht="15.75" customHeight="1">
      <c r="A881" s="47"/>
      <c r="B881" s="47"/>
      <c r="C881" s="48"/>
      <c r="D881" s="48"/>
      <c r="E881" s="48"/>
      <c r="F881" s="48"/>
      <c r="G881" s="1"/>
    </row>
    <row r="882" spans="1:7" ht="15.75" customHeight="1">
      <c r="A882" s="47"/>
      <c r="B882" s="47"/>
      <c r="C882" s="48"/>
      <c r="D882" s="48"/>
      <c r="E882" s="48"/>
      <c r="F882" s="48"/>
      <c r="G882" s="1"/>
    </row>
    <row r="883" spans="1:7" ht="15.75" customHeight="1">
      <c r="A883" s="47"/>
      <c r="B883" s="47"/>
      <c r="C883" s="48"/>
      <c r="D883" s="48"/>
      <c r="E883" s="48"/>
      <c r="F883" s="48"/>
      <c r="G883" s="1"/>
    </row>
    <row r="884" spans="1:7" ht="15.75" customHeight="1">
      <c r="A884" s="47"/>
      <c r="B884" s="47"/>
      <c r="C884" s="48"/>
      <c r="D884" s="48"/>
      <c r="E884" s="48"/>
      <c r="F884" s="48"/>
      <c r="G884" s="1"/>
    </row>
    <row r="885" spans="1:7" ht="15.75" customHeight="1">
      <c r="A885" s="47"/>
      <c r="B885" s="47"/>
      <c r="C885" s="48"/>
      <c r="D885" s="48"/>
      <c r="E885" s="48"/>
      <c r="F885" s="48"/>
      <c r="G885" s="1"/>
    </row>
    <row r="886" spans="1:7" ht="15.75" customHeight="1">
      <c r="A886" s="47"/>
      <c r="B886" s="47"/>
      <c r="C886" s="48"/>
      <c r="D886" s="48"/>
      <c r="E886" s="48"/>
      <c r="F886" s="48"/>
      <c r="G886" s="1"/>
    </row>
    <row r="887" spans="1:7" ht="15.75" customHeight="1">
      <c r="A887" s="47"/>
      <c r="B887" s="47"/>
      <c r="C887" s="48"/>
      <c r="D887" s="48"/>
      <c r="E887" s="48"/>
      <c r="F887" s="48"/>
      <c r="G887" s="1"/>
    </row>
    <row r="888" spans="1:7" ht="15.75" customHeight="1">
      <c r="A888" s="47"/>
      <c r="B888" s="47"/>
      <c r="C888" s="48"/>
      <c r="D888" s="48"/>
      <c r="E888" s="48"/>
      <c r="F888" s="48"/>
      <c r="G888" s="1"/>
    </row>
    <row r="889" spans="1:7" ht="15.75" customHeight="1">
      <c r="A889" s="47"/>
      <c r="B889" s="47"/>
      <c r="C889" s="48"/>
      <c r="D889" s="48"/>
      <c r="E889" s="48"/>
      <c r="F889" s="48"/>
      <c r="G889" s="1"/>
    </row>
    <row r="890" spans="1:7" ht="15.75" customHeight="1">
      <c r="A890" s="47"/>
      <c r="B890" s="47"/>
      <c r="C890" s="48"/>
      <c r="D890" s="48"/>
      <c r="E890" s="48"/>
      <c r="F890" s="48"/>
      <c r="G890" s="1"/>
    </row>
    <row r="891" spans="1:7" ht="15.75" customHeight="1">
      <c r="A891" s="47"/>
      <c r="B891" s="47"/>
      <c r="C891" s="48"/>
      <c r="D891" s="48"/>
      <c r="E891" s="48"/>
      <c r="F891" s="48"/>
      <c r="G891" s="1"/>
    </row>
    <row r="892" spans="1:7" ht="15.75" customHeight="1">
      <c r="A892" s="47"/>
      <c r="B892" s="47"/>
      <c r="C892" s="48"/>
      <c r="D892" s="48"/>
      <c r="E892" s="48"/>
      <c r="F892" s="48"/>
      <c r="G892" s="1"/>
    </row>
    <row r="893" spans="1:7" ht="15.75" customHeight="1">
      <c r="A893" s="47"/>
      <c r="B893" s="47"/>
      <c r="C893" s="48"/>
      <c r="D893" s="48"/>
      <c r="E893" s="48"/>
      <c r="F893" s="48"/>
      <c r="G893" s="1"/>
    </row>
    <row r="894" spans="1:7" ht="15.75" customHeight="1">
      <c r="A894" s="47"/>
      <c r="B894" s="47"/>
      <c r="C894" s="48"/>
      <c r="D894" s="48"/>
      <c r="E894" s="48"/>
      <c r="F894" s="48"/>
      <c r="G894" s="1"/>
    </row>
    <row r="895" spans="1:7" ht="15.75" customHeight="1">
      <c r="A895" s="47"/>
      <c r="B895" s="47"/>
      <c r="C895" s="48"/>
      <c r="D895" s="48"/>
      <c r="E895" s="48"/>
      <c r="F895" s="48"/>
      <c r="G895" s="1"/>
    </row>
    <row r="896" spans="1:7" ht="15.75" customHeight="1">
      <c r="A896" s="47"/>
      <c r="B896" s="47"/>
      <c r="C896" s="48"/>
      <c r="D896" s="48"/>
      <c r="E896" s="48"/>
      <c r="F896" s="48"/>
      <c r="G896" s="1"/>
    </row>
    <row r="897" spans="1:7" ht="15.75" customHeight="1">
      <c r="A897" s="47"/>
      <c r="B897" s="47"/>
      <c r="C897" s="48"/>
      <c r="D897" s="48"/>
      <c r="E897" s="48"/>
      <c r="F897" s="48"/>
      <c r="G897" s="1"/>
    </row>
    <row r="898" spans="1:7" ht="15.75" customHeight="1">
      <c r="A898" s="47"/>
      <c r="B898" s="47"/>
      <c r="C898" s="48"/>
      <c r="D898" s="48"/>
      <c r="E898" s="48"/>
      <c r="F898" s="48"/>
      <c r="G898" s="1"/>
    </row>
    <row r="899" spans="1:7" ht="15.75" customHeight="1">
      <c r="A899" s="47"/>
      <c r="B899" s="47"/>
      <c r="C899" s="48"/>
      <c r="D899" s="48"/>
      <c r="E899" s="48"/>
      <c r="F899" s="48"/>
      <c r="G899" s="1"/>
    </row>
    <row r="900" spans="1:7" ht="15.75" customHeight="1">
      <c r="A900" s="47"/>
      <c r="B900" s="47"/>
      <c r="C900" s="48"/>
      <c r="D900" s="48"/>
      <c r="E900" s="48"/>
      <c r="F900" s="48"/>
      <c r="G900" s="1"/>
    </row>
    <row r="901" spans="1:7" ht="15.75" customHeight="1">
      <c r="A901" s="47"/>
      <c r="B901" s="47"/>
      <c r="C901" s="48"/>
      <c r="D901" s="48"/>
      <c r="E901" s="48"/>
      <c r="F901" s="48"/>
      <c r="G901" s="1"/>
    </row>
    <row r="902" spans="1:7" ht="15.75" customHeight="1">
      <c r="A902" s="47"/>
      <c r="B902" s="47"/>
      <c r="C902" s="48"/>
      <c r="D902" s="48"/>
      <c r="E902" s="48"/>
      <c r="F902" s="48"/>
      <c r="G902" s="1"/>
    </row>
    <row r="903" spans="1:7" ht="15.75" customHeight="1">
      <c r="A903" s="47"/>
      <c r="B903" s="47"/>
      <c r="C903" s="48"/>
      <c r="D903" s="48"/>
      <c r="E903" s="48"/>
      <c r="F903" s="48"/>
      <c r="G903" s="1"/>
    </row>
    <row r="904" spans="1:7" ht="15.75" customHeight="1">
      <c r="A904" s="47"/>
      <c r="B904" s="47"/>
      <c r="C904" s="48"/>
      <c r="D904" s="48"/>
      <c r="E904" s="48"/>
      <c r="F904" s="48"/>
      <c r="G904" s="1"/>
    </row>
    <row r="905" spans="1:7" ht="15.75" customHeight="1">
      <c r="A905" s="47"/>
      <c r="B905" s="47"/>
      <c r="C905" s="48"/>
      <c r="D905" s="48"/>
      <c r="E905" s="48"/>
      <c r="F905" s="48"/>
      <c r="G905" s="1"/>
    </row>
    <row r="906" spans="1:7" ht="15.75" customHeight="1">
      <c r="A906" s="47"/>
      <c r="B906" s="47"/>
      <c r="C906" s="48"/>
      <c r="D906" s="48"/>
      <c r="E906" s="48"/>
      <c r="F906" s="48"/>
      <c r="G906" s="1"/>
    </row>
    <row r="907" spans="1:7" ht="15.75" customHeight="1">
      <c r="A907" s="47"/>
      <c r="B907" s="47"/>
      <c r="C907" s="48"/>
      <c r="D907" s="48"/>
      <c r="E907" s="48"/>
      <c r="F907" s="48"/>
      <c r="G907" s="1"/>
    </row>
    <row r="908" spans="1:7" ht="15.75" customHeight="1">
      <c r="A908" s="47"/>
      <c r="B908" s="47"/>
      <c r="C908" s="48"/>
      <c r="D908" s="48"/>
      <c r="E908" s="48"/>
      <c r="F908" s="48"/>
      <c r="G908" s="1"/>
    </row>
    <row r="909" spans="1:7" ht="15.75" customHeight="1">
      <c r="A909" s="47"/>
      <c r="B909" s="47"/>
      <c r="C909" s="48"/>
      <c r="D909" s="48"/>
      <c r="E909" s="48"/>
      <c r="F909" s="48"/>
      <c r="G909" s="1"/>
    </row>
    <row r="910" spans="1:7" ht="15.75" customHeight="1">
      <c r="A910" s="47"/>
      <c r="B910" s="47"/>
      <c r="C910" s="48"/>
      <c r="D910" s="48"/>
      <c r="E910" s="48"/>
      <c r="F910" s="48"/>
      <c r="G910" s="1"/>
    </row>
    <row r="911" spans="1:7" ht="15.75" customHeight="1">
      <c r="A911" s="47"/>
      <c r="B911" s="47"/>
      <c r="C911" s="48"/>
      <c r="D911" s="48"/>
      <c r="E911" s="48"/>
      <c r="F911" s="48"/>
      <c r="G911" s="1"/>
    </row>
    <row r="912" spans="1:7" ht="15.75" customHeight="1">
      <c r="A912" s="47"/>
      <c r="B912" s="47"/>
      <c r="C912" s="48"/>
      <c r="D912" s="48"/>
      <c r="E912" s="48"/>
      <c r="F912" s="48"/>
      <c r="G912" s="1"/>
    </row>
    <row r="913" spans="1:7" ht="15.75" customHeight="1">
      <c r="A913" s="47"/>
      <c r="B913" s="47"/>
      <c r="C913" s="48"/>
      <c r="D913" s="48"/>
      <c r="E913" s="48"/>
      <c r="F913" s="48"/>
      <c r="G913" s="1"/>
    </row>
    <row r="914" spans="1:7" ht="15.75" customHeight="1">
      <c r="A914" s="47"/>
      <c r="B914" s="47"/>
      <c r="C914" s="48"/>
      <c r="D914" s="48"/>
      <c r="E914" s="48"/>
      <c r="F914" s="48"/>
      <c r="G914" s="1"/>
    </row>
    <row r="915" spans="1:7" ht="15.75" customHeight="1">
      <c r="A915" s="47"/>
      <c r="B915" s="47"/>
      <c r="C915" s="48"/>
      <c r="D915" s="48"/>
      <c r="E915" s="48"/>
      <c r="F915" s="48"/>
      <c r="G915" s="1"/>
    </row>
    <row r="916" spans="1:7" ht="15.75" customHeight="1">
      <c r="A916" s="47"/>
      <c r="B916" s="47"/>
      <c r="C916" s="48"/>
      <c r="D916" s="48"/>
      <c r="E916" s="48"/>
      <c r="F916" s="48"/>
      <c r="G916" s="1"/>
    </row>
    <row r="917" spans="1:7" ht="15.75" customHeight="1">
      <c r="A917" s="47"/>
      <c r="B917" s="47"/>
      <c r="C917" s="48"/>
      <c r="D917" s="48"/>
      <c r="E917" s="48"/>
      <c r="F917" s="48"/>
      <c r="G917" s="1"/>
    </row>
    <row r="918" spans="1:7" ht="15.75" customHeight="1">
      <c r="A918" s="47"/>
      <c r="B918" s="47"/>
      <c r="C918" s="48"/>
      <c r="D918" s="48"/>
      <c r="E918" s="48"/>
      <c r="F918" s="48"/>
      <c r="G918" s="1"/>
    </row>
    <row r="919" spans="1:7" ht="15.75" customHeight="1">
      <c r="A919" s="47"/>
      <c r="B919" s="47"/>
      <c r="C919" s="48"/>
      <c r="D919" s="48"/>
      <c r="E919" s="48"/>
      <c r="F919" s="48"/>
      <c r="G919" s="1"/>
    </row>
    <row r="920" spans="1:7" ht="15.75" customHeight="1">
      <c r="A920" s="47"/>
      <c r="B920" s="47"/>
      <c r="C920" s="48"/>
      <c r="D920" s="48"/>
      <c r="E920" s="48"/>
      <c r="F920" s="48"/>
      <c r="G920" s="1"/>
    </row>
    <row r="921" spans="1:7" ht="15.75" customHeight="1">
      <c r="A921" s="47"/>
      <c r="B921" s="47"/>
      <c r="C921" s="48"/>
      <c r="D921" s="48"/>
      <c r="E921" s="48"/>
      <c r="F921" s="48"/>
      <c r="G921" s="1"/>
    </row>
    <row r="922" spans="1:7" ht="15.75" customHeight="1">
      <c r="A922" s="47"/>
      <c r="B922" s="47"/>
      <c r="C922" s="48"/>
      <c r="D922" s="48"/>
      <c r="E922" s="48"/>
      <c r="F922" s="48"/>
      <c r="G922" s="1"/>
    </row>
    <row r="923" spans="1:7" ht="15.75" customHeight="1">
      <c r="A923" s="47"/>
      <c r="B923" s="47"/>
      <c r="C923" s="48"/>
      <c r="D923" s="48"/>
      <c r="E923" s="48"/>
      <c r="F923" s="48"/>
      <c r="G923" s="1"/>
    </row>
    <row r="924" spans="1:7" ht="15.75" customHeight="1">
      <c r="A924" s="47"/>
      <c r="B924" s="47"/>
      <c r="C924" s="48"/>
      <c r="D924" s="48"/>
      <c r="E924" s="48"/>
      <c r="F924" s="48"/>
      <c r="G924" s="1"/>
    </row>
    <row r="925" spans="1:7" ht="15.75" customHeight="1">
      <c r="A925" s="47"/>
      <c r="B925" s="47"/>
      <c r="C925" s="48"/>
      <c r="D925" s="48"/>
      <c r="E925" s="48"/>
      <c r="F925" s="48"/>
      <c r="G925" s="1"/>
    </row>
    <row r="926" spans="1:7" ht="15.75" customHeight="1">
      <c r="A926" s="47"/>
      <c r="B926" s="47"/>
      <c r="C926" s="48"/>
      <c r="D926" s="48"/>
      <c r="E926" s="48"/>
      <c r="F926" s="48"/>
      <c r="G926" s="1"/>
    </row>
    <row r="927" spans="1:7" ht="15.75" customHeight="1">
      <c r="A927" s="47"/>
      <c r="B927" s="47"/>
      <c r="C927" s="48"/>
      <c r="D927" s="48"/>
      <c r="E927" s="48"/>
      <c r="F927" s="48"/>
      <c r="G927" s="1"/>
    </row>
    <row r="928" spans="1:7" ht="15.75" customHeight="1">
      <c r="A928" s="47"/>
      <c r="B928" s="47"/>
      <c r="C928" s="48"/>
      <c r="D928" s="48"/>
      <c r="E928" s="48"/>
      <c r="F928" s="48"/>
      <c r="G928" s="1"/>
    </row>
    <row r="929" spans="1:7" ht="15.75" customHeight="1">
      <c r="A929" s="47"/>
      <c r="B929" s="47"/>
      <c r="C929" s="48"/>
      <c r="D929" s="48"/>
      <c r="E929" s="48"/>
      <c r="F929" s="48"/>
      <c r="G929" s="1"/>
    </row>
    <row r="930" spans="1:7" ht="15.75" customHeight="1">
      <c r="A930" s="47"/>
      <c r="B930" s="47"/>
      <c r="C930" s="48"/>
      <c r="D930" s="48"/>
      <c r="E930" s="48"/>
      <c r="F930" s="48"/>
      <c r="G930" s="1"/>
    </row>
    <row r="931" spans="1:7" ht="15.75" customHeight="1">
      <c r="A931" s="47"/>
      <c r="B931" s="47"/>
      <c r="C931" s="48"/>
      <c r="D931" s="48"/>
      <c r="E931" s="48"/>
      <c r="F931" s="48"/>
      <c r="G931" s="1"/>
    </row>
    <row r="932" spans="1:7" ht="15.75" customHeight="1">
      <c r="A932" s="47"/>
      <c r="B932" s="47"/>
      <c r="C932" s="48"/>
      <c r="D932" s="48"/>
      <c r="E932" s="48"/>
      <c r="F932" s="48"/>
      <c r="G932" s="1"/>
    </row>
    <row r="933" spans="1:7" ht="15.75" customHeight="1">
      <c r="A933" s="47"/>
      <c r="B933" s="47"/>
      <c r="C933" s="48"/>
      <c r="D933" s="48"/>
      <c r="E933" s="48"/>
      <c r="F933" s="48"/>
      <c r="G933" s="1"/>
    </row>
    <row r="934" spans="1:7" ht="15.75" customHeight="1">
      <c r="A934" s="47"/>
      <c r="B934" s="47"/>
      <c r="C934" s="48"/>
      <c r="D934" s="48"/>
      <c r="E934" s="48"/>
      <c r="F934" s="48"/>
      <c r="G934" s="1"/>
    </row>
    <row r="935" spans="1:7" ht="15.75" customHeight="1">
      <c r="A935" s="47"/>
      <c r="B935" s="47"/>
      <c r="C935" s="48"/>
      <c r="D935" s="48"/>
      <c r="E935" s="48"/>
      <c r="F935" s="48"/>
      <c r="G935" s="1"/>
    </row>
    <row r="936" spans="1:7" ht="15.75" customHeight="1">
      <c r="A936" s="47"/>
      <c r="B936" s="47"/>
      <c r="C936" s="48"/>
      <c r="D936" s="48"/>
      <c r="E936" s="48"/>
      <c r="F936" s="48"/>
      <c r="G936" s="1"/>
    </row>
    <row r="937" spans="1:7" ht="15.75" customHeight="1">
      <c r="A937" s="47"/>
      <c r="B937" s="47"/>
      <c r="C937" s="48"/>
      <c r="D937" s="48"/>
      <c r="E937" s="48"/>
      <c r="F937" s="48"/>
      <c r="G937" s="1"/>
    </row>
    <row r="938" spans="1:7" ht="15.75" customHeight="1">
      <c r="A938" s="47"/>
      <c r="B938" s="47"/>
      <c r="C938" s="48"/>
      <c r="D938" s="48"/>
      <c r="E938" s="48"/>
      <c r="F938" s="48"/>
      <c r="G938" s="1"/>
    </row>
    <row r="939" spans="1:7" ht="15.75" customHeight="1">
      <c r="A939" s="47"/>
      <c r="B939" s="47"/>
      <c r="C939" s="48"/>
      <c r="D939" s="48"/>
      <c r="E939" s="48"/>
      <c r="F939" s="48"/>
      <c r="G939" s="1"/>
    </row>
    <row r="940" spans="1:7" ht="15.75" customHeight="1">
      <c r="A940" s="47"/>
      <c r="B940" s="47"/>
      <c r="C940" s="48"/>
      <c r="D940" s="48"/>
      <c r="E940" s="48"/>
      <c r="F940" s="48"/>
      <c r="G940" s="1"/>
    </row>
    <row r="941" spans="1:7" ht="15.75" customHeight="1">
      <c r="A941" s="47"/>
      <c r="B941" s="47"/>
      <c r="C941" s="48"/>
      <c r="D941" s="48"/>
      <c r="E941" s="48"/>
      <c r="F941" s="48"/>
      <c r="G941" s="1"/>
    </row>
    <row r="942" spans="1:7" ht="15.75" customHeight="1">
      <c r="A942" s="47"/>
      <c r="B942" s="47"/>
      <c r="C942" s="48"/>
      <c r="D942" s="48"/>
      <c r="E942" s="48"/>
      <c r="F942" s="48"/>
      <c r="G942" s="1"/>
    </row>
    <row r="943" spans="1:7" ht="15.75" customHeight="1">
      <c r="A943" s="47"/>
      <c r="B943" s="47"/>
      <c r="C943" s="48"/>
      <c r="D943" s="48"/>
      <c r="E943" s="48"/>
      <c r="F943" s="48"/>
      <c r="G943" s="1"/>
    </row>
    <row r="944" spans="1:7" ht="15.75" customHeight="1">
      <c r="A944" s="47"/>
      <c r="B944" s="47"/>
      <c r="C944" s="48"/>
      <c r="D944" s="48"/>
      <c r="E944" s="48"/>
      <c r="F944" s="48"/>
      <c r="G944" s="1"/>
    </row>
    <row r="945" spans="1:7" ht="15.75" customHeight="1">
      <c r="A945" s="47"/>
      <c r="B945" s="47"/>
      <c r="C945" s="48"/>
      <c r="D945" s="48"/>
      <c r="E945" s="48"/>
      <c r="F945" s="48"/>
      <c r="G945" s="1"/>
    </row>
    <row r="946" spans="1:7" ht="15.75" customHeight="1">
      <c r="A946" s="47"/>
      <c r="B946" s="47"/>
      <c r="C946" s="48"/>
      <c r="D946" s="48"/>
      <c r="E946" s="48"/>
      <c r="F946" s="48"/>
      <c r="G946" s="1"/>
    </row>
    <row r="947" spans="1:7" ht="15.75" customHeight="1">
      <c r="A947" s="47"/>
      <c r="B947" s="47"/>
      <c r="C947" s="48"/>
      <c r="D947" s="48"/>
      <c r="E947" s="48"/>
      <c r="F947" s="48"/>
      <c r="G947" s="1"/>
    </row>
    <row r="948" spans="1:7" ht="15.75" customHeight="1">
      <c r="A948" s="47"/>
      <c r="B948" s="47"/>
      <c r="C948" s="48"/>
      <c r="D948" s="48"/>
      <c r="E948" s="48"/>
      <c r="F948" s="48"/>
      <c r="G948" s="1"/>
    </row>
    <row r="949" spans="1:7" ht="15.75" customHeight="1">
      <c r="A949" s="47"/>
      <c r="B949" s="47"/>
      <c r="C949" s="48"/>
      <c r="D949" s="48"/>
      <c r="E949" s="48"/>
      <c r="F949" s="48"/>
      <c r="G949" s="1"/>
    </row>
    <row r="950" spans="1:7" ht="15.75" customHeight="1">
      <c r="A950" s="47"/>
      <c r="B950" s="47"/>
      <c r="C950" s="48"/>
      <c r="D950" s="48"/>
      <c r="E950" s="48"/>
      <c r="F950" s="48"/>
      <c r="G950" s="1"/>
    </row>
    <row r="951" spans="1:7" ht="15.75" customHeight="1">
      <c r="A951" s="47"/>
      <c r="B951" s="47"/>
      <c r="C951" s="48"/>
      <c r="D951" s="48"/>
      <c r="E951" s="48"/>
      <c r="F951" s="48"/>
      <c r="G951" s="1"/>
    </row>
    <row r="952" spans="1:7" ht="15.75" customHeight="1">
      <c r="A952" s="47"/>
      <c r="B952" s="47"/>
      <c r="C952" s="48"/>
      <c r="D952" s="48"/>
      <c r="E952" s="48"/>
      <c r="F952" s="48"/>
      <c r="G952" s="1"/>
    </row>
    <row r="953" spans="1:7" ht="15.75" customHeight="1">
      <c r="A953" s="47"/>
      <c r="B953" s="47"/>
      <c r="C953" s="48"/>
      <c r="D953" s="48"/>
      <c r="E953" s="48"/>
      <c r="F953" s="48"/>
      <c r="G953" s="1"/>
    </row>
    <row r="954" spans="1:7" ht="15.75" customHeight="1">
      <c r="A954" s="47"/>
      <c r="B954" s="47"/>
      <c r="C954" s="48"/>
      <c r="D954" s="48"/>
      <c r="E954" s="48"/>
      <c r="F954" s="48"/>
      <c r="G954" s="1"/>
    </row>
    <row r="955" spans="1:7" ht="15.75" customHeight="1">
      <c r="A955" s="47"/>
      <c r="B955" s="47"/>
      <c r="C955" s="48"/>
      <c r="D955" s="48"/>
      <c r="E955" s="48"/>
      <c r="F955" s="48"/>
      <c r="G955" s="1"/>
    </row>
    <row r="956" spans="1:7" ht="15.75" customHeight="1">
      <c r="A956" s="47"/>
      <c r="B956" s="47"/>
      <c r="C956" s="48"/>
      <c r="D956" s="48"/>
      <c r="E956" s="48"/>
      <c r="F956" s="48"/>
      <c r="G956" s="1"/>
    </row>
    <row r="957" spans="1:7" ht="15.75" customHeight="1">
      <c r="A957" s="47"/>
      <c r="B957" s="47"/>
      <c r="C957" s="48"/>
      <c r="D957" s="48"/>
      <c r="E957" s="48"/>
      <c r="F957" s="48"/>
      <c r="G957" s="1"/>
    </row>
    <row r="958" spans="1:7" ht="15.75" customHeight="1">
      <c r="A958" s="47"/>
      <c r="B958" s="47"/>
      <c r="C958" s="48"/>
      <c r="D958" s="48"/>
      <c r="E958" s="48"/>
      <c r="F958" s="48"/>
      <c r="G958" s="1"/>
    </row>
    <row r="959" spans="1:7" ht="15.75" customHeight="1">
      <c r="A959" s="47"/>
      <c r="B959" s="47"/>
      <c r="C959" s="48"/>
      <c r="D959" s="48"/>
      <c r="E959" s="48"/>
      <c r="F959" s="48"/>
      <c r="G959" s="1"/>
    </row>
    <row r="960" spans="1:7" ht="15.75" customHeight="1">
      <c r="A960" s="47"/>
      <c r="B960" s="47"/>
      <c r="C960" s="48"/>
      <c r="D960" s="48"/>
      <c r="E960" s="48"/>
      <c r="F960" s="48"/>
      <c r="G960" s="1"/>
    </row>
    <row r="961" spans="1:7" ht="15.75" customHeight="1">
      <c r="A961" s="47"/>
      <c r="B961" s="47"/>
      <c r="C961" s="48"/>
      <c r="D961" s="48"/>
      <c r="E961" s="48"/>
      <c r="F961" s="48"/>
      <c r="G961" s="1"/>
    </row>
    <row r="962" spans="1:7" ht="15.75" customHeight="1">
      <c r="A962" s="47"/>
      <c r="B962" s="47"/>
      <c r="C962" s="48"/>
      <c r="D962" s="48"/>
      <c r="E962" s="48"/>
      <c r="F962" s="48"/>
      <c r="G962" s="1"/>
    </row>
    <row r="963" spans="1:7" ht="15.75" customHeight="1">
      <c r="A963" s="47"/>
      <c r="B963" s="47"/>
      <c r="C963" s="48"/>
      <c r="D963" s="48"/>
      <c r="E963" s="48"/>
      <c r="F963" s="48"/>
      <c r="G963" s="1"/>
    </row>
    <row r="964" spans="1:7" ht="15.75" customHeight="1">
      <c r="A964" s="47"/>
      <c r="B964" s="47"/>
      <c r="C964" s="48"/>
      <c r="D964" s="48"/>
      <c r="E964" s="48"/>
      <c r="F964" s="48"/>
      <c r="G964" s="1"/>
    </row>
    <row r="965" spans="1:7" ht="15.75" customHeight="1">
      <c r="A965" s="47"/>
      <c r="B965" s="47"/>
      <c r="C965" s="48"/>
      <c r="D965" s="48"/>
      <c r="E965" s="48"/>
      <c r="F965" s="48"/>
      <c r="G965" s="1"/>
    </row>
    <row r="966" spans="1:7" ht="15.75" customHeight="1">
      <c r="A966" s="47"/>
      <c r="B966" s="47"/>
      <c r="C966" s="48"/>
      <c r="D966" s="48"/>
      <c r="E966" s="48"/>
      <c r="F966" s="48"/>
      <c r="G966" s="1"/>
    </row>
    <row r="967" spans="1:7" ht="15.75" customHeight="1">
      <c r="A967" s="47"/>
      <c r="B967" s="47"/>
      <c r="C967" s="48"/>
      <c r="D967" s="48"/>
      <c r="E967" s="48"/>
      <c r="F967" s="48"/>
      <c r="G967" s="1"/>
    </row>
    <row r="968" spans="1:7" ht="15.75" customHeight="1">
      <c r="A968" s="47"/>
      <c r="B968" s="47"/>
      <c r="C968" s="48"/>
      <c r="D968" s="48"/>
      <c r="E968" s="48"/>
      <c r="F968" s="48"/>
      <c r="G968" s="1"/>
    </row>
    <row r="969" spans="1:7" ht="15.75" customHeight="1">
      <c r="A969" s="47"/>
      <c r="B969" s="47"/>
      <c r="C969" s="48"/>
      <c r="D969" s="48"/>
      <c r="E969" s="48"/>
      <c r="F969" s="48"/>
      <c r="G969" s="1"/>
    </row>
    <row r="970" spans="1:7" ht="15.75" customHeight="1">
      <c r="A970" s="47"/>
      <c r="B970" s="47"/>
      <c r="C970" s="48"/>
      <c r="D970" s="48"/>
      <c r="E970" s="48"/>
      <c r="F970" s="48"/>
      <c r="G970" s="1"/>
    </row>
    <row r="971" spans="1:7" ht="15.75" customHeight="1">
      <c r="A971" s="47"/>
      <c r="B971" s="47"/>
      <c r="C971" s="48"/>
      <c r="D971" s="48"/>
      <c r="E971" s="48"/>
      <c r="F971" s="48"/>
      <c r="G971" s="1"/>
    </row>
    <row r="972" spans="1:7" ht="15.75" customHeight="1">
      <c r="A972" s="47"/>
      <c r="B972" s="47"/>
      <c r="C972" s="48"/>
      <c r="D972" s="48"/>
      <c r="E972" s="48"/>
      <c r="F972" s="48"/>
      <c r="G972" s="1"/>
    </row>
    <row r="973" spans="1:7" ht="15.75" customHeight="1">
      <c r="A973" s="47"/>
      <c r="B973" s="47"/>
      <c r="C973" s="48"/>
      <c r="D973" s="48"/>
      <c r="E973" s="48"/>
      <c r="F973" s="48"/>
      <c r="G973" s="1"/>
    </row>
    <row r="974" spans="1:7" ht="15.75" customHeight="1">
      <c r="A974" s="47"/>
      <c r="B974" s="47"/>
      <c r="C974" s="48"/>
      <c r="D974" s="48"/>
      <c r="E974" s="48"/>
      <c r="F974" s="48"/>
      <c r="G974" s="1"/>
    </row>
    <row r="975" spans="1:7" ht="15.75" customHeight="1">
      <c r="A975" s="47"/>
      <c r="B975" s="47"/>
      <c r="C975" s="48"/>
      <c r="D975" s="48"/>
      <c r="E975" s="48"/>
      <c r="F975" s="48"/>
      <c r="G975" s="1"/>
    </row>
    <row r="976" spans="1:7" ht="15.75" customHeight="1">
      <c r="A976" s="47"/>
      <c r="B976" s="47"/>
      <c r="C976" s="48"/>
      <c r="D976" s="48"/>
      <c r="E976" s="48"/>
      <c r="F976" s="48"/>
      <c r="G976" s="1"/>
    </row>
    <row r="977" spans="1:7" ht="15.75" customHeight="1">
      <c r="A977" s="47"/>
      <c r="B977" s="47"/>
      <c r="C977" s="48"/>
      <c r="D977" s="48"/>
      <c r="E977" s="48"/>
      <c r="F977" s="48"/>
      <c r="G977" s="1"/>
    </row>
    <row r="978" spans="1:7" ht="15.75" customHeight="1">
      <c r="A978" s="47"/>
      <c r="B978" s="47"/>
      <c r="C978" s="48"/>
      <c r="D978" s="48"/>
      <c r="E978" s="48"/>
      <c r="F978" s="48"/>
      <c r="G978" s="1"/>
    </row>
    <row r="979" spans="1:7" ht="15.75" customHeight="1">
      <c r="A979" s="47"/>
      <c r="B979" s="47"/>
      <c r="C979" s="48"/>
      <c r="D979" s="48"/>
      <c r="E979" s="48"/>
      <c r="F979" s="48"/>
      <c r="G979" s="1"/>
    </row>
    <row r="980" spans="1:7" ht="15.75" customHeight="1">
      <c r="A980" s="47"/>
      <c r="B980" s="47"/>
      <c r="C980" s="48"/>
      <c r="D980" s="48"/>
      <c r="E980" s="48"/>
      <c r="F980" s="48"/>
      <c r="G980" s="1"/>
    </row>
    <row r="981" spans="1:7" ht="15.75" customHeight="1">
      <c r="A981" s="47"/>
      <c r="B981" s="47"/>
      <c r="C981" s="48"/>
      <c r="D981" s="48"/>
      <c r="E981" s="48"/>
      <c r="F981" s="48"/>
      <c r="G981" s="1"/>
    </row>
    <row r="982" spans="1:7" ht="15.75" customHeight="1">
      <c r="A982" s="47"/>
      <c r="B982" s="47"/>
      <c r="C982" s="48"/>
      <c r="D982" s="48"/>
      <c r="E982" s="48"/>
      <c r="F982" s="48"/>
      <c r="G982" s="1"/>
    </row>
    <row r="983" spans="1:7" ht="15.75" customHeight="1">
      <c r="A983" s="47"/>
      <c r="B983" s="47"/>
      <c r="C983" s="48"/>
      <c r="D983" s="48"/>
      <c r="E983" s="48"/>
      <c r="F983" s="48"/>
      <c r="G983" s="1"/>
    </row>
    <row r="984" spans="1:7" ht="15.75" customHeight="1">
      <c r="A984" s="47"/>
      <c r="B984" s="47"/>
      <c r="C984" s="48"/>
      <c r="D984" s="48"/>
      <c r="E984" s="48"/>
      <c r="F984" s="48"/>
      <c r="G984" s="1"/>
    </row>
    <row r="985" spans="1:7" ht="15.75" customHeight="1">
      <c r="A985" s="47"/>
      <c r="B985" s="47"/>
      <c r="C985" s="48"/>
      <c r="D985" s="48"/>
      <c r="E985" s="48"/>
      <c r="F985" s="48"/>
      <c r="G985" s="1"/>
    </row>
    <row r="986" spans="1:7" ht="15.75" customHeight="1">
      <c r="A986" s="47"/>
      <c r="B986" s="47"/>
      <c r="C986" s="48"/>
      <c r="D986" s="48"/>
      <c r="E986" s="48"/>
      <c r="F986" s="48"/>
      <c r="G986" s="1"/>
    </row>
    <row r="987" spans="1:7" ht="15.75" customHeight="1">
      <c r="A987" s="47"/>
      <c r="B987" s="47"/>
      <c r="C987" s="48"/>
      <c r="D987" s="48"/>
      <c r="E987" s="48"/>
      <c r="F987" s="48"/>
      <c r="G987" s="1"/>
    </row>
    <row r="988" spans="1:7" ht="15.75" customHeight="1">
      <c r="A988" s="47"/>
      <c r="B988" s="47"/>
      <c r="C988" s="48"/>
      <c r="D988" s="48"/>
      <c r="E988" s="48"/>
      <c r="F988" s="48"/>
      <c r="G988" s="1"/>
    </row>
    <row r="989" spans="1:7" ht="15.75" customHeight="1">
      <c r="A989" s="47"/>
      <c r="B989" s="47"/>
      <c r="C989" s="48"/>
      <c r="D989" s="48"/>
      <c r="E989" s="48"/>
      <c r="F989" s="48"/>
      <c r="G989" s="1"/>
    </row>
    <row r="990" spans="1:7" ht="15.75" customHeight="1">
      <c r="A990" s="47"/>
      <c r="B990" s="47"/>
      <c r="C990" s="48"/>
      <c r="D990" s="48"/>
      <c r="E990" s="48"/>
      <c r="F990" s="48"/>
      <c r="G990" s="1"/>
    </row>
    <row r="991" spans="1:7" ht="15.75" customHeight="1">
      <c r="A991" s="47"/>
      <c r="B991" s="47"/>
      <c r="C991" s="48"/>
      <c r="D991" s="48"/>
      <c r="E991" s="48"/>
      <c r="F991" s="48"/>
      <c r="G991" s="1"/>
    </row>
    <row r="992" spans="1:7" ht="15.75" customHeight="1">
      <c r="A992" s="47"/>
      <c r="B992" s="47"/>
      <c r="C992" s="48"/>
      <c r="D992" s="48"/>
      <c r="E992" s="48"/>
      <c r="F992" s="48"/>
      <c r="G992" s="1"/>
    </row>
    <row r="993" spans="1:7" ht="15.75" customHeight="1">
      <c r="A993" s="47"/>
      <c r="B993" s="47"/>
      <c r="C993" s="48"/>
      <c r="D993" s="48"/>
      <c r="E993" s="48"/>
      <c r="F993" s="48"/>
      <c r="G993" s="1"/>
    </row>
    <row r="994" spans="1:7" ht="15.75" customHeight="1">
      <c r="A994" s="47"/>
      <c r="B994" s="47"/>
      <c r="C994" s="48"/>
      <c r="D994" s="48"/>
      <c r="E994" s="48"/>
      <c r="F994" s="48"/>
      <c r="G994" s="1"/>
    </row>
    <row r="995" spans="1:7" ht="15.75" customHeight="1">
      <c r="A995" s="47"/>
      <c r="B995" s="47"/>
      <c r="C995" s="48"/>
      <c r="D995" s="48"/>
      <c r="E995" s="48"/>
      <c r="F995" s="48"/>
      <c r="G995" s="1"/>
    </row>
    <row r="996" spans="1:7" ht="15.75" customHeight="1">
      <c r="A996" s="47"/>
      <c r="B996" s="47"/>
      <c r="C996" s="48"/>
      <c r="D996" s="48"/>
      <c r="E996" s="48"/>
      <c r="F996" s="48"/>
      <c r="G996" s="1"/>
    </row>
    <row r="997" spans="1:7" ht="15.75" customHeight="1">
      <c r="A997" s="47"/>
      <c r="B997" s="47"/>
      <c r="C997" s="48"/>
      <c r="D997" s="48"/>
      <c r="E997" s="48"/>
      <c r="F997" s="48"/>
      <c r="G997" s="1"/>
    </row>
    <row r="998" spans="1:7" ht="15.75" customHeight="1">
      <c r="A998" s="47"/>
      <c r="B998" s="47"/>
      <c r="C998" s="48"/>
      <c r="D998" s="48"/>
      <c r="E998" s="48"/>
      <c r="F998" s="48"/>
      <c r="G998" s="1"/>
    </row>
    <row r="999" spans="1:7" ht="15.75" customHeight="1">
      <c r="A999" s="47"/>
      <c r="B999" s="47"/>
      <c r="C999" s="48"/>
      <c r="D999" s="48"/>
      <c r="E999" s="48"/>
      <c r="F999" s="48"/>
      <c r="G999" s="1"/>
    </row>
    <row r="1000" spans="1:7" ht="15.75" customHeight="1">
      <c r="A1000" s="47"/>
      <c r="B1000" s="47"/>
      <c r="C1000" s="48"/>
      <c r="D1000" s="48"/>
      <c r="E1000" s="48"/>
      <c r="F1000" s="48"/>
      <c r="G1000" s="1"/>
    </row>
  </sheetData>
  <mergeCells count="6">
    <mergeCell ref="A184:G184"/>
    <mergeCell ref="A2:G2"/>
    <mergeCell ref="A4:G4"/>
    <mergeCell ref="A5:G5"/>
    <mergeCell ref="A6:G6"/>
    <mergeCell ref="A7:G7"/>
  </mergeCells>
  <hyperlinks>
    <hyperlink ref="D10" r:id="rId1" xr:uid="{00000000-0004-0000-0F00-000000000000}"/>
    <hyperlink ref="D11" r:id="rId2" xr:uid="{00000000-0004-0000-0F00-000001000000}"/>
    <hyperlink ref="D13" r:id="rId3" xr:uid="{00000000-0004-0000-0F00-000002000000}"/>
    <hyperlink ref="D16" r:id="rId4" xr:uid="{00000000-0004-0000-0F00-000003000000}"/>
    <hyperlink ref="D17" r:id="rId5" xr:uid="{00000000-0004-0000-0F00-000004000000}"/>
    <hyperlink ref="D18" r:id="rId6" xr:uid="{00000000-0004-0000-0F00-000005000000}"/>
    <hyperlink ref="D19" r:id="rId7" xr:uid="{00000000-0004-0000-0F00-000006000000}"/>
    <hyperlink ref="D20" r:id="rId8" xr:uid="{00000000-0004-0000-0F00-000007000000}"/>
    <hyperlink ref="D21" r:id="rId9" xr:uid="{00000000-0004-0000-0F00-000008000000}"/>
    <hyperlink ref="D22" r:id="rId10" xr:uid="{00000000-0004-0000-0F00-000009000000}"/>
    <hyperlink ref="D23" r:id="rId11" xr:uid="{00000000-0004-0000-0F00-00000A000000}"/>
    <hyperlink ref="D24" r:id="rId12" xr:uid="{00000000-0004-0000-0F00-00000B000000}"/>
    <hyperlink ref="D28" r:id="rId13" xr:uid="{00000000-0004-0000-0F00-00000C000000}"/>
    <hyperlink ref="D30" r:id="rId14" xr:uid="{00000000-0004-0000-0F00-00000D000000}"/>
    <hyperlink ref="D31" r:id="rId15" xr:uid="{00000000-0004-0000-0F00-00000E000000}"/>
    <hyperlink ref="D36" r:id="rId16" xr:uid="{00000000-0004-0000-0F00-00000F000000}"/>
    <hyperlink ref="D37" r:id="rId17" xr:uid="{00000000-0004-0000-0F00-000010000000}"/>
    <hyperlink ref="D38" r:id="rId18" xr:uid="{00000000-0004-0000-0F00-000011000000}"/>
    <hyperlink ref="D39" r:id="rId19" xr:uid="{00000000-0004-0000-0F00-000012000000}"/>
    <hyperlink ref="D40" r:id="rId20" xr:uid="{00000000-0004-0000-0F00-000013000000}"/>
    <hyperlink ref="D41" r:id="rId21" xr:uid="{00000000-0004-0000-0F00-000014000000}"/>
    <hyperlink ref="D42" r:id="rId22" xr:uid="{00000000-0004-0000-0F00-000015000000}"/>
    <hyperlink ref="D43" r:id="rId23" xr:uid="{00000000-0004-0000-0F00-000016000000}"/>
    <hyperlink ref="D44" r:id="rId24" xr:uid="{00000000-0004-0000-0F00-000017000000}"/>
    <hyperlink ref="D45" r:id="rId25" xr:uid="{00000000-0004-0000-0F00-000018000000}"/>
    <hyperlink ref="D46" r:id="rId26" xr:uid="{00000000-0004-0000-0F00-000019000000}"/>
    <hyperlink ref="D47" r:id="rId27" xr:uid="{00000000-0004-0000-0F00-00001A000000}"/>
    <hyperlink ref="D48" r:id="rId28" xr:uid="{00000000-0004-0000-0F00-00001B000000}"/>
    <hyperlink ref="D49" r:id="rId29" xr:uid="{00000000-0004-0000-0F00-00001C000000}"/>
    <hyperlink ref="D51" r:id="rId30" xr:uid="{00000000-0004-0000-0F00-00001D000000}"/>
    <hyperlink ref="D53" r:id="rId31" xr:uid="{00000000-0004-0000-0F00-00001E000000}"/>
    <hyperlink ref="D54" r:id="rId32" xr:uid="{00000000-0004-0000-0F00-00001F000000}"/>
    <hyperlink ref="D55" r:id="rId33" xr:uid="{00000000-0004-0000-0F00-000020000000}"/>
    <hyperlink ref="D56" r:id="rId34" xr:uid="{00000000-0004-0000-0F00-000021000000}"/>
    <hyperlink ref="D57" r:id="rId35" xr:uid="{00000000-0004-0000-0F00-000022000000}"/>
    <hyperlink ref="D59" r:id="rId36" xr:uid="{00000000-0004-0000-0F00-000023000000}"/>
    <hyperlink ref="D60" r:id="rId37" xr:uid="{00000000-0004-0000-0F00-000024000000}"/>
    <hyperlink ref="D61" r:id="rId38" xr:uid="{00000000-0004-0000-0F00-000025000000}"/>
    <hyperlink ref="D62" r:id="rId39" xr:uid="{00000000-0004-0000-0F00-000026000000}"/>
    <hyperlink ref="D63" r:id="rId40" xr:uid="{00000000-0004-0000-0F00-000027000000}"/>
    <hyperlink ref="D64" r:id="rId41" xr:uid="{00000000-0004-0000-0F00-000028000000}"/>
    <hyperlink ref="D65" r:id="rId42" xr:uid="{00000000-0004-0000-0F00-000029000000}"/>
    <hyperlink ref="D66" r:id="rId43" xr:uid="{00000000-0004-0000-0F00-00002A000000}"/>
    <hyperlink ref="D67" r:id="rId44" xr:uid="{00000000-0004-0000-0F00-00002B000000}"/>
    <hyperlink ref="D68" r:id="rId45" xr:uid="{00000000-0004-0000-0F00-00002C000000}"/>
    <hyperlink ref="D69" r:id="rId46" xr:uid="{00000000-0004-0000-0F00-00002D000000}"/>
    <hyperlink ref="D70" r:id="rId47" xr:uid="{00000000-0004-0000-0F00-00002E000000}"/>
    <hyperlink ref="D71" r:id="rId48" xr:uid="{00000000-0004-0000-0F00-00002F000000}"/>
    <hyperlink ref="D72" r:id="rId49" xr:uid="{00000000-0004-0000-0F00-000030000000}"/>
    <hyperlink ref="D77" r:id="rId50" xr:uid="{00000000-0004-0000-0F00-000031000000}"/>
    <hyperlink ref="D78" r:id="rId51" xr:uid="{00000000-0004-0000-0F00-000032000000}"/>
    <hyperlink ref="D79" r:id="rId52" xr:uid="{00000000-0004-0000-0F00-000033000000}"/>
    <hyperlink ref="D80" r:id="rId53" xr:uid="{00000000-0004-0000-0F00-000034000000}"/>
    <hyperlink ref="D143" r:id="rId54" xr:uid="{00000000-0004-0000-0F00-000035000000}"/>
    <hyperlink ref="D144" r:id="rId55" xr:uid="{00000000-0004-0000-0F00-000036000000}"/>
    <hyperlink ref="D147" r:id="rId56" xr:uid="{00000000-0004-0000-0F00-000037000000}"/>
    <hyperlink ref="D148" r:id="rId57" xr:uid="{00000000-0004-0000-0F00-000038000000}"/>
    <hyperlink ref="D149" r:id="rId58" xr:uid="{00000000-0004-0000-0F00-000039000000}"/>
    <hyperlink ref="D150" r:id="rId59" xr:uid="{00000000-0004-0000-0F00-00003A000000}"/>
    <hyperlink ref="D151" r:id="rId60" xr:uid="{00000000-0004-0000-0F00-00003B000000}"/>
    <hyperlink ref="D152" r:id="rId61" xr:uid="{00000000-0004-0000-0F00-00003C000000}"/>
    <hyperlink ref="D153" r:id="rId62" xr:uid="{00000000-0004-0000-0F00-00003D000000}"/>
    <hyperlink ref="D154" r:id="rId63" xr:uid="{00000000-0004-0000-0F00-00003E000000}"/>
    <hyperlink ref="D155" r:id="rId64" xr:uid="{00000000-0004-0000-0F00-00003F000000}"/>
    <hyperlink ref="D156" r:id="rId65" xr:uid="{00000000-0004-0000-0F00-000040000000}"/>
    <hyperlink ref="D157" r:id="rId66" xr:uid="{00000000-0004-0000-0F00-000041000000}"/>
    <hyperlink ref="D158" r:id="rId67" xr:uid="{00000000-0004-0000-0F00-000042000000}"/>
    <hyperlink ref="D159" r:id="rId68" xr:uid="{00000000-0004-0000-0F00-000043000000}"/>
    <hyperlink ref="D160" r:id="rId69" xr:uid="{00000000-0004-0000-0F00-000044000000}"/>
    <hyperlink ref="D161" r:id="rId70" xr:uid="{00000000-0004-0000-0F00-000045000000}"/>
    <hyperlink ref="D162" r:id="rId71" xr:uid="{00000000-0004-0000-0F00-000046000000}"/>
    <hyperlink ref="D163" r:id="rId72" xr:uid="{00000000-0004-0000-0F00-000047000000}"/>
    <hyperlink ref="D164" r:id="rId73" xr:uid="{00000000-0004-0000-0F00-000048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000"/>
  <sheetViews>
    <sheetView workbookViewId="0"/>
  </sheetViews>
  <sheetFormatPr baseColWidth="10" defaultColWidth="14.44140625" defaultRowHeight="15" customHeight="1"/>
  <cols>
    <col min="1" max="1" width="25" customWidth="1"/>
    <col min="2" max="2" width="10.44140625" customWidth="1"/>
    <col min="3" max="3" width="23" customWidth="1"/>
    <col min="4" max="4" width="17" customWidth="1"/>
    <col min="5" max="5" width="16" customWidth="1"/>
    <col min="6" max="6" width="15.109375" customWidth="1"/>
    <col min="7" max="7" width="9" customWidth="1"/>
    <col min="8" max="8" width="10.6640625" customWidth="1"/>
    <col min="9" max="9" width="10" customWidth="1"/>
    <col min="10" max="10" width="20.77734375" customWidth="1"/>
    <col min="11" max="26" width="10" customWidth="1"/>
  </cols>
  <sheetData>
    <row r="1" spans="1:10" ht="14.4">
      <c r="A1" s="47"/>
      <c r="B1" s="47"/>
      <c r="C1" s="48"/>
      <c r="D1" s="48"/>
      <c r="E1" s="48"/>
      <c r="F1" s="48"/>
      <c r="G1" s="48"/>
      <c r="H1" s="1"/>
      <c r="I1" s="1"/>
    </row>
    <row r="2" spans="1:10" ht="15.75" customHeight="1">
      <c r="A2" s="694" t="s">
        <v>5004</v>
      </c>
      <c r="B2" s="689"/>
      <c r="C2" s="689"/>
      <c r="D2" s="689"/>
      <c r="E2" s="689"/>
      <c r="F2" s="689"/>
      <c r="G2" s="689"/>
      <c r="H2" s="689"/>
      <c r="I2" s="690"/>
    </row>
    <row r="3" spans="1:10" ht="15.75" customHeight="1">
      <c r="A3" s="157"/>
      <c r="B3" s="157"/>
      <c r="C3" s="157"/>
      <c r="D3" s="157"/>
      <c r="E3" s="157"/>
      <c r="F3" s="157"/>
      <c r="G3" s="157"/>
      <c r="H3" s="157"/>
      <c r="I3" s="157"/>
    </row>
    <row r="4" spans="1:10" ht="14.4">
      <c r="A4" s="696" t="s">
        <v>5005</v>
      </c>
      <c r="B4" s="689"/>
      <c r="C4" s="689"/>
      <c r="D4" s="689"/>
      <c r="E4" s="689"/>
      <c r="F4" s="689"/>
      <c r="G4" s="689"/>
      <c r="H4" s="689"/>
      <c r="I4" s="690"/>
    </row>
    <row r="5" spans="1:10" ht="106.5" customHeight="1">
      <c r="A5" s="696" t="s">
        <v>5006</v>
      </c>
      <c r="B5" s="689"/>
      <c r="C5" s="689"/>
      <c r="D5" s="689"/>
      <c r="E5" s="689"/>
      <c r="F5" s="689"/>
      <c r="G5" s="689"/>
      <c r="H5" s="689"/>
      <c r="I5" s="690"/>
    </row>
    <row r="6" spans="1:10" ht="93.75" customHeight="1">
      <c r="A6" s="696" t="s">
        <v>5007</v>
      </c>
      <c r="B6" s="689"/>
      <c r="C6" s="689"/>
      <c r="D6" s="689"/>
      <c r="E6" s="689"/>
      <c r="F6" s="689"/>
      <c r="G6" s="689"/>
      <c r="H6" s="689"/>
      <c r="I6" s="690"/>
    </row>
    <row r="7" spans="1:10" ht="14.4">
      <c r="A7" s="51"/>
      <c r="B7" s="51"/>
      <c r="C7" s="52"/>
      <c r="D7" s="52"/>
      <c r="E7" s="52"/>
      <c r="F7" s="52"/>
      <c r="G7" s="52"/>
      <c r="H7" s="52"/>
      <c r="I7" s="51"/>
    </row>
    <row r="8" spans="1:10" ht="84" customHeight="1">
      <c r="A8" s="323" t="s">
        <v>8</v>
      </c>
      <c r="B8" s="123" t="s">
        <v>9</v>
      </c>
      <c r="C8" s="323" t="s">
        <v>5008</v>
      </c>
      <c r="D8" s="323" t="s">
        <v>5009</v>
      </c>
      <c r="E8" s="323" t="s">
        <v>5010</v>
      </c>
      <c r="F8" s="323" t="s">
        <v>5011</v>
      </c>
      <c r="G8" s="323" t="s">
        <v>5012</v>
      </c>
      <c r="H8" s="323" t="s">
        <v>204</v>
      </c>
      <c r="I8" s="323" t="s">
        <v>205</v>
      </c>
      <c r="J8" s="55" t="s">
        <v>206</v>
      </c>
    </row>
    <row r="9" spans="1:10" ht="14.4">
      <c r="A9" s="59" t="s">
        <v>4395</v>
      </c>
      <c r="B9" s="59" t="s">
        <v>38</v>
      </c>
      <c r="C9" s="59" t="s">
        <v>5013</v>
      </c>
      <c r="D9" s="59" t="s">
        <v>5014</v>
      </c>
      <c r="E9" s="60" t="s">
        <v>5015</v>
      </c>
      <c r="F9" s="59" t="s">
        <v>5016</v>
      </c>
      <c r="G9" s="59" t="s">
        <v>5017</v>
      </c>
      <c r="H9" s="61">
        <v>25</v>
      </c>
      <c r="I9" s="59">
        <v>25</v>
      </c>
      <c r="J9" s="62" t="s">
        <v>44</v>
      </c>
    </row>
    <row r="10" spans="1:10" ht="112.5" customHeight="1">
      <c r="A10" s="59" t="s">
        <v>53</v>
      </c>
      <c r="B10" s="59" t="s">
        <v>38</v>
      </c>
      <c r="C10" s="125" t="s">
        <v>5018</v>
      </c>
      <c r="D10" s="59" t="s">
        <v>5019</v>
      </c>
      <c r="E10" s="375" t="s">
        <v>5020</v>
      </c>
      <c r="F10" s="59" t="s">
        <v>5021</v>
      </c>
      <c r="G10" s="59" t="s">
        <v>5022</v>
      </c>
      <c r="H10" s="61">
        <v>25</v>
      </c>
      <c r="I10" s="59">
        <v>25</v>
      </c>
      <c r="J10" s="62" t="s">
        <v>5023</v>
      </c>
    </row>
    <row r="11" spans="1:10" ht="14.4">
      <c r="A11" s="59" t="s">
        <v>1701</v>
      </c>
      <c r="B11" s="59" t="s">
        <v>38</v>
      </c>
      <c r="C11" s="59" t="s">
        <v>5024</v>
      </c>
      <c r="D11" s="59" t="s">
        <v>5019</v>
      </c>
      <c r="E11" s="60" t="s">
        <v>5025</v>
      </c>
      <c r="F11" s="59" t="s">
        <v>5021</v>
      </c>
      <c r="G11" s="59" t="s">
        <v>5026</v>
      </c>
      <c r="H11" s="61">
        <v>25</v>
      </c>
      <c r="I11" s="59">
        <v>25</v>
      </c>
      <c r="J11" s="62" t="s">
        <v>54</v>
      </c>
    </row>
    <row r="12" spans="1:10" ht="192" customHeight="1">
      <c r="A12" s="136" t="s">
        <v>5027</v>
      </c>
      <c r="B12" s="78" t="s">
        <v>38</v>
      </c>
      <c r="C12" s="78" t="s">
        <v>5028</v>
      </c>
      <c r="D12" s="78" t="s">
        <v>5029</v>
      </c>
      <c r="E12" s="113" t="s">
        <v>5030</v>
      </c>
      <c r="F12" s="76" t="s">
        <v>5031</v>
      </c>
      <c r="G12" s="76" t="s">
        <v>5032</v>
      </c>
      <c r="H12" s="161">
        <v>100</v>
      </c>
      <c r="I12" s="519">
        <v>100</v>
      </c>
      <c r="J12" s="62" t="s">
        <v>58</v>
      </c>
    </row>
    <row r="13" spans="1:10" ht="79.5" customHeight="1">
      <c r="A13" s="136" t="s">
        <v>482</v>
      </c>
      <c r="B13" s="78" t="s">
        <v>38</v>
      </c>
      <c r="C13" s="78" t="s">
        <v>5033</v>
      </c>
      <c r="D13" s="76" t="s">
        <v>5019</v>
      </c>
      <c r="E13" s="113" t="s">
        <v>5034</v>
      </c>
      <c r="F13" s="76" t="s">
        <v>5035</v>
      </c>
      <c r="G13" s="76" t="s">
        <v>5036</v>
      </c>
      <c r="H13" s="161">
        <v>50</v>
      </c>
      <c r="I13" s="212">
        <v>50</v>
      </c>
      <c r="J13" s="62" t="s">
        <v>59</v>
      </c>
    </row>
    <row r="14" spans="1:10" ht="111.75" customHeight="1">
      <c r="A14" s="136" t="s">
        <v>60</v>
      </c>
      <c r="B14" s="78" t="s">
        <v>38</v>
      </c>
      <c r="C14" s="78" t="s">
        <v>5037</v>
      </c>
      <c r="D14" s="78" t="s">
        <v>5038</v>
      </c>
      <c r="E14" s="113" t="s">
        <v>5020</v>
      </c>
      <c r="F14" s="76" t="s">
        <v>5035</v>
      </c>
      <c r="G14" s="76" t="s">
        <v>5039</v>
      </c>
      <c r="H14" s="161">
        <v>50</v>
      </c>
      <c r="I14" s="519">
        <v>50</v>
      </c>
      <c r="J14" s="62" t="s">
        <v>1267</v>
      </c>
    </row>
    <row r="15" spans="1:10" ht="63.75" customHeight="1">
      <c r="A15" s="136" t="s">
        <v>509</v>
      </c>
      <c r="B15" s="78" t="s">
        <v>1256</v>
      </c>
      <c r="C15" s="520" t="s">
        <v>5040</v>
      </c>
      <c r="D15" s="78" t="s">
        <v>5038</v>
      </c>
      <c r="E15" s="521" t="s">
        <v>5041</v>
      </c>
      <c r="F15" s="76" t="s">
        <v>5042</v>
      </c>
      <c r="G15" s="522" t="s">
        <v>5043</v>
      </c>
      <c r="H15" s="161">
        <v>50</v>
      </c>
      <c r="I15" s="519">
        <v>50</v>
      </c>
      <c r="J15" s="62" t="s">
        <v>63</v>
      </c>
    </row>
    <row r="16" spans="1:10" ht="75" customHeight="1">
      <c r="A16" s="136" t="s">
        <v>5044</v>
      </c>
      <c r="B16" s="78" t="s">
        <v>38</v>
      </c>
      <c r="C16" s="78" t="s">
        <v>5045</v>
      </c>
      <c r="D16" s="78" t="s">
        <v>5038</v>
      </c>
      <c r="E16" s="74" t="s">
        <v>1470</v>
      </c>
      <c r="F16" s="76" t="s">
        <v>5021</v>
      </c>
      <c r="G16" s="76" t="s">
        <v>5046</v>
      </c>
      <c r="H16" s="161">
        <v>25</v>
      </c>
      <c r="I16" s="519">
        <v>25</v>
      </c>
      <c r="J16" s="62" t="s">
        <v>66</v>
      </c>
    </row>
    <row r="17" spans="1:10" ht="135" customHeight="1">
      <c r="A17" s="136" t="s">
        <v>1280</v>
      </c>
      <c r="B17" s="78" t="s">
        <v>38</v>
      </c>
      <c r="C17" s="78" t="s">
        <v>5028</v>
      </c>
      <c r="D17" s="78" t="s">
        <v>5019</v>
      </c>
      <c r="E17" s="74" t="s">
        <v>5030</v>
      </c>
      <c r="F17" s="76" t="s">
        <v>5031</v>
      </c>
      <c r="G17" s="76" t="s">
        <v>5032</v>
      </c>
      <c r="H17" s="161">
        <v>50</v>
      </c>
      <c r="I17" s="519">
        <v>50</v>
      </c>
      <c r="J17" s="62" t="s">
        <v>67</v>
      </c>
    </row>
    <row r="18" spans="1:10" ht="72.75" customHeight="1">
      <c r="A18" s="136" t="s">
        <v>5044</v>
      </c>
      <c r="B18" s="76" t="s">
        <v>38</v>
      </c>
      <c r="C18" s="520" t="s">
        <v>5040</v>
      </c>
      <c r="D18" s="78" t="s">
        <v>5038</v>
      </c>
      <c r="E18" s="521" t="s">
        <v>5041</v>
      </c>
      <c r="F18" s="76" t="s">
        <v>5021</v>
      </c>
      <c r="G18" s="522" t="s">
        <v>5043</v>
      </c>
      <c r="H18" s="137">
        <v>25</v>
      </c>
      <c r="I18" s="462">
        <v>25</v>
      </c>
      <c r="J18" s="62" t="s">
        <v>66</v>
      </c>
    </row>
    <row r="19" spans="1:10" ht="111.75" customHeight="1">
      <c r="A19" s="78" t="s">
        <v>5044</v>
      </c>
      <c r="B19" s="76" t="s">
        <v>38</v>
      </c>
      <c r="C19" s="78" t="s">
        <v>5047</v>
      </c>
      <c r="D19" s="78" t="s">
        <v>5038</v>
      </c>
      <c r="E19" s="113" t="s">
        <v>5020</v>
      </c>
      <c r="F19" s="76" t="s">
        <v>5021</v>
      </c>
      <c r="G19" s="523">
        <v>44344</v>
      </c>
      <c r="H19" s="137">
        <v>25</v>
      </c>
      <c r="I19" s="462">
        <v>25</v>
      </c>
      <c r="J19" s="62" t="s">
        <v>66</v>
      </c>
    </row>
    <row r="20" spans="1:10" ht="60" customHeight="1">
      <c r="A20" s="136" t="s">
        <v>75</v>
      </c>
      <c r="B20" s="76" t="s">
        <v>69</v>
      </c>
      <c r="C20" s="78" t="s">
        <v>5048</v>
      </c>
      <c r="D20" s="78" t="s">
        <v>5019</v>
      </c>
      <c r="E20" s="74" t="s">
        <v>5041</v>
      </c>
      <c r="F20" s="76" t="s">
        <v>5031</v>
      </c>
      <c r="G20" s="76" t="s">
        <v>5039</v>
      </c>
      <c r="H20" s="161">
        <v>50</v>
      </c>
      <c r="I20" s="519">
        <v>50</v>
      </c>
      <c r="J20" s="62" t="s">
        <v>75</v>
      </c>
    </row>
    <row r="21" spans="1:10" ht="60" customHeight="1">
      <c r="A21" s="105" t="s">
        <v>76</v>
      </c>
      <c r="B21" s="76" t="s">
        <v>69</v>
      </c>
      <c r="C21" s="78" t="s">
        <v>5048</v>
      </c>
      <c r="D21" s="105" t="s">
        <v>5019</v>
      </c>
      <c r="E21" s="74" t="s">
        <v>5041</v>
      </c>
      <c r="F21" s="99" t="s">
        <v>5021</v>
      </c>
      <c r="G21" s="76" t="s">
        <v>5039</v>
      </c>
      <c r="H21" s="200">
        <v>25</v>
      </c>
      <c r="I21" s="524">
        <v>25</v>
      </c>
      <c r="J21" s="62" t="s">
        <v>76</v>
      </c>
    </row>
    <row r="22" spans="1:10" ht="52.5" customHeight="1">
      <c r="A22" s="59" t="s">
        <v>5049</v>
      </c>
      <c r="B22" s="59" t="s">
        <v>94</v>
      </c>
      <c r="C22" s="329" t="s">
        <v>5050</v>
      </c>
      <c r="D22" s="59" t="s">
        <v>5051</v>
      </c>
      <c r="E22" s="60" t="s">
        <v>5052</v>
      </c>
      <c r="F22" s="59" t="s">
        <v>5021</v>
      </c>
      <c r="G22" s="437">
        <v>44349</v>
      </c>
      <c r="H22" s="61">
        <v>50</v>
      </c>
      <c r="I22" s="59">
        <v>50</v>
      </c>
      <c r="J22" s="62" t="s">
        <v>1212</v>
      </c>
    </row>
    <row r="23" spans="1:10" ht="57" customHeight="1">
      <c r="A23" s="59" t="s">
        <v>568</v>
      </c>
      <c r="B23" s="59" t="s">
        <v>94</v>
      </c>
      <c r="C23" s="125" t="s">
        <v>5053</v>
      </c>
      <c r="D23" s="59" t="s">
        <v>5029</v>
      </c>
      <c r="E23" s="60" t="s">
        <v>5054</v>
      </c>
      <c r="F23" s="59" t="s">
        <v>5031</v>
      </c>
      <c r="G23" s="437">
        <v>44365</v>
      </c>
      <c r="H23" s="61">
        <v>100</v>
      </c>
      <c r="I23" s="59">
        <v>100</v>
      </c>
      <c r="J23" s="62" t="s">
        <v>568</v>
      </c>
    </row>
    <row r="24" spans="1:10" ht="15.75" customHeight="1">
      <c r="A24" s="59" t="s">
        <v>1218</v>
      </c>
      <c r="B24" s="59" t="s">
        <v>94</v>
      </c>
      <c r="C24" s="59" t="s">
        <v>5055</v>
      </c>
      <c r="D24" s="59" t="s">
        <v>5051</v>
      </c>
      <c r="E24" s="60" t="s">
        <v>5056</v>
      </c>
      <c r="F24" s="59" t="s">
        <v>5057</v>
      </c>
      <c r="G24" s="59" t="s">
        <v>5058</v>
      </c>
      <c r="H24" s="61">
        <v>50</v>
      </c>
      <c r="I24" s="59">
        <v>50</v>
      </c>
      <c r="J24" s="62" t="s">
        <v>1218</v>
      </c>
    </row>
    <row r="25" spans="1:10" ht="57" customHeight="1">
      <c r="A25" s="59" t="s">
        <v>2345</v>
      </c>
      <c r="B25" s="59" t="s">
        <v>94</v>
      </c>
      <c r="C25" s="125" t="s">
        <v>5059</v>
      </c>
      <c r="D25" s="59" t="s">
        <v>5019</v>
      </c>
      <c r="E25" s="60" t="s">
        <v>4836</v>
      </c>
      <c r="F25" s="59" t="s">
        <v>5021</v>
      </c>
      <c r="G25" s="59" t="s">
        <v>5060</v>
      </c>
      <c r="H25" s="61">
        <v>25</v>
      </c>
      <c r="I25" s="59">
        <v>25</v>
      </c>
      <c r="J25" s="62" t="s">
        <v>961</v>
      </c>
    </row>
    <row r="26" spans="1:10" ht="15.75" customHeight="1">
      <c r="A26" s="59" t="s">
        <v>4411</v>
      </c>
      <c r="B26" s="59" t="s">
        <v>94</v>
      </c>
      <c r="C26" s="59" t="s">
        <v>5061</v>
      </c>
      <c r="D26" s="59" t="s">
        <v>5062</v>
      </c>
      <c r="E26" s="60" t="s">
        <v>5063</v>
      </c>
      <c r="F26" s="59" t="s">
        <v>5064</v>
      </c>
      <c r="G26" s="59" t="s">
        <v>5065</v>
      </c>
      <c r="H26" s="61">
        <v>25</v>
      </c>
      <c r="I26" s="59">
        <v>25</v>
      </c>
      <c r="J26" s="62" t="s">
        <v>4411</v>
      </c>
    </row>
    <row r="27" spans="1:10" ht="15.75" customHeight="1">
      <c r="A27" s="59" t="s">
        <v>4411</v>
      </c>
      <c r="B27" s="59" t="s">
        <v>94</v>
      </c>
      <c r="C27" s="59" t="s">
        <v>5066</v>
      </c>
      <c r="D27" s="59" t="s">
        <v>5067</v>
      </c>
      <c r="E27" s="60" t="s">
        <v>5068</v>
      </c>
      <c r="F27" s="59" t="s">
        <v>5069</v>
      </c>
      <c r="G27" s="59" t="s">
        <v>5070</v>
      </c>
      <c r="H27" s="61">
        <v>25</v>
      </c>
      <c r="I27" s="61">
        <v>25</v>
      </c>
      <c r="J27" s="62" t="s">
        <v>4411</v>
      </c>
    </row>
    <row r="28" spans="1:10" ht="15.75" customHeight="1">
      <c r="A28" s="59" t="s">
        <v>4411</v>
      </c>
      <c r="B28" s="59" t="s">
        <v>94</v>
      </c>
      <c r="C28" s="59" t="s">
        <v>5071</v>
      </c>
      <c r="D28" s="59" t="s">
        <v>5072</v>
      </c>
      <c r="E28" s="60" t="s">
        <v>5073</v>
      </c>
      <c r="F28" s="59" t="s">
        <v>5074</v>
      </c>
      <c r="G28" s="59" t="s">
        <v>5075</v>
      </c>
      <c r="H28" s="61">
        <v>50</v>
      </c>
      <c r="I28" s="61">
        <v>50</v>
      </c>
      <c r="J28" s="62" t="s">
        <v>4411</v>
      </c>
    </row>
    <row r="29" spans="1:10" ht="15.75" customHeight="1">
      <c r="A29" s="59" t="s">
        <v>2591</v>
      </c>
      <c r="B29" s="59" t="s">
        <v>94</v>
      </c>
      <c r="C29" s="59" t="s">
        <v>5076</v>
      </c>
      <c r="D29" s="59" t="s">
        <v>5019</v>
      </c>
      <c r="E29" s="60" t="s">
        <v>5077</v>
      </c>
      <c r="F29" s="59" t="s">
        <v>5021</v>
      </c>
      <c r="G29" s="59" t="s">
        <v>5060</v>
      </c>
      <c r="H29" s="61">
        <v>25</v>
      </c>
      <c r="I29" s="59">
        <v>25</v>
      </c>
      <c r="J29" s="62" t="s">
        <v>2595</v>
      </c>
    </row>
    <row r="30" spans="1:10" ht="15.75" customHeight="1">
      <c r="A30" s="59" t="s">
        <v>2603</v>
      </c>
      <c r="B30" s="59" t="s">
        <v>94</v>
      </c>
      <c r="C30" s="59" t="s">
        <v>5078</v>
      </c>
      <c r="D30" s="59" t="s">
        <v>5079</v>
      </c>
      <c r="E30" s="60" t="s">
        <v>5077</v>
      </c>
      <c r="F30" s="59" t="s">
        <v>5021</v>
      </c>
      <c r="G30" s="59" t="s">
        <v>5080</v>
      </c>
      <c r="H30" s="61">
        <v>25</v>
      </c>
      <c r="I30" s="59">
        <v>25</v>
      </c>
      <c r="J30" s="62" t="s">
        <v>2603</v>
      </c>
    </row>
    <row r="31" spans="1:10" ht="15.75" customHeight="1">
      <c r="A31" s="59" t="s">
        <v>963</v>
      </c>
      <c r="B31" s="59" t="s">
        <v>94</v>
      </c>
      <c r="C31" s="59" t="s">
        <v>5081</v>
      </c>
      <c r="D31" s="59" t="s">
        <v>5082</v>
      </c>
      <c r="E31" s="60" t="s">
        <v>5083</v>
      </c>
      <c r="F31" s="59" t="s">
        <v>5031</v>
      </c>
      <c r="G31" s="59" t="s">
        <v>5084</v>
      </c>
      <c r="H31" s="61">
        <v>100</v>
      </c>
      <c r="I31" s="59">
        <v>100</v>
      </c>
      <c r="J31" s="62" t="s">
        <v>5085</v>
      </c>
    </row>
    <row r="32" spans="1:10" ht="15.75" customHeight="1">
      <c r="A32" s="59" t="s">
        <v>757</v>
      </c>
      <c r="B32" s="59" t="s">
        <v>94</v>
      </c>
      <c r="C32" s="59" t="s">
        <v>5086</v>
      </c>
      <c r="D32" s="59" t="s">
        <v>5029</v>
      </c>
      <c r="E32" s="60" t="s">
        <v>5087</v>
      </c>
      <c r="F32" s="59" t="s">
        <v>5088</v>
      </c>
      <c r="G32" s="59" t="s">
        <v>5075</v>
      </c>
      <c r="H32" s="61">
        <v>50</v>
      </c>
      <c r="I32" s="59">
        <v>50</v>
      </c>
      <c r="J32" s="62" t="s">
        <v>4809</v>
      </c>
    </row>
    <row r="33" spans="1:10" ht="57" customHeight="1">
      <c r="A33" s="59" t="s">
        <v>4809</v>
      </c>
      <c r="B33" s="59" t="s">
        <v>94</v>
      </c>
      <c r="C33" s="125" t="s">
        <v>5089</v>
      </c>
      <c r="D33" s="59" t="s">
        <v>5029</v>
      </c>
      <c r="E33" s="60" t="s">
        <v>5090</v>
      </c>
      <c r="F33" s="59" t="s">
        <v>5091</v>
      </c>
      <c r="G33" s="59" t="s">
        <v>5092</v>
      </c>
      <c r="H33" s="61">
        <v>50</v>
      </c>
      <c r="I33" s="61">
        <v>50</v>
      </c>
      <c r="J33" s="62" t="s">
        <v>4809</v>
      </c>
    </row>
    <row r="34" spans="1:10" ht="15.75" customHeight="1">
      <c r="A34" s="59" t="s">
        <v>972</v>
      </c>
      <c r="B34" s="59" t="s">
        <v>5093</v>
      </c>
      <c r="C34" s="59" t="s">
        <v>5094</v>
      </c>
      <c r="D34" s="59" t="s">
        <v>5014</v>
      </c>
      <c r="E34" s="60" t="s">
        <v>5095</v>
      </c>
      <c r="F34" s="59" t="s">
        <v>5021</v>
      </c>
      <c r="G34" s="59" t="s">
        <v>5096</v>
      </c>
      <c r="H34" s="61">
        <v>25</v>
      </c>
      <c r="I34" s="59">
        <v>25</v>
      </c>
      <c r="J34" s="62" t="s">
        <v>972</v>
      </c>
    </row>
    <row r="35" spans="1:10" ht="15.75" customHeight="1">
      <c r="A35" s="59" t="s">
        <v>2704</v>
      </c>
      <c r="B35" s="59" t="s">
        <v>5097</v>
      </c>
      <c r="C35" s="59" t="s">
        <v>5094</v>
      </c>
      <c r="D35" s="59" t="s">
        <v>5014</v>
      </c>
      <c r="E35" s="60" t="s">
        <v>5098</v>
      </c>
      <c r="F35" s="59" t="s">
        <v>5021</v>
      </c>
      <c r="G35" s="59" t="s">
        <v>5080</v>
      </c>
      <c r="H35" s="61">
        <v>25</v>
      </c>
      <c r="I35" s="59">
        <v>25</v>
      </c>
      <c r="J35" s="62" t="s">
        <v>2704</v>
      </c>
    </row>
    <row r="36" spans="1:10" ht="15.75" customHeight="1">
      <c r="A36" s="59" t="s">
        <v>996</v>
      </c>
      <c r="B36" s="59"/>
      <c r="C36" s="59" t="s">
        <v>5099</v>
      </c>
      <c r="D36" s="59" t="s">
        <v>5100</v>
      </c>
      <c r="E36" s="60" t="s">
        <v>5101</v>
      </c>
      <c r="F36" s="59" t="s">
        <v>5031</v>
      </c>
      <c r="G36" s="59" t="s">
        <v>5102</v>
      </c>
      <c r="H36" s="61">
        <v>100</v>
      </c>
      <c r="I36" s="59">
        <v>100</v>
      </c>
      <c r="J36" s="62" t="s">
        <v>996</v>
      </c>
    </row>
    <row r="37" spans="1:10" ht="57" customHeight="1">
      <c r="A37" s="59" t="s">
        <v>118</v>
      </c>
      <c r="B37" s="59" t="s">
        <v>94</v>
      </c>
      <c r="C37" s="125" t="s">
        <v>5059</v>
      </c>
      <c r="D37" s="59" t="s">
        <v>5019</v>
      </c>
      <c r="E37" s="60" t="s">
        <v>5103</v>
      </c>
      <c r="F37" s="59" t="s">
        <v>5021</v>
      </c>
      <c r="G37" s="59" t="s">
        <v>5060</v>
      </c>
      <c r="H37" s="61">
        <v>25</v>
      </c>
      <c r="I37" s="59">
        <v>25</v>
      </c>
      <c r="J37" s="62" t="s">
        <v>5104</v>
      </c>
    </row>
    <row r="38" spans="1:10" ht="15.75" customHeight="1">
      <c r="A38" s="59" t="s">
        <v>987</v>
      </c>
      <c r="C38" s="59" t="s">
        <v>5105</v>
      </c>
      <c r="D38" s="59"/>
      <c r="E38" s="60" t="s">
        <v>4836</v>
      </c>
      <c r="F38" s="59" t="s">
        <v>5031</v>
      </c>
      <c r="H38" s="61">
        <v>100</v>
      </c>
      <c r="I38" s="61">
        <v>100</v>
      </c>
      <c r="J38" s="62" t="s">
        <v>987</v>
      </c>
    </row>
    <row r="39" spans="1:10" ht="70.5" customHeight="1">
      <c r="A39" s="59" t="s">
        <v>987</v>
      </c>
      <c r="C39" s="125" t="s">
        <v>5106</v>
      </c>
      <c r="D39" s="59"/>
      <c r="E39" s="60" t="s">
        <v>4783</v>
      </c>
      <c r="F39" s="376" t="s">
        <v>5021</v>
      </c>
      <c r="H39" s="61">
        <v>25</v>
      </c>
      <c r="I39" s="61">
        <v>0</v>
      </c>
      <c r="J39" s="62" t="s">
        <v>987</v>
      </c>
    </row>
    <row r="40" spans="1:10" ht="15.75" customHeight="1">
      <c r="A40" s="59"/>
      <c r="C40" s="59" t="s">
        <v>5107</v>
      </c>
      <c r="D40" s="59"/>
      <c r="E40" s="60" t="s">
        <v>5098</v>
      </c>
      <c r="F40" s="376" t="s">
        <v>5031</v>
      </c>
      <c r="H40" s="61">
        <v>50</v>
      </c>
      <c r="I40" s="61">
        <v>0</v>
      </c>
      <c r="J40" s="62" t="s">
        <v>987</v>
      </c>
    </row>
    <row r="41" spans="1:10" ht="55.5" customHeight="1">
      <c r="A41" s="105" t="s">
        <v>123</v>
      </c>
      <c r="B41" s="105" t="s">
        <v>120</v>
      </c>
      <c r="C41" s="105" t="s">
        <v>5108</v>
      </c>
      <c r="D41" s="105" t="s">
        <v>5038</v>
      </c>
      <c r="E41" s="92" t="s">
        <v>5041</v>
      </c>
      <c r="F41" s="99" t="s">
        <v>5109</v>
      </c>
      <c r="G41" s="99" t="s">
        <v>5039</v>
      </c>
      <c r="H41" s="200">
        <v>25</v>
      </c>
      <c r="I41" s="524">
        <v>25</v>
      </c>
      <c r="J41" s="62" t="s">
        <v>123</v>
      </c>
    </row>
    <row r="42" spans="1:10" ht="69.75" customHeight="1">
      <c r="A42" s="105" t="s">
        <v>125</v>
      </c>
      <c r="B42" s="105" t="s">
        <v>120</v>
      </c>
      <c r="C42" s="105" t="s">
        <v>5110</v>
      </c>
      <c r="D42" s="105" t="s">
        <v>5111</v>
      </c>
      <c r="E42" s="92" t="s">
        <v>5112</v>
      </c>
      <c r="F42" s="99" t="s">
        <v>5042</v>
      </c>
      <c r="G42" s="99" t="s">
        <v>5113</v>
      </c>
      <c r="H42" s="200">
        <v>50</v>
      </c>
      <c r="I42" s="524">
        <v>50</v>
      </c>
      <c r="J42" s="62" t="s">
        <v>125</v>
      </c>
    </row>
    <row r="43" spans="1:10" ht="84" customHeight="1">
      <c r="A43" s="105" t="s">
        <v>125</v>
      </c>
      <c r="B43" s="105" t="s">
        <v>120</v>
      </c>
      <c r="C43" s="105" t="s">
        <v>5114</v>
      </c>
      <c r="D43" s="105" t="s">
        <v>5111</v>
      </c>
      <c r="E43" s="92" t="s">
        <v>5115</v>
      </c>
      <c r="F43" s="99" t="s">
        <v>5042</v>
      </c>
      <c r="G43" s="99" t="s">
        <v>5116</v>
      </c>
      <c r="H43" s="200">
        <v>50</v>
      </c>
      <c r="I43" s="524">
        <v>50</v>
      </c>
      <c r="J43" s="62" t="s">
        <v>125</v>
      </c>
    </row>
    <row r="44" spans="1:10" ht="27.75" customHeight="1">
      <c r="A44" s="105" t="s">
        <v>126</v>
      </c>
      <c r="B44" s="105" t="s">
        <v>120</v>
      </c>
      <c r="C44" s="105" t="s">
        <v>5117</v>
      </c>
      <c r="D44" s="105" t="s">
        <v>5051</v>
      </c>
      <c r="E44" s="92" t="s">
        <v>5118</v>
      </c>
      <c r="F44" s="99" t="s">
        <v>5021</v>
      </c>
      <c r="G44" s="99" t="s">
        <v>5119</v>
      </c>
      <c r="H44" s="200">
        <v>50</v>
      </c>
      <c r="I44" s="524">
        <v>50</v>
      </c>
      <c r="J44" s="62" t="s">
        <v>126</v>
      </c>
    </row>
    <row r="45" spans="1:10" ht="42" customHeight="1">
      <c r="A45" s="105" t="s">
        <v>126</v>
      </c>
      <c r="B45" s="105" t="s">
        <v>120</v>
      </c>
      <c r="C45" s="105" t="s">
        <v>5120</v>
      </c>
      <c r="D45" s="105" t="s">
        <v>5051</v>
      </c>
      <c r="E45" s="92" t="s">
        <v>5041</v>
      </c>
      <c r="F45" s="99" t="s">
        <v>5109</v>
      </c>
      <c r="G45" s="494">
        <v>44344</v>
      </c>
      <c r="H45" s="200">
        <v>50</v>
      </c>
      <c r="I45" s="524">
        <v>50</v>
      </c>
      <c r="J45" s="62" t="s">
        <v>126</v>
      </c>
    </row>
    <row r="46" spans="1:10" ht="55.5" customHeight="1">
      <c r="A46" s="105" t="s">
        <v>129</v>
      </c>
      <c r="B46" s="105" t="s">
        <v>120</v>
      </c>
      <c r="C46" s="105" t="s">
        <v>5121</v>
      </c>
      <c r="D46" s="105" t="s">
        <v>5019</v>
      </c>
      <c r="E46" s="92" t="s">
        <v>5122</v>
      </c>
      <c r="F46" s="99" t="s">
        <v>5123</v>
      </c>
      <c r="G46" s="99" t="s">
        <v>5124</v>
      </c>
      <c r="H46" s="200">
        <v>25</v>
      </c>
      <c r="I46" s="524">
        <v>25</v>
      </c>
      <c r="J46" s="62" t="s">
        <v>129</v>
      </c>
    </row>
    <row r="47" spans="1:10" ht="69.75" customHeight="1">
      <c r="A47" s="105" t="s">
        <v>4901</v>
      </c>
      <c r="B47" s="105" t="s">
        <v>120</v>
      </c>
      <c r="C47" s="105" t="s">
        <v>5125</v>
      </c>
      <c r="D47" s="105" t="s">
        <v>5019</v>
      </c>
      <c r="E47" s="92" t="s">
        <v>5041</v>
      </c>
      <c r="F47" s="99" t="s">
        <v>5021</v>
      </c>
      <c r="G47" s="99" t="s">
        <v>5043</v>
      </c>
      <c r="H47" s="200">
        <v>25</v>
      </c>
      <c r="I47" s="524">
        <v>25</v>
      </c>
      <c r="J47" s="62" t="s">
        <v>138</v>
      </c>
    </row>
    <row r="48" spans="1:10" ht="69.75" customHeight="1">
      <c r="A48" s="105" t="s">
        <v>144</v>
      </c>
      <c r="B48" s="105" t="s">
        <v>120</v>
      </c>
      <c r="C48" s="105" t="s">
        <v>5126</v>
      </c>
      <c r="D48" s="105" t="s">
        <v>5019</v>
      </c>
      <c r="E48" s="92" t="s">
        <v>5041</v>
      </c>
      <c r="F48" s="99" t="s">
        <v>5021</v>
      </c>
      <c r="G48" s="99" t="s">
        <v>5043</v>
      </c>
      <c r="H48" s="200">
        <v>25</v>
      </c>
      <c r="I48" s="524">
        <v>0</v>
      </c>
      <c r="J48" s="62" t="s">
        <v>144</v>
      </c>
    </row>
    <row r="49" spans="1:10" ht="111.75" customHeight="1">
      <c r="A49" s="105" t="s">
        <v>144</v>
      </c>
      <c r="B49" s="105" t="s">
        <v>120</v>
      </c>
      <c r="C49" s="105" t="s">
        <v>5127</v>
      </c>
      <c r="D49" s="105" t="s">
        <v>5019</v>
      </c>
      <c r="E49" s="92" t="s">
        <v>5128</v>
      </c>
      <c r="F49" s="99" t="s">
        <v>5021</v>
      </c>
      <c r="G49" s="99" t="s">
        <v>5129</v>
      </c>
      <c r="H49" s="200">
        <v>25</v>
      </c>
      <c r="I49" s="524">
        <v>0</v>
      </c>
      <c r="J49" s="62" t="s">
        <v>144</v>
      </c>
    </row>
    <row r="50" spans="1:10" ht="42" customHeight="1">
      <c r="A50" s="105" t="s">
        <v>144</v>
      </c>
      <c r="B50" s="105" t="s">
        <v>120</v>
      </c>
      <c r="C50" s="105" t="s">
        <v>5130</v>
      </c>
      <c r="D50" s="105" t="s">
        <v>5029</v>
      </c>
      <c r="E50" s="92" t="s">
        <v>5131</v>
      </c>
      <c r="F50" s="99" t="s">
        <v>5031</v>
      </c>
      <c r="G50" s="99" t="s">
        <v>5132</v>
      </c>
      <c r="H50" s="200">
        <v>100</v>
      </c>
      <c r="I50" s="524">
        <v>100</v>
      </c>
      <c r="J50" s="62" t="s">
        <v>144</v>
      </c>
    </row>
    <row r="51" spans="1:10" ht="84" customHeight="1">
      <c r="A51" s="105" t="s">
        <v>4637</v>
      </c>
      <c r="B51" s="105" t="s">
        <v>120</v>
      </c>
      <c r="C51" s="105" t="s">
        <v>5133</v>
      </c>
      <c r="D51" s="105" t="s">
        <v>5051</v>
      </c>
      <c r="E51" s="92" t="s">
        <v>5134</v>
      </c>
      <c r="F51" s="99" t="s">
        <v>5021</v>
      </c>
      <c r="G51" s="99" t="s">
        <v>5135</v>
      </c>
      <c r="H51" s="200">
        <v>50</v>
      </c>
      <c r="I51" s="524">
        <v>50</v>
      </c>
      <c r="J51" s="62" t="s">
        <v>146</v>
      </c>
    </row>
    <row r="52" spans="1:10" ht="139.5" customHeight="1">
      <c r="A52" s="105" t="s">
        <v>149</v>
      </c>
      <c r="B52" s="105" t="s">
        <v>4908</v>
      </c>
      <c r="C52" s="105" t="s">
        <v>5136</v>
      </c>
      <c r="D52" s="105" t="s">
        <v>5100</v>
      </c>
      <c r="E52" s="92" t="s">
        <v>5137</v>
      </c>
      <c r="F52" s="99" t="s">
        <v>5109</v>
      </c>
      <c r="G52" s="99">
        <v>44434</v>
      </c>
      <c r="H52" s="200">
        <v>25</v>
      </c>
      <c r="I52" s="524">
        <v>25</v>
      </c>
      <c r="J52" s="62" t="s">
        <v>149</v>
      </c>
    </row>
    <row r="53" spans="1:10" ht="69.75" customHeight="1">
      <c r="A53" s="105" t="s">
        <v>5138</v>
      </c>
      <c r="B53" s="105" t="s">
        <v>154</v>
      </c>
      <c r="C53" s="105" t="s">
        <v>5139</v>
      </c>
      <c r="D53" s="105" t="s">
        <v>5140</v>
      </c>
      <c r="E53" s="484" t="s">
        <v>5141</v>
      </c>
      <c r="F53" s="99" t="s">
        <v>5109</v>
      </c>
      <c r="G53" s="99" t="s">
        <v>5142</v>
      </c>
      <c r="H53" s="200">
        <v>50</v>
      </c>
      <c r="I53" s="524">
        <v>50</v>
      </c>
      <c r="J53" s="62" t="s">
        <v>157</v>
      </c>
    </row>
    <row r="54" spans="1:10" ht="84" customHeight="1">
      <c r="A54" s="105" t="s">
        <v>5138</v>
      </c>
      <c r="B54" s="105" t="s">
        <v>154</v>
      </c>
      <c r="C54" s="105" t="s">
        <v>5040</v>
      </c>
      <c r="D54" s="105" t="s">
        <v>5038</v>
      </c>
      <c r="E54" s="484" t="s">
        <v>5041</v>
      </c>
      <c r="F54" s="99" t="s">
        <v>5035</v>
      </c>
      <c r="G54" s="99" t="s">
        <v>5043</v>
      </c>
      <c r="H54" s="200">
        <v>50</v>
      </c>
      <c r="I54" s="524">
        <v>50</v>
      </c>
      <c r="J54" s="62" t="s">
        <v>157</v>
      </c>
    </row>
    <row r="55" spans="1:10" ht="55.5" customHeight="1">
      <c r="A55" s="105" t="s">
        <v>5143</v>
      </c>
      <c r="B55" s="105" t="s">
        <v>154</v>
      </c>
      <c r="C55" s="105" t="s">
        <v>5144</v>
      </c>
      <c r="D55" s="105" t="s">
        <v>5014</v>
      </c>
      <c r="E55" s="484" t="s">
        <v>5122</v>
      </c>
      <c r="F55" s="99" t="s">
        <v>5031</v>
      </c>
      <c r="G55" s="99" t="s">
        <v>5124</v>
      </c>
      <c r="H55" s="200">
        <v>50</v>
      </c>
      <c r="I55" s="524">
        <v>50</v>
      </c>
      <c r="J55" s="62" t="s">
        <v>156</v>
      </c>
    </row>
    <row r="56" spans="1:10" ht="42" customHeight="1">
      <c r="A56" s="105" t="s">
        <v>5145</v>
      </c>
      <c r="B56" s="105" t="s">
        <v>154</v>
      </c>
      <c r="C56" s="105" t="s">
        <v>5146</v>
      </c>
      <c r="D56" s="105" t="s">
        <v>5014</v>
      </c>
      <c r="E56" s="484" t="s">
        <v>5041</v>
      </c>
      <c r="F56" s="99" t="s">
        <v>5021</v>
      </c>
      <c r="G56" s="99">
        <v>44317</v>
      </c>
      <c r="H56" s="200">
        <v>25</v>
      </c>
      <c r="I56" s="524">
        <v>25</v>
      </c>
      <c r="J56" s="62" t="s">
        <v>160</v>
      </c>
    </row>
    <row r="57" spans="1:10" ht="27.75" customHeight="1">
      <c r="A57" s="105" t="s">
        <v>161</v>
      </c>
      <c r="B57" s="105" t="s">
        <v>154</v>
      </c>
      <c r="C57" s="105" t="s">
        <v>4960</v>
      </c>
      <c r="D57" s="105" t="s">
        <v>5140</v>
      </c>
      <c r="E57" s="484" t="s">
        <v>5000</v>
      </c>
      <c r="F57" s="99" t="s">
        <v>5021</v>
      </c>
      <c r="G57" s="99" t="s">
        <v>5147</v>
      </c>
      <c r="H57" s="200">
        <v>50</v>
      </c>
      <c r="I57" s="524">
        <v>50</v>
      </c>
      <c r="J57" s="62" t="s">
        <v>161</v>
      </c>
    </row>
    <row r="58" spans="1:10" ht="55.5" customHeight="1">
      <c r="A58" s="105" t="s">
        <v>4968</v>
      </c>
      <c r="B58" s="105" t="s">
        <v>154</v>
      </c>
      <c r="C58" s="105" t="s">
        <v>5148</v>
      </c>
      <c r="D58" s="105" t="s">
        <v>5038</v>
      </c>
      <c r="E58" s="484" t="s">
        <v>5149</v>
      </c>
      <c r="F58" s="99" t="s">
        <v>5021</v>
      </c>
      <c r="G58" s="99" t="s">
        <v>5150</v>
      </c>
      <c r="H58" s="200">
        <v>25</v>
      </c>
      <c r="I58" s="524">
        <v>25</v>
      </c>
      <c r="J58" s="62" t="s">
        <v>4972</v>
      </c>
    </row>
    <row r="59" spans="1:10" ht="27.75" customHeight="1">
      <c r="A59" s="105" t="s">
        <v>5151</v>
      </c>
      <c r="B59" s="105" t="s">
        <v>154</v>
      </c>
      <c r="C59" s="105" t="s">
        <v>5152</v>
      </c>
      <c r="D59" s="105" t="s">
        <v>5153</v>
      </c>
      <c r="E59" s="484" t="s">
        <v>5154</v>
      </c>
      <c r="F59" s="99" t="s">
        <v>5155</v>
      </c>
      <c r="G59" s="99" t="s">
        <v>5156</v>
      </c>
      <c r="H59" s="200">
        <v>50</v>
      </c>
      <c r="I59" s="524">
        <v>50</v>
      </c>
      <c r="J59" s="62" t="s">
        <v>168</v>
      </c>
    </row>
    <row r="60" spans="1:10" ht="84" customHeight="1">
      <c r="A60" s="105" t="s">
        <v>5151</v>
      </c>
      <c r="B60" s="105" t="s">
        <v>154</v>
      </c>
      <c r="C60" s="105" t="s">
        <v>5157</v>
      </c>
      <c r="D60" s="105" t="s">
        <v>5153</v>
      </c>
      <c r="E60" s="484" t="s">
        <v>5158</v>
      </c>
      <c r="F60" s="99" t="s">
        <v>5159</v>
      </c>
      <c r="G60" s="99" t="s">
        <v>5160</v>
      </c>
      <c r="H60" s="200">
        <v>50</v>
      </c>
      <c r="I60" s="524">
        <v>50</v>
      </c>
      <c r="J60" s="62" t="s">
        <v>168</v>
      </c>
    </row>
    <row r="61" spans="1:10" ht="69.75" customHeight="1">
      <c r="A61" s="105" t="s">
        <v>1415</v>
      </c>
      <c r="B61" s="105" t="s">
        <v>154</v>
      </c>
      <c r="C61" s="105" t="s">
        <v>4985</v>
      </c>
      <c r="D61" s="105" t="s">
        <v>5161</v>
      </c>
      <c r="E61" s="484" t="s">
        <v>1515</v>
      </c>
      <c r="F61" s="99" t="s">
        <v>5031</v>
      </c>
      <c r="G61" s="99" t="s">
        <v>5162</v>
      </c>
      <c r="H61" s="200">
        <v>100</v>
      </c>
      <c r="I61" s="524">
        <v>100</v>
      </c>
      <c r="J61" s="62" t="s">
        <v>170</v>
      </c>
    </row>
    <row r="62" spans="1:10" ht="27.75" customHeight="1">
      <c r="A62" s="105" t="s">
        <v>4999</v>
      </c>
      <c r="B62" s="105" t="s">
        <v>154</v>
      </c>
      <c r="C62" s="105" t="s">
        <v>4960</v>
      </c>
      <c r="D62" s="105" t="s">
        <v>5051</v>
      </c>
      <c r="E62" s="484" t="s">
        <v>5000</v>
      </c>
      <c r="F62" s="99" t="s">
        <v>5021</v>
      </c>
      <c r="G62" s="99" t="s">
        <v>5163</v>
      </c>
      <c r="H62" s="200">
        <v>50</v>
      </c>
      <c r="I62" s="524">
        <v>50</v>
      </c>
      <c r="J62" s="62" t="s">
        <v>5001</v>
      </c>
    </row>
    <row r="63" spans="1:10" ht="27.75" customHeight="1">
      <c r="A63" s="105" t="s">
        <v>4665</v>
      </c>
      <c r="B63" s="105" t="s">
        <v>154</v>
      </c>
      <c r="C63" s="105" t="s">
        <v>5164</v>
      </c>
      <c r="D63" s="105" t="s">
        <v>5165</v>
      </c>
      <c r="E63" s="484" t="s">
        <v>5166</v>
      </c>
      <c r="F63" s="99" t="s">
        <v>5021</v>
      </c>
      <c r="G63" s="99" t="s">
        <v>5167</v>
      </c>
      <c r="H63" s="200">
        <v>50</v>
      </c>
      <c r="I63" s="524">
        <v>50</v>
      </c>
      <c r="J63" s="62" t="s">
        <v>169</v>
      </c>
    </row>
    <row r="64" spans="1:10" ht="42" customHeight="1">
      <c r="A64" s="105" t="s">
        <v>4665</v>
      </c>
      <c r="B64" s="105" t="s">
        <v>154</v>
      </c>
      <c r="C64" s="105" t="s">
        <v>5168</v>
      </c>
      <c r="D64" s="105" t="s">
        <v>5165</v>
      </c>
      <c r="E64" s="484" t="s">
        <v>5169</v>
      </c>
      <c r="F64" s="99" t="s">
        <v>5021</v>
      </c>
      <c r="G64" s="99" t="s">
        <v>5170</v>
      </c>
      <c r="H64" s="200">
        <v>50</v>
      </c>
      <c r="I64" s="524">
        <v>50</v>
      </c>
      <c r="J64" s="62" t="s">
        <v>169</v>
      </c>
    </row>
    <row r="65" spans="1:10" ht="69.75" customHeight="1">
      <c r="A65" s="105" t="s">
        <v>4657</v>
      </c>
      <c r="B65" s="105" t="s">
        <v>154</v>
      </c>
      <c r="C65" s="105" t="s">
        <v>5171</v>
      </c>
      <c r="D65" s="105" t="s">
        <v>5051</v>
      </c>
      <c r="E65" s="484" t="s">
        <v>5172</v>
      </c>
      <c r="F65" s="99" t="s">
        <v>5031</v>
      </c>
      <c r="G65" s="99">
        <v>2021</v>
      </c>
      <c r="H65" s="200">
        <v>100</v>
      </c>
      <c r="I65" s="524">
        <v>100</v>
      </c>
      <c r="J65" s="62" t="s">
        <v>162</v>
      </c>
    </row>
    <row r="66" spans="1:10" ht="42" customHeight="1">
      <c r="A66" s="105" t="s">
        <v>1410</v>
      </c>
      <c r="B66" s="105" t="s">
        <v>154</v>
      </c>
      <c r="C66" s="105" t="s">
        <v>5146</v>
      </c>
      <c r="D66" s="105" t="s">
        <v>5014</v>
      </c>
      <c r="E66" s="92" t="s">
        <v>5041</v>
      </c>
      <c r="F66" s="99" t="s">
        <v>5021</v>
      </c>
      <c r="G66" s="99" t="s">
        <v>5173</v>
      </c>
      <c r="H66" s="200">
        <v>25</v>
      </c>
      <c r="I66" s="524">
        <v>25</v>
      </c>
      <c r="J66" s="62" t="s">
        <v>171</v>
      </c>
    </row>
    <row r="67" spans="1:10" ht="57" customHeight="1">
      <c r="A67" s="59" t="s">
        <v>1336</v>
      </c>
      <c r="B67" s="59" t="s">
        <v>94</v>
      </c>
      <c r="C67" s="125" t="s">
        <v>5059</v>
      </c>
      <c r="D67" s="59" t="s">
        <v>5019</v>
      </c>
      <c r="E67" s="60" t="s">
        <v>5174</v>
      </c>
      <c r="F67" s="59" t="s">
        <v>5021</v>
      </c>
      <c r="G67" s="59" t="s">
        <v>5060</v>
      </c>
      <c r="H67" s="61">
        <v>25</v>
      </c>
      <c r="I67" s="59">
        <v>25</v>
      </c>
      <c r="J67" s="62" t="s">
        <v>1336</v>
      </c>
    </row>
    <row r="68" spans="1:10" ht="15.75" customHeight="1">
      <c r="A68" s="105"/>
      <c r="B68" s="105"/>
      <c r="C68" s="105"/>
      <c r="D68" s="105"/>
      <c r="E68" s="92"/>
      <c r="F68" s="99"/>
      <c r="G68" s="99"/>
      <c r="H68" s="200"/>
      <c r="I68" s="524"/>
      <c r="J68" s="62"/>
    </row>
    <row r="69" spans="1:10" ht="15.75" customHeight="1">
      <c r="A69" s="105"/>
      <c r="B69" s="105"/>
      <c r="C69" s="105"/>
      <c r="D69" s="105"/>
      <c r="E69" s="92"/>
      <c r="F69" s="99"/>
      <c r="G69" s="99"/>
      <c r="H69" s="200"/>
      <c r="I69" s="524"/>
      <c r="J69" s="62"/>
    </row>
    <row r="70" spans="1:10" ht="15.75" customHeight="1">
      <c r="A70" s="105"/>
      <c r="B70" s="105"/>
      <c r="C70" s="105"/>
      <c r="D70" s="105"/>
      <c r="E70" s="92"/>
      <c r="F70" s="99"/>
      <c r="G70" s="99"/>
      <c r="H70" s="200"/>
      <c r="I70" s="524"/>
      <c r="J70" s="62"/>
    </row>
    <row r="71" spans="1:10" ht="15.75" customHeight="1">
      <c r="A71" s="105"/>
      <c r="B71" s="105"/>
      <c r="C71" s="105"/>
      <c r="D71" s="105"/>
      <c r="E71" s="92"/>
      <c r="F71" s="99"/>
      <c r="G71" s="99"/>
      <c r="H71" s="200"/>
      <c r="I71" s="524"/>
      <c r="J71" s="62"/>
    </row>
    <row r="72" spans="1:10" ht="15.75" customHeight="1">
      <c r="A72" s="105"/>
      <c r="B72" s="99"/>
      <c r="C72" s="197"/>
      <c r="D72" s="197"/>
      <c r="E72" s="525"/>
      <c r="F72" s="99"/>
      <c r="G72" s="99"/>
      <c r="H72" s="215"/>
      <c r="I72" s="201"/>
      <c r="J72" s="62"/>
    </row>
    <row r="73" spans="1:10" ht="15.75" customHeight="1">
      <c r="A73" s="105"/>
      <c r="B73" s="99"/>
      <c r="C73" s="197"/>
      <c r="D73" s="197"/>
      <c r="E73" s="525"/>
      <c r="F73" s="99"/>
      <c r="G73" s="99"/>
      <c r="H73" s="215"/>
      <c r="I73" s="201"/>
      <c r="J73" s="62"/>
    </row>
    <row r="74" spans="1:10" ht="15.75" customHeight="1">
      <c r="A74" s="105"/>
      <c r="B74" s="99"/>
      <c r="C74" s="197"/>
      <c r="D74" s="197"/>
      <c r="E74" s="99"/>
      <c r="F74" s="99"/>
      <c r="G74" s="99"/>
      <c r="H74" s="215"/>
      <c r="I74" s="201"/>
      <c r="J74" s="62"/>
    </row>
    <row r="75" spans="1:10" ht="15.75" customHeight="1">
      <c r="A75" s="105"/>
      <c r="B75" s="105"/>
      <c r="C75" s="105"/>
      <c r="D75" s="105"/>
      <c r="E75" s="92"/>
      <c r="F75" s="99"/>
      <c r="G75" s="99"/>
      <c r="H75" s="200"/>
      <c r="I75" s="524"/>
      <c r="J75" s="62"/>
    </row>
    <row r="76" spans="1:10" ht="15.75" customHeight="1">
      <c r="A76" s="105"/>
      <c r="B76" s="105"/>
      <c r="C76" s="105"/>
      <c r="D76" s="105"/>
      <c r="E76" s="92"/>
      <c r="F76" s="99"/>
      <c r="G76" s="99"/>
      <c r="H76" s="200"/>
      <c r="I76" s="524"/>
      <c r="J76" s="62"/>
    </row>
    <row r="77" spans="1:10" ht="15.75" customHeight="1">
      <c r="A77" s="105"/>
      <c r="B77" s="105"/>
      <c r="C77" s="105"/>
      <c r="D77" s="105"/>
      <c r="E77" s="92"/>
      <c r="F77" s="99"/>
      <c r="G77" s="99"/>
      <c r="H77" s="200"/>
      <c r="I77" s="524"/>
      <c r="J77" s="62"/>
    </row>
    <row r="78" spans="1:10" ht="15.75" customHeight="1">
      <c r="A78" s="105"/>
      <c r="B78" s="105"/>
      <c r="C78" s="105"/>
      <c r="D78" s="105"/>
      <c r="E78" s="92"/>
      <c r="F78" s="99"/>
      <c r="G78" s="99"/>
      <c r="H78" s="200"/>
      <c r="I78" s="524"/>
      <c r="J78" s="62"/>
    </row>
    <row r="79" spans="1:10" ht="15.75" customHeight="1">
      <c r="A79" s="105"/>
      <c r="B79" s="105"/>
      <c r="C79" s="105"/>
      <c r="D79" s="105"/>
      <c r="E79" s="92"/>
      <c r="F79" s="99"/>
      <c r="G79" s="99"/>
      <c r="H79" s="200"/>
      <c r="I79" s="524"/>
      <c r="J79" s="62"/>
    </row>
    <row r="80" spans="1:10" ht="15.75" customHeight="1">
      <c r="A80" s="105"/>
      <c r="B80" s="105"/>
      <c r="C80" s="105"/>
      <c r="D80" s="105"/>
      <c r="E80" s="92"/>
      <c r="F80" s="99"/>
      <c r="G80" s="99"/>
      <c r="H80" s="200"/>
      <c r="I80" s="524"/>
      <c r="J80" s="62"/>
    </row>
    <row r="81" spans="1:10" ht="15.75" customHeight="1">
      <c r="A81" s="105"/>
      <c r="B81" s="105"/>
      <c r="C81" s="105"/>
      <c r="D81" s="105"/>
      <c r="E81" s="92"/>
      <c r="F81" s="99"/>
      <c r="G81" s="99"/>
      <c r="H81" s="200"/>
      <c r="I81" s="524"/>
      <c r="J81" s="62"/>
    </row>
    <row r="82" spans="1:10" ht="15.75" customHeight="1">
      <c r="A82" s="105"/>
      <c r="B82" s="105"/>
      <c r="C82" s="105"/>
      <c r="D82" s="105"/>
      <c r="E82" s="92"/>
      <c r="F82" s="99"/>
      <c r="G82" s="99"/>
      <c r="H82" s="200"/>
      <c r="I82" s="524"/>
      <c r="J82" s="62"/>
    </row>
    <row r="83" spans="1:10" ht="15.75" customHeight="1">
      <c r="A83" s="105"/>
      <c r="B83" s="105"/>
      <c r="C83" s="105"/>
      <c r="D83" s="105"/>
      <c r="E83" s="92"/>
      <c r="F83" s="99"/>
      <c r="G83" s="99"/>
      <c r="H83" s="200"/>
      <c r="I83" s="524"/>
      <c r="J83" s="62"/>
    </row>
    <row r="84" spans="1:10" ht="15.75" customHeight="1">
      <c r="A84" s="105"/>
      <c r="B84" s="105"/>
      <c r="C84" s="105"/>
      <c r="D84" s="105"/>
      <c r="E84" s="92"/>
      <c r="F84" s="99"/>
      <c r="G84" s="99"/>
      <c r="H84" s="200"/>
      <c r="I84" s="524"/>
      <c r="J84" s="62"/>
    </row>
    <row r="85" spans="1:10" ht="15.75" customHeight="1">
      <c r="A85" s="105"/>
      <c r="B85" s="105"/>
      <c r="C85" s="105"/>
      <c r="D85" s="105"/>
      <c r="E85" s="92"/>
      <c r="F85" s="99"/>
      <c r="G85" s="99"/>
      <c r="H85" s="200"/>
      <c r="I85" s="524"/>
      <c r="J85" s="62"/>
    </row>
    <row r="86" spans="1:10" ht="15.75" customHeight="1">
      <c r="A86" s="105"/>
      <c r="B86" s="105"/>
      <c r="C86" s="105"/>
      <c r="D86" s="105"/>
      <c r="E86" s="92"/>
      <c r="F86" s="99"/>
      <c r="G86" s="99"/>
      <c r="H86" s="200"/>
      <c r="I86" s="524"/>
      <c r="J86" s="62"/>
    </row>
    <row r="87" spans="1:10" ht="15.75" customHeight="1">
      <c r="A87" s="105"/>
      <c r="B87" s="105"/>
      <c r="C87" s="105"/>
      <c r="D87" s="105"/>
      <c r="E87" s="92"/>
      <c r="F87" s="99"/>
      <c r="G87" s="99"/>
      <c r="H87" s="200"/>
      <c r="I87" s="524"/>
      <c r="J87" s="62"/>
    </row>
    <row r="88" spans="1:10" ht="15.75" customHeight="1">
      <c r="A88" s="105"/>
      <c r="B88" s="105"/>
      <c r="C88" s="105"/>
      <c r="D88" s="105"/>
      <c r="E88" s="92"/>
      <c r="F88" s="99"/>
      <c r="G88" s="99"/>
      <c r="H88" s="200"/>
      <c r="I88" s="524"/>
      <c r="J88" s="62"/>
    </row>
    <row r="89" spans="1:10" ht="15.75" customHeight="1">
      <c r="A89" s="105"/>
      <c r="B89" s="99"/>
      <c r="C89" s="197"/>
      <c r="D89" s="197"/>
      <c r="E89" s="525"/>
      <c r="F89" s="99"/>
      <c r="G89" s="99"/>
      <c r="H89" s="215"/>
      <c r="I89" s="201"/>
      <c r="J89" s="62"/>
    </row>
    <row r="90" spans="1:10" ht="15.75" customHeight="1">
      <c r="A90" s="105"/>
      <c r="B90" s="99"/>
      <c r="C90" s="197"/>
      <c r="D90" s="197"/>
      <c r="E90" s="525"/>
      <c r="F90" s="99"/>
      <c r="G90" s="99"/>
      <c r="H90" s="215"/>
      <c r="I90" s="201"/>
      <c r="J90" s="62"/>
    </row>
    <row r="91" spans="1:10" ht="15.75" customHeight="1">
      <c r="A91" s="105"/>
      <c r="B91" s="99"/>
      <c r="C91" s="197"/>
      <c r="D91" s="197"/>
      <c r="E91" s="99"/>
      <c r="F91" s="99"/>
      <c r="G91" s="99"/>
      <c r="H91" s="215"/>
      <c r="I91" s="201"/>
      <c r="J91" s="62"/>
    </row>
    <row r="92" spans="1:10" ht="15.75" customHeight="1">
      <c r="A92" s="105"/>
      <c r="B92" s="105"/>
      <c r="C92" s="105"/>
      <c r="D92" s="105"/>
      <c r="E92" s="92"/>
      <c r="F92" s="99"/>
      <c r="G92" s="99"/>
      <c r="H92" s="200"/>
      <c r="I92" s="524"/>
      <c r="J92" s="62"/>
    </row>
    <row r="93" spans="1:10" ht="15.75" customHeight="1">
      <c r="A93" s="105"/>
      <c r="B93" s="105"/>
      <c r="C93" s="105"/>
      <c r="D93" s="105"/>
      <c r="E93" s="92"/>
      <c r="F93" s="99"/>
      <c r="G93" s="99"/>
      <c r="H93" s="200"/>
      <c r="I93" s="524"/>
      <c r="J93" s="62"/>
    </row>
    <row r="94" spans="1:10" ht="15.75" customHeight="1">
      <c r="A94" s="105"/>
      <c r="B94" s="105"/>
      <c r="C94" s="105"/>
      <c r="D94" s="105"/>
      <c r="E94" s="92"/>
      <c r="F94" s="99"/>
      <c r="G94" s="99"/>
      <c r="H94" s="200"/>
      <c r="I94" s="524"/>
      <c r="J94" s="62"/>
    </row>
    <row r="95" spans="1:10" ht="15.75" customHeight="1">
      <c r="A95" s="105"/>
      <c r="B95" s="105"/>
      <c r="C95" s="105"/>
      <c r="D95" s="105"/>
      <c r="E95" s="92"/>
      <c r="F95" s="99"/>
      <c r="G95" s="99"/>
      <c r="H95" s="200"/>
      <c r="I95" s="524"/>
      <c r="J95" s="62"/>
    </row>
    <row r="96" spans="1:10" ht="15.75" customHeight="1">
      <c r="A96" s="105"/>
      <c r="B96" s="105"/>
      <c r="C96" s="105"/>
      <c r="D96" s="105"/>
      <c r="E96" s="92"/>
      <c r="F96" s="99"/>
      <c r="G96" s="99"/>
      <c r="H96" s="200"/>
      <c r="I96" s="524"/>
      <c r="J96" s="62"/>
    </row>
    <row r="97" spans="1:10" ht="15.75" customHeight="1">
      <c r="A97" s="105"/>
      <c r="B97" s="105"/>
      <c r="C97" s="105"/>
      <c r="D97" s="105"/>
      <c r="E97" s="92"/>
      <c r="F97" s="99"/>
      <c r="G97" s="99"/>
      <c r="H97" s="200"/>
      <c r="I97" s="524"/>
      <c r="J97" s="62"/>
    </row>
    <row r="98" spans="1:10" ht="15.75" customHeight="1">
      <c r="A98" s="105"/>
      <c r="B98" s="105"/>
      <c r="C98" s="105"/>
      <c r="D98" s="105"/>
      <c r="E98" s="92"/>
      <c r="F98" s="99"/>
      <c r="G98" s="99"/>
      <c r="H98" s="200"/>
      <c r="I98" s="524"/>
      <c r="J98" s="62"/>
    </row>
    <row r="99" spans="1:10" ht="15.75" customHeight="1">
      <c r="A99" s="105"/>
      <c r="B99" s="105"/>
      <c r="C99" s="105"/>
      <c r="D99" s="105"/>
      <c r="E99" s="92"/>
      <c r="F99" s="99"/>
      <c r="G99" s="99"/>
      <c r="H99" s="200"/>
      <c r="I99" s="524"/>
      <c r="J99" s="62"/>
    </row>
    <row r="100" spans="1:10" ht="15.75" customHeight="1">
      <c r="A100" s="105"/>
      <c r="B100" s="105"/>
      <c r="C100" s="105"/>
      <c r="D100" s="105"/>
      <c r="E100" s="92"/>
      <c r="F100" s="99"/>
      <c r="G100" s="99"/>
      <c r="H100" s="200"/>
      <c r="I100" s="524"/>
      <c r="J100" s="62"/>
    </row>
    <row r="101" spans="1:10" ht="15.75" customHeight="1">
      <c r="A101" s="105"/>
      <c r="B101" s="105"/>
      <c r="C101" s="105"/>
      <c r="D101" s="105"/>
      <c r="E101" s="92"/>
      <c r="F101" s="99"/>
      <c r="G101" s="99"/>
      <c r="H101" s="200"/>
      <c r="I101" s="524"/>
      <c r="J101" s="62"/>
    </row>
    <row r="102" spans="1:10" ht="15.75" customHeight="1">
      <c r="A102" s="105"/>
      <c r="B102" s="105"/>
      <c r="C102" s="105"/>
      <c r="D102" s="105"/>
      <c r="E102" s="92"/>
      <c r="F102" s="99"/>
      <c r="G102" s="99"/>
      <c r="H102" s="200"/>
      <c r="I102" s="524"/>
      <c r="J102" s="62"/>
    </row>
    <row r="103" spans="1:10" ht="15.75" customHeight="1">
      <c r="A103" s="105"/>
      <c r="B103" s="105"/>
      <c r="C103" s="105"/>
      <c r="D103" s="105"/>
      <c r="E103" s="92"/>
      <c r="F103" s="99"/>
      <c r="G103" s="99"/>
      <c r="H103" s="200"/>
      <c r="I103" s="524"/>
      <c r="J103" s="62"/>
    </row>
    <row r="104" spans="1:10" ht="15.75" customHeight="1">
      <c r="A104" s="105"/>
      <c r="B104" s="105"/>
      <c r="C104" s="105"/>
      <c r="D104" s="105"/>
      <c r="E104" s="92"/>
      <c r="F104" s="99"/>
      <c r="G104" s="99"/>
      <c r="H104" s="200"/>
      <c r="I104" s="524"/>
      <c r="J104" s="62"/>
    </row>
    <row r="105" spans="1:10" ht="15.75" customHeight="1">
      <c r="A105" s="105"/>
      <c r="B105" s="105"/>
      <c r="C105" s="105"/>
      <c r="D105" s="105"/>
      <c r="E105" s="92"/>
      <c r="F105" s="99"/>
      <c r="G105" s="99"/>
      <c r="H105" s="200"/>
      <c r="I105" s="524"/>
      <c r="J105" s="62"/>
    </row>
    <row r="106" spans="1:10" ht="15.75" customHeight="1">
      <c r="A106" s="105"/>
      <c r="B106" s="99"/>
      <c r="C106" s="197"/>
      <c r="D106" s="197"/>
      <c r="E106" s="525"/>
      <c r="F106" s="99"/>
      <c r="G106" s="99"/>
      <c r="H106" s="215"/>
      <c r="I106" s="201"/>
      <c r="J106" s="62"/>
    </row>
    <row r="107" spans="1:10" ht="15.75" customHeight="1">
      <c r="A107" s="105"/>
      <c r="B107" s="99"/>
      <c r="C107" s="197"/>
      <c r="D107" s="197"/>
      <c r="E107" s="525"/>
      <c r="F107" s="99"/>
      <c r="G107" s="99"/>
      <c r="H107" s="215"/>
      <c r="I107" s="201"/>
      <c r="J107" s="62"/>
    </row>
    <row r="108" spans="1:10" ht="15.75" customHeight="1">
      <c r="A108" s="105"/>
      <c r="B108" s="99"/>
      <c r="C108" s="197"/>
      <c r="D108" s="197"/>
      <c r="E108" s="99"/>
      <c r="F108" s="99"/>
      <c r="G108" s="99"/>
      <c r="H108" s="215"/>
      <c r="I108" s="201"/>
      <c r="J108" s="62"/>
    </row>
    <row r="109" spans="1:10" ht="15.75" customHeight="1">
      <c r="A109" s="105"/>
      <c r="B109" s="99"/>
      <c r="C109" s="197"/>
      <c r="D109" s="197"/>
      <c r="E109" s="99"/>
      <c r="F109" s="99"/>
      <c r="G109" s="99"/>
      <c r="H109" s="215"/>
      <c r="I109" s="201"/>
      <c r="J109" s="62"/>
    </row>
    <row r="110" spans="1:10" ht="15.75" customHeight="1">
      <c r="A110" s="109" t="s">
        <v>176</v>
      </c>
      <c r="B110" s="109"/>
      <c r="C110" s="48"/>
      <c r="D110" s="48"/>
      <c r="E110" s="48"/>
      <c r="F110" s="48"/>
      <c r="G110" s="48"/>
      <c r="H110" s="49"/>
      <c r="I110" s="433">
        <f>SUM(I9:I109)</f>
        <v>2575</v>
      </c>
    </row>
    <row r="111" spans="1:10" ht="15.75" customHeight="1">
      <c r="A111" s="47"/>
      <c r="B111" s="47"/>
      <c r="C111" s="48"/>
      <c r="D111" s="48"/>
      <c r="E111" s="48"/>
      <c r="F111" s="48"/>
      <c r="G111" s="48"/>
      <c r="H111" s="1"/>
      <c r="I111" s="1"/>
    </row>
    <row r="112" spans="1:10" ht="15.75" customHeight="1">
      <c r="A112" s="47"/>
      <c r="B112" s="48"/>
      <c r="C112" s="48"/>
      <c r="D112" s="48"/>
      <c r="E112" s="48"/>
      <c r="F112" s="48"/>
      <c r="G112" s="1"/>
    </row>
    <row r="113" spans="1:9" ht="15.75" customHeight="1">
      <c r="A113" s="704" t="s">
        <v>350</v>
      </c>
      <c r="B113" s="692"/>
      <c r="C113" s="692"/>
      <c r="D113" s="692"/>
      <c r="E113" s="692"/>
      <c r="F113" s="692"/>
      <c r="G113" s="692"/>
      <c r="H113" s="692"/>
      <c r="I113" s="693"/>
    </row>
    <row r="114" spans="1:9" ht="15.75" customHeight="1">
      <c r="A114" s="47"/>
      <c r="B114" s="47"/>
      <c r="C114" s="48"/>
      <c r="D114" s="48"/>
      <c r="E114" s="48"/>
      <c r="F114" s="48"/>
      <c r="G114" s="48"/>
      <c r="H114" s="1"/>
      <c r="I114" s="1"/>
    </row>
    <row r="115" spans="1:9" ht="15.75" customHeight="1">
      <c r="A115" s="47"/>
      <c r="B115" s="47"/>
      <c r="C115" s="48"/>
      <c r="D115" s="48"/>
      <c r="E115" s="48"/>
      <c r="F115" s="48"/>
      <c r="G115" s="48"/>
      <c r="H115" s="1"/>
      <c r="I115" s="1"/>
    </row>
    <row r="116" spans="1:9" ht="15.75" customHeight="1">
      <c r="A116" s="47"/>
      <c r="B116" s="47"/>
      <c r="C116" s="48"/>
      <c r="D116" s="48"/>
      <c r="E116" s="48"/>
      <c r="F116" s="48"/>
      <c r="G116" s="48"/>
      <c r="H116" s="1"/>
      <c r="I116" s="1"/>
    </row>
    <row r="117" spans="1:9" ht="15.75" customHeight="1">
      <c r="A117" s="47"/>
      <c r="B117" s="47"/>
      <c r="C117" s="48"/>
      <c r="D117" s="48"/>
      <c r="E117" s="48"/>
      <c r="F117" s="48"/>
      <c r="G117" s="48"/>
      <c r="H117" s="1"/>
      <c r="I117" s="1"/>
    </row>
    <row r="118" spans="1:9" ht="15.75" customHeight="1">
      <c r="A118" s="47"/>
      <c r="B118" s="47"/>
      <c r="C118" s="48"/>
      <c r="D118" s="48"/>
      <c r="E118" s="48"/>
      <c r="F118" s="48"/>
      <c r="G118" s="48"/>
      <c r="H118" s="1"/>
      <c r="I118" s="1"/>
    </row>
    <row r="119" spans="1:9" ht="15.75" customHeight="1">
      <c r="A119" s="47"/>
      <c r="B119" s="47"/>
      <c r="C119" s="48"/>
      <c r="D119" s="48"/>
      <c r="E119" s="48"/>
      <c r="F119" s="48"/>
      <c r="G119" s="48"/>
      <c r="H119" s="1"/>
      <c r="I119" s="1"/>
    </row>
    <row r="120" spans="1:9" ht="15.75" customHeight="1">
      <c r="A120" s="47"/>
      <c r="B120" s="47"/>
      <c r="C120" s="48"/>
      <c r="D120" s="48"/>
      <c r="E120" s="48"/>
      <c r="F120" s="48"/>
      <c r="G120" s="48"/>
      <c r="H120" s="1"/>
      <c r="I120" s="1"/>
    </row>
    <row r="121" spans="1:9" ht="15.75" customHeight="1">
      <c r="A121" s="47"/>
      <c r="B121" s="47"/>
      <c r="C121" s="48"/>
      <c r="D121" s="48"/>
      <c r="E121" s="48"/>
      <c r="F121" s="48"/>
      <c r="G121" s="48"/>
      <c r="H121" s="1"/>
      <c r="I121" s="1"/>
    </row>
    <row r="122" spans="1:9" ht="15.75" customHeight="1">
      <c r="A122" s="47"/>
      <c r="B122" s="47"/>
      <c r="C122" s="48"/>
      <c r="D122" s="48"/>
      <c r="E122" s="48"/>
      <c r="F122" s="48"/>
      <c r="G122" s="48"/>
      <c r="H122" s="1"/>
      <c r="I122" s="1"/>
    </row>
    <row r="123" spans="1:9" ht="15.75" customHeight="1">
      <c r="A123" s="47"/>
      <c r="B123" s="47"/>
      <c r="C123" s="48"/>
      <c r="D123" s="48"/>
      <c r="E123" s="48"/>
      <c r="F123" s="48"/>
      <c r="G123" s="48"/>
      <c r="H123" s="1"/>
      <c r="I123" s="1"/>
    </row>
    <row r="124" spans="1:9" ht="15.75" customHeight="1">
      <c r="A124" s="47"/>
      <c r="B124" s="47"/>
      <c r="C124" s="48"/>
      <c r="D124" s="48"/>
      <c r="E124" s="48"/>
      <c r="F124" s="48"/>
      <c r="G124" s="48"/>
      <c r="H124" s="1"/>
      <c r="I124" s="1"/>
    </row>
    <row r="125" spans="1:9" ht="15.75" customHeight="1">
      <c r="A125" s="47"/>
      <c r="B125" s="47"/>
      <c r="C125" s="48"/>
      <c r="D125" s="48"/>
      <c r="E125" s="48"/>
      <c r="F125" s="48"/>
      <c r="G125" s="48"/>
      <c r="H125" s="1"/>
      <c r="I125" s="1"/>
    </row>
    <row r="126" spans="1:9" ht="15.75" customHeight="1">
      <c r="A126" s="47"/>
      <c r="B126" s="47"/>
      <c r="C126" s="48"/>
      <c r="D126" s="48"/>
      <c r="E126" s="48"/>
      <c r="F126" s="48"/>
      <c r="G126" s="48"/>
      <c r="H126" s="1"/>
      <c r="I126" s="1"/>
    </row>
    <row r="127" spans="1:9" ht="15.75" customHeight="1">
      <c r="A127" s="47"/>
      <c r="B127" s="47"/>
      <c r="C127" s="48"/>
      <c r="D127" s="48"/>
      <c r="E127" s="48"/>
      <c r="F127" s="48"/>
      <c r="G127" s="48"/>
      <c r="H127" s="1"/>
      <c r="I127" s="1"/>
    </row>
    <row r="128" spans="1:9" ht="15.75" customHeight="1">
      <c r="A128" s="47"/>
      <c r="B128" s="47"/>
      <c r="C128" s="48"/>
      <c r="D128" s="48"/>
      <c r="E128" s="48"/>
      <c r="F128" s="48"/>
      <c r="G128" s="48"/>
      <c r="H128" s="1"/>
      <c r="I128" s="1"/>
    </row>
    <row r="129" spans="1:9" ht="15.75" customHeight="1">
      <c r="A129" s="47"/>
      <c r="B129" s="47"/>
      <c r="C129" s="48"/>
      <c r="D129" s="48"/>
      <c r="E129" s="48"/>
      <c r="F129" s="48"/>
      <c r="G129" s="48"/>
      <c r="H129" s="1"/>
      <c r="I129" s="1"/>
    </row>
    <row r="130" spans="1:9" ht="15.75" customHeight="1">
      <c r="A130" s="47"/>
      <c r="B130" s="47"/>
      <c r="C130" s="48"/>
      <c r="D130" s="48"/>
      <c r="E130" s="48"/>
      <c r="F130" s="48"/>
      <c r="G130" s="48"/>
      <c r="H130" s="1"/>
      <c r="I130" s="1"/>
    </row>
    <row r="131" spans="1:9" ht="15.75" customHeight="1">
      <c r="A131" s="47"/>
      <c r="B131" s="47"/>
      <c r="C131" s="48"/>
      <c r="D131" s="48"/>
      <c r="E131" s="48"/>
      <c r="F131" s="48"/>
      <c r="G131" s="48"/>
      <c r="H131" s="1"/>
      <c r="I131" s="1"/>
    </row>
    <row r="132" spans="1:9" ht="15.75" customHeight="1">
      <c r="A132" s="47"/>
      <c r="B132" s="47"/>
      <c r="C132" s="48"/>
      <c r="D132" s="48"/>
      <c r="E132" s="48"/>
      <c r="F132" s="48"/>
      <c r="G132" s="48"/>
      <c r="H132" s="1"/>
      <c r="I132" s="1"/>
    </row>
    <row r="133" spans="1:9" ht="15.75" customHeight="1">
      <c r="A133" s="47"/>
      <c r="B133" s="47"/>
      <c r="C133" s="48"/>
      <c r="D133" s="48"/>
      <c r="E133" s="48"/>
      <c r="F133" s="48"/>
      <c r="G133" s="48"/>
      <c r="H133" s="1"/>
      <c r="I133" s="1"/>
    </row>
    <row r="134" spans="1:9" ht="15.75" customHeight="1">
      <c r="A134" s="47"/>
      <c r="B134" s="47"/>
      <c r="C134" s="48"/>
      <c r="D134" s="48"/>
      <c r="E134" s="48"/>
      <c r="F134" s="48"/>
      <c r="G134" s="48"/>
      <c r="H134" s="1"/>
      <c r="I134" s="1"/>
    </row>
    <row r="135" spans="1:9" ht="15.75" customHeight="1">
      <c r="A135" s="47"/>
      <c r="B135" s="47"/>
      <c r="C135" s="48"/>
      <c r="D135" s="48"/>
      <c r="E135" s="48"/>
      <c r="F135" s="48"/>
      <c r="G135" s="48"/>
      <c r="H135" s="1"/>
      <c r="I135" s="1"/>
    </row>
    <row r="136" spans="1:9" ht="15.75" customHeight="1">
      <c r="A136" s="47"/>
      <c r="B136" s="47"/>
      <c r="C136" s="48"/>
      <c r="D136" s="48"/>
      <c r="E136" s="48"/>
      <c r="F136" s="48"/>
      <c r="G136" s="48"/>
      <c r="H136" s="1"/>
      <c r="I136" s="1"/>
    </row>
    <row r="137" spans="1:9" ht="15.75" customHeight="1">
      <c r="A137" s="47"/>
      <c r="B137" s="47"/>
      <c r="C137" s="48"/>
      <c r="D137" s="48"/>
      <c r="E137" s="48"/>
      <c r="F137" s="48"/>
      <c r="G137" s="48"/>
      <c r="H137" s="1"/>
      <c r="I137" s="1"/>
    </row>
    <row r="138" spans="1:9" ht="15.75" customHeight="1">
      <c r="A138" s="47"/>
      <c r="B138" s="47"/>
      <c r="C138" s="48"/>
      <c r="D138" s="48"/>
      <c r="E138" s="48"/>
      <c r="F138" s="48"/>
      <c r="G138" s="48"/>
      <c r="H138" s="1"/>
      <c r="I138" s="1"/>
    </row>
    <row r="139" spans="1:9" ht="15.75" customHeight="1">
      <c r="A139" s="47"/>
      <c r="B139" s="47"/>
      <c r="C139" s="48"/>
      <c r="D139" s="48"/>
      <c r="E139" s="48"/>
      <c r="F139" s="48"/>
      <c r="G139" s="48"/>
      <c r="H139" s="1"/>
      <c r="I139" s="1"/>
    </row>
    <row r="140" spans="1:9" ht="15.75" customHeight="1">
      <c r="A140" s="47"/>
      <c r="B140" s="47"/>
      <c r="C140" s="48"/>
      <c r="D140" s="48"/>
      <c r="E140" s="48"/>
      <c r="F140" s="48"/>
      <c r="G140" s="48"/>
      <c r="H140" s="1"/>
      <c r="I140" s="1"/>
    </row>
    <row r="141" spans="1:9" ht="15.75" customHeight="1">
      <c r="A141" s="47"/>
      <c r="B141" s="47"/>
      <c r="C141" s="48"/>
      <c r="D141" s="48"/>
      <c r="E141" s="48"/>
      <c r="F141" s="48"/>
      <c r="G141" s="48"/>
      <c r="H141" s="1"/>
      <c r="I141" s="1"/>
    </row>
    <row r="142" spans="1:9" ht="15.75" customHeight="1">
      <c r="A142" s="47"/>
      <c r="B142" s="47"/>
      <c r="C142" s="48"/>
      <c r="D142" s="48"/>
      <c r="E142" s="48"/>
      <c r="F142" s="48"/>
      <c r="G142" s="48"/>
      <c r="H142" s="1"/>
      <c r="I142" s="1"/>
    </row>
    <row r="143" spans="1:9" ht="15.75" customHeight="1">
      <c r="A143" s="47"/>
      <c r="B143" s="47"/>
      <c r="C143" s="48"/>
      <c r="D143" s="48"/>
      <c r="E143" s="48"/>
      <c r="F143" s="48"/>
      <c r="G143" s="48"/>
      <c r="H143" s="1"/>
      <c r="I143" s="1"/>
    </row>
    <row r="144" spans="1:9" ht="15.75" customHeight="1">
      <c r="A144" s="47"/>
      <c r="B144" s="47"/>
      <c r="C144" s="48"/>
      <c r="D144" s="48"/>
      <c r="E144" s="48"/>
      <c r="F144" s="48"/>
      <c r="G144" s="48"/>
      <c r="H144" s="1"/>
      <c r="I144" s="1"/>
    </row>
    <row r="145" spans="1:9" ht="15.75" customHeight="1">
      <c r="A145" s="47"/>
      <c r="B145" s="47"/>
      <c r="C145" s="48"/>
      <c r="D145" s="48"/>
      <c r="E145" s="48"/>
      <c r="F145" s="48"/>
      <c r="G145" s="48"/>
      <c r="H145" s="1"/>
      <c r="I145" s="1"/>
    </row>
    <row r="146" spans="1:9" ht="15.75" customHeight="1">
      <c r="A146" s="47"/>
      <c r="B146" s="47"/>
      <c r="C146" s="48"/>
      <c r="D146" s="48"/>
      <c r="E146" s="48"/>
      <c r="F146" s="48"/>
      <c r="G146" s="48"/>
      <c r="H146" s="1"/>
      <c r="I146" s="1"/>
    </row>
    <row r="147" spans="1:9" ht="15.75" customHeight="1">
      <c r="A147" s="47"/>
      <c r="B147" s="47"/>
      <c r="C147" s="48"/>
      <c r="D147" s="48"/>
      <c r="E147" s="48"/>
      <c r="F147" s="48"/>
      <c r="G147" s="48"/>
      <c r="H147" s="1"/>
      <c r="I147" s="1"/>
    </row>
    <row r="148" spans="1:9" ht="15.75" customHeight="1">
      <c r="A148" s="47"/>
      <c r="B148" s="47"/>
      <c r="C148" s="48"/>
      <c r="D148" s="48"/>
      <c r="E148" s="48"/>
      <c r="F148" s="48"/>
      <c r="G148" s="48"/>
      <c r="H148" s="1"/>
      <c r="I148" s="1"/>
    </row>
    <row r="149" spans="1:9" ht="15.75" customHeight="1">
      <c r="A149" s="47"/>
      <c r="B149" s="47"/>
      <c r="C149" s="48"/>
      <c r="D149" s="48"/>
      <c r="E149" s="48"/>
      <c r="F149" s="48"/>
      <c r="G149" s="48"/>
      <c r="H149" s="1"/>
      <c r="I149" s="1"/>
    </row>
    <row r="150" spans="1:9" ht="15.75" customHeight="1">
      <c r="A150" s="47"/>
      <c r="B150" s="47"/>
      <c r="C150" s="48"/>
      <c r="D150" s="48"/>
      <c r="E150" s="48"/>
      <c r="F150" s="48"/>
      <c r="G150" s="48"/>
      <c r="H150" s="1"/>
      <c r="I150" s="1"/>
    </row>
    <row r="151" spans="1:9" ht="15.75" customHeight="1">
      <c r="A151" s="47"/>
      <c r="B151" s="47"/>
      <c r="C151" s="48"/>
      <c r="D151" s="48"/>
      <c r="E151" s="48"/>
      <c r="F151" s="48"/>
      <c r="G151" s="48"/>
      <c r="H151" s="1"/>
      <c r="I151" s="1"/>
    </row>
    <row r="152" spans="1:9" ht="15.75" customHeight="1">
      <c r="A152" s="47"/>
      <c r="B152" s="47"/>
      <c r="C152" s="48"/>
      <c r="D152" s="48"/>
      <c r="E152" s="48"/>
      <c r="F152" s="48"/>
      <c r="G152" s="48"/>
      <c r="H152" s="1"/>
      <c r="I152" s="1"/>
    </row>
    <row r="153" spans="1:9" ht="15.75" customHeight="1">
      <c r="A153" s="47"/>
      <c r="B153" s="47"/>
      <c r="C153" s="48"/>
      <c r="D153" s="48"/>
      <c r="E153" s="48"/>
      <c r="F153" s="48"/>
      <c r="G153" s="48"/>
      <c r="H153" s="1"/>
      <c r="I153" s="1"/>
    </row>
    <row r="154" spans="1:9" ht="15.75" customHeight="1">
      <c r="A154" s="47"/>
      <c r="B154" s="47"/>
      <c r="C154" s="48"/>
      <c r="D154" s="48"/>
      <c r="E154" s="48"/>
      <c r="F154" s="48"/>
      <c r="G154" s="48"/>
      <c r="H154" s="1"/>
      <c r="I154" s="1"/>
    </row>
    <row r="155" spans="1:9" ht="15.75" customHeight="1">
      <c r="A155" s="47"/>
      <c r="B155" s="47"/>
      <c r="C155" s="48"/>
      <c r="D155" s="48"/>
      <c r="E155" s="48"/>
      <c r="F155" s="48"/>
      <c r="G155" s="48"/>
      <c r="H155" s="1"/>
      <c r="I155" s="1"/>
    </row>
    <row r="156" spans="1:9" ht="15.75" customHeight="1">
      <c r="A156" s="47"/>
      <c r="B156" s="47"/>
      <c r="C156" s="48"/>
      <c r="D156" s="48"/>
      <c r="E156" s="48"/>
      <c r="F156" s="48"/>
      <c r="G156" s="48"/>
      <c r="H156" s="1"/>
      <c r="I156" s="1"/>
    </row>
    <row r="157" spans="1:9" ht="15.75" customHeight="1">
      <c r="A157" s="47"/>
      <c r="B157" s="47"/>
      <c r="C157" s="48"/>
      <c r="D157" s="48"/>
      <c r="E157" s="48"/>
      <c r="F157" s="48"/>
      <c r="G157" s="48"/>
      <c r="H157" s="1"/>
      <c r="I157" s="1"/>
    </row>
    <row r="158" spans="1:9" ht="15.75" customHeight="1">
      <c r="A158" s="47"/>
      <c r="B158" s="47"/>
      <c r="C158" s="48"/>
      <c r="D158" s="48"/>
      <c r="E158" s="48"/>
      <c r="F158" s="48"/>
      <c r="G158" s="48"/>
      <c r="H158" s="1"/>
      <c r="I158" s="1"/>
    </row>
    <row r="159" spans="1:9" ht="15.75" customHeight="1">
      <c r="A159" s="47"/>
      <c r="B159" s="47"/>
      <c r="C159" s="48"/>
      <c r="D159" s="48"/>
      <c r="E159" s="48"/>
      <c r="F159" s="48"/>
      <c r="G159" s="48"/>
      <c r="H159" s="1"/>
      <c r="I159" s="1"/>
    </row>
    <row r="160" spans="1:9" ht="15.75" customHeight="1">
      <c r="A160" s="47"/>
      <c r="B160" s="47"/>
      <c r="C160" s="48"/>
      <c r="D160" s="48"/>
      <c r="E160" s="48"/>
      <c r="F160" s="48"/>
      <c r="G160" s="48"/>
      <c r="H160" s="1"/>
      <c r="I160" s="1"/>
    </row>
    <row r="161" spans="1:9" ht="15.75" customHeight="1">
      <c r="A161" s="47"/>
      <c r="B161" s="47"/>
      <c r="C161" s="48"/>
      <c r="D161" s="48"/>
      <c r="E161" s="48"/>
      <c r="F161" s="48"/>
      <c r="G161" s="48"/>
      <c r="H161" s="1"/>
      <c r="I161" s="1"/>
    </row>
    <row r="162" spans="1:9" ht="15.75" customHeight="1">
      <c r="A162" s="47"/>
      <c r="B162" s="47"/>
      <c r="C162" s="48"/>
      <c r="D162" s="48"/>
      <c r="E162" s="48"/>
      <c r="F162" s="48"/>
      <c r="G162" s="48"/>
      <c r="H162" s="1"/>
      <c r="I162" s="1"/>
    </row>
    <row r="163" spans="1:9" ht="15.75" customHeight="1">
      <c r="A163" s="47"/>
      <c r="B163" s="47"/>
      <c r="C163" s="48"/>
      <c r="D163" s="48"/>
      <c r="E163" s="48"/>
      <c r="F163" s="48"/>
      <c r="G163" s="48"/>
      <c r="H163" s="1"/>
      <c r="I163" s="1"/>
    </row>
    <row r="164" spans="1:9" ht="15.75" customHeight="1">
      <c r="A164" s="47"/>
      <c r="B164" s="47"/>
      <c r="C164" s="48"/>
      <c r="D164" s="48"/>
      <c r="E164" s="48"/>
      <c r="F164" s="48"/>
      <c r="G164" s="48"/>
      <c r="H164" s="1"/>
      <c r="I164" s="1"/>
    </row>
    <row r="165" spans="1:9" ht="15.75" customHeight="1">
      <c r="A165" s="47"/>
      <c r="B165" s="47"/>
      <c r="C165" s="48"/>
      <c r="D165" s="48"/>
      <c r="E165" s="48"/>
      <c r="F165" s="48"/>
      <c r="G165" s="48"/>
      <c r="H165" s="1"/>
      <c r="I165" s="1"/>
    </row>
    <row r="166" spans="1:9" ht="15.75" customHeight="1">
      <c r="A166" s="47"/>
      <c r="B166" s="47"/>
      <c r="C166" s="48"/>
      <c r="D166" s="48"/>
      <c r="E166" s="48"/>
      <c r="F166" s="48"/>
      <c r="G166" s="48"/>
      <c r="H166" s="1"/>
      <c r="I166" s="1"/>
    </row>
    <row r="167" spans="1:9" ht="15.75" customHeight="1">
      <c r="A167" s="47"/>
      <c r="B167" s="47"/>
      <c r="C167" s="48"/>
      <c r="D167" s="48"/>
      <c r="E167" s="48"/>
      <c r="F167" s="48"/>
      <c r="G167" s="48"/>
      <c r="H167" s="1"/>
      <c r="I167" s="1"/>
    </row>
    <row r="168" spans="1:9" ht="15.75" customHeight="1">
      <c r="A168" s="47"/>
      <c r="B168" s="47"/>
      <c r="C168" s="48"/>
      <c r="D168" s="48"/>
      <c r="E168" s="48"/>
      <c r="F168" s="48"/>
      <c r="G168" s="48"/>
      <c r="H168" s="1"/>
      <c r="I168" s="1"/>
    </row>
    <row r="169" spans="1:9" ht="15.75" customHeight="1">
      <c r="A169" s="47"/>
      <c r="B169" s="47"/>
      <c r="C169" s="48"/>
      <c r="D169" s="48"/>
      <c r="E169" s="48"/>
      <c r="F169" s="48"/>
      <c r="G169" s="48"/>
      <c r="H169" s="1"/>
      <c r="I169" s="1"/>
    </row>
    <row r="170" spans="1:9" ht="15.75" customHeight="1">
      <c r="A170" s="47"/>
      <c r="B170" s="47"/>
      <c r="C170" s="48"/>
      <c r="D170" s="48"/>
      <c r="E170" s="48"/>
      <c r="F170" s="48"/>
      <c r="G170" s="48"/>
      <c r="H170" s="1"/>
      <c r="I170" s="1"/>
    </row>
    <row r="171" spans="1:9" ht="15.75" customHeight="1">
      <c r="A171" s="47"/>
      <c r="B171" s="47"/>
      <c r="C171" s="48"/>
      <c r="D171" s="48"/>
      <c r="E171" s="48"/>
      <c r="F171" s="48"/>
      <c r="G171" s="48"/>
      <c r="H171" s="1"/>
      <c r="I171" s="1"/>
    </row>
    <row r="172" spans="1:9" ht="15.75" customHeight="1">
      <c r="A172" s="47"/>
      <c r="B172" s="47"/>
      <c r="C172" s="48"/>
      <c r="D172" s="48"/>
      <c r="E172" s="48"/>
      <c r="F172" s="48"/>
      <c r="G172" s="48"/>
      <c r="H172" s="1"/>
      <c r="I172" s="1"/>
    </row>
    <row r="173" spans="1:9" ht="15.75" customHeight="1">
      <c r="A173" s="47"/>
      <c r="B173" s="47"/>
      <c r="C173" s="48"/>
      <c r="D173" s="48"/>
      <c r="E173" s="48"/>
      <c r="F173" s="48"/>
      <c r="G173" s="48"/>
      <c r="H173" s="1"/>
      <c r="I173" s="1"/>
    </row>
    <row r="174" spans="1:9" ht="15.75" customHeight="1">
      <c r="A174" s="47"/>
      <c r="B174" s="47"/>
      <c r="C174" s="48"/>
      <c r="D174" s="48"/>
      <c r="E174" s="48"/>
      <c r="F174" s="48"/>
      <c r="G174" s="48"/>
      <c r="H174" s="1"/>
      <c r="I174" s="1"/>
    </row>
    <row r="175" spans="1:9" ht="15.75" customHeight="1">
      <c r="A175" s="47"/>
      <c r="B175" s="47"/>
      <c r="C175" s="48"/>
      <c r="D175" s="48"/>
      <c r="E175" s="48"/>
      <c r="F175" s="48"/>
      <c r="G175" s="48"/>
      <c r="H175" s="1"/>
      <c r="I175" s="1"/>
    </row>
    <row r="176" spans="1:9" ht="15.75" customHeight="1">
      <c r="A176" s="47"/>
      <c r="B176" s="47"/>
      <c r="C176" s="48"/>
      <c r="D176" s="48"/>
      <c r="E176" s="48"/>
      <c r="F176" s="48"/>
      <c r="G176" s="48"/>
      <c r="H176" s="1"/>
      <c r="I176" s="1"/>
    </row>
    <row r="177" spans="1:9" ht="15.75" customHeight="1">
      <c r="A177" s="47"/>
      <c r="B177" s="47"/>
      <c r="C177" s="48"/>
      <c r="D177" s="48"/>
      <c r="E177" s="48"/>
      <c r="F177" s="48"/>
      <c r="G177" s="48"/>
      <c r="H177" s="1"/>
      <c r="I177" s="1"/>
    </row>
    <row r="178" spans="1:9" ht="15.75" customHeight="1">
      <c r="A178" s="47"/>
      <c r="B178" s="47"/>
      <c r="C178" s="48"/>
      <c r="D178" s="48"/>
      <c r="E178" s="48"/>
      <c r="F178" s="48"/>
      <c r="G178" s="48"/>
      <c r="H178" s="1"/>
      <c r="I178" s="1"/>
    </row>
    <row r="179" spans="1:9" ht="15.75" customHeight="1">
      <c r="A179" s="47"/>
      <c r="B179" s="47"/>
      <c r="C179" s="48"/>
      <c r="D179" s="48"/>
      <c r="E179" s="48"/>
      <c r="F179" s="48"/>
      <c r="G179" s="48"/>
      <c r="H179" s="1"/>
      <c r="I179" s="1"/>
    </row>
    <row r="180" spans="1:9" ht="15.75" customHeight="1">
      <c r="A180" s="47"/>
      <c r="B180" s="47"/>
      <c r="C180" s="48"/>
      <c r="D180" s="48"/>
      <c r="E180" s="48"/>
      <c r="F180" s="48"/>
      <c r="G180" s="48"/>
      <c r="H180" s="1"/>
      <c r="I180" s="1"/>
    </row>
    <row r="181" spans="1:9" ht="15.75" customHeight="1">
      <c r="A181" s="47"/>
      <c r="B181" s="47"/>
      <c r="C181" s="48"/>
      <c r="D181" s="48"/>
      <c r="E181" s="48"/>
      <c r="F181" s="48"/>
      <c r="G181" s="48"/>
      <c r="H181" s="1"/>
      <c r="I181" s="1"/>
    </row>
    <row r="182" spans="1:9" ht="15.75" customHeight="1">
      <c r="A182" s="47"/>
      <c r="B182" s="47"/>
      <c r="C182" s="48"/>
      <c r="D182" s="48"/>
      <c r="E182" s="48"/>
      <c r="F182" s="48"/>
      <c r="G182" s="48"/>
      <c r="H182" s="1"/>
      <c r="I182" s="1"/>
    </row>
    <row r="183" spans="1:9" ht="15.75" customHeight="1">
      <c r="A183" s="47"/>
      <c r="B183" s="47"/>
      <c r="C183" s="48"/>
      <c r="D183" s="48"/>
      <c r="E183" s="48"/>
      <c r="F183" s="48"/>
      <c r="G183" s="48"/>
      <c r="H183" s="1"/>
      <c r="I183" s="1"/>
    </row>
    <row r="184" spans="1:9" ht="15.75" customHeight="1">
      <c r="A184" s="47"/>
      <c r="B184" s="47"/>
      <c r="C184" s="48"/>
      <c r="D184" s="48"/>
      <c r="E184" s="48"/>
      <c r="F184" s="48"/>
      <c r="G184" s="48"/>
      <c r="H184" s="1"/>
      <c r="I184" s="1"/>
    </row>
    <row r="185" spans="1:9" ht="15.75" customHeight="1">
      <c r="A185" s="47"/>
      <c r="B185" s="47"/>
      <c r="C185" s="48"/>
      <c r="D185" s="48"/>
      <c r="E185" s="48"/>
      <c r="F185" s="48"/>
      <c r="G185" s="48"/>
      <c r="H185" s="1"/>
      <c r="I185" s="1"/>
    </row>
    <row r="186" spans="1:9" ht="15.75" customHeight="1">
      <c r="A186" s="47"/>
      <c r="B186" s="47"/>
      <c r="C186" s="48"/>
      <c r="D186" s="48"/>
      <c r="E186" s="48"/>
      <c r="F186" s="48"/>
      <c r="G186" s="48"/>
      <c r="H186" s="1"/>
      <c r="I186" s="1"/>
    </row>
    <row r="187" spans="1:9" ht="15.75" customHeight="1">
      <c r="A187" s="47"/>
      <c r="B187" s="47"/>
      <c r="C187" s="48"/>
      <c r="D187" s="48"/>
      <c r="E187" s="48"/>
      <c r="F187" s="48"/>
      <c r="G187" s="48"/>
      <c r="H187" s="1"/>
      <c r="I187" s="1"/>
    </row>
    <row r="188" spans="1:9" ht="15.75" customHeight="1">
      <c r="A188" s="47"/>
      <c r="B188" s="47"/>
      <c r="C188" s="48"/>
      <c r="D188" s="48"/>
      <c r="E188" s="48"/>
      <c r="F188" s="48"/>
      <c r="G188" s="48"/>
      <c r="H188" s="1"/>
      <c r="I188" s="1"/>
    </row>
    <row r="189" spans="1:9" ht="15.75" customHeight="1">
      <c r="A189" s="47"/>
      <c r="B189" s="47"/>
      <c r="C189" s="48"/>
      <c r="D189" s="48"/>
      <c r="E189" s="48"/>
      <c r="F189" s="48"/>
      <c r="G189" s="48"/>
      <c r="H189" s="1"/>
      <c r="I189" s="1"/>
    </row>
    <row r="190" spans="1:9" ht="15.75" customHeight="1">
      <c r="A190" s="47"/>
      <c r="B190" s="47"/>
      <c r="C190" s="48"/>
      <c r="D190" s="48"/>
      <c r="E190" s="48"/>
      <c r="F190" s="48"/>
      <c r="G190" s="48"/>
      <c r="H190" s="1"/>
      <c r="I190" s="1"/>
    </row>
    <row r="191" spans="1:9" ht="15.75" customHeight="1">
      <c r="A191" s="47"/>
      <c r="B191" s="47"/>
      <c r="C191" s="48"/>
      <c r="D191" s="48"/>
      <c r="E191" s="48"/>
      <c r="F191" s="48"/>
      <c r="G191" s="48"/>
      <c r="H191" s="1"/>
      <c r="I191" s="1"/>
    </row>
    <row r="192" spans="1:9" ht="15.75" customHeight="1">
      <c r="A192" s="47"/>
      <c r="B192" s="47"/>
      <c r="C192" s="48"/>
      <c r="D192" s="48"/>
      <c r="E192" s="48"/>
      <c r="F192" s="48"/>
      <c r="G192" s="48"/>
      <c r="H192" s="1"/>
      <c r="I192" s="1"/>
    </row>
    <row r="193" spans="1:9" ht="15.75" customHeight="1">
      <c r="A193" s="47"/>
      <c r="B193" s="47"/>
      <c r="C193" s="48"/>
      <c r="D193" s="48"/>
      <c r="E193" s="48"/>
      <c r="F193" s="48"/>
      <c r="G193" s="48"/>
      <c r="H193" s="1"/>
      <c r="I193" s="1"/>
    </row>
    <row r="194" spans="1:9" ht="15.75" customHeight="1">
      <c r="A194" s="47"/>
      <c r="B194" s="47"/>
      <c r="C194" s="48"/>
      <c r="D194" s="48"/>
      <c r="E194" s="48"/>
      <c r="F194" s="48"/>
      <c r="G194" s="48"/>
      <c r="H194" s="1"/>
      <c r="I194" s="1"/>
    </row>
    <row r="195" spans="1:9" ht="15.75" customHeight="1">
      <c r="A195" s="47"/>
      <c r="B195" s="47"/>
      <c r="C195" s="48"/>
      <c r="D195" s="48"/>
      <c r="E195" s="48"/>
      <c r="F195" s="48"/>
      <c r="G195" s="48"/>
      <c r="H195" s="1"/>
      <c r="I195" s="1"/>
    </row>
    <row r="196" spans="1:9" ht="15.75" customHeight="1">
      <c r="A196" s="47"/>
      <c r="B196" s="47"/>
      <c r="C196" s="48"/>
      <c r="D196" s="48"/>
      <c r="E196" s="48"/>
      <c r="F196" s="48"/>
      <c r="G196" s="48"/>
      <c r="H196" s="1"/>
      <c r="I196" s="1"/>
    </row>
    <row r="197" spans="1:9" ht="15.75" customHeight="1">
      <c r="A197" s="47"/>
      <c r="B197" s="47"/>
      <c r="C197" s="48"/>
      <c r="D197" s="48"/>
      <c r="E197" s="48"/>
      <c r="F197" s="48"/>
      <c r="G197" s="48"/>
      <c r="H197" s="1"/>
      <c r="I197" s="1"/>
    </row>
    <row r="198" spans="1:9" ht="15.75" customHeight="1">
      <c r="A198" s="47"/>
      <c r="B198" s="47"/>
      <c r="C198" s="48"/>
      <c r="D198" s="48"/>
      <c r="E198" s="48"/>
      <c r="F198" s="48"/>
      <c r="G198" s="48"/>
      <c r="H198" s="1"/>
      <c r="I198" s="1"/>
    </row>
    <row r="199" spans="1:9" ht="15.75" customHeight="1">
      <c r="A199" s="47"/>
      <c r="B199" s="47"/>
      <c r="C199" s="48"/>
      <c r="D199" s="48"/>
      <c r="E199" s="48"/>
      <c r="F199" s="48"/>
      <c r="G199" s="48"/>
      <c r="H199" s="1"/>
      <c r="I199" s="1"/>
    </row>
    <row r="200" spans="1:9" ht="15.75" customHeight="1">
      <c r="A200" s="47"/>
      <c r="B200" s="47"/>
      <c r="C200" s="48"/>
      <c r="D200" s="48"/>
      <c r="E200" s="48"/>
      <c r="F200" s="48"/>
      <c r="G200" s="48"/>
      <c r="H200" s="1"/>
      <c r="I200" s="1"/>
    </row>
    <row r="201" spans="1:9" ht="15.75" customHeight="1">
      <c r="A201" s="47"/>
      <c r="B201" s="47"/>
      <c r="C201" s="48"/>
      <c r="D201" s="48"/>
      <c r="E201" s="48"/>
      <c r="F201" s="48"/>
      <c r="G201" s="48"/>
      <c r="H201" s="1"/>
      <c r="I201" s="1"/>
    </row>
    <row r="202" spans="1:9" ht="15.75" customHeight="1">
      <c r="A202" s="47"/>
      <c r="B202" s="47"/>
      <c r="C202" s="48"/>
      <c r="D202" s="48"/>
      <c r="E202" s="48"/>
      <c r="F202" s="48"/>
      <c r="G202" s="48"/>
      <c r="H202" s="1"/>
      <c r="I202" s="1"/>
    </row>
    <row r="203" spans="1:9" ht="15.75" customHeight="1">
      <c r="A203" s="47"/>
      <c r="B203" s="47"/>
      <c r="C203" s="48"/>
      <c r="D203" s="48"/>
      <c r="E203" s="48"/>
      <c r="F203" s="48"/>
      <c r="G203" s="48"/>
      <c r="H203" s="1"/>
      <c r="I203" s="1"/>
    </row>
    <row r="204" spans="1:9" ht="15.75" customHeight="1">
      <c r="A204" s="47"/>
      <c r="B204" s="47"/>
      <c r="C204" s="48"/>
      <c r="D204" s="48"/>
      <c r="E204" s="48"/>
      <c r="F204" s="48"/>
      <c r="G204" s="48"/>
      <c r="H204" s="1"/>
      <c r="I204" s="1"/>
    </row>
    <row r="205" spans="1:9" ht="15.75" customHeight="1">
      <c r="A205" s="47"/>
      <c r="B205" s="47"/>
      <c r="C205" s="48"/>
      <c r="D205" s="48"/>
      <c r="E205" s="48"/>
      <c r="F205" s="48"/>
      <c r="G205" s="48"/>
      <c r="H205" s="1"/>
      <c r="I205" s="1"/>
    </row>
    <row r="206" spans="1:9" ht="15.75" customHeight="1">
      <c r="A206" s="47"/>
      <c r="B206" s="47"/>
      <c r="C206" s="48"/>
      <c r="D206" s="48"/>
      <c r="E206" s="48"/>
      <c r="F206" s="48"/>
      <c r="G206" s="48"/>
      <c r="H206" s="1"/>
      <c r="I206" s="1"/>
    </row>
    <row r="207" spans="1:9" ht="15.75" customHeight="1">
      <c r="A207" s="47"/>
      <c r="B207" s="47"/>
      <c r="C207" s="48"/>
      <c r="D207" s="48"/>
      <c r="E207" s="48"/>
      <c r="F207" s="48"/>
      <c r="G207" s="48"/>
      <c r="H207" s="1"/>
      <c r="I207" s="1"/>
    </row>
    <row r="208" spans="1:9" ht="15.75" customHeight="1">
      <c r="A208" s="47"/>
      <c r="B208" s="47"/>
      <c r="C208" s="48"/>
      <c r="D208" s="48"/>
      <c r="E208" s="48"/>
      <c r="F208" s="48"/>
      <c r="G208" s="48"/>
      <c r="H208" s="1"/>
      <c r="I208" s="1"/>
    </row>
    <row r="209" spans="1:9" ht="15.75" customHeight="1">
      <c r="A209" s="47"/>
      <c r="B209" s="47"/>
      <c r="C209" s="48"/>
      <c r="D209" s="48"/>
      <c r="E209" s="48"/>
      <c r="F209" s="48"/>
      <c r="G209" s="48"/>
      <c r="H209" s="1"/>
      <c r="I209" s="1"/>
    </row>
    <row r="210" spans="1:9" ht="15.75" customHeight="1">
      <c r="A210" s="47"/>
      <c r="B210" s="47"/>
      <c r="C210" s="48"/>
      <c r="D210" s="48"/>
      <c r="E210" s="48"/>
      <c r="F210" s="48"/>
      <c r="G210" s="48"/>
      <c r="H210" s="1"/>
      <c r="I210" s="1"/>
    </row>
    <row r="211" spans="1:9" ht="15.75" customHeight="1">
      <c r="A211" s="47"/>
      <c r="B211" s="47"/>
      <c r="C211" s="48"/>
      <c r="D211" s="48"/>
      <c r="E211" s="48"/>
      <c r="F211" s="48"/>
      <c r="G211" s="48"/>
      <c r="H211" s="1"/>
      <c r="I211" s="1"/>
    </row>
    <row r="212" spans="1:9" ht="15.75" customHeight="1">
      <c r="A212" s="47"/>
      <c r="B212" s="47"/>
      <c r="C212" s="48"/>
      <c r="D212" s="48"/>
      <c r="E212" s="48"/>
      <c r="F212" s="48"/>
      <c r="G212" s="48"/>
      <c r="H212" s="1"/>
      <c r="I212" s="1"/>
    </row>
    <row r="213" spans="1:9" ht="15.75" customHeight="1">
      <c r="A213" s="47"/>
      <c r="B213" s="47"/>
      <c r="C213" s="48"/>
      <c r="D213" s="48"/>
      <c r="E213" s="48"/>
      <c r="F213" s="48"/>
      <c r="G213" s="48"/>
      <c r="H213" s="1"/>
      <c r="I213" s="1"/>
    </row>
    <row r="214" spans="1:9" ht="15.75" customHeight="1">
      <c r="A214" s="47"/>
      <c r="B214" s="47"/>
      <c r="C214" s="48"/>
      <c r="D214" s="48"/>
      <c r="E214" s="48"/>
      <c r="F214" s="48"/>
      <c r="G214" s="48"/>
      <c r="H214" s="1"/>
      <c r="I214" s="1"/>
    </row>
    <row r="215" spans="1:9" ht="15.75" customHeight="1">
      <c r="A215" s="47"/>
      <c r="B215" s="47"/>
      <c r="C215" s="48"/>
      <c r="D215" s="48"/>
      <c r="E215" s="48"/>
      <c r="F215" s="48"/>
      <c r="G215" s="48"/>
      <c r="H215" s="1"/>
      <c r="I215" s="1"/>
    </row>
    <row r="216" spans="1:9" ht="15.75" customHeight="1">
      <c r="A216" s="47"/>
      <c r="B216" s="47"/>
      <c r="C216" s="48"/>
      <c r="D216" s="48"/>
      <c r="E216" s="48"/>
      <c r="F216" s="48"/>
      <c r="G216" s="48"/>
      <c r="H216" s="1"/>
      <c r="I216" s="1"/>
    </row>
    <row r="217" spans="1:9" ht="15.75" customHeight="1">
      <c r="A217" s="47"/>
      <c r="B217" s="47"/>
      <c r="C217" s="48"/>
      <c r="D217" s="48"/>
      <c r="E217" s="48"/>
      <c r="F217" s="48"/>
      <c r="G217" s="48"/>
      <c r="H217" s="1"/>
      <c r="I217" s="1"/>
    </row>
    <row r="218" spans="1:9" ht="15.75" customHeight="1">
      <c r="A218" s="47"/>
      <c r="B218" s="47"/>
      <c r="C218" s="48"/>
      <c r="D218" s="48"/>
      <c r="E218" s="48"/>
      <c r="F218" s="48"/>
      <c r="G218" s="48"/>
      <c r="H218" s="1"/>
      <c r="I218" s="1"/>
    </row>
    <row r="219" spans="1:9" ht="15.75" customHeight="1">
      <c r="A219" s="47"/>
      <c r="B219" s="47"/>
      <c r="C219" s="48"/>
      <c r="D219" s="48"/>
      <c r="E219" s="48"/>
      <c r="F219" s="48"/>
      <c r="G219" s="48"/>
      <c r="H219" s="1"/>
      <c r="I219" s="1"/>
    </row>
    <row r="220" spans="1:9" ht="15.75" customHeight="1">
      <c r="A220" s="47"/>
      <c r="B220" s="47"/>
      <c r="C220" s="48"/>
      <c r="D220" s="48"/>
      <c r="E220" s="48"/>
      <c r="F220" s="48"/>
      <c r="G220" s="48"/>
      <c r="H220" s="1"/>
      <c r="I220" s="1"/>
    </row>
    <row r="221" spans="1:9" ht="15.75" customHeight="1">
      <c r="A221" s="47"/>
      <c r="B221" s="47"/>
      <c r="C221" s="48"/>
      <c r="D221" s="48"/>
      <c r="E221" s="48"/>
      <c r="F221" s="48"/>
      <c r="G221" s="48"/>
      <c r="H221" s="1"/>
      <c r="I221" s="1"/>
    </row>
    <row r="222" spans="1:9" ht="15.75" customHeight="1">
      <c r="A222" s="47"/>
      <c r="B222" s="47"/>
      <c r="C222" s="48"/>
      <c r="D222" s="48"/>
      <c r="E222" s="48"/>
      <c r="F222" s="48"/>
      <c r="G222" s="48"/>
      <c r="H222" s="1"/>
      <c r="I222" s="1"/>
    </row>
    <row r="223" spans="1:9" ht="15.75" customHeight="1">
      <c r="A223" s="47"/>
      <c r="B223" s="47"/>
      <c r="C223" s="48"/>
      <c r="D223" s="48"/>
      <c r="E223" s="48"/>
      <c r="F223" s="48"/>
      <c r="G223" s="48"/>
      <c r="H223" s="1"/>
      <c r="I223" s="1"/>
    </row>
    <row r="224" spans="1:9" ht="15.75" customHeight="1">
      <c r="A224" s="47"/>
      <c r="B224" s="47"/>
      <c r="C224" s="48"/>
      <c r="D224" s="48"/>
      <c r="E224" s="48"/>
      <c r="F224" s="48"/>
      <c r="G224" s="48"/>
      <c r="H224" s="1"/>
      <c r="I224" s="1"/>
    </row>
    <row r="225" spans="1:9" ht="15.75" customHeight="1">
      <c r="A225" s="47"/>
      <c r="B225" s="47"/>
      <c r="C225" s="48"/>
      <c r="D225" s="48"/>
      <c r="E225" s="48"/>
      <c r="F225" s="48"/>
      <c r="G225" s="48"/>
      <c r="H225" s="1"/>
      <c r="I225" s="1"/>
    </row>
    <row r="226" spans="1:9" ht="15.75" customHeight="1">
      <c r="A226" s="47"/>
      <c r="B226" s="47"/>
      <c r="C226" s="48"/>
      <c r="D226" s="48"/>
      <c r="E226" s="48"/>
      <c r="F226" s="48"/>
      <c r="G226" s="48"/>
      <c r="H226" s="1"/>
      <c r="I226" s="1"/>
    </row>
    <row r="227" spans="1:9" ht="15.75" customHeight="1">
      <c r="A227" s="47"/>
      <c r="B227" s="47"/>
      <c r="C227" s="48"/>
      <c r="D227" s="48"/>
      <c r="E227" s="48"/>
      <c r="F227" s="48"/>
      <c r="G227" s="48"/>
      <c r="H227" s="1"/>
      <c r="I227" s="1"/>
    </row>
    <row r="228" spans="1:9" ht="15.75" customHeight="1">
      <c r="A228" s="47"/>
      <c r="B228" s="47"/>
      <c r="C228" s="48"/>
      <c r="D228" s="48"/>
      <c r="E228" s="48"/>
      <c r="F228" s="48"/>
      <c r="G228" s="48"/>
      <c r="H228" s="1"/>
      <c r="I228" s="1"/>
    </row>
    <row r="229" spans="1:9" ht="15.75" customHeight="1">
      <c r="A229" s="47"/>
      <c r="B229" s="47"/>
      <c r="C229" s="48"/>
      <c r="D229" s="48"/>
      <c r="E229" s="48"/>
      <c r="F229" s="48"/>
      <c r="G229" s="48"/>
      <c r="H229" s="1"/>
      <c r="I229" s="1"/>
    </row>
    <row r="230" spans="1:9" ht="15.75" customHeight="1">
      <c r="A230" s="47"/>
      <c r="B230" s="47"/>
      <c r="C230" s="48"/>
      <c r="D230" s="48"/>
      <c r="E230" s="48"/>
      <c r="F230" s="48"/>
      <c r="G230" s="48"/>
      <c r="H230" s="1"/>
      <c r="I230" s="1"/>
    </row>
    <row r="231" spans="1:9" ht="15.75" customHeight="1">
      <c r="A231" s="47"/>
      <c r="B231" s="47"/>
      <c r="C231" s="48"/>
      <c r="D231" s="48"/>
      <c r="E231" s="48"/>
      <c r="F231" s="48"/>
      <c r="G231" s="48"/>
      <c r="H231" s="1"/>
      <c r="I231" s="1"/>
    </row>
    <row r="232" spans="1:9" ht="15.75" customHeight="1">
      <c r="A232" s="47"/>
      <c r="B232" s="47"/>
      <c r="C232" s="48"/>
      <c r="D232" s="48"/>
      <c r="E232" s="48"/>
      <c r="F232" s="48"/>
      <c r="G232" s="48"/>
      <c r="H232" s="1"/>
      <c r="I232" s="1"/>
    </row>
    <row r="233" spans="1:9" ht="15.75" customHeight="1">
      <c r="A233" s="47"/>
      <c r="B233" s="47"/>
      <c r="C233" s="48"/>
      <c r="D233" s="48"/>
      <c r="E233" s="48"/>
      <c r="F233" s="48"/>
      <c r="G233" s="48"/>
      <c r="H233" s="1"/>
      <c r="I233" s="1"/>
    </row>
    <row r="234" spans="1:9" ht="15.75" customHeight="1">
      <c r="A234" s="47"/>
      <c r="B234" s="47"/>
      <c r="C234" s="48"/>
      <c r="D234" s="48"/>
      <c r="E234" s="48"/>
      <c r="F234" s="48"/>
      <c r="G234" s="48"/>
      <c r="H234" s="1"/>
      <c r="I234" s="1"/>
    </row>
    <row r="235" spans="1:9" ht="15.75" customHeight="1">
      <c r="A235" s="47"/>
      <c r="B235" s="47"/>
      <c r="C235" s="48"/>
      <c r="D235" s="48"/>
      <c r="E235" s="48"/>
      <c r="F235" s="48"/>
      <c r="G235" s="48"/>
      <c r="H235" s="1"/>
      <c r="I235" s="1"/>
    </row>
    <row r="236" spans="1:9" ht="15.75" customHeight="1">
      <c r="A236" s="47"/>
      <c r="B236" s="47"/>
      <c r="C236" s="48"/>
      <c r="D236" s="48"/>
      <c r="E236" s="48"/>
      <c r="F236" s="48"/>
      <c r="G236" s="48"/>
      <c r="H236" s="1"/>
      <c r="I236" s="1"/>
    </row>
    <row r="237" spans="1:9" ht="15.75" customHeight="1">
      <c r="A237" s="47"/>
      <c r="B237" s="47"/>
      <c r="C237" s="48"/>
      <c r="D237" s="48"/>
      <c r="E237" s="48"/>
      <c r="F237" s="48"/>
      <c r="G237" s="48"/>
      <c r="H237" s="1"/>
      <c r="I237" s="1"/>
    </row>
    <row r="238" spans="1:9" ht="15.75" customHeight="1">
      <c r="A238" s="47"/>
      <c r="B238" s="47"/>
      <c r="C238" s="48"/>
      <c r="D238" s="48"/>
      <c r="E238" s="48"/>
      <c r="F238" s="48"/>
      <c r="G238" s="48"/>
      <c r="H238" s="1"/>
      <c r="I238" s="1"/>
    </row>
    <row r="239" spans="1:9" ht="15.75" customHeight="1">
      <c r="A239" s="47"/>
      <c r="B239" s="47"/>
      <c r="C239" s="48"/>
      <c r="D239" s="48"/>
      <c r="E239" s="48"/>
      <c r="F239" s="48"/>
      <c r="G239" s="48"/>
      <c r="H239" s="1"/>
      <c r="I239" s="1"/>
    </row>
    <row r="240" spans="1:9" ht="15.75" customHeight="1">
      <c r="A240" s="47"/>
      <c r="B240" s="47"/>
      <c r="C240" s="48"/>
      <c r="D240" s="48"/>
      <c r="E240" s="48"/>
      <c r="F240" s="48"/>
      <c r="G240" s="48"/>
      <c r="H240" s="1"/>
      <c r="I240" s="1"/>
    </row>
    <row r="241" spans="1:9" ht="15.75" customHeight="1">
      <c r="A241" s="47"/>
      <c r="B241" s="47"/>
      <c r="C241" s="48"/>
      <c r="D241" s="48"/>
      <c r="E241" s="48"/>
      <c r="F241" s="48"/>
      <c r="G241" s="48"/>
      <c r="H241" s="1"/>
      <c r="I241" s="1"/>
    </row>
    <row r="242" spans="1:9" ht="15.75" customHeight="1">
      <c r="A242" s="47"/>
      <c r="B242" s="47"/>
      <c r="C242" s="48"/>
      <c r="D242" s="48"/>
      <c r="E242" s="48"/>
      <c r="F242" s="48"/>
      <c r="G242" s="48"/>
      <c r="H242" s="1"/>
      <c r="I242" s="1"/>
    </row>
    <row r="243" spans="1:9" ht="15.75" customHeight="1">
      <c r="A243" s="47"/>
      <c r="B243" s="47"/>
      <c r="C243" s="48"/>
      <c r="D243" s="48"/>
      <c r="E243" s="48"/>
      <c r="F243" s="48"/>
      <c r="G243" s="48"/>
      <c r="H243" s="1"/>
      <c r="I243" s="1"/>
    </row>
    <row r="244" spans="1:9" ht="15.75" customHeight="1">
      <c r="A244" s="47"/>
      <c r="B244" s="47"/>
      <c r="C244" s="48"/>
      <c r="D244" s="48"/>
      <c r="E244" s="48"/>
      <c r="F244" s="48"/>
      <c r="G244" s="48"/>
      <c r="H244" s="1"/>
      <c r="I244" s="1"/>
    </row>
    <row r="245" spans="1:9" ht="15.75" customHeight="1">
      <c r="A245" s="47"/>
      <c r="B245" s="47"/>
      <c r="C245" s="48"/>
      <c r="D245" s="48"/>
      <c r="E245" s="48"/>
      <c r="F245" s="48"/>
      <c r="G245" s="48"/>
      <c r="H245" s="1"/>
      <c r="I245" s="1"/>
    </row>
    <row r="246" spans="1:9" ht="15.75" customHeight="1">
      <c r="A246" s="47"/>
      <c r="B246" s="47"/>
      <c r="C246" s="48"/>
      <c r="D246" s="48"/>
      <c r="E246" s="48"/>
      <c r="F246" s="48"/>
      <c r="G246" s="48"/>
      <c r="H246" s="1"/>
      <c r="I246" s="1"/>
    </row>
    <row r="247" spans="1:9" ht="15.75" customHeight="1">
      <c r="A247" s="47"/>
      <c r="B247" s="47"/>
      <c r="C247" s="48"/>
      <c r="D247" s="48"/>
      <c r="E247" s="48"/>
      <c r="F247" s="48"/>
      <c r="G247" s="48"/>
      <c r="H247" s="1"/>
      <c r="I247" s="1"/>
    </row>
    <row r="248" spans="1:9" ht="15.75" customHeight="1">
      <c r="A248" s="47"/>
      <c r="B248" s="47"/>
      <c r="C248" s="48"/>
      <c r="D248" s="48"/>
      <c r="E248" s="48"/>
      <c r="F248" s="48"/>
      <c r="G248" s="48"/>
      <c r="H248" s="1"/>
      <c r="I248" s="1"/>
    </row>
    <row r="249" spans="1:9" ht="15.75" customHeight="1">
      <c r="A249" s="47"/>
      <c r="B249" s="47"/>
      <c r="C249" s="48"/>
      <c r="D249" s="48"/>
      <c r="E249" s="48"/>
      <c r="F249" s="48"/>
      <c r="G249" s="48"/>
      <c r="H249" s="1"/>
      <c r="I249" s="1"/>
    </row>
    <row r="250" spans="1:9" ht="15.75" customHeight="1">
      <c r="A250" s="47"/>
      <c r="B250" s="47"/>
      <c r="C250" s="48"/>
      <c r="D250" s="48"/>
      <c r="E250" s="48"/>
      <c r="F250" s="48"/>
      <c r="G250" s="48"/>
      <c r="H250" s="1"/>
      <c r="I250" s="1"/>
    </row>
    <row r="251" spans="1:9" ht="15.75" customHeight="1">
      <c r="A251" s="47"/>
      <c r="B251" s="47"/>
      <c r="C251" s="48"/>
      <c r="D251" s="48"/>
      <c r="E251" s="48"/>
      <c r="F251" s="48"/>
      <c r="G251" s="48"/>
      <c r="H251" s="1"/>
      <c r="I251" s="1"/>
    </row>
    <row r="252" spans="1:9" ht="15.75" customHeight="1">
      <c r="A252" s="47"/>
      <c r="B252" s="47"/>
      <c r="C252" s="48"/>
      <c r="D252" s="48"/>
      <c r="E252" s="48"/>
      <c r="F252" s="48"/>
      <c r="G252" s="48"/>
      <c r="H252" s="1"/>
      <c r="I252" s="1"/>
    </row>
    <row r="253" spans="1:9" ht="15.75" customHeight="1">
      <c r="A253" s="47"/>
      <c r="B253" s="47"/>
      <c r="C253" s="48"/>
      <c r="D253" s="48"/>
      <c r="E253" s="48"/>
      <c r="F253" s="48"/>
      <c r="G253" s="48"/>
      <c r="H253" s="1"/>
      <c r="I253" s="1"/>
    </row>
    <row r="254" spans="1:9" ht="15.75" customHeight="1">
      <c r="A254" s="47"/>
      <c r="B254" s="47"/>
      <c r="C254" s="48"/>
      <c r="D254" s="48"/>
      <c r="E254" s="48"/>
      <c r="F254" s="48"/>
      <c r="G254" s="48"/>
      <c r="H254" s="1"/>
      <c r="I254" s="1"/>
    </row>
    <row r="255" spans="1:9" ht="15.75" customHeight="1">
      <c r="A255" s="47"/>
      <c r="B255" s="47"/>
      <c r="C255" s="48"/>
      <c r="D255" s="48"/>
      <c r="E255" s="48"/>
      <c r="F255" s="48"/>
      <c r="G255" s="48"/>
      <c r="H255" s="1"/>
      <c r="I255" s="1"/>
    </row>
    <row r="256" spans="1:9" ht="15.75" customHeight="1">
      <c r="A256" s="47"/>
      <c r="B256" s="47"/>
      <c r="C256" s="48"/>
      <c r="D256" s="48"/>
      <c r="E256" s="48"/>
      <c r="F256" s="48"/>
      <c r="G256" s="48"/>
      <c r="H256" s="1"/>
      <c r="I256" s="1"/>
    </row>
    <row r="257" spans="1:9" ht="15.75" customHeight="1">
      <c r="A257" s="47"/>
      <c r="B257" s="47"/>
      <c r="C257" s="48"/>
      <c r="D257" s="48"/>
      <c r="E257" s="48"/>
      <c r="F257" s="48"/>
      <c r="G257" s="48"/>
      <c r="H257" s="1"/>
      <c r="I257" s="1"/>
    </row>
    <row r="258" spans="1:9" ht="15.75" customHeight="1">
      <c r="A258" s="47"/>
      <c r="B258" s="47"/>
      <c r="C258" s="48"/>
      <c r="D258" s="48"/>
      <c r="E258" s="48"/>
      <c r="F258" s="48"/>
      <c r="G258" s="48"/>
      <c r="H258" s="1"/>
      <c r="I258" s="1"/>
    </row>
    <row r="259" spans="1:9" ht="15.75" customHeight="1">
      <c r="A259" s="47"/>
      <c r="B259" s="47"/>
      <c r="C259" s="48"/>
      <c r="D259" s="48"/>
      <c r="E259" s="48"/>
      <c r="F259" s="48"/>
      <c r="G259" s="48"/>
      <c r="H259" s="1"/>
      <c r="I259" s="1"/>
    </row>
    <row r="260" spans="1:9" ht="15.75" customHeight="1">
      <c r="A260" s="47"/>
      <c r="B260" s="47"/>
      <c r="C260" s="48"/>
      <c r="D260" s="48"/>
      <c r="E260" s="48"/>
      <c r="F260" s="48"/>
      <c r="G260" s="48"/>
      <c r="H260" s="1"/>
      <c r="I260" s="1"/>
    </row>
    <row r="261" spans="1:9" ht="15.75" customHeight="1">
      <c r="A261" s="47"/>
      <c r="B261" s="47"/>
      <c r="C261" s="48"/>
      <c r="D261" s="48"/>
      <c r="E261" s="48"/>
      <c r="F261" s="48"/>
      <c r="G261" s="48"/>
      <c r="H261" s="1"/>
      <c r="I261" s="1"/>
    </row>
    <row r="262" spans="1:9" ht="15.75" customHeight="1">
      <c r="A262" s="47"/>
      <c r="B262" s="47"/>
      <c r="C262" s="48"/>
      <c r="D262" s="48"/>
      <c r="E262" s="48"/>
      <c r="F262" s="48"/>
      <c r="G262" s="48"/>
      <c r="H262" s="1"/>
      <c r="I262" s="1"/>
    </row>
    <row r="263" spans="1:9" ht="15.75" customHeight="1">
      <c r="A263" s="47"/>
      <c r="B263" s="47"/>
      <c r="C263" s="48"/>
      <c r="D263" s="48"/>
      <c r="E263" s="48"/>
      <c r="F263" s="48"/>
      <c r="G263" s="48"/>
      <c r="H263" s="1"/>
      <c r="I263" s="1"/>
    </row>
    <row r="264" spans="1:9" ht="15.75" customHeight="1">
      <c r="A264" s="47"/>
      <c r="B264" s="47"/>
      <c r="C264" s="48"/>
      <c r="D264" s="48"/>
      <c r="E264" s="48"/>
      <c r="F264" s="48"/>
      <c r="G264" s="48"/>
      <c r="H264" s="1"/>
      <c r="I264" s="1"/>
    </row>
    <row r="265" spans="1:9" ht="15.75" customHeight="1">
      <c r="A265" s="47"/>
      <c r="B265" s="47"/>
      <c r="C265" s="48"/>
      <c r="D265" s="48"/>
      <c r="E265" s="48"/>
      <c r="F265" s="48"/>
      <c r="G265" s="48"/>
      <c r="H265" s="1"/>
      <c r="I265" s="1"/>
    </row>
    <row r="266" spans="1:9" ht="15.75" customHeight="1">
      <c r="A266" s="47"/>
      <c r="B266" s="47"/>
      <c r="C266" s="48"/>
      <c r="D266" s="48"/>
      <c r="E266" s="48"/>
      <c r="F266" s="48"/>
      <c r="G266" s="48"/>
      <c r="H266" s="1"/>
      <c r="I266" s="1"/>
    </row>
    <row r="267" spans="1:9" ht="15.75" customHeight="1">
      <c r="A267" s="47"/>
      <c r="B267" s="47"/>
      <c r="C267" s="48"/>
      <c r="D267" s="48"/>
      <c r="E267" s="48"/>
      <c r="F267" s="48"/>
      <c r="G267" s="48"/>
      <c r="H267" s="1"/>
      <c r="I267" s="1"/>
    </row>
    <row r="268" spans="1:9" ht="15.75" customHeight="1">
      <c r="A268" s="47"/>
      <c r="B268" s="47"/>
      <c r="C268" s="48"/>
      <c r="D268" s="48"/>
      <c r="E268" s="48"/>
      <c r="F268" s="48"/>
      <c r="G268" s="48"/>
      <c r="H268" s="1"/>
      <c r="I268" s="1"/>
    </row>
    <row r="269" spans="1:9" ht="15.75" customHeight="1">
      <c r="A269" s="47"/>
      <c r="B269" s="47"/>
      <c r="C269" s="48"/>
      <c r="D269" s="48"/>
      <c r="E269" s="48"/>
      <c r="F269" s="48"/>
      <c r="G269" s="48"/>
      <c r="H269" s="1"/>
      <c r="I269" s="1"/>
    </row>
    <row r="270" spans="1:9" ht="15.75" customHeight="1">
      <c r="A270" s="47"/>
      <c r="B270" s="47"/>
      <c r="C270" s="48"/>
      <c r="D270" s="48"/>
      <c r="E270" s="48"/>
      <c r="F270" s="48"/>
      <c r="G270" s="48"/>
      <c r="H270" s="1"/>
      <c r="I270" s="1"/>
    </row>
    <row r="271" spans="1:9" ht="15.75" customHeight="1">
      <c r="A271" s="47"/>
      <c r="B271" s="47"/>
      <c r="C271" s="48"/>
      <c r="D271" s="48"/>
      <c r="E271" s="48"/>
      <c r="F271" s="48"/>
      <c r="G271" s="48"/>
      <c r="H271" s="1"/>
      <c r="I271" s="1"/>
    </row>
    <row r="272" spans="1:9" ht="15.75" customHeight="1">
      <c r="A272" s="47"/>
      <c r="B272" s="47"/>
      <c r="C272" s="48"/>
      <c r="D272" s="48"/>
      <c r="E272" s="48"/>
      <c r="F272" s="48"/>
      <c r="G272" s="48"/>
      <c r="H272" s="1"/>
      <c r="I272" s="1"/>
    </row>
    <row r="273" spans="1:9" ht="15.75" customHeight="1">
      <c r="A273" s="47"/>
      <c r="B273" s="47"/>
      <c r="C273" s="48"/>
      <c r="D273" s="48"/>
      <c r="E273" s="48"/>
      <c r="F273" s="48"/>
      <c r="G273" s="48"/>
      <c r="H273" s="1"/>
      <c r="I273" s="1"/>
    </row>
    <row r="274" spans="1:9" ht="15.75" customHeight="1">
      <c r="A274" s="47"/>
      <c r="B274" s="47"/>
      <c r="C274" s="48"/>
      <c r="D274" s="48"/>
      <c r="E274" s="48"/>
      <c r="F274" s="48"/>
      <c r="G274" s="48"/>
      <c r="H274" s="1"/>
      <c r="I274" s="1"/>
    </row>
    <row r="275" spans="1:9" ht="15.75" customHeight="1">
      <c r="A275" s="47"/>
      <c r="B275" s="47"/>
      <c r="C275" s="48"/>
      <c r="D275" s="48"/>
      <c r="E275" s="48"/>
      <c r="F275" s="48"/>
      <c r="G275" s="48"/>
      <c r="H275" s="1"/>
      <c r="I275" s="1"/>
    </row>
    <row r="276" spans="1:9" ht="15.75" customHeight="1">
      <c r="A276" s="47"/>
      <c r="B276" s="47"/>
      <c r="C276" s="48"/>
      <c r="D276" s="48"/>
      <c r="E276" s="48"/>
      <c r="F276" s="48"/>
      <c r="G276" s="48"/>
      <c r="H276" s="1"/>
      <c r="I276" s="1"/>
    </row>
    <row r="277" spans="1:9" ht="15.75" customHeight="1">
      <c r="A277" s="47"/>
      <c r="B277" s="47"/>
      <c r="C277" s="48"/>
      <c r="D277" s="48"/>
      <c r="E277" s="48"/>
      <c r="F277" s="48"/>
      <c r="G277" s="48"/>
      <c r="H277" s="1"/>
      <c r="I277" s="1"/>
    </row>
    <row r="278" spans="1:9" ht="15.75" customHeight="1">
      <c r="A278" s="47"/>
      <c r="B278" s="47"/>
      <c r="C278" s="48"/>
      <c r="D278" s="48"/>
      <c r="E278" s="48"/>
      <c r="F278" s="48"/>
      <c r="G278" s="48"/>
      <c r="H278" s="1"/>
      <c r="I278" s="1"/>
    </row>
    <row r="279" spans="1:9" ht="15.75" customHeight="1">
      <c r="A279" s="47"/>
      <c r="B279" s="47"/>
      <c r="C279" s="48"/>
      <c r="D279" s="48"/>
      <c r="E279" s="48"/>
      <c r="F279" s="48"/>
      <c r="G279" s="48"/>
      <c r="H279" s="1"/>
      <c r="I279" s="1"/>
    </row>
    <row r="280" spans="1:9" ht="15.75" customHeight="1">
      <c r="A280" s="47"/>
      <c r="B280" s="47"/>
      <c r="C280" s="48"/>
      <c r="D280" s="48"/>
      <c r="E280" s="48"/>
      <c r="F280" s="48"/>
      <c r="G280" s="48"/>
      <c r="H280" s="1"/>
      <c r="I280" s="1"/>
    </row>
    <row r="281" spans="1:9" ht="15.75" customHeight="1">
      <c r="A281" s="47"/>
      <c r="B281" s="47"/>
      <c r="C281" s="48"/>
      <c r="D281" s="48"/>
      <c r="E281" s="48"/>
      <c r="F281" s="48"/>
      <c r="G281" s="48"/>
      <c r="H281" s="1"/>
      <c r="I281" s="1"/>
    </row>
    <row r="282" spans="1:9" ht="15.75" customHeight="1">
      <c r="A282" s="47"/>
      <c r="B282" s="47"/>
      <c r="C282" s="48"/>
      <c r="D282" s="48"/>
      <c r="E282" s="48"/>
      <c r="F282" s="48"/>
      <c r="G282" s="48"/>
      <c r="H282" s="1"/>
      <c r="I282" s="1"/>
    </row>
    <row r="283" spans="1:9" ht="15.75" customHeight="1">
      <c r="A283" s="47"/>
      <c r="B283" s="47"/>
      <c r="C283" s="48"/>
      <c r="D283" s="48"/>
      <c r="E283" s="48"/>
      <c r="F283" s="48"/>
      <c r="G283" s="48"/>
      <c r="H283" s="1"/>
      <c r="I283" s="1"/>
    </row>
    <row r="284" spans="1:9" ht="15.75" customHeight="1">
      <c r="A284" s="47"/>
      <c r="B284" s="47"/>
      <c r="C284" s="48"/>
      <c r="D284" s="48"/>
      <c r="E284" s="48"/>
      <c r="F284" s="48"/>
      <c r="G284" s="48"/>
      <c r="H284" s="1"/>
      <c r="I284" s="1"/>
    </row>
    <row r="285" spans="1:9" ht="15.75" customHeight="1">
      <c r="A285" s="47"/>
      <c r="B285" s="47"/>
      <c r="C285" s="48"/>
      <c r="D285" s="48"/>
      <c r="E285" s="48"/>
      <c r="F285" s="48"/>
      <c r="G285" s="48"/>
      <c r="H285" s="1"/>
      <c r="I285" s="1"/>
    </row>
    <row r="286" spans="1:9" ht="15.75" customHeight="1">
      <c r="A286" s="47"/>
      <c r="B286" s="47"/>
      <c r="C286" s="48"/>
      <c r="D286" s="48"/>
      <c r="E286" s="48"/>
      <c r="F286" s="48"/>
      <c r="G286" s="48"/>
      <c r="H286" s="1"/>
      <c r="I286" s="1"/>
    </row>
    <row r="287" spans="1:9" ht="15.75" customHeight="1">
      <c r="A287" s="47"/>
      <c r="B287" s="47"/>
      <c r="C287" s="48"/>
      <c r="D287" s="48"/>
      <c r="E287" s="48"/>
      <c r="F287" s="48"/>
      <c r="G287" s="48"/>
      <c r="H287" s="1"/>
      <c r="I287" s="1"/>
    </row>
    <row r="288" spans="1:9" ht="15.75" customHeight="1">
      <c r="A288" s="47"/>
      <c r="B288" s="47"/>
      <c r="C288" s="48"/>
      <c r="D288" s="48"/>
      <c r="E288" s="48"/>
      <c r="F288" s="48"/>
      <c r="G288" s="48"/>
      <c r="H288" s="1"/>
      <c r="I288" s="1"/>
    </row>
    <row r="289" spans="1:9" ht="15.75" customHeight="1">
      <c r="A289" s="47"/>
      <c r="B289" s="47"/>
      <c r="C289" s="48"/>
      <c r="D289" s="48"/>
      <c r="E289" s="48"/>
      <c r="F289" s="48"/>
      <c r="G289" s="48"/>
      <c r="H289" s="1"/>
      <c r="I289" s="1"/>
    </row>
    <row r="290" spans="1:9" ht="15.75" customHeight="1">
      <c r="A290" s="47"/>
      <c r="B290" s="47"/>
      <c r="C290" s="48"/>
      <c r="D290" s="48"/>
      <c r="E290" s="48"/>
      <c r="F290" s="48"/>
      <c r="G290" s="48"/>
      <c r="H290" s="1"/>
      <c r="I290" s="1"/>
    </row>
    <row r="291" spans="1:9" ht="15.75" customHeight="1">
      <c r="A291" s="47"/>
      <c r="B291" s="47"/>
      <c r="C291" s="48"/>
      <c r="D291" s="48"/>
      <c r="E291" s="48"/>
      <c r="F291" s="48"/>
      <c r="G291" s="48"/>
      <c r="H291" s="1"/>
      <c r="I291" s="1"/>
    </row>
    <row r="292" spans="1:9" ht="15.75" customHeight="1">
      <c r="A292" s="47"/>
      <c r="B292" s="47"/>
      <c r="C292" s="48"/>
      <c r="D292" s="48"/>
      <c r="E292" s="48"/>
      <c r="F292" s="48"/>
      <c r="G292" s="48"/>
      <c r="H292" s="1"/>
      <c r="I292" s="1"/>
    </row>
    <row r="293" spans="1:9" ht="15.75" customHeight="1">
      <c r="A293" s="47"/>
      <c r="B293" s="47"/>
      <c r="C293" s="48"/>
      <c r="D293" s="48"/>
      <c r="E293" s="48"/>
      <c r="F293" s="48"/>
      <c r="G293" s="48"/>
      <c r="H293" s="1"/>
      <c r="I293" s="1"/>
    </row>
    <row r="294" spans="1:9" ht="15.75" customHeight="1">
      <c r="A294" s="47"/>
      <c r="B294" s="47"/>
      <c r="C294" s="48"/>
      <c r="D294" s="48"/>
      <c r="E294" s="48"/>
      <c r="F294" s="48"/>
      <c r="G294" s="48"/>
      <c r="H294" s="1"/>
      <c r="I294" s="1"/>
    </row>
    <row r="295" spans="1:9" ht="15.75" customHeight="1">
      <c r="A295" s="47"/>
      <c r="B295" s="47"/>
      <c r="C295" s="48"/>
      <c r="D295" s="48"/>
      <c r="E295" s="48"/>
      <c r="F295" s="48"/>
      <c r="G295" s="48"/>
      <c r="H295" s="1"/>
      <c r="I295" s="1"/>
    </row>
    <row r="296" spans="1:9" ht="15.75" customHeight="1">
      <c r="A296" s="47"/>
      <c r="B296" s="47"/>
      <c r="C296" s="48"/>
      <c r="D296" s="48"/>
      <c r="E296" s="48"/>
      <c r="F296" s="48"/>
      <c r="G296" s="48"/>
      <c r="H296" s="1"/>
      <c r="I296" s="1"/>
    </row>
    <row r="297" spans="1:9" ht="15.75" customHeight="1">
      <c r="A297" s="47"/>
      <c r="B297" s="47"/>
      <c r="C297" s="48"/>
      <c r="D297" s="48"/>
      <c r="E297" s="48"/>
      <c r="F297" s="48"/>
      <c r="G297" s="48"/>
      <c r="H297" s="1"/>
      <c r="I297" s="1"/>
    </row>
    <row r="298" spans="1:9" ht="15.75" customHeight="1">
      <c r="A298" s="47"/>
      <c r="B298" s="47"/>
      <c r="C298" s="48"/>
      <c r="D298" s="48"/>
      <c r="E298" s="48"/>
      <c r="F298" s="48"/>
      <c r="G298" s="48"/>
      <c r="H298" s="1"/>
      <c r="I298" s="1"/>
    </row>
    <row r="299" spans="1:9" ht="15.75" customHeight="1">
      <c r="A299" s="47"/>
      <c r="B299" s="47"/>
      <c r="C299" s="48"/>
      <c r="D299" s="48"/>
      <c r="E299" s="48"/>
      <c r="F299" s="48"/>
      <c r="G299" s="48"/>
      <c r="H299" s="1"/>
      <c r="I299" s="1"/>
    </row>
    <row r="300" spans="1:9" ht="15.75" customHeight="1">
      <c r="A300" s="47"/>
      <c r="B300" s="47"/>
      <c r="C300" s="48"/>
      <c r="D300" s="48"/>
      <c r="E300" s="48"/>
      <c r="F300" s="48"/>
      <c r="G300" s="48"/>
      <c r="H300" s="1"/>
      <c r="I300" s="1"/>
    </row>
    <row r="301" spans="1:9" ht="15.75" customHeight="1">
      <c r="A301" s="47"/>
      <c r="B301" s="47"/>
      <c r="C301" s="48"/>
      <c r="D301" s="48"/>
      <c r="E301" s="48"/>
      <c r="F301" s="48"/>
      <c r="G301" s="48"/>
      <c r="H301" s="1"/>
      <c r="I301" s="1"/>
    </row>
    <row r="302" spans="1:9" ht="15.75" customHeight="1">
      <c r="A302" s="47"/>
      <c r="B302" s="47"/>
      <c r="C302" s="48"/>
      <c r="D302" s="48"/>
      <c r="E302" s="48"/>
      <c r="F302" s="48"/>
      <c r="G302" s="48"/>
      <c r="H302" s="1"/>
      <c r="I302" s="1"/>
    </row>
    <row r="303" spans="1:9" ht="15.75" customHeight="1">
      <c r="A303" s="47"/>
      <c r="B303" s="47"/>
      <c r="C303" s="48"/>
      <c r="D303" s="48"/>
      <c r="E303" s="48"/>
      <c r="F303" s="48"/>
      <c r="G303" s="48"/>
      <c r="H303" s="1"/>
      <c r="I303" s="1"/>
    </row>
    <row r="304" spans="1:9" ht="15.75" customHeight="1">
      <c r="A304" s="47"/>
      <c r="B304" s="47"/>
      <c r="C304" s="48"/>
      <c r="D304" s="48"/>
      <c r="E304" s="48"/>
      <c r="F304" s="48"/>
      <c r="G304" s="48"/>
      <c r="H304" s="1"/>
      <c r="I304" s="1"/>
    </row>
    <row r="305" spans="1:9" ht="15.75" customHeight="1">
      <c r="A305" s="47"/>
      <c r="B305" s="47"/>
      <c r="C305" s="48"/>
      <c r="D305" s="48"/>
      <c r="E305" s="48"/>
      <c r="F305" s="48"/>
      <c r="G305" s="48"/>
      <c r="H305" s="1"/>
      <c r="I305" s="1"/>
    </row>
    <row r="306" spans="1:9" ht="15.75" customHeight="1">
      <c r="A306" s="47"/>
      <c r="B306" s="47"/>
      <c r="C306" s="48"/>
      <c r="D306" s="48"/>
      <c r="E306" s="48"/>
      <c r="F306" s="48"/>
      <c r="G306" s="48"/>
      <c r="H306" s="1"/>
      <c r="I306" s="1"/>
    </row>
    <row r="307" spans="1:9" ht="15.75" customHeight="1">
      <c r="A307" s="47"/>
      <c r="B307" s="47"/>
      <c r="C307" s="48"/>
      <c r="D307" s="48"/>
      <c r="E307" s="48"/>
      <c r="F307" s="48"/>
      <c r="G307" s="48"/>
      <c r="H307" s="1"/>
      <c r="I307" s="1"/>
    </row>
    <row r="308" spans="1:9" ht="15.75" customHeight="1">
      <c r="A308" s="47"/>
      <c r="B308" s="47"/>
      <c r="C308" s="48"/>
      <c r="D308" s="48"/>
      <c r="E308" s="48"/>
      <c r="F308" s="48"/>
      <c r="G308" s="48"/>
      <c r="H308" s="1"/>
      <c r="I308" s="1"/>
    </row>
    <row r="309" spans="1:9" ht="15.75" customHeight="1">
      <c r="A309" s="47"/>
      <c r="B309" s="47"/>
      <c r="C309" s="48"/>
      <c r="D309" s="48"/>
      <c r="E309" s="48"/>
      <c r="F309" s="48"/>
      <c r="G309" s="48"/>
      <c r="H309" s="1"/>
      <c r="I309" s="1"/>
    </row>
    <row r="310" spans="1:9" ht="15.75" customHeight="1">
      <c r="A310" s="47"/>
      <c r="B310" s="47"/>
      <c r="C310" s="48"/>
      <c r="D310" s="48"/>
      <c r="E310" s="48"/>
      <c r="F310" s="48"/>
      <c r="G310" s="48"/>
      <c r="H310" s="1"/>
      <c r="I310" s="1"/>
    </row>
    <row r="311" spans="1:9" ht="15.75" customHeight="1">
      <c r="A311" s="47"/>
      <c r="B311" s="47"/>
      <c r="C311" s="48"/>
      <c r="D311" s="48"/>
      <c r="E311" s="48"/>
      <c r="F311" s="48"/>
      <c r="G311" s="48"/>
      <c r="H311" s="1"/>
      <c r="I311" s="1"/>
    </row>
    <row r="312" spans="1:9" ht="15.75" customHeight="1">
      <c r="A312" s="47"/>
      <c r="B312" s="47"/>
      <c r="C312" s="48"/>
      <c r="D312" s="48"/>
      <c r="E312" s="48"/>
      <c r="F312" s="48"/>
      <c r="G312" s="48"/>
      <c r="H312" s="1"/>
      <c r="I312" s="1"/>
    </row>
    <row r="313" spans="1:9" ht="15.75" customHeight="1">
      <c r="A313" s="47"/>
      <c r="B313" s="47"/>
      <c r="C313" s="48"/>
      <c r="D313" s="48"/>
      <c r="E313" s="48"/>
      <c r="F313" s="48"/>
      <c r="G313" s="48"/>
      <c r="H313" s="1"/>
      <c r="I313" s="1"/>
    </row>
    <row r="314" spans="1:9" ht="15.75" customHeight="1">
      <c r="A314" s="47"/>
      <c r="B314" s="47"/>
      <c r="C314" s="48"/>
      <c r="D314" s="48"/>
      <c r="E314" s="48"/>
      <c r="F314" s="48"/>
      <c r="G314" s="48"/>
      <c r="H314" s="1"/>
      <c r="I314" s="1"/>
    </row>
    <row r="315" spans="1:9" ht="15.75" customHeight="1">
      <c r="A315" s="47"/>
      <c r="B315" s="47"/>
      <c r="C315" s="48"/>
      <c r="D315" s="48"/>
      <c r="E315" s="48"/>
      <c r="F315" s="48"/>
      <c r="G315" s="48"/>
      <c r="H315" s="1"/>
      <c r="I315" s="1"/>
    </row>
    <row r="316" spans="1:9" ht="15.75" customHeight="1">
      <c r="A316" s="47"/>
      <c r="B316" s="47"/>
      <c r="C316" s="48"/>
      <c r="D316" s="48"/>
      <c r="E316" s="48"/>
      <c r="F316" s="48"/>
      <c r="G316" s="48"/>
      <c r="H316" s="1"/>
      <c r="I316" s="1"/>
    </row>
    <row r="317" spans="1:9" ht="15.75" customHeight="1">
      <c r="A317" s="47"/>
      <c r="B317" s="47"/>
      <c r="C317" s="48"/>
      <c r="D317" s="48"/>
      <c r="E317" s="48"/>
      <c r="F317" s="48"/>
      <c r="G317" s="48"/>
      <c r="H317" s="1"/>
      <c r="I317" s="1"/>
    </row>
    <row r="318" spans="1:9" ht="15.75" customHeight="1">
      <c r="A318" s="47"/>
      <c r="B318" s="47"/>
      <c r="C318" s="48"/>
      <c r="D318" s="48"/>
      <c r="E318" s="48"/>
      <c r="F318" s="48"/>
      <c r="G318" s="48"/>
      <c r="H318" s="1"/>
      <c r="I318" s="1"/>
    </row>
    <row r="319" spans="1:9" ht="15.75" customHeight="1">
      <c r="A319" s="47"/>
      <c r="B319" s="47"/>
      <c r="C319" s="48"/>
      <c r="D319" s="48"/>
      <c r="E319" s="48"/>
      <c r="F319" s="48"/>
      <c r="G319" s="48"/>
      <c r="H319" s="1"/>
      <c r="I319" s="1"/>
    </row>
    <row r="320" spans="1:9" ht="15.75" customHeight="1">
      <c r="A320" s="47"/>
      <c r="B320" s="47"/>
      <c r="C320" s="48"/>
      <c r="D320" s="48"/>
      <c r="E320" s="48"/>
      <c r="F320" s="48"/>
      <c r="G320" s="48"/>
      <c r="H320" s="1"/>
      <c r="I320" s="1"/>
    </row>
    <row r="321" spans="1:9" ht="15.75" customHeight="1">
      <c r="A321" s="47"/>
      <c r="B321" s="47"/>
      <c r="C321" s="48"/>
      <c r="D321" s="48"/>
      <c r="E321" s="48"/>
      <c r="F321" s="48"/>
      <c r="G321" s="48"/>
      <c r="H321" s="1"/>
      <c r="I321" s="1"/>
    </row>
    <row r="322" spans="1:9" ht="15.75" customHeight="1">
      <c r="A322" s="47"/>
      <c r="B322" s="47"/>
      <c r="C322" s="48"/>
      <c r="D322" s="48"/>
      <c r="E322" s="48"/>
      <c r="F322" s="48"/>
      <c r="G322" s="48"/>
      <c r="H322" s="1"/>
      <c r="I322" s="1"/>
    </row>
    <row r="323" spans="1:9" ht="15.75" customHeight="1">
      <c r="A323" s="47"/>
      <c r="B323" s="47"/>
      <c r="C323" s="48"/>
      <c r="D323" s="48"/>
      <c r="E323" s="48"/>
      <c r="F323" s="48"/>
      <c r="G323" s="48"/>
      <c r="H323" s="1"/>
      <c r="I323" s="1"/>
    </row>
    <row r="324" spans="1:9" ht="15.75" customHeight="1">
      <c r="A324" s="47"/>
      <c r="B324" s="47"/>
      <c r="C324" s="48"/>
      <c r="D324" s="48"/>
      <c r="E324" s="48"/>
      <c r="F324" s="48"/>
      <c r="G324" s="48"/>
      <c r="H324" s="1"/>
      <c r="I324" s="1"/>
    </row>
    <row r="325" spans="1:9" ht="15.75" customHeight="1">
      <c r="A325" s="47"/>
      <c r="B325" s="47"/>
      <c r="C325" s="48"/>
      <c r="D325" s="48"/>
      <c r="E325" s="48"/>
      <c r="F325" s="48"/>
      <c r="G325" s="48"/>
      <c r="H325" s="1"/>
      <c r="I325" s="1"/>
    </row>
    <row r="326" spans="1:9" ht="15.75" customHeight="1">
      <c r="A326" s="47"/>
      <c r="B326" s="47"/>
      <c r="C326" s="48"/>
      <c r="D326" s="48"/>
      <c r="E326" s="48"/>
      <c r="F326" s="48"/>
      <c r="G326" s="48"/>
      <c r="H326" s="1"/>
      <c r="I326" s="1"/>
    </row>
    <row r="327" spans="1:9" ht="15.75" customHeight="1">
      <c r="A327" s="47"/>
      <c r="B327" s="47"/>
      <c r="C327" s="48"/>
      <c r="D327" s="48"/>
      <c r="E327" s="48"/>
      <c r="F327" s="48"/>
      <c r="G327" s="48"/>
      <c r="H327" s="1"/>
      <c r="I327" s="1"/>
    </row>
    <row r="328" spans="1:9" ht="15.75" customHeight="1">
      <c r="A328" s="47"/>
      <c r="B328" s="47"/>
      <c r="C328" s="48"/>
      <c r="D328" s="48"/>
      <c r="E328" s="48"/>
      <c r="F328" s="48"/>
      <c r="G328" s="48"/>
      <c r="H328" s="1"/>
      <c r="I328" s="1"/>
    </row>
    <row r="329" spans="1:9" ht="15.75" customHeight="1">
      <c r="A329" s="47"/>
      <c r="B329" s="47"/>
      <c r="C329" s="48"/>
      <c r="D329" s="48"/>
      <c r="E329" s="48"/>
      <c r="F329" s="48"/>
      <c r="G329" s="48"/>
      <c r="H329" s="1"/>
      <c r="I329" s="1"/>
    </row>
    <row r="330" spans="1:9" ht="15.75" customHeight="1">
      <c r="A330" s="47"/>
      <c r="B330" s="47"/>
      <c r="C330" s="48"/>
      <c r="D330" s="48"/>
      <c r="E330" s="48"/>
      <c r="F330" s="48"/>
      <c r="G330" s="48"/>
      <c r="H330" s="1"/>
      <c r="I330" s="1"/>
    </row>
    <row r="331" spans="1:9" ht="15.75" customHeight="1">
      <c r="A331" s="47"/>
      <c r="B331" s="47"/>
      <c r="C331" s="48"/>
      <c r="D331" s="48"/>
      <c r="E331" s="48"/>
      <c r="F331" s="48"/>
      <c r="G331" s="48"/>
      <c r="H331" s="1"/>
      <c r="I331" s="1"/>
    </row>
    <row r="332" spans="1:9" ht="15.75" customHeight="1">
      <c r="A332" s="47"/>
      <c r="B332" s="47"/>
      <c r="C332" s="48"/>
      <c r="D332" s="48"/>
      <c r="E332" s="48"/>
      <c r="F332" s="48"/>
      <c r="G332" s="48"/>
      <c r="H332" s="1"/>
      <c r="I332" s="1"/>
    </row>
    <row r="333" spans="1:9" ht="15.75" customHeight="1">
      <c r="A333" s="47"/>
      <c r="B333" s="47"/>
      <c r="C333" s="48"/>
      <c r="D333" s="48"/>
      <c r="E333" s="48"/>
      <c r="F333" s="48"/>
      <c r="G333" s="48"/>
      <c r="H333" s="1"/>
      <c r="I333" s="1"/>
    </row>
    <row r="334" spans="1:9" ht="15.75" customHeight="1">
      <c r="A334" s="47"/>
      <c r="B334" s="47"/>
      <c r="C334" s="48"/>
      <c r="D334" s="48"/>
      <c r="E334" s="48"/>
      <c r="F334" s="48"/>
      <c r="G334" s="48"/>
      <c r="H334" s="1"/>
      <c r="I334" s="1"/>
    </row>
    <row r="335" spans="1:9" ht="15.75" customHeight="1">
      <c r="A335" s="47"/>
      <c r="B335" s="47"/>
      <c r="C335" s="48"/>
      <c r="D335" s="48"/>
      <c r="E335" s="48"/>
      <c r="F335" s="48"/>
      <c r="G335" s="48"/>
      <c r="H335" s="1"/>
      <c r="I335" s="1"/>
    </row>
    <row r="336" spans="1:9" ht="15.75" customHeight="1">
      <c r="A336" s="47"/>
      <c r="B336" s="47"/>
      <c r="C336" s="48"/>
      <c r="D336" s="48"/>
      <c r="E336" s="48"/>
      <c r="F336" s="48"/>
      <c r="G336" s="48"/>
      <c r="H336" s="1"/>
      <c r="I336" s="1"/>
    </row>
    <row r="337" spans="1:9" ht="15.75" customHeight="1">
      <c r="A337" s="47"/>
      <c r="B337" s="47"/>
      <c r="C337" s="48"/>
      <c r="D337" s="48"/>
      <c r="E337" s="48"/>
      <c r="F337" s="48"/>
      <c r="G337" s="48"/>
      <c r="H337" s="1"/>
      <c r="I337" s="1"/>
    </row>
    <row r="338" spans="1:9" ht="15.75" customHeight="1">
      <c r="A338" s="47"/>
      <c r="B338" s="47"/>
      <c r="C338" s="48"/>
      <c r="D338" s="48"/>
      <c r="E338" s="48"/>
      <c r="F338" s="48"/>
      <c r="G338" s="48"/>
      <c r="H338" s="1"/>
      <c r="I338" s="1"/>
    </row>
    <row r="339" spans="1:9" ht="15.75" customHeight="1">
      <c r="A339" s="47"/>
      <c r="B339" s="47"/>
      <c r="C339" s="48"/>
      <c r="D339" s="48"/>
      <c r="E339" s="48"/>
      <c r="F339" s="48"/>
      <c r="G339" s="48"/>
      <c r="H339" s="1"/>
      <c r="I339" s="1"/>
    </row>
    <row r="340" spans="1:9" ht="15.75" customHeight="1">
      <c r="A340" s="47"/>
      <c r="B340" s="47"/>
      <c r="C340" s="48"/>
      <c r="D340" s="48"/>
      <c r="E340" s="48"/>
      <c r="F340" s="48"/>
      <c r="G340" s="48"/>
      <c r="H340" s="1"/>
      <c r="I340" s="1"/>
    </row>
    <row r="341" spans="1:9" ht="15.75" customHeight="1">
      <c r="A341" s="47"/>
      <c r="B341" s="47"/>
      <c r="C341" s="48"/>
      <c r="D341" s="48"/>
      <c r="E341" s="48"/>
      <c r="F341" s="48"/>
      <c r="G341" s="48"/>
      <c r="H341" s="1"/>
      <c r="I341" s="1"/>
    </row>
    <row r="342" spans="1:9" ht="15.75" customHeight="1">
      <c r="A342" s="47"/>
      <c r="B342" s="47"/>
      <c r="C342" s="48"/>
      <c r="D342" s="48"/>
      <c r="E342" s="48"/>
      <c r="F342" s="48"/>
      <c r="G342" s="48"/>
      <c r="H342" s="1"/>
      <c r="I342" s="1"/>
    </row>
    <row r="343" spans="1:9" ht="15.75" customHeight="1">
      <c r="A343" s="47"/>
      <c r="B343" s="47"/>
      <c r="C343" s="48"/>
      <c r="D343" s="48"/>
      <c r="E343" s="48"/>
      <c r="F343" s="48"/>
      <c r="G343" s="48"/>
      <c r="H343" s="1"/>
      <c r="I343" s="1"/>
    </row>
    <row r="344" spans="1:9" ht="15.75" customHeight="1">
      <c r="A344" s="47"/>
      <c r="B344" s="47"/>
      <c r="C344" s="48"/>
      <c r="D344" s="48"/>
      <c r="E344" s="48"/>
      <c r="F344" s="48"/>
      <c r="G344" s="48"/>
      <c r="H344" s="1"/>
      <c r="I344" s="1"/>
    </row>
    <row r="345" spans="1:9" ht="15.75" customHeight="1">
      <c r="A345" s="47"/>
      <c r="B345" s="47"/>
      <c r="C345" s="48"/>
      <c r="D345" s="48"/>
      <c r="E345" s="48"/>
      <c r="F345" s="48"/>
      <c r="G345" s="48"/>
      <c r="H345" s="1"/>
      <c r="I345" s="1"/>
    </row>
    <row r="346" spans="1:9" ht="15.75" customHeight="1">
      <c r="A346" s="47"/>
      <c r="B346" s="47"/>
      <c r="C346" s="48"/>
      <c r="D346" s="48"/>
      <c r="E346" s="48"/>
      <c r="F346" s="48"/>
      <c r="G346" s="48"/>
      <c r="H346" s="1"/>
      <c r="I346" s="1"/>
    </row>
    <row r="347" spans="1:9" ht="15.75" customHeight="1">
      <c r="A347" s="47"/>
      <c r="B347" s="47"/>
      <c r="C347" s="48"/>
      <c r="D347" s="48"/>
      <c r="E347" s="48"/>
      <c r="F347" s="48"/>
      <c r="G347" s="48"/>
      <c r="H347" s="1"/>
      <c r="I347" s="1"/>
    </row>
    <row r="348" spans="1:9" ht="15.75" customHeight="1">
      <c r="A348" s="47"/>
      <c r="B348" s="47"/>
      <c r="C348" s="48"/>
      <c r="D348" s="48"/>
      <c r="E348" s="48"/>
      <c r="F348" s="48"/>
      <c r="G348" s="48"/>
      <c r="H348" s="1"/>
      <c r="I348" s="1"/>
    </row>
    <row r="349" spans="1:9" ht="15.75" customHeight="1">
      <c r="A349" s="47"/>
      <c r="B349" s="47"/>
      <c r="C349" s="48"/>
      <c r="D349" s="48"/>
      <c r="E349" s="48"/>
      <c r="F349" s="48"/>
      <c r="G349" s="48"/>
      <c r="H349" s="1"/>
      <c r="I349" s="1"/>
    </row>
    <row r="350" spans="1:9" ht="15.75" customHeight="1">
      <c r="A350" s="47"/>
      <c r="B350" s="47"/>
      <c r="C350" s="48"/>
      <c r="D350" s="48"/>
      <c r="E350" s="48"/>
      <c r="F350" s="48"/>
      <c r="G350" s="48"/>
      <c r="H350" s="1"/>
      <c r="I350" s="1"/>
    </row>
    <row r="351" spans="1:9" ht="15.75" customHeight="1">
      <c r="A351" s="47"/>
      <c r="B351" s="47"/>
      <c r="C351" s="48"/>
      <c r="D351" s="48"/>
      <c r="E351" s="48"/>
      <c r="F351" s="48"/>
      <c r="G351" s="48"/>
      <c r="H351" s="1"/>
      <c r="I351" s="1"/>
    </row>
    <row r="352" spans="1:9" ht="15.75" customHeight="1">
      <c r="A352" s="47"/>
      <c r="B352" s="47"/>
      <c r="C352" s="48"/>
      <c r="D352" s="48"/>
      <c r="E352" s="48"/>
      <c r="F352" s="48"/>
      <c r="G352" s="48"/>
      <c r="H352" s="1"/>
      <c r="I352" s="1"/>
    </row>
    <row r="353" spans="1:9" ht="15.75" customHeight="1">
      <c r="A353" s="47"/>
      <c r="B353" s="47"/>
      <c r="C353" s="48"/>
      <c r="D353" s="48"/>
      <c r="E353" s="48"/>
      <c r="F353" s="48"/>
      <c r="G353" s="48"/>
      <c r="H353" s="1"/>
      <c r="I353" s="1"/>
    </row>
    <row r="354" spans="1:9" ht="15.75" customHeight="1">
      <c r="A354" s="47"/>
      <c r="B354" s="47"/>
      <c r="C354" s="48"/>
      <c r="D354" s="48"/>
      <c r="E354" s="48"/>
      <c r="F354" s="48"/>
      <c r="G354" s="48"/>
      <c r="H354" s="1"/>
      <c r="I354" s="1"/>
    </row>
    <row r="355" spans="1:9" ht="15.75" customHeight="1">
      <c r="A355" s="47"/>
      <c r="B355" s="47"/>
      <c r="C355" s="48"/>
      <c r="D355" s="48"/>
      <c r="E355" s="48"/>
      <c r="F355" s="48"/>
      <c r="G355" s="48"/>
      <c r="H355" s="1"/>
      <c r="I355" s="1"/>
    </row>
    <row r="356" spans="1:9" ht="15.75" customHeight="1">
      <c r="A356" s="47"/>
      <c r="B356" s="47"/>
      <c r="C356" s="48"/>
      <c r="D356" s="48"/>
      <c r="E356" s="48"/>
      <c r="F356" s="48"/>
      <c r="G356" s="48"/>
      <c r="H356" s="1"/>
      <c r="I356" s="1"/>
    </row>
    <row r="357" spans="1:9" ht="15.75" customHeight="1">
      <c r="A357" s="47"/>
      <c r="B357" s="47"/>
      <c r="C357" s="48"/>
      <c r="D357" s="48"/>
      <c r="E357" s="48"/>
      <c r="F357" s="48"/>
      <c r="G357" s="48"/>
      <c r="H357" s="1"/>
      <c r="I357" s="1"/>
    </row>
    <row r="358" spans="1:9" ht="15.75" customHeight="1">
      <c r="A358" s="47"/>
      <c r="B358" s="47"/>
      <c r="C358" s="48"/>
      <c r="D358" s="48"/>
      <c r="E358" s="48"/>
      <c r="F358" s="48"/>
      <c r="G358" s="48"/>
      <c r="H358" s="1"/>
      <c r="I358" s="1"/>
    </row>
    <row r="359" spans="1:9" ht="15.75" customHeight="1">
      <c r="A359" s="47"/>
      <c r="B359" s="47"/>
      <c r="C359" s="48"/>
      <c r="D359" s="48"/>
      <c r="E359" s="48"/>
      <c r="F359" s="48"/>
      <c r="G359" s="48"/>
      <c r="H359" s="1"/>
      <c r="I359" s="1"/>
    </row>
    <row r="360" spans="1:9" ht="15.75" customHeight="1">
      <c r="A360" s="47"/>
      <c r="B360" s="47"/>
      <c r="C360" s="48"/>
      <c r="D360" s="48"/>
      <c r="E360" s="48"/>
      <c r="F360" s="48"/>
      <c r="G360" s="48"/>
      <c r="H360" s="1"/>
      <c r="I360" s="1"/>
    </row>
    <row r="361" spans="1:9" ht="15.75" customHeight="1">
      <c r="A361" s="47"/>
      <c r="B361" s="47"/>
      <c r="C361" s="48"/>
      <c r="D361" s="48"/>
      <c r="E361" s="48"/>
      <c r="F361" s="48"/>
      <c r="G361" s="48"/>
      <c r="H361" s="1"/>
      <c r="I361" s="1"/>
    </row>
    <row r="362" spans="1:9" ht="15.75" customHeight="1">
      <c r="A362" s="47"/>
      <c r="B362" s="47"/>
      <c r="C362" s="48"/>
      <c r="D362" s="48"/>
      <c r="E362" s="48"/>
      <c r="F362" s="48"/>
      <c r="G362" s="48"/>
      <c r="H362" s="1"/>
      <c r="I362" s="1"/>
    </row>
    <row r="363" spans="1:9" ht="15.75" customHeight="1">
      <c r="A363" s="47"/>
      <c r="B363" s="47"/>
      <c r="C363" s="48"/>
      <c r="D363" s="48"/>
      <c r="E363" s="48"/>
      <c r="F363" s="48"/>
      <c r="G363" s="48"/>
      <c r="H363" s="1"/>
      <c r="I363" s="1"/>
    </row>
    <row r="364" spans="1:9" ht="15.75" customHeight="1">
      <c r="A364" s="47"/>
      <c r="B364" s="47"/>
      <c r="C364" s="48"/>
      <c r="D364" s="48"/>
      <c r="E364" s="48"/>
      <c r="F364" s="48"/>
      <c r="G364" s="48"/>
      <c r="H364" s="1"/>
      <c r="I364" s="1"/>
    </row>
    <row r="365" spans="1:9" ht="15.75" customHeight="1">
      <c r="A365" s="47"/>
      <c r="B365" s="47"/>
      <c r="C365" s="48"/>
      <c r="D365" s="48"/>
      <c r="E365" s="48"/>
      <c r="F365" s="48"/>
      <c r="G365" s="48"/>
      <c r="H365" s="1"/>
      <c r="I365" s="1"/>
    </row>
    <row r="366" spans="1:9" ht="15.75" customHeight="1">
      <c r="A366" s="47"/>
      <c r="B366" s="47"/>
      <c r="C366" s="48"/>
      <c r="D366" s="48"/>
      <c r="E366" s="48"/>
      <c r="F366" s="48"/>
      <c r="G366" s="48"/>
      <c r="H366" s="1"/>
      <c r="I366" s="1"/>
    </row>
    <row r="367" spans="1:9" ht="15.75" customHeight="1">
      <c r="A367" s="47"/>
      <c r="B367" s="47"/>
      <c r="C367" s="48"/>
      <c r="D367" s="48"/>
      <c r="E367" s="48"/>
      <c r="F367" s="48"/>
      <c r="G367" s="48"/>
      <c r="H367" s="1"/>
      <c r="I367" s="1"/>
    </row>
    <row r="368" spans="1:9" ht="15.75" customHeight="1">
      <c r="A368" s="47"/>
      <c r="B368" s="47"/>
      <c r="C368" s="48"/>
      <c r="D368" s="48"/>
      <c r="E368" s="48"/>
      <c r="F368" s="48"/>
      <c r="G368" s="48"/>
      <c r="H368" s="1"/>
      <c r="I368" s="1"/>
    </row>
    <row r="369" spans="1:9" ht="15.75" customHeight="1">
      <c r="A369" s="47"/>
      <c r="B369" s="47"/>
      <c r="C369" s="48"/>
      <c r="D369" s="48"/>
      <c r="E369" s="48"/>
      <c r="F369" s="48"/>
      <c r="G369" s="48"/>
      <c r="H369" s="1"/>
      <c r="I369" s="1"/>
    </row>
    <row r="370" spans="1:9" ht="15.75" customHeight="1">
      <c r="A370" s="47"/>
      <c r="B370" s="47"/>
      <c r="C370" s="48"/>
      <c r="D370" s="48"/>
      <c r="E370" s="48"/>
      <c r="F370" s="48"/>
      <c r="G370" s="48"/>
      <c r="H370" s="1"/>
      <c r="I370" s="1"/>
    </row>
    <row r="371" spans="1:9" ht="15.75" customHeight="1">
      <c r="A371" s="47"/>
      <c r="B371" s="47"/>
      <c r="C371" s="48"/>
      <c r="D371" s="48"/>
      <c r="E371" s="48"/>
      <c r="F371" s="48"/>
      <c r="G371" s="48"/>
      <c r="H371" s="1"/>
      <c r="I371" s="1"/>
    </row>
    <row r="372" spans="1:9" ht="15.75" customHeight="1">
      <c r="A372" s="47"/>
      <c r="B372" s="47"/>
      <c r="C372" s="48"/>
      <c r="D372" s="48"/>
      <c r="E372" s="48"/>
      <c r="F372" s="48"/>
      <c r="G372" s="48"/>
      <c r="H372" s="1"/>
      <c r="I372" s="1"/>
    </row>
    <row r="373" spans="1:9" ht="15.75" customHeight="1">
      <c r="A373" s="47"/>
      <c r="B373" s="47"/>
      <c r="C373" s="48"/>
      <c r="D373" s="48"/>
      <c r="E373" s="48"/>
      <c r="F373" s="48"/>
      <c r="G373" s="48"/>
      <c r="H373" s="1"/>
      <c r="I373" s="1"/>
    </row>
    <row r="374" spans="1:9" ht="15.75" customHeight="1">
      <c r="A374" s="47"/>
      <c r="B374" s="47"/>
      <c r="C374" s="48"/>
      <c r="D374" s="48"/>
      <c r="E374" s="48"/>
      <c r="F374" s="48"/>
      <c r="G374" s="48"/>
      <c r="H374" s="1"/>
      <c r="I374" s="1"/>
    </row>
    <row r="375" spans="1:9" ht="15.75" customHeight="1">
      <c r="A375" s="47"/>
      <c r="B375" s="47"/>
      <c r="C375" s="48"/>
      <c r="D375" s="48"/>
      <c r="E375" s="48"/>
      <c r="F375" s="48"/>
      <c r="G375" s="48"/>
      <c r="H375" s="1"/>
      <c r="I375" s="1"/>
    </row>
    <row r="376" spans="1:9" ht="15.75" customHeight="1">
      <c r="A376" s="47"/>
      <c r="B376" s="47"/>
      <c r="C376" s="48"/>
      <c r="D376" s="48"/>
      <c r="E376" s="48"/>
      <c r="F376" s="48"/>
      <c r="G376" s="48"/>
      <c r="H376" s="1"/>
      <c r="I376" s="1"/>
    </row>
    <row r="377" spans="1:9" ht="15.75" customHeight="1">
      <c r="A377" s="47"/>
      <c r="B377" s="47"/>
      <c r="C377" s="48"/>
      <c r="D377" s="48"/>
      <c r="E377" s="48"/>
      <c r="F377" s="48"/>
      <c r="G377" s="48"/>
      <c r="H377" s="1"/>
      <c r="I377" s="1"/>
    </row>
    <row r="378" spans="1:9" ht="15.75" customHeight="1">
      <c r="A378" s="47"/>
      <c r="B378" s="47"/>
      <c r="C378" s="48"/>
      <c r="D378" s="48"/>
      <c r="E378" s="48"/>
      <c r="F378" s="48"/>
      <c r="G378" s="48"/>
      <c r="H378" s="1"/>
      <c r="I378" s="1"/>
    </row>
    <row r="379" spans="1:9" ht="15.75" customHeight="1">
      <c r="A379" s="47"/>
      <c r="B379" s="47"/>
      <c r="C379" s="48"/>
      <c r="D379" s="48"/>
      <c r="E379" s="48"/>
      <c r="F379" s="48"/>
      <c r="G379" s="48"/>
      <c r="H379" s="1"/>
      <c r="I379" s="1"/>
    </row>
    <row r="380" spans="1:9" ht="15.75" customHeight="1">
      <c r="A380" s="47"/>
      <c r="B380" s="47"/>
      <c r="C380" s="48"/>
      <c r="D380" s="48"/>
      <c r="E380" s="48"/>
      <c r="F380" s="48"/>
      <c r="G380" s="48"/>
      <c r="H380" s="1"/>
      <c r="I380" s="1"/>
    </row>
    <row r="381" spans="1:9" ht="15.75" customHeight="1">
      <c r="A381" s="47"/>
      <c r="B381" s="47"/>
      <c r="C381" s="48"/>
      <c r="D381" s="48"/>
      <c r="E381" s="48"/>
      <c r="F381" s="48"/>
      <c r="G381" s="48"/>
      <c r="H381" s="1"/>
      <c r="I381" s="1"/>
    </row>
    <row r="382" spans="1:9" ht="15.75" customHeight="1">
      <c r="A382" s="47"/>
      <c r="B382" s="47"/>
      <c r="C382" s="48"/>
      <c r="D382" s="48"/>
      <c r="E382" s="48"/>
      <c r="F382" s="48"/>
      <c r="G382" s="48"/>
      <c r="H382" s="1"/>
      <c r="I382" s="1"/>
    </row>
    <row r="383" spans="1:9" ht="15.75" customHeight="1">
      <c r="A383" s="47"/>
      <c r="B383" s="47"/>
      <c r="C383" s="48"/>
      <c r="D383" s="48"/>
      <c r="E383" s="48"/>
      <c r="F383" s="48"/>
      <c r="G383" s="48"/>
      <c r="H383" s="1"/>
      <c r="I383" s="1"/>
    </row>
    <row r="384" spans="1:9" ht="15.75" customHeight="1">
      <c r="A384" s="47"/>
      <c r="B384" s="47"/>
      <c r="C384" s="48"/>
      <c r="D384" s="48"/>
      <c r="E384" s="48"/>
      <c r="F384" s="48"/>
      <c r="G384" s="48"/>
      <c r="H384" s="1"/>
      <c r="I384" s="1"/>
    </row>
    <row r="385" spans="1:9" ht="15.75" customHeight="1">
      <c r="A385" s="47"/>
      <c r="B385" s="47"/>
      <c r="C385" s="48"/>
      <c r="D385" s="48"/>
      <c r="E385" s="48"/>
      <c r="F385" s="48"/>
      <c r="G385" s="48"/>
      <c r="H385" s="1"/>
      <c r="I385" s="1"/>
    </row>
    <row r="386" spans="1:9" ht="15.75" customHeight="1">
      <c r="A386" s="47"/>
      <c r="B386" s="47"/>
      <c r="C386" s="48"/>
      <c r="D386" s="48"/>
      <c r="E386" s="48"/>
      <c r="F386" s="48"/>
      <c r="G386" s="48"/>
      <c r="H386" s="1"/>
      <c r="I386" s="1"/>
    </row>
    <row r="387" spans="1:9" ht="15.75" customHeight="1">
      <c r="A387" s="47"/>
      <c r="B387" s="47"/>
      <c r="C387" s="48"/>
      <c r="D387" s="48"/>
      <c r="E387" s="48"/>
      <c r="F387" s="48"/>
      <c r="G387" s="48"/>
      <c r="H387" s="1"/>
      <c r="I387" s="1"/>
    </row>
    <row r="388" spans="1:9" ht="15.75" customHeight="1">
      <c r="A388" s="47"/>
      <c r="B388" s="47"/>
      <c r="C388" s="48"/>
      <c r="D388" s="48"/>
      <c r="E388" s="48"/>
      <c r="F388" s="48"/>
      <c r="G388" s="48"/>
      <c r="H388" s="1"/>
      <c r="I388" s="1"/>
    </row>
    <row r="389" spans="1:9" ht="15.75" customHeight="1">
      <c r="A389" s="47"/>
      <c r="B389" s="47"/>
      <c r="C389" s="48"/>
      <c r="D389" s="48"/>
      <c r="E389" s="48"/>
      <c r="F389" s="48"/>
      <c r="G389" s="48"/>
      <c r="H389" s="1"/>
      <c r="I389" s="1"/>
    </row>
    <row r="390" spans="1:9" ht="15.75" customHeight="1">
      <c r="A390" s="47"/>
      <c r="B390" s="47"/>
      <c r="C390" s="48"/>
      <c r="D390" s="48"/>
      <c r="E390" s="48"/>
      <c r="F390" s="48"/>
      <c r="G390" s="48"/>
      <c r="H390" s="1"/>
      <c r="I390" s="1"/>
    </row>
    <row r="391" spans="1:9" ht="15.75" customHeight="1">
      <c r="A391" s="47"/>
      <c r="B391" s="47"/>
      <c r="C391" s="48"/>
      <c r="D391" s="48"/>
      <c r="E391" s="48"/>
      <c r="F391" s="48"/>
      <c r="G391" s="48"/>
      <c r="H391" s="1"/>
      <c r="I391" s="1"/>
    </row>
    <row r="392" spans="1:9" ht="15.75" customHeight="1">
      <c r="A392" s="47"/>
      <c r="B392" s="47"/>
      <c r="C392" s="48"/>
      <c r="D392" s="48"/>
      <c r="E392" s="48"/>
      <c r="F392" s="48"/>
      <c r="G392" s="48"/>
      <c r="H392" s="1"/>
      <c r="I392" s="1"/>
    </row>
    <row r="393" spans="1:9" ht="15.75" customHeight="1">
      <c r="A393" s="47"/>
      <c r="B393" s="47"/>
      <c r="C393" s="48"/>
      <c r="D393" s="48"/>
      <c r="E393" s="48"/>
      <c r="F393" s="48"/>
      <c r="G393" s="48"/>
      <c r="H393" s="1"/>
      <c r="I393" s="1"/>
    </row>
    <row r="394" spans="1:9" ht="15.75" customHeight="1">
      <c r="A394" s="47"/>
      <c r="B394" s="47"/>
      <c r="C394" s="48"/>
      <c r="D394" s="48"/>
      <c r="E394" s="48"/>
      <c r="F394" s="48"/>
      <c r="G394" s="48"/>
      <c r="H394" s="1"/>
      <c r="I394" s="1"/>
    </row>
    <row r="395" spans="1:9" ht="15.75" customHeight="1">
      <c r="A395" s="47"/>
      <c r="B395" s="47"/>
      <c r="C395" s="48"/>
      <c r="D395" s="48"/>
      <c r="E395" s="48"/>
      <c r="F395" s="48"/>
      <c r="G395" s="48"/>
      <c r="H395" s="1"/>
      <c r="I395" s="1"/>
    </row>
    <row r="396" spans="1:9" ht="15.75" customHeight="1">
      <c r="A396" s="47"/>
      <c r="B396" s="47"/>
      <c r="C396" s="48"/>
      <c r="D396" s="48"/>
      <c r="E396" s="48"/>
      <c r="F396" s="48"/>
      <c r="G396" s="48"/>
      <c r="H396" s="1"/>
      <c r="I396" s="1"/>
    </row>
    <row r="397" spans="1:9" ht="15.75" customHeight="1">
      <c r="A397" s="47"/>
      <c r="B397" s="47"/>
      <c r="C397" s="48"/>
      <c r="D397" s="48"/>
      <c r="E397" s="48"/>
      <c r="F397" s="48"/>
      <c r="G397" s="48"/>
      <c r="H397" s="1"/>
      <c r="I397" s="1"/>
    </row>
    <row r="398" spans="1:9" ht="15.75" customHeight="1">
      <c r="A398" s="47"/>
      <c r="B398" s="47"/>
      <c r="C398" s="48"/>
      <c r="D398" s="48"/>
      <c r="E398" s="48"/>
      <c r="F398" s="48"/>
      <c r="G398" s="48"/>
      <c r="H398" s="1"/>
      <c r="I398" s="1"/>
    </row>
    <row r="399" spans="1:9" ht="15.75" customHeight="1">
      <c r="A399" s="47"/>
      <c r="B399" s="47"/>
      <c r="C399" s="48"/>
      <c r="D399" s="48"/>
      <c r="E399" s="48"/>
      <c r="F399" s="48"/>
      <c r="G399" s="48"/>
      <c r="H399" s="1"/>
      <c r="I399" s="1"/>
    </row>
    <row r="400" spans="1:9" ht="15.75" customHeight="1">
      <c r="A400" s="47"/>
      <c r="B400" s="47"/>
      <c r="C400" s="48"/>
      <c r="D400" s="48"/>
      <c r="E400" s="48"/>
      <c r="F400" s="48"/>
      <c r="G400" s="48"/>
      <c r="H400" s="1"/>
      <c r="I400" s="1"/>
    </row>
    <row r="401" spans="1:9" ht="15.75" customHeight="1">
      <c r="A401" s="47"/>
      <c r="B401" s="47"/>
      <c r="C401" s="48"/>
      <c r="D401" s="48"/>
      <c r="E401" s="48"/>
      <c r="F401" s="48"/>
      <c r="G401" s="48"/>
      <c r="H401" s="1"/>
      <c r="I401" s="1"/>
    </row>
    <row r="402" spans="1:9" ht="15.75" customHeight="1">
      <c r="A402" s="47"/>
      <c r="B402" s="47"/>
      <c r="C402" s="48"/>
      <c r="D402" s="48"/>
      <c r="E402" s="48"/>
      <c r="F402" s="48"/>
      <c r="G402" s="48"/>
      <c r="H402" s="1"/>
      <c r="I402" s="1"/>
    </row>
    <row r="403" spans="1:9" ht="15.75" customHeight="1">
      <c r="A403" s="47"/>
      <c r="B403" s="47"/>
      <c r="C403" s="48"/>
      <c r="D403" s="48"/>
      <c r="E403" s="48"/>
      <c r="F403" s="48"/>
      <c r="G403" s="48"/>
      <c r="H403" s="1"/>
      <c r="I403" s="1"/>
    </row>
    <row r="404" spans="1:9" ht="15.75" customHeight="1">
      <c r="A404" s="47"/>
      <c r="B404" s="47"/>
      <c r="C404" s="48"/>
      <c r="D404" s="48"/>
      <c r="E404" s="48"/>
      <c r="F404" s="48"/>
      <c r="G404" s="48"/>
      <c r="H404" s="1"/>
      <c r="I404" s="1"/>
    </row>
    <row r="405" spans="1:9" ht="15.75" customHeight="1">
      <c r="A405" s="47"/>
      <c r="B405" s="47"/>
      <c r="C405" s="48"/>
      <c r="D405" s="48"/>
      <c r="E405" s="48"/>
      <c r="F405" s="48"/>
      <c r="G405" s="48"/>
      <c r="H405" s="1"/>
      <c r="I405" s="1"/>
    </row>
    <row r="406" spans="1:9" ht="15.75" customHeight="1">
      <c r="A406" s="47"/>
      <c r="B406" s="47"/>
      <c r="C406" s="48"/>
      <c r="D406" s="48"/>
      <c r="E406" s="48"/>
      <c r="F406" s="48"/>
      <c r="G406" s="48"/>
      <c r="H406" s="1"/>
      <c r="I406" s="1"/>
    </row>
    <row r="407" spans="1:9" ht="15.75" customHeight="1">
      <c r="A407" s="47"/>
      <c r="B407" s="47"/>
      <c r="C407" s="48"/>
      <c r="D407" s="48"/>
      <c r="E407" s="48"/>
      <c r="F407" s="48"/>
      <c r="G407" s="48"/>
      <c r="H407" s="1"/>
      <c r="I407" s="1"/>
    </row>
    <row r="408" spans="1:9" ht="15.75" customHeight="1">
      <c r="A408" s="47"/>
      <c r="B408" s="47"/>
      <c r="C408" s="48"/>
      <c r="D408" s="48"/>
      <c r="E408" s="48"/>
      <c r="F408" s="48"/>
      <c r="G408" s="48"/>
      <c r="H408" s="1"/>
      <c r="I408" s="1"/>
    </row>
    <row r="409" spans="1:9" ht="15.75" customHeight="1">
      <c r="A409" s="47"/>
      <c r="B409" s="47"/>
      <c r="C409" s="48"/>
      <c r="D409" s="48"/>
      <c r="E409" s="48"/>
      <c r="F409" s="48"/>
      <c r="G409" s="48"/>
      <c r="H409" s="1"/>
      <c r="I409" s="1"/>
    </row>
    <row r="410" spans="1:9" ht="15.75" customHeight="1">
      <c r="A410" s="47"/>
      <c r="B410" s="47"/>
      <c r="C410" s="48"/>
      <c r="D410" s="48"/>
      <c r="E410" s="48"/>
      <c r="F410" s="48"/>
      <c r="G410" s="48"/>
      <c r="H410" s="1"/>
      <c r="I410" s="1"/>
    </row>
    <row r="411" spans="1:9" ht="15.75" customHeight="1">
      <c r="A411" s="47"/>
      <c r="B411" s="47"/>
      <c r="C411" s="48"/>
      <c r="D411" s="48"/>
      <c r="E411" s="48"/>
      <c r="F411" s="48"/>
      <c r="G411" s="48"/>
      <c r="H411" s="1"/>
      <c r="I411" s="1"/>
    </row>
    <row r="412" spans="1:9" ht="15.75" customHeight="1">
      <c r="A412" s="47"/>
      <c r="B412" s="47"/>
      <c r="C412" s="48"/>
      <c r="D412" s="48"/>
      <c r="E412" s="48"/>
      <c r="F412" s="48"/>
      <c r="G412" s="48"/>
      <c r="H412" s="1"/>
      <c r="I412" s="1"/>
    </row>
    <row r="413" spans="1:9" ht="15.75" customHeight="1">
      <c r="A413" s="47"/>
      <c r="B413" s="47"/>
      <c r="C413" s="48"/>
      <c r="D413" s="48"/>
      <c r="E413" s="48"/>
      <c r="F413" s="48"/>
      <c r="G413" s="48"/>
      <c r="H413" s="1"/>
      <c r="I413" s="1"/>
    </row>
    <row r="414" spans="1:9" ht="15.75" customHeight="1">
      <c r="A414" s="47"/>
      <c r="B414" s="47"/>
      <c r="C414" s="48"/>
      <c r="D414" s="48"/>
      <c r="E414" s="48"/>
      <c r="F414" s="48"/>
      <c r="G414" s="48"/>
      <c r="H414" s="1"/>
      <c r="I414" s="1"/>
    </row>
    <row r="415" spans="1:9" ht="15.75" customHeight="1">
      <c r="A415" s="47"/>
      <c r="B415" s="47"/>
      <c r="C415" s="48"/>
      <c r="D415" s="48"/>
      <c r="E415" s="48"/>
      <c r="F415" s="48"/>
      <c r="G415" s="48"/>
      <c r="H415" s="1"/>
      <c r="I415" s="1"/>
    </row>
    <row r="416" spans="1:9" ht="15.75" customHeight="1">
      <c r="A416" s="47"/>
      <c r="B416" s="47"/>
      <c r="C416" s="48"/>
      <c r="D416" s="48"/>
      <c r="E416" s="48"/>
      <c r="F416" s="48"/>
      <c r="G416" s="48"/>
      <c r="H416" s="1"/>
      <c r="I416" s="1"/>
    </row>
    <row r="417" spans="1:9" ht="15.75" customHeight="1">
      <c r="A417" s="47"/>
      <c r="B417" s="47"/>
      <c r="C417" s="48"/>
      <c r="D417" s="48"/>
      <c r="E417" s="48"/>
      <c r="F417" s="48"/>
      <c r="G417" s="48"/>
      <c r="H417" s="1"/>
      <c r="I417" s="1"/>
    </row>
    <row r="418" spans="1:9" ht="15.75" customHeight="1">
      <c r="A418" s="47"/>
      <c r="B418" s="47"/>
      <c r="C418" s="48"/>
      <c r="D418" s="48"/>
      <c r="E418" s="48"/>
      <c r="F418" s="48"/>
      <c r="G418" s="48"/>
      <c r="H418" s="1"/>
      <c r="I418" s="1"/>
    </row>
    <row r="419" spans="1:9" ht="15.75" customHeight="1">
      <c r="A419" s="47"/>
      <c r="B419" s="47"/>
      <c r="C419" s="48"/>
      <c r="D419" s="48"/>
      <c r="E419" s="48"/>
      <c r="F419" s="48"/>
      <c r="G419" s="48"/>
      <c r="H419" s="1"/>
      <c r="I419" s="1"/>
    </row>
    <row r="420" spans="1:9" ht="15.75" customHeight="1">
      <c r="A420" s="47"/>
      <c r="B420" s="47"/>
      <c r="C420" s="48"/>
      <c r="D420" s="48"/>
      <c r="E420" s="48"/>
      <c r="F420" s="48"/>
      <c r="G420" s="48"/>
      <c r="H420" s="1"/>
      <c r="I420" s="1"/>
    </row>
    <row r="421" spans="1:9" ht="15.75" customHeight="1">
      <c r="A421" s="47"/>
      <c r="B421" s="47"/>
      <c r="C421" s="48"/>
      <c r="D421" s="48"/>
      <c r="E421" s="48"/>
      <c r="F421" s="48"/>
      <c r="G421" s="48"/>
      <c r="H421" s="1"/>
      <c r="I421" s="1"/>
    </row>
    <row r="422" spans="1:9" ht="15.75" customHeight="1">
      <c r="A422" s="47"/>
      <c r="B422" s="47"/>
      <c r="C422" s="48"/>
      <c r="D422" s="48"/>
      <c r="E422" s="48"/>
      <c r="F422" s="48"/>
      <c r="G422" s="48"/>
      <c r="H422" s="1"/>
      <c r="I422" s="1"/>
    </row>
    <row r="423" spans="1:9" ht="15.75" customHeight="1">
      <c r="A423" s="47"/>
      <c r="B423" s="47"/>
      <c r="C423" s="48"/>
      <c r="D423" s="48"/>
      <c r="E423" s="48"/>
      <c r="F423" s="48"/>
      <c r="G423" s="48"/>
      <c r="H423" s="1"/>
      <c r="I423" s="1"/>
    </row>
    <row r="424" spans="1:9" ht="15.75" customHeight="1">
      <c r="A424" s="47"/>
      <c r="B424" s="47"/>
      <c r="C424" s="48"/>
      <c r="D424" s="48"/>
      <c r="E424" s="48"/>
      <c r="F424" s="48"/>
      <c r="G424" s="48"/>
      <c r="H424" s="1"/>
      <c r="I424" s="1"/>
    </row>
    <row r="425" spans="1:9" ht="15.75" customHeight="1">
      <c r="A425" s="47"/>
      <c r="B425" s="47"/>
      <c r="C425" s="48"/>
      <c r="D425" s="48"/>
      <c r="E425" s="48"/>
      <c r="F425" s="48"/>
      <c r="G425" s="48"/>
      <c r="H425" s="1"/>
      <c r="I425" s="1"/>
    </row>
    <row r="426" spans="1:9" ht="15.75" customHeight="1">
      <c r="A426" s="47"/>
      <c r="B426" s="47"/>
      <c r="C426" s="48"/>
      <c r="D426" s="48"/>
      <c r="E426" s="48"/>
      <c r="F426" s="48"/>
      <c r="G426" s="48"/>
      <c r="H426" s="1"/>
      <c r="I426" s="1"/>
    </row>
    <row r="427" spans="1:9" ht="15.75" customHeight="1">
      <c r="A427" s="47"/>
      <c r="B427" s="47"/>
      <c r="C427" s="48"/>
      <c r="D427" s="48"/>
      <c r="E427" s="48"/>
      <c r="F427" s="48"/>
      <c r="G427" s="48"/>
      <c r="H427" s="1"/>
      <c r="I427" s="1"/>
    </row>
    <row r="428" spans="1:9" ht="15.75" customHeight="1">
      <c r="A428" s="47"/>
      <c r="B428" s="47"/>
      <c r="C428" s="48"/>
      <c r="D428" s="48"/>
      <c r="E428" s="48"/>
      <c r="F428" s="48"/>
      <c r="G428" s="48"/>
      <c r="H428" s="1"/>
      <c r="I428" s="1"/>
    </row>
    <row r="429" spans="1:9" ht="15.75" customHeight="1">
      <c r="A429" s="47"/>
      <c r="B429" s="47"/>
      <c r="C429" s="48"/>
      <c r="D429" s="48"/>
      <c r="E429" s="48"/>
      <c r="F429" s="48"/>
      <c r="G429" s="48"/>
      <c r="H429" s="1"/>
      <c r="I429" s="1"/>
    </row>
    <row r="430" spans="1:9" ht="15.75" customHeight="1">
      <c r="A430" s="47"/>
      <c r="B430" s="47"/>
      <c r="C430" s="48"/>
      <c r="D430" s="48"/>
      <c r="E430" s="48"/>
      <c r="F430" s="48"/>
      <c r="G430" s="48"/>
      <c r="H430" s="1"/>
      <c r="I430" s="1"/>
    </row>
    <row r="431" spans="1:9" ht="15.75" customHeight="1">
      <c r="A431" s="47"/>
      <c r="B431" s="47"/>
      <c r="C431" s="48"/>
      <c r="D431" s="48"/>
      <c r="E431" s="48"/>
      <c r="F431" s="48"/>
      <c r="G431" s="48"/>
      <c r="H431" s="1"/>
      <c r="I431" s="1"/>
    </row>
    <row r="432" spans="1:9" ht="15.75" customHeight="1">
      <c r="A432" s="47"/>
      <c r="B432" s="47"/>
      <c r="C432" s="48"/>
      <c r="D432" s="48"/>
      <c r="E432" s="48"/>
      <c r="F432" s="48"/>
      <c r="G432" s="48"/>
      <c r="H432" s="1"/>
      <c r="I432" s="1"/>
    </row>
    <row r="433" spans="1:9" ht="15.75" customHeight="1">
      <c r="A433" s="47"/>
      <c r="B433" s="47"/>
      <c r="C433" s="48"/>
      <c r="D433" s="48"/>
      <c r="E433" s="48"/>
      <c r="F433" s="48"/>
      <c r="G433" s="48"/>
      <c r="H433" s="1"/>
      <c r="I433" s="1"/>
    </row>
    <row r="434" spans="1:9" ht="15.75" customHeight="1">
      <c r="A434" s="47"/>
      <c r="B434" s="47"/>
      <c r="C434" s="48"/>
      <c r="D434" s="48"/>
      <c r="E434" s="48"/>
      <c r="F434" s="48"/>
      <c r="G434" s="48"/>
      <c r="H434" s="1"/>
      <c r="I434" s="1"/>
    </row>
    <row r="435" spans="1:9" ht="15.75" customHeight="1">
      <c r="A435" s="47"/>
      <c r="B435" s="47"/>
      <c r="C435" s="48"/>
      <c r="D435" s="48"/>
      <c r="E435" s="48"/>
      <c r="F435" s="48"/>
      <c r="G435" s="48"/>
      <c r="H435" s="1"/>
      <c r="I435" s="1"/>
    </row>
    <row r="436" spans="1:9" ht="15.75" customHeight="1">
      <c r="A436" s="47"/>
      <c r="B436" s="47"/>
      <c r="C436" s="48"/>
      <c r="D436" s="48"/>
      <c r="E436" s="48"/>
      <c r="F436" s="48"/>
      <c r="G436" s="48"/>
      <c r="H436" s="1"/>
      <c r="I436" s="1"/>
    </row>
    <row r="437" spans="1:9" ht="15.75" customHeight="1">
      <c r="A437" s="47"/>
      <c r="B437" s="47"/>
      <c r="C437" s="48"/>
      <c r="D437" s="48"/>
      <c r="E437" s="48"/>
      <c r="F437" s="48"/>
      <c r="G437" s="48"/>
      <c r="H437" s="1"/>
      <c r="I437" s="1"/>
    </row>
    <row r="438" spans="1:9" ht="15.75" customHeight="1">
      <c r="A438" s="47"/>
      <c r="B438" s="47"/>
      <c r="C438" s="48"/>
      <c r="D438" s="48"/>
      <c r="E438" s="48"/>
      <c r="F438" s="48"/>
      <c r="G438" s="48"/>
      <c r="H438" s="1"/>
      <c r="I438" s="1"/>
    </row>
    <row r="439" spans="1:9" ht="15.75" customHeight="1">
      <c r="A439" s="47"/>
      <c r="B439" s="47"/>
      <c r="C439" s="48"/>
      <c r="D439" s="48"/>
      <c r="E439" s="48"/>
      <c r="F439" s="48"/>
      <c r="G439" s="48"/>
      <c r="H439" s="1"/>
      <c r="I439" s="1"/>
    </row>
    <row r="440" spans="1:9" ht="15.75" customHeight="1">
      <c r="A440" s="47"/>
      <c r="B440" s="47"/>
      <c r="C440" s="48"/>
      <c r="D440" s="48"/>
      <c r="E440" s="48"/>
      <c r="F440" s="48"/>
      <c r="G440" s="48"/>
      <c r="H440" s="1"/>
      <c r="I440" s="1"/>
    </row>
    <row r="441" spans="1:9" ht="15.75" customHeight="1">
      <c r="A441" s="47"/>
      <c r="B441" s="47"/>
      <c r="C441" s="48"/>
      <c r="D441" s="48"/>
      <c r="E441" s="48"/>
      <c r="F441" s="48"/>
      <c r="G441" s="48"/>
      <c r="H441" s="1"/>
      <c r="I441" s="1"/>
    </row>
    <row r="442" spans="1:9" ht="15.75" customHeight="1">
      <c r="A442" s="47"/>
      <c r="B442" s="47"/>
      <c r="C442" s="48"/>
      <c r="D442" s="48"/>
      <c r="E442" s="48"/>
      <c r="F442" s="48"/>
      <c r="G442" s="48"/>
      <c r="H442" s="1"/>
      <c r="I442" s="1"/>
    </row>
    <row r="443" spans="1:9" ht="15.75" customHeight="1">
      <c r="A443" s="47"/>
      <c r="B443" s="47"/>
      <c r="C443" s="48"/>
      <c r="D443" s="48"/>
      <c r="E443" s="48"/>
      <c r="F443" s="48"/>
      <c r="G443" s="48"/>
      <c r="H443" s="1"/>
      <c r="I443" s="1"/>
    </row>
    <row r="444" spans="1:9" ht="15.75" customHeight="1">
      <c r="A444" s="47"/>
      <c r="B444" s="47"/>
      <c r="C444" s="48"/>
      <c r="D444" s="48"/>
      <c r="E444" s="48"/>
      <c r="F444" s="48"/>
      <c r="G444" s="48"/>
      <c r="H444" s="1"/>
      <c r="I444" s="1"/>
    </row>
    <row r="445" spans="1:9" ht="15.75" customHeight="1">
      <c r="A445" s="47"/>
      <c r="B445" s="47"/>
      <c r="C445" s="48"/>
      <c r="D445" s="48"/>
      <c r="E445" s="48"/>
      <c r="F445" s="48"/>
      <c r="G445" s="48"/>
      <c r="H445" s="1"/>
      <c r="I445" s="1"/>
    </row>
    <row r="446" spans="1:9" ht="15.75" customHeight="1">
      <c r="A446" s="47"/>
      <c r="B446" s="47"/>
      <c r="C446" s="48"/>
      <c r="D446" s="48"/>
      <c r="E446" s="48"/>
      <c r="F446" s="48"/>
      <c r="G446" s="48"/>
      <c r="H446" s="1"/>
      <c r="I446" s="1"/>
    </row>
    <row r="447" spans="1:9" ht="15.75" customHeight="1">
      <c r="A447" s="47"/>
      <c r="B447" s="47"/>
      <c r="C447" s="48"/>
      <c r="D447" s="48"/>
      <c r="E447" s="48"/>
      <c r="F447" s="48"/>
      <c r="G447" s="48"/>
      <c r="H447" s="1"/>
      <c r="I447" s="1"/>
    </row>
    <row r="448" spans="1:9" ht="15.75" customHeight="1">
      <c r="A448" s="47"/>
      <c r="B448" s="47"/>
      <c r="C448" s="48"/>
      <c r="D448" s="48"/>
      <c r="E448" s="48"/>
      <c r="F448" s="48"/>
      <c r="G448" s="48"/>
      <c r="H448" s="1"/>
      <c r="I448" s="1"/>
    </row>
    <row r="449" spans="1:9" ht="15.75" customHeight="1">
      <c r="A449" s="47"/>
      <c r="B449" s="47"/>
      <c r="C449" s="48"/>
      <c r="D449" s="48"/>
      <c r="E449" s="48"/>
      <c r="F449" s="48"/>
      <c r="G449" s="48"/>
      <c r="H449" s="1"/>
      <c r="I449" s="1"/>
    </row>
    <row r="450" spans="1:9" ht="15.75" customHeight="1">
      <c r="A450" s="47"/>
      <c r="B450" s="47"/>
      <c r="C450" s="48"/>
      <c r="D450" s="48"/>
      <c r="E450" s="48"/>
      <c r="F450" s="48"/>
      <c r="G450" s="48"/>
      <c r="H450" s="1"/>
      <c r="I450" s="1"/>
    </row>
    <row r="451" spans="1:9" ht="15.75" customHeight="1">
      <c r="A451" s="47"/>
      <c r="B451" s="47"/>
      <c r="C451" s="48"/>
      <c r="D451" s="48"/>
      <c r="E451" s="48"/>
      <c r="F451" s="48"/>
      <c r="G451" s="48"/>
      <c r="H451" s="1"/>
      <c r="I451" s="1"/>
    </row>
    <row r="452" spans="1:9" ht="15.75" customHeight="1">
      <c r="A452" s="47"/>
      <c r="B452" s="47"/>
      <c r="C452" s="48"/>
      <c r="D452" s="48"/>
      <c r="E452" s="48"/>
      <c r="F452" s="48"/>
      <c r="G452" s="48"/>
      <c r="H452" s="1"/>
      <c r="I452" s="1"/>
    </row>
    <row r="453" spans="1:9" ht="15.75" customHeight="1">
      <c r="A453" s="47"/>
      <c r="B453" s="47"/>
      <c r="C453" s="48"/>
      <c r="D453" s="48"/>
      <c r="E453" s="48"/>
      <c r="F453" s="48"/>
      <c r="G453" s="48"/>
      <c r="H453" s="1"/>
      <c r="I453" s="1"/>
    </row>
    <row r="454" spans="1:9" ht="15.75" customHeight="1">
      <c r="A454" s="47"/>
      <c r="B454" s="47"/>
      <c r="C454" s="48"/>
      <c r="D454" s="48"/>
      <c r="E454" s="48"/>
      <c r="F454" s="48"/>
      <c r="G454" s="48"/>
      <c r="H454" s="1"/>
      <c r="I454" s="1"/>
    </row>
    <row r="455" spans="1:9" ht="15.75" customHeight="1">
      <c r="A455" s="47"/>
      <c r="B455" s="47"/>
      <c r="C455" s="48"/>
      <c r="D455" s="48"/>
      <c r="E455" s="48"/>
      <c r="F455" s="48"/>
      <c r="G455" s="48"/>
      <c r="H455" s="1"/>
      <c r="I455" s="1"/>
    </row>
    <row r="456" spans="1:9" ht="15.75" customHeight="1">
      <c r="A456" s="47"/>
      <c r="B456" s="47"/>
      <c r="C456" s="48"/>
      <c r="D456" s="48"/>
      <c r="E456" s="48"/>
      <c r="F456" s="48"/>
      <c r="G456" s="48"/>
      <c r="H456" s="1"/>
      <c r="I456" s="1"/>
    </row>
    <row r="457" spans="1:9" ht="15.75" customHeight="1">
      <c r="A457" s="47"/>
      <c r="B457" s="47"/>
      <c r="C457" s="48"/>
      <c r="D457" s="48"/>
      <c r="E457" s="48"/>
      <c r="F457" s="48"/>
      <c r="G457" s="48"/>
      <c r="H457" s="1"/>
      <c r="I457" s="1"/>
    </row>
    <row r="458" spans="1:9" ht="15.75" customHeight="1">
      <c r="A458" s="47"/>
      <c r="B458" s="47"/>
      <c r="C458" s="48"/>
      <c r="D458" s="48"/>
      <c r="E458" s="48"/>
      <c r="F458" s="48"/>
      <c r="G458" s="48"/>
      <c r="H458" s="1"/>
      <c r="I458" s="1"/>
    </row>
    <row r="459" spans="1:9" ht="15.75" customHeight="1">
      <c r="A459" s="47"/>
      <c r="B459" s="47"/>
      <c r="C459" s="48"/>
      <c r="D459" s="48"/>
      <c r="E459" s="48"/>
      <c r="F459" s="48"/>
      <c r="G459" s="48"/>
      <c r="H459" s="1"/>
      <c r="I459" s="1"/>
    </row>
    <row r="460" spans="1:9" ht="15.75" customHeight="1">
      <c r="A460" s="47"/>
      <c r="B460" s="47"/>
      <c r="C460" s="48"/>
      <c r="D460" s="48"/>
      <c r="E460" s="48"/>
      <c r="F460" s="48"/>
      <c r="G460" s="48"/>
      <c r="H460" s="1"/>
      <c r="I460" s="1"/>
    </row>
    <row r="461" spans="1:9" ht="15.75" customHeight="1">
      <c r="A461" s="47"/>
      <c r="B461" s="47"/>
      <c r="C461" s="48"/>
      <c r="D461" s="48"/>
      <c r="E461" s="48"/>
      <c r="F461" s="48"/>
      <c r="G461" s="48"/>
      <c r="H461" s="1"/>
      <c r="I461" s="1"/>
    </row>
    <row r="462" spans="1:9" ht="15.75" customHeight="1">
      <c r="A462" s="47"/>
      <c r="B462" s="47"/>
      <c r="C462" s="48"/>
      <c r="D462" s="48"/>
      <c r="E462" s="48"/>
      <c r="F462" s="48"/>
      <c r="G462" s="48"/>
      <c r="H462" s="1"/>
      <c r="I462" s="1"/>
    </row>
    <row r="463" spans="1:9" ht="15.75" customHeight="1">
      <c r="A463" s="47"/>
      <c r="B463" s="47"/>
      <c r="C463" s="48"/>
      <c r="D463" s="48"/>
      <c r="E463" s="48"/>
      <c r="F463" s="48"/>
      <c r="G463" s="48"/>
      <c r="H463" s="1"/>
      <c r="I463" s="1"/>
    </row>
    <row r="464" spans="1:9" ht="15.75" customHeight="1">
      <c r="A464" s="47"/>
      <c r="B464" s="47"/>
      <c r="C464" s="48"/>
      <c r="D464" s="48"/>
      <c r="E464" s="48"/>
      <c r="F464" s="48"/>
      <c r="G464" s="48"/>
      <c r="H464" s="1"/>
      <c r="I464" s="1"/>
    </row>
    <row r="465" spans="1:9" ht="15.75" customHeight="1">
      <c r="A465" s="47"/>
      <c r="B465" s="47"/>
      <c r="C465" s="48"/>
      <c r="D465" s="48"/>
      <c r="E465" s="48"/>
      <c r="F465" s="48"/>
      <c r="G465" s="48"/>
      <c r="H465" s="1"/>
      <c r="I465" s="1"/>
    </row>
    <row r="466" spans="1:9" ht="15.75" customHeight="1">
      <c r="A466" s="47"/>
      <c r="B466" s="47"/>
      <c r="C466" s="48"/>
      <c r="D466" s="48"/>
      <c r="E466" s="48"/>
      <c r="F466" s="48"/>
      <c r="G466" s="48"/>
      <c r="H466" s="1"/>
      <c r="I466" s="1"/>
    </row>
    <row r="467" spans="1:9" ht="15.75" customHeight="1">
      <c r="A467" s="47"/>
      <c r="B467" s="47"/>
      <c r="C467" s="48"/>
      <c r="D467" s="48"/>
      <c r="E467" s="48"/>
      <c r="F467" s="48"/>
      <c r="G467" s="48"/>
      <c r="H467" s="1"/>
      <c r="I467" s="1"/>
    </row>
    <row r="468" spans="1:9" ht="15.75" customHeight="1">
      <c r="A468" s="47"/>
      <c r="B468" s="47"/>
      <c r="C468" s="48"/>
      <c r="D468" s="48"/>
      <c r="E468" s="48"/>
      <c r="F468" s="48"/>
      <c r="G468" s="48"/>
      <c r="H468" s="1"/>
      <c r="I468" s="1"/>
    </row>
    <row r="469" spans="1:9" ht="15.75" customHeight="1">
      <c r="A469" s="47"/>
      <c r="B469" s="47"/>
      <c r="C469" s="48"/>
      <c r="D469" s="48"/>
      <c r="E469" s="48"/>
      <c r="F469" s="48"/>
      <c r="G469" s="48"/>
      <c r="H469" s="1"/>
      <c r="I469" s="1"/>
    </row>
    <row r="470" spans="1:9" ht="15.75" customHeight="1">
      <c r="A470" s="47"/>
      <c r="B470" s="47"/>
      <c r="C470" s="48"/>
      <c r="D470" s="48"/>
      <c r="E470" s="48"/>
      <c r="F470" s="48"/>
      <c r="G470" s="48"/>
      <c r="H470" s="1"/>
      <c r="I470" s="1"/>
    </row>
    <row r="471" spans="1:9" ht="15.75" customHeight="1">
      <c r="A471" s="47"/>
      <c r="B471" s="47"/>
      <c r="C471" s="48"/>
      <c r="D471" s="48"/>
      <c r="E471" s="48"/>
      <c r="F471" s="48"/>
      <c r="G471" s="48"/>
      <c r="H471" s="1"/>
      <c r="I471" s="1"/>
    </row>
    <row r="472" spans="1:9" ht="15.75" customHeight="1">
      <c r="A472" s="47"/>
      <c r="B472" s="47"/>
      <c r="C472" s="48"/>
      <c r="D472" s="48"/>
      <c r="E472" s="48"/>
      <c r="F472" s="48"/>
      <c r="G472" s="48"/>
      <c r="H472" s="1"/>
      <c r="I472" s="1"/>
    </row>
    <row r="473" spans="1:9" ht="15.75" customHeight="1">
      <c r="A473" s="47"/>
      <c r="B473" s="47"/>
      <c r="C473" s="48"/>
      <c r="D473" s="48"/>
      <c r="E473" s="48"/>
      <c r="F473" s="48"/>
      <c r="G473" s="48"/>
      <c r="H473" s="1"/>
      <c r="I473" s="1"/>
    </row>
    <row r="474" spans="1:9" ht="15.75" customHeight="1">
      <c r="A474" s="47"/>
      <c r="B474" s="47"/>
      <c r="C474" s="48"/>
      <c r="D474" s="48"/>
      <c r="E474" s="48"/>
      <c r="F474" s="48"/>
      <c r="G474" s="48"/>
      <c r="H474" s="1"/>
      <c r="I474" s="1"/>
    </row>
    <row r="475" spans="1:9" ht="15.75" customHeight="1">
      <c r="A475" s="47"/>
      <c r="B475" s="47"/>
      <c r="C475" s="48"/>
      <c r="D475" s="48"/>
      <c r="E475" s="48"/>
      <c r="F475" s="48"/>
      <c r="G475" s="48"/>
      <c r="H475" s="1"/>
      <c r="I475" s="1"/>
    </row>
    <row r="476" spans="1:9" ht="15.75" customHeight="1">
      <c r="A476" s="47"/>
      <c r="B476" s="47"/>
      <c r="C476" s="48"/>
      <c r="D476" s="48"/>
      <c r="E476" s="48"/>
      <c r="F476" s="48"/>
      <c r="G476" s="48"/>
      <c r="H476" s="1"/>
      <c r="I476" s="1"/>
    </row>
    <row r="477" spans="1:9" ht="15.75" customHeight="1">
      <c r="A477" s="47"/>
      <c r="B477" s="47"/>
      <c r="C477" s="48"/>
      <c r="D477" s="48"/>
      <c r="E477" s="48"/>
      <c r="F477" s="48"/>
      <c r="G477" s="48"/>
      <c r="H477" s="1"/>
      <c r="I477" s="1"/>
    </row>
    <row r="478" spans="1:9" ht="15.75" customHeight="1">
      <c r="A478" s="47"/>
      <c r="B478" s="47"/>
      <c r="C478" s="48"/>
      <c r="D478" s="48"/>
      <c r="E478" s="48"/>
      <c r="F478" s="48"/>
      <c r="G478" s="48"/>
      <c r="H478" s="1"/>
      <c r="I478" s="1"/>
    </row>
    <row r="479" spans="1:9" ht="15.75" customHeight="1">
      <c r="A479" s="47"/>
      <c r="B479" s="47"/>
      <c r="C479" s="48"/>
      <c r="D479" s="48"/>
      <c r="E479" s="48"/>
      <c r="F479" s="48"/>
      <c r="G479" s="48"/>
      <c r="H479" s="1"/>
      <c r="I479" s="1"/>
    </row>
    <row r="480" spans="1:9" ht="15.75" customHeight="1">
      <c r="A480" s="47"/>
      <c r="B480" s="47"/>
      <c r="C480" s="48"/>
      <c r="D480" s="48"/>
      <c r="E480" s="48"/>
      <c r="F480" s="48"/>
      <c r="G480" s="48"/>
      <c r="H480" s="1"/>
      <c r="I480" s="1"/>
    </row>
    <row r="481" spans="1:9" ht="15.75" customHeight="1">
      <c r="A481" s="47"/>
      <c r="B481" s="47"/>
      <c r="C481" s="48"/>
      <c r="D481" s="48"/>
      <c r="E481" s="48"/>
      <c r="F481" s="48"/>
      <c r="G481" s="48"/>
      <c r="H481" s="1"/>
      <c r="I481" s="1"/>
    </row>
    <row r="482" spans="1:9" ht="15.75" customHeight="1">
      <c r="A482" s="47"/>
      <c r="B482" s="47"/>
      <c r="C482" s="48"/>
      <c r="D482" s="48"/>
      <c r="E482" s="48"/>
      <c r="F482" s="48"/>
      <c r="G482" s="48"/>
      <c r="H482" s="1"/>
      <c r="I482" s="1"/>
    </row>
    <row r="483" spans="1:9" ht="15.75" customHeight="1">
      <c r="A483" s="47"/>
      <c r="B483" s="47"/>
      <c r="C483" s="48"/>
      <c r="D483" s="48"/>
      <c r="E483" s="48"/>
      <c r="F483" s="48"/>
      <c r="G483" s="48"/>
      <c r="H483" s="1"/>
      <c r="I483" s="1"/>
    </row>
    <row r="484" spans="1:9" ht="15.75" customHeight="1">
      <c r="A484" s="47"/>
      <c r="B484" s="47"/>
      <c r="C484" s="48"/>
      <c r="D484" s="48"/>
      <c r="E484" s="48"/>
      <c r="F484" s="48"/>
      <c r="G484" s="48"/>
      <c r="H484" s="1"/>
      <c r="I484" s="1"/>
    </row>
    <row r="485" spans="1:9" ht="15.75" customHeight="1">
      <c r="A485" s="47"/>
      <c r="B485" s="47"/>
      <c r="C485" s="48"/>
      <c r="D485" s="48"/>
      <c r="E485" s="48"/>
      <c r="F485" s="48"/>
      <c r="G485" s="48"/>
      <c r="H485" s="1"/>
      <c r="I485" s="1"/>
    </row>
    <row r="486" spans="1:9" ht="15.75" customHeight="1">
      <c r="A486" s="47"/>
      <c r="B486" s="47"/>
      <c r="C486" s="48"/>
      <c r="D486" s="48"/>
      <c r="E486" s="48"/>
      <c r="F486" s="48"/>
      <c r="G486" s="48"/>
      <c r="H486" s="1"/>
      <c r="I486" s="1"/>
    </row>
    <row r="487" spans="1:9" ht="15.75" customHeight="1">
      <c r="A487" s="47"/>
      <c r="B487" s="47"/>
      <c r="C487" s="48"/>
      <c r="D487" s="48"/>
      <c r="E487" s="48"/>
      <c r="F487" s="48"/>
      <c r="G487" s="48"/>
      <c r="H487" s="1"/>
      <c r="I487" s="1"/>
    </row>
    <row r="488" spans="1:9" ht="15.75" customHeight="1">
      <c r="A488" s="47"/>
      <c r="B488" s="47"/>
      <c r="C488" s="48"/>
      <c r="D488" s="48"/>
      <c r="E488" s="48"/>
      <c r="F488" s="48"/>
      <c r="G488" s="48"/>
      <c r="H488" s="1"/>
      <c r="I488" s="1"/>
    </row>
    <row r="489" spans="1:9" ht="15.75" customHeight="1">
      <c r="A489" s="47"/>
      <c r="B489" s="47"/>
      <c r="C489" s="48"/>
      <c r="D489" s="48"/>
      <c r="E489" s="48"/>
      <c r="F489" s="48"/>
      <c r="G489" s="48"/>
      <c r="H489" s="1"/>
      <c r="I489" s="1"/>
    </row>
    <row r="490" spans="1:9" ht="15.75" customHeight="1">
      <c r="A490" s="47"/>
      <c r="B490" s="47"/>
      <c r="C490" s="48"/>
      <c r="D490" s="48"/>
      <c r="E490" s="48"/>
      <c r="F490" s="48"/>
      <c r="G490" s="48"/>
      <c r="H490" s="1"/>
      <c r="I490" s="1"/>
    </row>
    <row r="491" spans="1:9" ht="15.75" customHeight="1">
      <c r="A491" s="47"/>
      <c r="B491" s="47"/>
      <c r="C491" s="48"/>
      <c r="D491" s="48"/>
      <c r="E491" s="48"/>
      <c r="F491" s="48"/>
      <c r="G491" s="48"/>
      <c r="H491" s="1"/>
      <c r="I491" s="1"/>
    </row>
    <row r="492" spans="1:9" ht="15.75" customHeight="1">
      <c r="A492" s="47"/>
      <c r="B492" s="47"/>
      <c r="C492" s="48"/>
      <c r="D492" s="48"/>
      <c r="E492" s="48"/>
      <c r="F492" s="48"/>
      <c r="G492" s="48"/>
      <c r="H492" s="1"/>
      <c r="I492" s="1"/>
    </row>
    <row r="493" spans="1:9" ht="15.75" customHeight="1">
      <c r="A493" s="47"/>
      <c r="B493" s="47"/>
      <c r="C493" s="48"/>
      <c r="D493" s="48"/>
      <c r="E493" s="48"/>
      <c r="F493" s="48"/>
      <c r="G493" s="48"/>
      <c r="H493" s="1"/>
      <c r="I493" s="1"/>
    </row>
    <row r="494" spans="1:9" ht="15.75" customHeight="1">
      <c r="A494" s="47"/>
      <c r="B494" s="47"/>
      <c r="C494" s="48"/>
      <c r="D494" s="48"/>
      <c r="E494" s="48"/>
      <c r="F494" s="48"/>
      <c r="G494" s="48"/>
      <c r="H494" s="1"/>
      <c r="I494" s="1"/>
    </row>
    <row r="495" spans="1:9" ht="15.75" customHeight="1">
      <c r="A495" s="47"/>
      <c r="B495" s="47"/>
      <c r="C495" s="48"/>
      <c r="D495" s="48"/>
      <c r="E495" s="48"/>
      <c r="F495" s="48"/>
      <c r="G495" s="48"/>
      <c r="H495" s="1"/>
      <c r="I495" s="1"/>
    </row>
    <row r="496" spans="1:9" ht="15.75" customHeight="1">
      <c r="A496" s="47"/>
      <c r="B496" s="47"/>
      <c r="C496" s="48"/>
      <c r="D496" s="48"/>
      <c r="E496" s="48"/>
      <c r="F496" s="48"/>
      <c r="G496" s="48"/>
      <c r="H496" s="1"/>
      <c r="I496" s="1"/>
    </row>
    <row r="497" spans="1:9" ht="15.75" customHeight="1">
      <c r="A497" s="47"/>
      <c r="B497" s="47"/>
      <c r="C497" s="48"/>
      <c r="D497" s="48"/>
      <c r="E497" s="48"/>
      <c r="F497" s="48"/>
      <c r="G497" s="48"/>
      <c r="H497" s="1"/>
      <c r="I497" s="1"/>
    </row>
    <row r="498" spans="1:9" ht="15.75" customHeight="1">
      <c r="A498" s="47"/>
      <c r="B498" s="47"/>
      <c r="C498" s="48"/>
      <c r="D498" s="48"/>
      <c r="E498" s="48"/>
      <c r="F498" s="48"/>
      <c r="G498" s="48"/>
      <c r="H498" s="1"/>
      <c r="I498" s="1"/>
    </row>
    <row r="499" spans="1:9" ht="15.75" customHeight="1">
      <c r="A499" s="47"/>
      <c r="B499" s="47"/>
      <c r="C499" s="48"/>
      <c r="D499" s="48"/>
      <c r="E499" s="48"/>
      <c r="F499" s="48"/>
      <c r="G499" s="48"/>
      <c r="H499" s="1"/>
      <c r="I499" s="1"/>
    </row>
    <row r="500" spans="1:9" ht="15.75" customHeight="1">
      <c r="A500" s="47"/>
      <c r="B500" s="47"/>
      <c r="C500" s="48"/>
      <c r="D500" s="48"/>
      <c r="E500" s="48"/>
      <c r="F500" s="48"/>
      <c r="G500" s="48"/>
      <c r="H500" s="1"/>
      <c r="I500" s="1"/>
    </row>
    <row r="501" spans="1:9" ht="15.75" customHeight="1">
      <c r="A501" s="47"/>
      <c r="B501" s="47"/>
      <c r="C501" s="48"/>
      <c r="D501" s="48"/>
      <c r="E501" s="48"/>
      <c r="F501" s="48"/>
      <c r="G501" s="48"/>
      <c r="H501" s="1"/>
      <c r="I501" s="1"/>
    </row>
    <row r="502" spans="1:9" ht="15.75" customHeight="1">
      <c r="A502" s="47"/>
      <c r="B502" s="47"/>
      <c r="C502" s="48"/>
      <c r="D502" s="48"/>
      <c r="E502" s="48"/>
      <c r="F502" s="48"/>
      <c r="G502" s="48"/>
      <c r="H502" s="1"/>
      <c r="I502" s="1"/>
    </row>
    <row r="503" spans="1:9" ht="15.75" customHeight="1">
      <c r="A503" s="47"/>
      <c r="B503" s="47"/>
      <c r="C503" s="48"/>
      <c r="D503" s="48"/>
      <c r="E503" s="48"/>
      <c r="F503" s="48"/>
      <c r="G503" s="48"/>
      <c r="H503" s="1"/>
      <c r="I503" s="1"/>
    </row>
    <row r="504" spans="1:9" ht="15.75" customHeight="1">
      <c r="A504" s="47"/>
      <c r="B504" s="47"/>
      <c r="C504" s="48"/>
      <c r="D504" s="48"/>
      <c r="E504" s="48"/>
      <c r="F504" s="48"/>
      <c r="G504" s="48"/>
      <c r="H504" s="1"/>
      <c r="I504" s="1"/>
    </row>
    <row r="505" spans="1:9" ht="15.75" customHeight="1">
      <c r="A505" s="47"/>
      <c r="B505" s="47"/>
      <c r="C505" s="48"/>
      <c r="D505" s="48"/>
      <c r="E505" s="48"/>
      <c r="F505" s="48"/>
      <c r="G505" s="48"/>
      <c r="H505" s="1"/>
      <c r="I505" s="1"/>
    </row>
    <row r="506" spans="1:9" ht="15.75" customHeight="1">
      <c r="A506" s="47"/>
      <c r="B506" s="47"/>
      <c r="C506" s="48"/>
      <c r="D506" s="48"/>
      <c r="E506" s="48"/>
      <c r="F506" s="48"/>
      <c r="G506" s="48"/>
      <c r="H506" s="1"/>
      <c r="I506" s="1"/>
    </row>
    <row r="507" spans="1:9" ht="15.75" customHeight="1">
      <c r="A507" s="47"/>
      <c r="B507" s="47"/>
      <c r="C507" s="48"/>
      <c r="D507" s="48"/>
      <c r="E507" s="48"/>
      <c r="F507" s="48"/>
      <c r="G507" s="48"/>
      <c r="H507" s="1"/>
      <c r="I507" s="1"/>
    </row>
    <row r="508" spans="1:9" ht="15.75" customHeight="1">
      <c r="A508" s="47"/>
      <c r="B508" s="47"/>
      <c r="C508" s="48"/>
      <c r="D508" s="48"/>
      <c r="E508" s="48"/>
      <c r="F508" s="48"/>
      <c r="G508" s="48"/>
      <c r="H508" s="1"/>
      <c r="I508" s="1"/>
    </row>
    <row r="509" spans="1:9" ht="15.75" customHeight="1">
      <c r="A509" s="47"/>
      <c r="B509" s="47"/>
      <c r="C509" s="48"/>
      <c r="D509" s="48"/>
      <c r="E509" s="48"/>
      <c r="F509" s="48"/>
      <c r="G509" s="48"/>
      <c r="H509" s="1"/>
      <c r="I509" s="1"/>
    </row>
    <row r="510" spans="1:9" ht="15.75" customHeight="1">
      <c r="A510" s="47"/>
      <c r="B510" s="47"/>
      <c r="C510" s="48"/>
      <c r="D510" s="48"/>
      <c r="E510" s="48"/>
      <c r="F510" s="48"/>
      <c r="G510" s="48"/>
      <c r="H510" s="1"/>
      <c r="I510" s="1"/>
    </row>
    <row r="511" spans="1:9" ht="15.75" customHeight="1">
      <c r="A511" s="47"/>
      <c r="B511" s="47"/>
      <c r="C511" s="48"/>
      <c r="D511" s="48"/>
      <c r="E511" s="48"/>
      <c r="F511" s="48"/>
      <c r="G511" s="48"/>
      <c r="H511" s="1"/>
      <c r="I511" s="1"/>
    </row>
    <row r="512" spans="1:9" ht="15.75" customHeight="1">
      <c r="A512" s="47"/>
      <c r="B512" s="47"/>
      <c r="C512" s="48"/>
      <c r="D512" s="48"/>
      <c r="E512" s="48"/>
      <c r="F512" s="48"/>
      <c r="G512" s="48"/>
      <c r="H512" s="1"/>
      <c r="I512" s="1"/>
    </row>
    <row r="513" spans="1:9" ht="15.75" customHeight="1">
      <c r="A513" s="47"/>
      <c r="B513" s="47"/>
      <c r="C513" s="48"/>
      <c r="D513" s="48"/>
      <c r="E513" s="48"/>
      <c r="F513" s="48"/>
      <c r="G513" s="48"/>
      <c r="H513" s="1"/>
      <c r="I513" s="1"/>
    </row>
    <row r="514" spans="1:9" ht="15.75" customHeight="1">
      <c r="A514" s="47"/>
      <c r="B514" s="47"/>
      <c r="C514" s="48"/>
      <c r="D514" s="48"/>
      <c r="E514" s="48"/>
      <c r="F514" s="48"/>
      <c r="G514" s="48"/>
      <c r="H514" s="1"/>
      <c r="I514" s="1"/>
    </row>
    <row r="515" spans="1:9" ht="15.75" customHeight="1">
      <c r="A515" s="47"/>
      <c r="B515" s="47"/>
      <c r="C515" s="48"/>
      <c r="D515" s="48"/>
      <c r="E515" s="48"/>
      <c r="F515" s="48"/>
      <c r="G515" s="48"/>
      <c r="H515" s="1"/>
      <c r="I515" s="1"/>
    </row>
    <row r="516" spans="1:9" ht="15.75" customHeight="1">
      <c r="A516" s="47"/>
      <c r="B516" s="47"/>
      <c r="C516" s="48"/>
      <c r="D516" s="48"/>
      <c r="E516" s="48"/>
      <c r="F516" s="48"/>
      <c r="G516" s="48"/>
      <c r="H516" s="1"/>
      <c r="I516" s="1"/>
    </row>
    <row r="517" spans="1:9" ht="15.75" customHeight="1">
      <c r="A517" s="47"/>
      <c r="B517" s="47"/>
      <c r="C517" s="48"/>
      <c r="D517" s="48"/>
      <c r="E517" s="48"/>
      <c r="F517" s="48"/>
      <c r="G517" s="48"/>
      <c r="H517" s="1"/>
      <c r="I517" s="1"/>
    </row>
    <row r="518" spans="1:9" ht="15.75" customHeight="1">
      <c r="A518" s="47"/>
      <c r="B518" s="47"/>
      <c r="C518" s="48"/>
      <c r="D518" s="48"/>
      <c r="E518" s="48"/>
      <c r="F518" s="48"/>
      <c r="G518" s="48"/>
      <c r="H518" s="1"/>
      <c r="I518" s="1"/>
    </row>
    <row r="519" spans="1:9" ht="15.75" customHeight="1">
      <c r="A519" s="47"/>
      <c r="B519" s="47"/>
      <c r="C519" s="48"/>
      <c r="D519" s="48"/>
      <c r="E519" s="48"/>
      <c r="F519" s="48"/>
      <c r="G519" s="48"/>
      <c r="H519" s="1"/>
      <c r="I519" s="1"/>
    </row>
    <row r="520" spans="1:9" ht="15.75" customHeight="1">
      <c r="A520" s="47"/>
      <c r="B520" s="47"/>
      <c r="C520" s="48"/>
      <c r="D520" s="48"/>
      <c r="E520" s="48"/>
      <c r="F520" s="48"/>
      <c r="G520" s="48"/>
      <c r="H520" s="1"/>
      <c r="I520" s="1"/>
    </row>
    <row r="521" spans="1:9" ht="15.75" customHeight="1">
      <c r="A521" s="47"/>
      <c r="B521" s="47"/>
      <c r="C521" s="48"/>
      <c r="D521" s="48"/>
      <c r="E521" s="48"/>
      <c r="F521" s="48"/>
      <c r="G521" s="48"/>
      <c r="H521" s="1"/>
      <c r="I521" s="1"/>
    </row>
    <row r="522" spans="1:9" ht="15.75" customHeight="1">
      <c r="A522" s="47"/>
      <c r="B522" s="47"/>
      <c r="C522" s="48"/>
      <c r="D522" s="48"/>
      <c r="E522" s="48"/>
      <c r="F522" s="48"/>
      <c r="G522" s="48"/>
      <c r="H522" s="1"/>
      <c r="I522" s="1"/>
    </row>
    <row r="523" spans="1:9" ht="15.75" customHeight="1">
      <c r="A523" s="47"/>
      <c r="B523" s="47"/>
      <c r="C523" s="48"/>
      <c r="D523" s="48"/>
      <c r="E523" s="48"/>
      <c r="F523" s="48"/>
      <c r="G523" s="48"/>
      <c r="H523" s="1"/>
      <c r="I523" s="1"/>
    </row>
    <row r="524" spans="1:9" ht="15.75" customHeight="1">
      <c r="A524" s="47"/>
      <c r="B524" s="47"/>
      <c r="C524" s="48"/>
      <c r="D524" s="48"/>
      <c r="E524" s="48"/>
      <c r="F524" s="48"/>
      <c r="G524" s="48"/>
      <c r="H524" s="1"/>
      <c r="I524" s="1"/>
    </row>
    <row r="525" spans="1:9" ht="15.75" customHeight="1">
      <c r="A525" s="47"/>
      <c r="B525" s="47"/>
      <c r="C525" s="48"/>
      <c r="D525" s="48"/>
      <c r="E525" s="48"/>
      <c r="F525" s="48"/>
      <c r="G525" s="48"/>
      <c r="H525" s="1"/>
      <c r="I525" s="1"/>
    </row>
    <row r="526" spans="1:9" ht="15.75" customHeight="1">
      <c r="A526" s="47"/>
      <c r="B526" s="47"/>
      <c r="C526" s="48"/>
      <c r="D526" s="48"/>
      <c r="E526" s="48"/>
      <c r="F526" s="48"/>
      <c r="G526" s="48"/>
      <c r="H526" s="1"/>
      <c r="I526" s="1"/>
    </row>
    <row r="527" spans="1:9" ht="15.75" customHeight="1">
      <c r="A527" s="47"/>
      <c r="B527" s="47"/>
      <c r="C527" s="48"/>
      <c r="D527" s="48"/>
      <c r="E527" s="48"/>
      <c r="F527" s="48"/>
      <c r="G527" s="48"/>
      <c r="H527" s="1"/>
      <c r="I527" s="1"/>
    </row>
    <row r="528" spans="1:9" ht="15.75" customHeight="1">
      <c r="A528" s="47"/>
      <c r="B528" s="47"/>
      <c r="C528" s="48"/>
      <c r="D528" s="48"/>
      <c r="E528" s="48"/>
      <c r="F528" s="48"/>
      <c r="G528" s="48"/>
      <c r="H528" s="1"/>
      <c r="I528" s="1"/>
    </row>
    <row r="529" spans="1:9" ht="15.75" customHeight="1">
      <c r="A529" s="47"/>
      <c r="B529" s="47"/>
      <c r="C529" s="48"/>
      <c r="D529" s="48"/>
      <c r="E529" s="48"/>
      <c r="F529" s="48"/>
      <c r="G529" s="48"/>
      <c r="H529" s="1"/>
      <c r="I529" s="1"/>
    </row>
    <row r="530" spans="1:9" ht="15.75" customHeight="1">
      <c r="A530" s="47"/>
      <c r="B530" s="47"/>
      <c r="C530" s="48"/>
      <c r="D530" s="48"/>
      <c r="E530" s="48"/>
      <c r="F530" s="48"/>
      <c r="G530" s="48"/>
      <c r="H530" s="1"/>
      <c r="I530" s="1"/>
    </row>
    <row r="531" spans="1:9" ht="15.75" customHeight="1">
      <c r="A531" s="47"/>
      <c r="B531" s="47"/>
      <c r="C531" s="48"/>
      <c r="D531" s="48"/>
      <c r="E531" s="48"/>
      <c r="F531" s="48"/>
      <c r="G531" s="48"/>
      <c r="H531" s="1"/>
      <c r="I531" s="1"/>
    </row>
    <row r="532" spans="1:9" ht="15.75" customHeight="1">
      <c r="A532" s="47"/>
      <c r="B532" s="47"/>
      <c r="C532" s="48"/>
      <c r="D532" s="48"/>
      <c r="E532" s="48"/>
      <c r="F532" s="48"/>
      <c r="G532" s="48"/>
      <c r="H532" s="1"/>
      <c r="I532" s="1"/>
    </row>
    <row r="533" spans="1:9" ht="15.75" customHeight="1">
      <c r="A533" s="47"/>
      <c r="B533" s="47"/>
      <c r="C533" s="48"/>
      <c r="D533" s="48"/>
      <c r="E533" s="48"/>
      <c r="F533" s="48"/>
      <c r="G533" s="48"/>
      <c r="H533" s="1"/>
      <c r="I533" s="1"/>
    </row>
    <row r="534" spans="1:9" ht="15.75" customHeight="1">
      <c r="A534" s="47"/>
      <c r="B534" s="47"/>
      <c r="C534" s="48"/>
      <c r="D534" s="48"/>
      <c r="E534" s="48"/>
      <c r="F534" s="48"/>
      <c r="G534" s="48"/>
      <c r="H534" s="1"/>
      <c r="I534" s="1"/>
    </row>
    <row r="535" spans="1:9" ht="15.75" customHeight="1">
      <c r="A535" s="47"/>
      <c r="B535" s="47"/>
      <c r="C535" s="48"/>
      <c r="D535" s="48"/>
      <c r="E535" s="48"/>
      <c r="F535" s="48"/>
      <c r="G535" s="48"/>
      <c r="H535" s="1"/>
      <c r="I535" s="1"/>
    </row>
    <row r="536" spans="1:9" ht="15.75" customHeight="1">
      <c r="A536" s="47"/>
      <c r="B536" s="47"/>
      <c r="C536" s="48"/>
      <c r="D536" s="48"/>
      <c r="E536" s="48"/>
      <c r="F536" s="48"/>
      <c r="G536" s="48"/>
      <c r="H536" s="1"/>
      <c r="I536" s="1"/>
    </row>
    <row r="537" spans="1:9" ht="15.75" customHeight="1">
      <c r="A537" s="47"/>
      <c r="B537" s="47"/>
      <c r="C537" s="48"/>
      <c r="D537" s="48"/>
      <c r="E537" s="48"/>
      <c r="F537" s="48"/>
      <c r="G537" s="48"/>
      <c r="H537" s="1"/>
      <c r="I537" s="1"/>
    </row>
    <row r="538" spans="1:9" ht="15.75" customHeight="1">
      <c r="A538" s="47"/>
      <c r="B538" s="47"/>
      <c r="C538" s="48"/>
      <c r="D538" s="48"/>
      <c r="E538" s="48"/>
      <c r="F538" s="48"/>
      <c r="G538" s="48"/>
      <c r="H538" s="1"/>
      <c r="I538" s="1"/>
    </row>
    <row r="539" spans="1:9" ht="15.75" customHeight="1">
      <c r="A539" s="47"/>
      <c r="B539" s="47"/>
      <c r="C539" s="48"/>
      <c r="D539" s="48"/>
      <c r="E539" s="48"/>
      <c r="F539" s="48"/>
      <c r="G539" s="48"/>
      <c r="H539" s="1"/>
      <c r="I539" s="1"/>
    </row>
    <row r="540" spans="1:9" ht="15.75" customHeight="1">
      <c r="A540" s="47"/>
      <c r="B540" s="47"/>
      <c r="C540" s="48"/>
      <c r="D540" s="48"/>
      <c r="E540" s="48"/>
      <c r="F540" s="48"/>
      <c r="G540" s="48"/>
      <c r="H540" s="1"/>
      <c r="I540" s="1"/>
    </row>
    <row r="541" spans="1:9" ht="15.75" customHeight="1">
      <c r="A541" s="47"/>
      <c r="B541" s="47"/>
      <c r="C541" s="48"/>
      <c r="D541" s="48"/>
      <c r="E541" s="48"/>
      <c r="F541" s="48"/>
      <c r="G541" s="48"/>
      <c r="H541" s="1"/>
      <c r="I541" s="1"/>
    </row>
    <row r="542" spans="1:9" ht="15.75" customHeight="1">
      <c r="A542" s="47"/>
      <c r="B542" s="47"/>
      <c r="C542" s="48"/>
      <c r="D542" s="48"/>
      <c r="E542" s="48"/>
      <c r="F542" s="48"/>
      <c r="G542" s="48"/>
      <c r="H542" s="1"/>
      <c r="I542" s="1"/>
    </row>
    <row r="543" spans="1:9" ht="15.75" customHeight="1">
      <c r="A543" s="47"/>
      <c r="B543" s="47"/>
      <c r="C543" s="48"/>
      <c r="D543" s="48"/>
      <c r="E543" s="48"/>
      <c r="F543" s="48"/>
      <c r="G543" s="48"/>
      <c r="H543" s="1"/>
      <c r="I543" s="1"/>
    </row>
    <row r="544" spans="1:9" ht="15.75" customHeight="1">
      <c r="A544" s="47"/>
      <c r="B544" s="47"/>
      <c r="C544" s="48"/>
      <c r="D544" s="48"/>
      <c r="E544" s="48"/>
      <c r="F544" s="48"/>
      <c r="G544" s="48"/>
      <c r="H544" s="1"/>
      <c r="I544" s="1"/>
    </row>
    <row r="545" spans="1:9" ht="15.75" customHeight="1">
      <c r="A545" s="47"/>
      <c r="B545" s="47"/>
      <c r="C545" s="48"/>
      <c r="D545" s="48"/>
      <c r="E545" s="48"/>
      <c r="F545" s="48"/>
      <c r="G545" s="48"/>
      <c r="H545" s="1"/>
      <c r="I545" s="1"/>
    </row>
    <row r="546" spans="1:9" ht="15.75" customHeight="1">
      <c r="A546" s="47"/>
      <c r="B546" s="47"/>
      <c r="C546" s="48"/>
      <c r="D546" s="48"/>
      <c r="E546" s="48"/>
      <c r="F546" s="48"/>
      <c r="G546" s="48"/>
      <c r="H546" s="1"/>
      <c r="I546" s="1"/>
    </row>
    <row r="547" spans="1:9" ht="15.75" customHeight="1">
      <c r="A547" s="47"/>
      <c r="B547" s="47"/>
      <c r="C547" s="48"/>
      <c r="D547" s="48"/>
      <c r="E547" s="48"/>
      <c r="F547" s="48"/>
      <c r="G547" s="48"/>
      <c r="H547" s="1"/>
      <c r="I547" s="1"/>
    </row>
    <row r="548" spans="1:9" ht="15.75" customHeight="1">
      <c r="A548" s="47"/>
      <c r="B548" s="47"/>
      <c r="C548" s="48"/>
      <c r="D548" s="48"/>
      <c r="E548" s="48"/>
      <c r="F548" s="48"/>
      <c r="G548" s="48"/>
      <c r="H548" s="1"/>
      <c r="I548" s="1"/>
    </row>
    <row r="549" spans="1:9" ht="15.75" customHeight="1">
      <c r="A549" s="47"/>
      <c r="B549" s="47"/>
      <c r="C549" s="48"/>
      <c r="D549" s="48"/>
      <c r="E549" s="48"/>
      <c r="F549" s="48"/>
      <c r="G549" s="48"/>
      <c r="H549" s="1"/>
      <c r="I549" s="1"/>
    </row>
    <row r="550" spans="1:9" ht="15.75" customHeight="1">
      <c r="A550" s="47"/>
      <c r="B550" s="47"/>
      <c r="C550" s="48"/>
      <c r="D550" s="48"/>
      <c r="E550" s="48"/>
      <c r="F550" s="48"/>
      <c r="G550" s="48"/>
      <c r="H550" s="1"/>
      <c r="I550" s="1"/>
    </row>
    <row r="551" spans="1:9" ht="15.75" customHeight="1">
      <c r="A551" s="47"/>
      <c r="B551" s="47"/>
      <c r="C551" s="48"/>
      <c r="D551" s="48"/>
      <c r="E551" s="48"/>
      <c r="F551" s="48"/>
      <c r="G551" s="48"/>
      <c r="H551" s="1"/>
      <c r="I551" s="1"/>
    </row>
    <row r="552" spans="1:9" ht="15.75" customHeight="1">
      <c r="A552" s="47"/>
      <c r="B552" s="47"/>
      <c r="C552" s="48"/>
      <c r="D552" s="48"/>
      <c r="E552" s="48"/>
      <c r="F552" s="48"/>
      <c r="G552" s="48"/>
      <c r="H552" s="1"/>
      <c r="I552" s="1"/>
    </row>
    <row r="553" spans="1:9" ht="15.75" customHeight="1">
      <c r="A553" s="47"/>
      <c r="B553" s="47"/>
      <c r="C553" s="48"/>
      <c r="D553" s="48"/>
      <c r="E553" s="48"/>
      <c r="F553" s="48"/>
      <c r="G553" s="48"/>
      <c r="H553" s="1"/>
      <c r="I553" s="1"/>
    </row>
    <row r="554" spans="1:9" ht="15.75" customHeight="1">
      <c r="A554" s="47"/>
      <c r="B554" s="47"/>
      <c r="C554" s="48"/>
      <c r="D554" s="48"/>
      <c r="E554" s="48"/>
      <c r="F554" s="48"/>
      <c r="G554" s="48"/>
      <c r="H554" s="1"/>
      <c r="I554" s="1"/>
    </row>
    <row r="555" spans="1:9" ht="15.75" customHeight="1">
      <c r="A555" s="47"/>
      <c r="B555" s="47"/>
      <c r="C555" s="48"/>
      <c r="D555" s="48"/>
      <c r="E555" s="48"/>
      <c r="F555" s="48"/>
      <c r="G555" s="48"/>
      <c r="H555" s="1"/>
      <c r="I555" s="1"/>
    </row>
    <row r="556" spans="1:9" ht="15.75" customHeight="1">
      <c r="A556" s="47"/>
      <c r="B556" s="47"/>
      <c r="C556" s="48"/>
      <c r="D556" s="48"/>
      <c r="E556" s="48"/>
      <c r="F556" s="48"/>
      <c r="G556" s="48"/>
      <c r="H556" s="1"/>
      <c r="I556" s="1"/>
    </row>
    <row r="557" spans="1:9" ht="15.75" customHeight="1">
      <c r="A557" s="47"/>
      <c r="B557" s="47"/>
      <c r="C557" s="48"/>
      <c r="D557" s="48"/>
      <c r="E557" s="48"/>
      <c r="F557" s="48"/>
      <c r="G557" s="48"/>
      <c r="H557" s="1"/>
      <c r="I557" s="1"/>
    </row>
    <row r="558" spans="1:9" ht="15.75" customHeight="1">
      <c r="A558" s="47"/>
      <c r="B558" s="47"/>
      <c r="C558" s="48"/>
      <c r="D558" s="48"/>
      <c r="E558" s="48"/>
      <c r="F558" s="48"/>
      <c r="G558" s="48"/>
      <c r="H558" s="1"/>
      <c r="I558" s="1"/>
    </row>
    <row r="559" spans="1:9" ht="15.75" customHeight="1">
      <c r="A559" s="47"/>
      <c r="B559" s="47"/>
      <c r="C559" s="48"/>
      <c r="D559" s="48"/>
      <c r="E559" s="48"/>
      <c r="F559" s="48"/>
      <c r="G559" s="48"/>
      <c r="H559" s="1"/>
      <c r="I559" s="1"/>
    </row>
    <row r="560" spans="1:9" ht="15.75" customHeight="1">
      <c r="A560" s="47"/>
      <c r="B560" s="47"/>
      <c r="C560" s="48"/>
      <c r="D560" s="48"/>
      <c r="E560" s="48"/>
      <c r="F560" s="48"/>
      <c r="G560" s="48"/>
      <c r="H560" s="1"/>
      <c r="I560" s="1"/>
    </row>
    <row r="561" spans="1:9" ht="15.75" customHeight="1">
      <c r="A561" s="47"/>
      <c r="B561" s="47"/>
      <c r="C561" s="48"/>
      <c r="D561" s="48"/>
      <c r="E561" s="48"/>
      <c r="F561" s="48"/>
      <c r="G561" s="48"/>
      <c r="H561" s="1"/>
      <c r="I561" s="1"/>
    </row>
    <row r="562" spans="1:9" ht="15.75" customHeight="1">
      <c r="A562" s="47"/>
      <c r="B562" s="47"/>
      <c r="C562" s="48"/>
      <c r="D562" s="48"/>
      <c r="E562" s="48"/>
      <c r="F562" s="48"/>
      <c r="G562" s="48"/>
      <c r="H562" s="1"/>
      <c r="I562" s="1"/>
    </row>
    <row r="563" spans="1:9" ht="15.75" customHeight="1">
      <c r="A563" s="47"/>
      <c r="B563" s="47"/>
      <c r="C563" s="48"/>
      <c r="D563" s="48"/>
      <c r="E563" s="48"/>
      <c r="F563" s="48"/>
      <c r="G563" s="48"/>
      <c r="H563" s="1"/>
      <c r="I563" s="1"/>
    </row>
    <row r="564" spans="1:9" ht="15.75" customHeight="1">
      <c r="A564" s="47"/>
      <c r="B564" s="47"/>
      <c r="C564" s="48"/>
      <c r="D564" s="48"/>
      <c r="E564" s="48"/>
      <c r="F564" s="48"/>
      <c r="G564" s="48"/>
      <c r="H564" s="1"/>
      <c r="I564" s="1"/>
    </row>
    <row r="565" spans="1:9" ht="15.75" customHeight="1">
      <c r="A565" s="47"/>
      <c r="B565" s="47"/>
      <c r="C565" s="48"/>
      <c r="D565" s="48"/>
      <c r="E565" s="48"/>
      <c r="F565" s="48"/>
      <c r="G565" s="48"/>
      <c r="H565" s="1"/>
      <c r="I565" s="1"/>
    </row>
    <row r="566" spans="1:9" ht="15.75" customHeight="1">
      <c r="A566" s="47"/>
      <c r="B566" s="47"/>
      <c r="C566" s="48"/>
      <c r="D566" s="48"/>
      <c r="E566" s="48"/>
      <c r="F566" s="48"/>
      <c r="G566" s="48"/>
      <c r="H566" s="1"/>
      <c r="I566" s="1"/>
    </row>
    <row r="567" spans="1:9" ht="15.75" customHeight="1">
      <c r="A567" s="47"/>
      <c r="B567" s="47"/>
      <c r="C567" s="48"/>
      <c r="D567" s="48"/>
      <c r="E567" s="48"/>
      <c r="F567" s="48"/>
      <c r="G567" s="48"/>
      <c r="H567" s="1"/>
      <c r="I567" s="1"/>
    </row>
    <row r="568" spans="1:9" ht="15.75" customHeight="1">
      <c r="A568" s="47"/>
      <c r="B568" s="47"/>
      <c r="C568" s="48"/>
      <c r="D568" s="48"/>
      <c r="E568" s="48"/>
      <c r="F568" s="48"/>
      <c r="G568" s="48"/>
      <c r="H568" s="1"/>
      <c r="I568" s="1"/>
    </row>
    <row r="569" spans="1:9" ht="15.75" customHeight="1">
      <c r="A569" s="47"/>
      <c r="B569" s="47"/>
      <c r="C569" s="48"/>
      <c r="D569" s="48"/>
      <c r="E569" s="48"/>
      <c r="F569" s="48"/>
      <c r="G569" s="48"/>
      <c r="H569" s="1"/>
      <c r="I569" s="1"/>
    </row>
    <row r="570" spans="1:9" ht="15.75" customHeight="1">
      <c r="A570" s="47"/>
      <c r="B570" s="47"/>
      <c r="C570" s="48"/>
      <c r="D570" s="48"/>
      <c r="E570" s="48"/>
      <c r="F570" s="48"/>
      <c r="G570" s="48"/>
      <c r="H570" s="1"/>
      <c r="I570" s="1"/>
    </row>
    <row r="571" spans="1:9" ht="15.75" customHeight="1">
      <c r="A571" s="47"/>
      <c r="B571" s="47"/>
      <c r="C571" s="48"/>
      <c r="D571" s="48"/>
      <c r="E571" s="48"/>
      <c r="F571" s="48"/>
      <c r="G571" s="48"/>
      <c r="H571" s="1"/>
      <c r="I571" s="1"/>
    </row>
    <row r="572" spans="1:9" ht="15.75" customHeight="1">
      <c r="A572" s="47"/>
      <c r="B572" s="47"/>
      <c r="C572" s="48"/>
      <c r="D572" s="48"/>
      <c r="E572" s="48"/>
      <c r="F572" s="48"/>
      <c r="G572" s="48"/>
      <c r="H572" s="1"/>
      <c r="I572" s="1"/>
    </row>
    <row r="573" spans="1:9" ht="15.75" customHeight="1">
      <c r="A573" s="47"/>
      <c r="B573" s="47"/>
      <c r="C573" s="48"/>
      <c r="D573" s="48"/>
      <c r="E573" s="48"/>
      <c r="F573" s="48"/>
      <c r="G573" s="48"/>
      <c r="H573" s="1"/>
      <c r="I573" s="1"/>
    </row>
    <row r="574" spans="1:9" ht="15.75" customHeight="1">
      <c r="A574" s="47"/>
      <c r="B574" s="47"/>
      <c r="C574" s="48"/>
      <c r="D574" s="48"/>
      <c r="E574" s="48"/>
      <c r="F574" s="48"/>
      <c r="G574" s="48"/>
      <c r="H574" s="1"/>
      <c r="I574" s="1"/>
    </row>
    <row r="575" spans="1:9" ht="15.75" customHeight="1">
      <c r="A575" s="47"/>
      <c r="B575" s="47"/>
      <c r="C575" s="48"/>
      <c r="D575" s="48"/>
      <c r="E575" s="48"/>
      <c r="F575" s="48"/>
      <c r="G575" s="48"/>
      <c r="H575" s="1"/>
      <c r="I575" s="1"/>
    </row>
    <row r="576" spans="1:9" ht="15.75" customHeight="1">
      <c r="A576" s="47"/>
      <c r="B576" s="47"/>
      <c r="C576" s="48"/>
      <c r="D576" s="48"/>
      <c r="E576" s="48"/>
      <c r="F576" s="48"/>
      <c r="G576" s="48"/>
      <c r="H576" s="1"/>
      <c r="I576" s="1"/>
    </row>
    <row r="577" spans="1:9" ht="15.75" customHeight="1">
      <c r="A577" s="47"/>
      <c r="B577" s="47"/>
      <c r="C577" s="48"/>
      <c r="D577" s="48"/>
      <c r="E577" s="48"/>
      <c r="F577" s="48"/>
      <c r="G577" s="48"/>
      <c r="H577" s="1"/>
      <c r="I577" s="1"/>
    </row>
    <row r="578" spans="1:9" ht="15.75" customHeight="1">
      <c r="A578" s="47"/>
      <c r="B578" s="47"/>
      <c r="C578" s="48"/>
      <c r="D578" s="48"/>
      <c r="E578" s="48"/>
      <c r="F578" s="48"/>
      <c r="G578" s="48"/>
      <c r="H578" s="1"/>
      <c r="I578" s="1"/>
    </row>
    <row r="579" spans="1:9" ht="15.75" customHeight="1">
      <c r="A579" s="47"/>
      <c r="B579" s="47"/>
      <c r="C579" s="48"/>
      <c r="D579" s="48"/>
      <c r="E579" s="48"/>
      <c r="F579" s="48"/>
      <c r="G579" s="48"/>
      <c r="H579" s="1"/>
      <c r="I579" s="1"/>
    </row>
    <row r="580" spans="1:9" ht="15.75" customHeight="1">
      <c r="A580" s="47"/>
      <c r="B580" s="47"/>
      <c r="C580" s="48"/>
      <c r="D580" s="48"/>
      <c r="E580" s="48"/>
      <c r="F580" s="48"/>
      <c r="G580" s="48"/>
      <c r="H580" s="1"/>
      <c r="I580" s="1"/>
    </row>
    <row r="581" spans="1:9" ht="15.75" customHeight="1">
      <c r="A581" s="47"/>
      <c r="B581" s="47"/>
      <c r="C581" s="48"/>
      <c r="D581" s="48"/>
      <c r="E581" s="48"/>
      <c r="F581" s="48"/>
      <c r="G581" s="48"/>
      <c r="H581" s="1"/>
      <c r="I581" s="1"/>
    </row>
    <row r="582" spans="1:9" ht="15.75" customHeight="1">
      <c r="A582" s="47"/>
      <c r="B582" s="47"/>
      <c r="C582" s="48"/>
      <c r="D582" s="48"/>
      <c r="E582" s="48"/>
      <c r="F582" s="48"/>
      <c r="G582" s="48"/>
      <c r="H582" s="1"/>
      <c r="I582" s="1"/>
    </row>
    <row r="583" spans="1:9" ht="15.75" customHeight="1">
      <c r="A583" s="47"/>
      <c r="B583" s="47"/>
      <c r="C583" s="48"/>
      <c r="D583" s="48"/>
      <c r="E583" s="48"/>
      <c r="F583" s="48"/>
      <c r="G583" s="48"/>
      <c r="H583" s="1"/>
      <c r="I583" s="1"/>
    </row>
    <row r="584" spans="1:9" ht="15.75" customHeight="1">
      <c r="A584" s="47"/>
      <c r="B584" s="47"/>
      <c r="C584" s="48"/>
      <c r="D584" s="48"/>
      <c r="E584" s="48"/>
      <c r="F584" s="48"/>
      <c r="G584" s="48"/>
      <c r="H584" s="1"/>
      <c r="I584" s="1"/>
    </row>
    <row r="585" spans="1:9" ht="15.75" customHeight="1">
      <c r="A585" s="47"/>
      <c r="B585" s="47"/>
      <c r="C585" s="48"/>
      <c r="D585" s="48"/>
      <c r="E585" s="48"/>
      <c r="F585" s="48"/>
      <c r="G585" s="48"/>
      <c r="H585" s="1"/>
      <c r="I585" s="1"/>
    </row>
    <row r="586" spans="1:9" ht="15.75" customHeight="1">
      <c r="A586" s="47"/>
      <c r="B586" s="47"/>
      <c r="C586" s="48"/>
      <c r="D586" s="48"/>
      <c r="E586" s="48"/>
      <c r="F586" s="48"/>
      <c r="G586" s="48"/>
      <c r="H586" s="1"/>
      <c r="I586" s="1"/>
    </row>
    <row r="587" spans="1:9" ht="15.75" customHeight="1">
      <c r="A587" s="47"/>
      <c r="B587" s="47"/>
      <c r="C587" s="48"/>
      <c r="D587" s="48"/>
      <c r="E587" s="48"/>
      <c r="F587" s="48"/>
      <c r="G587" s="48"/>
      <c r="H587" s="1"/>
      <c r="I587" s="1"/>
    </row>
    <row r="588" spans="1:9" ht="15.75" customHeight="1">
      <c r="A588" s="47"/>
      <c r="B588" s="47"/>
      <c r="C588" s="48"/>
      <c r="D588" s="48"/>
      <c r="E588" s="48"/>
      <c r="F588" s="48"/>
      <c r="G588" s="48"/>
      <c r="H588" s="1"/>
      <c r="I588" s="1"/>
    </row>
    <row r="589" spans="1:9" ht="15.75" customHeight="1">
      <c r="A589" s="47"/>
      <c r="B589" s="47"/>
      <c r="C589" s="48"/>
      <c r="D589" s="48"/>
      <c r="E589" s="48"/>
      <c r="F589" s="48"/>
      <c r="G589" s="48"/>
      <c r="H589" s="1"/>
      <c r="I589" s="1"/>
    </row>
    <row r="590" spans="1:9" ht="15.75" customHeight="1">
      <c r="A590" s="47"/>
      <c r="B590" s="47"/>
      <c r="C590" s="48"/>
      <c r="D590" s="48"/>
      <c r="E590" s="48"/>
      <c r="F590" s="48"/>
      <c r="G590" s="48"/>
      <c r="H590" s="1"/>
      <c r="I590" s="1"/>
    </row>
    <row r="591" spans="1:9" ht="15.75" customHeight="1">
      <c r="A591" s="47"/>
      <c r="B591" s="47"/>
      <c r="C591" s="48"/>
      <c r="D591" s="48"/>
      <c r="E591" s="48"/>
      <c r="F591" s="48"/>
      <c r="G591" s="48"/>
      <c r="H591" s="1"/>
      <c r="I591" s="1"/>
    </row>
    <row r="592" spans="1:9" ht="15.75" customHeight="1">
      <c r="A592" s="47"/>
      <c r="B592" s="47"/>
      <c r="C592" s="48"/>
      <c r="D592" s="48"/>
      <c r="E592" s="48"/>
      <c r="F592" s="48"/>
      <c r="G592" s="48"/>
      <c r="H592" s="1"/>
      <c r="I592" s="1"/>
    </row>
    <row r="593" spans="1:9" ht="15.75" customHeight="1">
      <c r="A593" s="47"/>
      <c r="B593" s="47"/>
      <c r="C593" s="48"/>
      <c r="D593" s="48"/>
      <c r="E593" s="48"/>
      <c r="F593" s="48"/>
      <c r="G593" s="48"/>
      <c r="H593" s="1"/>
      <c r="I593" s="1"/>
    </row>
    <row r="594" spans="1:9" ht="15.75" customHeight="1">
      <c r="A594" s="47"/>
      <c r="B594" s="47"/>
      <c r="C594" s="48"/>
      <c r="D594" s="48"/>
      <c r="E594" s="48"/>
      <c r="F594" s="48"/>
      <c r="G594" s="48"/>
      <c r="H594" s="1"/>
      <c r="I594" s="1"/>
    </row>
    <row r="595" spans="1:9" ht="15.75" customHeight="1">
      <c r="A595" s="47"/>
      <c r="B595" s="47"/>
      <c r="C595" s="48"/>
      <c r="D595" s="48"/>
      <c r="E595" s="48"/>
      <c r="F595" s="48"/>
      <c r="G595" s="48"/>
      <c r="H595" s="1"/>
      <c r="I595" s="1"/>
    </row>
    <row r="596" spans="1:9" ht="15.75" customHeight="1">
      <c r="A596" s="47"/>
      <c r="B596" s="47"/>
      <c r="C596" s="48"/>
      <c r="D596" s="48"/>
      <c r="E596" s="48"/>
      <c r="F596" s="48"/>
      <c r="G596" s="48"/>
      <c r="H596" s="1"/>
      <c r="I596" s="1"/>
    </row>
    <row r="597" spans="1:9" ht="15.75" customHeight="1">
      <c r="A597" s="47"/>
      <c r="B597" s="47"/>
      <c r="C597" s="48"/>
      <c r="D597" s="48"/>
      <c r="E597" s="48"/>
      <c r="F597" s="48"/>
      <c r="G597" s="48"/>
      <c r="H597" s="1"/>
      <c r="I597" s="1"/>
    </row>
    <row r="598" spans="1:9" ht="15.75" customHeight="1">
      <c r="A598" s="47"/>
      <c r="B598" s="47"/>
      <c r="C598" s="48"/>
      <c r="D598" s="48"/>
      <c r="E598" s="48"/>
      <c r="F598" s="48"/>
      <c r="G598" s="48"/>
      <c r="H598" s="1"/>
      <c r="I598" s="1"/>
    </row>
    <row r="599" spans="1:9" ht="15.75" customHeight="1">
      <c r="A599" s="47"/>
      <c r="B599" s="47"/>
      <c r="C599" s="48"/>
      <c r="D599" s="48"/>
      <c r="E599" s="48"/>
      <c r="F599" s="48"/>
      <c r="G599" s="48"/>
      <c r="H599" s="1"/>
      <c r="I599" s="1"/>
    </row>
    <row r="600" spans="1:9" ht="15.75" customHeight="1">
      <c r="A600" s="47"/>
      <c r="B600" s="47"/>
      <c r="C600" s="48"/>
      <c r="D600" s="48"/>
      <c r="E600" s="48"/>
      <c r="F600" s="48"/>
      <c r="G600" s="48"/>
      <c r="H600" s="1"/>
      <c r="I600" s="1"/>
    </row>
    <row r="601" spans="1:9" ht="15.75" customHeight="1">
      <c r="A601" s="47"/>
      <c r="B601" s="47"/>
      <c r="C601" s="48"/>
      <c r="D601" s="48"/>
      <c r="E601" s="48"/>
      <c r="F601" s="48"/>
      <c r="G601" s="48"/>
      <c r="H601" s="1"/>
      <c r="I601" s="1"/>
    </row>
    <row r="602" spans="1:9" ht="15.75" customHeight="1">
      <c r="A602" s="47"/>
      <c r="B602" s="47"/>
      <c r="C602" s="48"/>
      <c r="D602" s="48"/>
      <c r="E602" s="48"/>
      <c r="F602" s="48"/>
      <c r="G602" s="48"/>
      <c r="H602" s="1"/>
      <c r="I602" s="1"/>
    </row>
    <row r="603" spans="1:9" ht="15.75" customHeight="1">
      <c r="A603" s="47"/>
      <c r="B603" s="47"/>
      <c r="C603" s="48"/>
      <c r="D603" s="48"/>
      <c r="E603" s="48"/>
      <c r="F603" s="48"/>
      <c r="G603" s="48"/>
      <c r="H603" s="1"/>
      <c r="I603" s="1"/>
    </row>
    <row r="604" spans="1:9" ht="15.75" customHeight="1">
      <c r="A604" s="47"/>
      <c r="B604" s="47"/>
      <c r="C604" s="48"/>
      <c r="D604" s="48"/>
      <c r="E604" s="48"/>
      <c r="F604" s="48"/>
      <c r="G604" s="48"/>
      <c r="H604" s="1"/>
      <c r="I604" s="1"/>
    </row>
    <row r="605" spans="1:9" ht="15.75" customHeight="1">
      <c r="A605" s="47"/>
      <c r="B605" s="47"/>
      <c r="C605" s="48"/>
      <c r="D605" s="48"/>
      <c r="E605" s="48"/>
      <c r="F605" s="48"/>
      <c r="G605" s="48"/>
      <c r="H605" s="1"/>
      <c r="I605" s="1"/>
    </row>
    <row r="606" spans="1:9" ht="15.75" customHeight="1">
      <c r="A606" s="47"/>
      <c r="B606" s="47"/>
      <c r="C606" s="48"/>
      <c r="D606" s="48"/>
      <c r="E606" s="48"/>
      <c r="F606" s="48"/>
      <c r="G606" s="48"/>
      <c r="H606" s="1"/>
      <c r="I606" s="1"/>
    </row>
    <row r="607" spans="1:9" ht="15.75" customHeight="1">
      <c r="A607" s="47"/>
      <c r="B607" s="47"/>
      <c r="C607" s="48"/>
      <c r="D607" s="48"/>
      <c r="E607" s="48"/>
      <c r="F607" s="48"/>
      <c r="G607" s="48"/>
      <c r="H607" s="1"/>
      <c r="I607" s="1"/>
    </row>
    <row r="608" spans="1:9" ht="15.75" customHeight="1">
      <c r="A608" s="47"/>
      <c r="B608" s="47"/>
      <c r="C608" s="48"/>
      <c r="D608" s="48"/>
      <c r="E608" s="48"/>
      <c r="F608" s="48"/>
      <c r="G608" s="48"/>
      <c r="H608" s="1"/>
      <c r="I608" s="1"/>
    </row>
    <row r="609" spans="1:9" ht="15.75" customHeight="1">
      <c r="A609" s="47"/>
      <c r="B609" s="47"/>
      <c r="C609" s="48"/>
      <c r="D609" s="48"/>
      <c r="E609" s="48"/>
      <c r="F609" s="48"/>
      <c r="G609" s="48"/>
      <c r="H609" s="1"/>
      <c r="I609" s="1"/>
    </row>
    <row r="610" spans="1:9" ht="15.75" customHeight="1">
      <c r="A610" s="47"/>
      <c r="B610" s="47"/>
      <c r="C610" s="48"/>
      <c r="D610" s="48"/>
      <c r="E610" s="48"/>
      <c r="F610" s="48"/>
      <c r="G610" s="48"/>
      <c r="H610" s="1"/>
      <c r="I610" s="1"/>
    </row>
    <row r="611" spans="1:9" ht="15.75" customHeight="1">
      <c r="A611" s="47"/>
      <c r="B611" s="47"/>
      <c r="C611" s="48"/>
      <c r="D611" s="48"/>
      <c r="E611" s="48"/>
      <c r="F611" s="48"/>
      <c r="G611" s="48"/>
      <c r="H611" s="1"/>
      <c r="I611" s="1"/>
    </row>
    <row r="612" spans="1:9" ht="15.75" customHeight="1">
      <c r="A612" s="47"/>
      <c r="B612" s="47"/>
      <c r="C612" s="48"/>
      <c r="D612" s="48"/>
      <c r="E612" s="48"/>
      <c r="F612" s="48"/>
      <c r="G612" s="48"/>
      <c r="H612" s="1"/>
      <c r="I612" s="1"/>
    </row>
    <row r="613" spans="1:9" ht="15.75" customHeight="1">
      <c r="A613" s="47"/>
      <c r="B613" s="47"/>
      <c r="C613" s="48"/>
      <c r="D613" s="48"/>
      <c r="E613" s="48"/>
      <c r="F613" s="48"/>
      <c r="G613" s="48"/>
      <c r="H613" s="1"/>
      <c r="I613" s="1"/>
    </row>
    <row r="614" spans="1:9" ht="15.75" customHeight="1">
      <c r="A614" s="47"/>
      <c r="B614" s="47"/>
      <c r="C614" s="48"/>
      <c r="D614" s="48"/>
      <c r="E614" s="48"/>
      <c r="F614" s="48"/>
      <c r="G614" s="48"/>
      <c r="H614" s="1"/>
      <c r="I614" s="1"/>
    </row>
    <row r="615" spans="1:9" ht="15.75" customHeight="1">
      <c r="A615" s="47"/>
      <c r="B615" s="47"/>
      <c r="C615" s="48"/>
      <c r="D615" s="48"/>
      <c r="E615" s="48"/>
      <c r="F615" s="48"/>
      <c r="G615" s="48"/>
      <c r="H615" s="1"/>
      <c r="I615" s="1"/>
    </row>
    <row r="616" spans="1:9" ht="15.75" customHeight="1">
      <c r="A616" s="47"/>
      <c r="B616" s="47"/>
      <c r="C616" s="48"/>
      <c r="D616" s="48"/>
      <c r="E616" s="48"/>
      <c r="F616" s="48"/>
      <c r="G616" s="48"/>
      <c r="H616" s="1"/>
      <c r="I616" s="1"/>
    </row>
    <row r="617" spans="1:9" ht="15.75" customHeight="1">
      <c r="A617" s="47"/>
      <c r="B617" s="47"/>
      <c r="C617" s="48"/>
      <c r="D617" s="48"/>
      <c r="E617" s="48"/>
      <c r="F617" s="48"/>
      <c r="G617" s="48"/>
      <c r="H617" s="1"/>
      <c r="I617" s="1"/>
    </row>
    <row r="618" spans="1:9" ht="15.75" customHeight="1">
      <c r="A618" s="47"/>
      <c r="B618" s="47"/>
      <c r="C618" s="48"/>
      <c r="D618" s="48"/>
      <c r="E618" s="48"/>
      <c r="F618" s="48"/>
      <c r="G618" s="48"/>
      <c r="H618" s="1"/>
      <c r="I618" s="1"/>
    </row>
    <row r="619" spans="1:9" ht="15.75" customHeight="1">
      <c r="A619" s="47"/>
      <c r="B619" s="47"/>
      <c r="C619" s="48"/>
      <c r="D619" s="48"/>
      <c r="E619" s="48"/>
      <c r="F619" s="48"/>
      <c r="G619" s="48"/>
      <c r="H619" s="1"/>
      <c r="I619" s="1"/>
    </row>
    <row r="620" spans="1:9" ht="15.75" customHeight="1">
      <c r="A620" s="47"/>
      <c r="B620" s="47"/>
      <c r="C620" s="48"/>
      <c r="D620" s="48"/>
      <c r="E620" s="48"/>
      <c r="F620" s="48"/>
      <c r="G620" s="48"/>
      <c r="H620" s="1"/>
      <c r="I620" s="1"/>
    </row>
    <row r="621" spans="1:9" ht="15.75" customHeight="1">
      <c r="A621" s="47"/>
      <c r="B621" s="47"/>
      <c r="C621" s="48"/>
      <c r="D621" s="48"/>
      <c r="E621" s="48"/>
      <c r="F621" s="48"/>
      <c r="G621" s="48"/>
      <c r="H621" s="1"/>
      <c r="I621" s="1"/>
    </row>
    <row r="622" spans="1:9" ht="15.75" customHeight="1">
      <c r="A622" s="47"/>
      <c r="B622" s="47"/>
      <c r="C622" s="48"/>
      <c r="D622" s="48"/>
      <c r="E622" s="48"/>
      <c r="F622" s="48"/>
      <c r="G622" s="48"/>
      <c r="H622" s="1"/>
      <c r="I622" s="1"/>
    </row>
    <row r="623" spans="1:9" ht="15.75" customHeight="1">
      <c r="A623" s="47"/>
      <c r="B623" s="47"/>
      <c r="C623" s="48"/>
      <c r="D623" s="48"/>
      <c r="E623" s="48"/>
      <c r="F623" s="48"/>
      <c r="G623" s="48"/>
      <c r="H623" s="1"/>
      <c r="I623" s="1"/>
    </row>
    <row r="624" spans="1:9" ht="15.75" customHeight="1">
      <c r="A624" s="47"/>
      <c r="B624" s="47"/>
      <c r="C624" s="48"/>
      <c r="D624" s="48"/>
      <c r="E624" s="48"/>
      <c r="F624" s="48"/>
      <c r="G624" s="48"/>
      <c r="H624" s="1"/>
      <c r="I624" s="1"/>
    </row>
    <row r="625" spans="1:9" ht="15.75" customHeight="1">
      <c r="A625" s="47"/>
      <c r="B625" s="47"/>
      <c r="C625" s="48"/>
      <c r="D625" s="48"/>
      <c r="E625" s="48"/>
      <c r="F625" s="48"/>
      <c r="G625" s="48"/>
      <c r="H625" s="1"/>
      <c r="I625" s="1"/>
    </row>
    <row r="626" spans="1:9" ht="15.75" customHeight="1">
      <c r="A626" s="47"/>
      <c r="B626" s="47"/>
      <c r="C626" s="48"/>
      <c r="D626" s="48"/>
      <c r="E626" s="48"/>
      <c r="F626" s="48"/>
      <c r="G626" s="48"/>
      <c r="H626" s="1"/>
      <c r="I626" s="1"/>
    </row>
    <row r="627" spans="1:9" ht="15.75" customHeight="1">
      <c r="A627" s="47"/>
      <c r="B627" s="47"/>
      <c r="C627" s="48"/>
      <c r="D627" s="48"/>
      <c r="E627" s="48"/>
      <c r="F627" s="48"/>
      <c r="G627" s="48"/>
      <c r="H627" s="1"/>
      <c r="I627" s="1"/>
    </row>
    <row r="628" spans="1:9" ht="15.75" customHeight="1">
      <c r="A628" s="47"/>
      <c r="B628" s="47"/>
      <c r="C628" s="48"/>
      <c r="D628" s="48"/>
      <c r="E628" s="48"/>
      <c r="F628" s="48"/>
      <c r="G628" s="48"/>
      <c r="H628" s="1"/>
      <c r="I628" s="1"/>
    </row>
    <row r="629" spans="1:9" ht="15.75" customHeight="1">
      <c r="A629" s="47"/>
      <c r="B629" s="47"/>
      <c r="C629" s="48"/>
      <c r="D629" s="48"/>
      <c r="E629" s="48"/>
      <c r="F629" s="48"/>
      <c r="G629" s="48"/>
      <c r="H629" s="1"/>
      <c r="I629" s="1"/>
    </row>
    <row r="630" spans="1:9" ht="15.75" customHeight="1">
      <c r="A630" s="47"/>
      <c r="B630" s="47"/>
      <c r="C630" s="48"/>
      <c r="D630" s="48"/>
      <c r="E630" s="48"/>
      <c r="F630" s="48"/>
      <c r="G630" s="48"/>
      <c r="H630" s="1"/>
      <c r="I630" s="1"/>
    </row>
    <row r="631" spans="1:9" ht="15.75" customHeight="1">
      <c r="A631" s="47"/>
      <c r="B631" s="47"/>
      <c r="C631" s="48"/>
      <c r="D631" s="48"/>
      <c r="E631" s="48"/>
      <c r="F631" s="48"/>
      <c r="G631" s="48"/>
      <c r="H631" s="1"/>
      <c r="I631" s="1"/>
    </row>
    <row r="632" spans="1:9" ht="15.75" customHeight="1">
      <c r="A632" s="47"/>
      <c r="B632" s="47"/>
      <c r="C632" s="48"/>
      <c r="D632" s="48"/>
      <c r="E632" s="48"/>
      <c r="F632" s="48"/>
      <c r="G632" s="48"/>
      <c r="H632" s="1"/>
      <c r="I632" s="1"/>
    </row>
    <row r="633" spans="1:9" ht="15.75" customHeight="1">
      <c r="A633" s="47"/>
      <c r="B633" s="47"/>
      <c r="C633" s="48"/>
      <c r="D633" s="48"/>
      <c r="E633" s="48"/>
      <c r="F633" s="48"/>
      <c r="G633" s="48"/>
      <c r="H633" s="1"/>
      <c r="I633" s="1"/>
    </row>
    <row r="634" spans="1:9" ht="15.75" customHeight="1">
      <c r="A634" s="47"/>
      <c r="B634" s="47"/>
      <c r="C634" s="48"/>
      <c r="D634" s="48"/>
      <c r="E634" s="48"/>
      <c r="F634" s="48"/>
      <c r="G634" s="48"/>
      <c r="H634" s="1"/>
      <c r="I634" s="1"/>
    </row>
    <row r="635" spans="1:9" ht="15.75" customHeight="1">
      <c r="A635" s="47"/>
      <c r="B635" s="47"/>
      <c r="C635" s="48"/>
      <c r="D635" s="48"/>
      <c r="E635" s="48"/>
      <c r="F635" s="48"/>
      <c r="G635" s="48"/>
      <c r="H635" s="1"/>
      <c r="I635" s="1"/>
    </row>
    <row r="636" spans="1:9" ht="15.75" customHeight="1">
      <c r="A636" s="47"/>
      <c r="B636" s="47"/>
      <c r="C636" s="48"/>
      <c r="D636" s="48"/>
      <c r="E636" s="48"/>
      <c r="F636" s="48"/>
      <c r="G636" s="48"/>
      <c r="H636" s="1"/>
      <c r="I636" s="1"/>
    </row>
    <row r="637" spans="1:9" ht="15.75" customHeight="1">
      <c r="A637" s="47"/>
      <c r="B637" s="47"/>
      <c r="C637" s="48"/>
      <c r="D637" s="48"/>
      <c r="E637" s="48"/>
      <c r="F637" s="48"/>
      <c r="G637" s="48"/>
      <c r="H637" s="1"/>
      <c r="I637" s="1"/>
    </row>
    <row r="638" spans="1:9" ht="15.75" customHeight="1">
      <c r="A638" s="47"/>
      <c r="B638" s="47"/>
      <c r="C638" s="48"/>
      <c r="D638" s="48"/>
      <c r="E638" s="48"/>
      <c r="F638" s="48"/>
      <c r="G638" s="48"/>
      <c r="H638" s="1"/>
      <c r="I638" s="1"/>
    </row>
    <row r="639" spans="1:9" ht="15.75" customHeight="1">
      <c r="A639" s="47"/>
      <c r="B639" s="47"/>
      <c r="C639" s="48"/>
      <c r="D639" s="48"/>
      <c r="E639" s="48"/>
      <c r="F639" s="48"/>
      <c r="G639" s="48"/>
      <c r="H639" s="1"/>
      <c r="I639" s="1"/>
    </row>
    <row r="640" spans="1:9" ht="15.75" customHeight="1">
      <c r="A640" s="47"/>
      <c r="B640" s="47"/>
      <c r="C640" s="48"/>
      <c r="D640" s="48"/>
      <c r="E640" s="48"/>
      <c r="F640" s="48"/>
      <c r="G640" s="48"/>
      <c r="H640" s="1"/>
      <c r="I640" s="1"/>
    </row>
    <row r="641" spans="1:9" ht="15.75" customHeight="1">
      <c r="A641" s="47"/>
      <c r="B641" s="47"/>
      <c r="C641" s="48"/>
      <c r="D641" s="48"/>
      <c r="E641" s="48"/>
      <c r="F641" s="48"/>
      <c r="G641" s="48"/>
      <c r="H641" s="1"/>
      <c r="I641" s="1"/>
    </row>
    <row r="642" spans="1:9" ht="15.75" customHeight="1">
      <c r="A642" s="47"/>
      <c r="B642" s="47"/>
      <c r="C642" s="48"/>
      <c r="D642" s="48"/>
      <c r="E642" s="48"/>
      <c r="F642" s="48"/>
      <c r="G642" s="48"/>
      <c r="H642" s="1"/>
      <c r="I642" s="1"/>
    </row>
    <row r="643" spans="1:9" ht="15.75" customHeight="1">
      <c r="A643" s="47"/>
      <c r="B643" s="47"/>
      <c r="C643" s="48"/>
      <c r="D643" s="48"/>
      <c r="E643" s="48"/>
      <c r="F643" s="48"/>
      <c r="G643" s="48"/>
      <c r="H643" s="1"/>
      <c r="I643" s="1"/>
    </row>
    <row r="644" spans="1:9" ht="15.75" customHeight="1">
      <c r="A644" s="47"/>
      <c r="B644" s="47"/>
      <c r="C644" s="48"/>
      <c r="D644" s="48"/>
      <c r="E644" s="48"/>
      <c r="F644" s="48"/>
      <c r="G644" s="48"/>
      <c r="H644" s="1"/>
      <c r="I644" s="1"/>
    </row>
    <row r="645" spans="1:9" ht="15.75" customHeight="1">
      <c r="A645" s="47"/>
      <c r="B645" s="47"/>
      <c r="C645" s="48"/>
      <c r="D645" s="48"/>
      <c r="E645" s="48"/>
      <c r="F645" s="48"/>
      <c r="G645" s="48"/>
      <c r="H645" s="1"/>
      <c r="I645" s="1"/>
    </row>
    <row r="646" spans="1:9" ht="15.75" customHeight="1">
      <c r="A646" s="47"/>
      <c r="B646" s="47"/>
      <c r="C646" s="48"/>
      <c r="D646" s="48"/>
      <c r="E646" s="48"/>
      <c r="F646" s="48"/>
      <c r="G646" s="48"/>
      <c r="H646" s="1"/>
      <c r="I646" s="1"/>
    </row>
    <row r="647" spans="1:9" ht="15.75" customHeight="1">
      <c r="A647" s="47"/>
      <c r="B647" s="47"/>
      <c r="C647" s="48"/>
      <c r="D647" s="48"/>
      <c r="E647" s="48"/>
      <c r="F647" s="48"/>
      <c r="G647" s="48"/>
      <c r="H647" s="1"/>
      <c r="I647" s="1"/>
    </row>
    <row r="648" spans="1:9" ht="15.75" customHeight="1">
      <c r="A648" s="47"/>
      <c r="B648" s="47"/>
      <c r="C648" s="48"/>
      <c r="D648" s="48"/>
      <c r="E648" s="48"/>
      <c r="F648" s="48"/>
      <c r="G648" s="48"/>
      <c r="H648" s="1"/>
      <c r="I648" s="1"/>
    </row>
    <row r="649" spans="1:9" ht="15.75" customHeight="1">
      <c r="A649" s="47"/>
      <c r="B649" s="47"/>
      <c r="C649" s="48"/>
      <c r="D649" s="48"/>
      <c r="E649" s="48"/>
      <c r="F649" s="48"/>
      <c r="G649" s="48"/>
      <c r="H649" s="1"/>
      <c r="I649" s="1"/>
    </row>
    <row r="650" spans="1:9" ht="15.75" customHeight="1">
      <c r="A650" s="47"/>
      <c r="B650" s="47"/>
      <c r="C650" s="48"/>
      <c r="D650" s="48"/>
      <c r="E650" s="48"/>
      <c r="F650" s="48"/>
      <c r="G650" s="48"/>
      <c r="H650" s="1"/>
      <c r="I650" s="1"/>
    </row>
    <row r="651" spans="1:9" ht="15.75" customHeight="1">
      <c r="A651" s="47"/>
      <c r="B651" s="47"/>
      <c r="C651" s="48"/>
      <c r="D651" s="48"/>
      <c r="E651" s="48"/>
      <c r="F651" s="48"/>
      <c r="G651" s="48"/>
      <c r="H651" s="1"/>
      <c r="I651" s="1"/>
    </row>
    <row r="652" spans="1:9" ht="15.75" customHeight="1">
      <c r="A652" s="47"/>
      <c r="B652" s="47"/>
      <c r="C652" s="48"/>
      <c r="D652" s="48"/>
      <c r="E652" s="48"/>
      <c r="F652" s="48"/>
      <c r="G652" s="48"/>
      <c r="H652" s="1"/>
      <c r="I652" s="1"/>
    </row>
    <row r="653" spans="1:9" ht="15.75" customHeight="1">
      <c r="A653" s="47"/>
      <c r="B653" s="47"/>
      <c r="C653" s="48"/>
      <c r="D653" s="48"/>
      <c r="E653" s="48"/>
      <c r="F653" s="48"/>
      <c r="G653" s="48"/>
      <c r="H653" s="1"/>
      <c r="I653" s="1"/>
    </row>
    <row r="654" spans="1:9" ht="15.75" customHeight="1">
      <c r="A654" s="47"/>
      <c r="B654" s="47"/>
      <c r="C654" s="48"/>
      <c r="D654" s="48"/>
      <c r="E654" s="48"/>
      <c r="F654" s="48"/>
      <c r="G654" s="48"/>
      <c r="H654" s="1"/>
      <c r="I654" s="1"/>
    </row>
    <row r="655" spans="1:9" ht="15.75" customHeight="1">
      <c r="A655" s="47"/>
      <c r="B655" s="47"/>
      <c r="C655" s="48"/>
      <c r="D655" s="48"/>
      <c r="E655" s="48"/>
      <c r="F655" s="48"/>
      <c r="G655" s="48"/>
      <c r="H655" s="1"/>
      <c r="I655" s="1"/>
    </row>
    <row r="656" spans="1:9" ht="15.75" customHeight="1">
      <c r="A656" s="47"/>
      <c r="B656" s="47"/>
      <c r="C656" s="48"/>
      <c r="D656" s="48"/>
      <c r="E656" s="48"/>
      <c r="F656" s="48"/>
      <c r="G656" s="48"/>
      <c r="H656" s="1"/>
      <c r="I656" s="1"/>
    </row>
    <row r="657" spans="1:9" ht="15.75" customHeight="1">
      <c r="A657" s="47"/>
      <c r="B657" s="47"/>
      <c r="C657" s="48"/>
      <c r="D657" s="48"/>
      <c r="E657" s="48"/>
      <c r="F657" s="48"/>
      <c r="G657" s="48"/>
      <c r="H657" s="1"/>
      <c r="I657" s="1"/>
    </row>
    <row r="658" spans="1:9" ht="15.75" customHeight="1">
      <c r="A658" s="47"/>
      <c r="B658" s="47"/>
      <c r="C658" s="48"/>
      <c r="D658" s="48"/>
      <c r="E658" s="48"/>
      <c r="F658" s="48"/>
      <c r="G658" s="48"/>
      <c r="H658" s="1"/>
      <c r="I658" s="1"/>
    </row>
    <row r="659" spans="1:9" ht="15.75" customHeight="1">
      <c r="A659" s="47"/>
      <c r="B659" s="47"/>
      <c r="C659" s="48"/>
      <c r="D659" s="48"/>
      <c r="E659" s="48"/>
      <c r="F659" s="48"/>
      <c r="G659" s="48"/>
      <c r="H659" s="1"/>
      <c r="I659" s="1"/>
    </row>
    <row r="660" spans="1:9" ht="15.75" customHeight="1">
      <c r="A660" s="47"/>
      <c r="B660" s="47"/>
      <c r="C660" s="48"/>
      <c r="D660" s="48"/>
      <c r="E660" s="48"/>
      <c r="F660" s="48"/>
      <c r="G660" s="48"/>
      <c r="H660" s="1"/>
      <c r="I660" s="1"/>
    </row>
    <row r="661" spans="1:9" ht="15.75" customHeight="1">
      <c r="A661" s="47"/>
      <c r="B661" s="47"/>
      <c r="C661" s="48"/>
      <c r="D661" s="48"/>
      <c r="E661" s="48"/>
      <c r="F661" s="48"/>
      <c r="G661" s="48"/>
      <c r="H661" s="1"/>
      <c r="I661" s="1"/>
    </row>
    <row r="662" spans="1:9" ht="15.75" customHeight="1">
      <c r="A662" s="47"/>
      <c r="B662" s="47"/>
      <c r="C662" s="48"/>
      <c r="D662" s="48"/>
      <c r="E662" s="48"/>
      <c r="F662" s="48"/>
      <c r="G662" s="48"/>
      <c r="H662" s="1"/>
      <c r="I662" s="1"/>
    </row>
    <row r="663" spans="1:9" ht="15.75" customHeight="1">
      <c r="A663" s="47"/>
      <c r="B663" s="47"/>
      <c r="C663" s="48"/>
      <c r="D663" s="48"/>
      <c r="E663" s="48"/>
      <c r="F663" s="48"/>
      <c r="G663" s="48"/>
      <c r="H663" s="1"/>
      <c r="I663" s="1"/>
    </row>
    <row r="664" spans="1:9" ht="15.75" customHeight="1">
      <c r="A664" s="47"/>
      <c r="B664" s="47"/>
      <c r="C664" s="48"/>
      <c r="D664" s="48"/>
      <c r="E664" s="48"/>
      <c r="F664" s="48"/>
      <c r="G664" s="48"/>
      <c r="H664" s="1"/>
      <c r="I664" s="1"/>
    </row>
    <row r="665" spans="1:9" ht="15.75" customHeight="1">
      <c r="A665" s="47"/>
      <c r="B665" s="47"/>
      <c r="C665" s="48"/>
      <c r="D665" s="48"/>
      <c r="E665" s="48"/>
      <c r="F665" s="48"/>
      <c r="G665" s="48"/>
      <c r="H665" s="1"/>
      <c r="I665" s="1"/>
    </row>
    <row r="666" spans="1:9" ht="15.75" customHeight="1">
      <c r="A666" s="47"/>
      <c r="B666" s="47"/>
      <c r="C666" s="48"/>
      <c r="D666" s="48"/>
      <c r="E666" s="48"/>
      <c r="F666" s="48"/>
      <c r="G666" s="48"/>
      <c r="H666" s="1"/>
      <c r="I666" s="1"/>
    </row>
    <row r="667" spans="1:9" ht="15.75" customHeight="1">
      <c r="A667" s="47"/>
      <c r="B667" s="47"/>
      <c r="C667" s="48"/>
      <c r="D667" s="48"/>
      <c r="E667" s="48"/>
      <c r="F667" s="48"/>
      <c r="G667" s="48"/>
      <c r="H667" s="1"/>
      <c r="I667" s="1"/>
    </row>
    <row r="668" spans="1:9" ht="15.75" customHeight="1">
      <c r="A668" s="47"/>
      <c r="B668" s="47"/>
      <c r="C668" s="48"/>
      <c r="D668" s="48"/>
      <c r="E668" s="48"/>
      <c r="F668" s="48"/>
      <c r="G668" s="48"/>
      <c r="H668" s="1"/>
      <c r="I668" s="1"/>
    </row>
    <row r="669" spans="1:9" ht="15.75" customHeight="1">
      <c r="A669" s="47"/>
      <c r="B669" s="47"/>
      <c r="C669" s="48"/>
      <c r="D669" s="48"/>
      <c r="E669" s="48"/>
      <c r="F669" s="48"/>
      <c r="G669" s="48"/>
      <c r="H669" s="1"/>
      <c r="I669" s="1"/>
    </row>
    <row r="670" spans="1:9" ht="15.75" customHeight="1">
      <c r="A670" s="47"/>
      <c r="B670" s="47"/>
      <c r="C670" s="48"/>
      <c r="D670" s="48"/>
      <c r="E670" s="48"/>
      <c r="F670" s="48"/>
      <c r="G670" s="48"/>
      <c r="H670" s="1"/>
      <c r="I670" s="1"/>
    </row>
    <row r="671" spans="1:9" ht="15.75" customHeight="1">
      <c r="A671" s="47"/>
      <c r="B671" s="47"/>
      <c r="C671" s="48"/>
      <c r="D671" s="48"/>
      <c r="E671" s="48"/>
      <c r="F671" s="48"/>
      <c r="G671" s="48"/>
      <c r="H671" s="1"/>
      <c r="I671" s="1"/>
    </row>
    <row r="672" spans="1:9" ht="15.75" customHeight="1">
      <c r="A672" s="47"/>
      <c r="B672" s="47"/>
      <c r="C672" s="48"/>
      <c r="D672" s="48"/>
      <c r="E672" s="48"/>
      <c r="F672" s="48"/>
      <c r="G672" s="48"/>
      <c r="H672" s="1"/>
      <c r="I672" s="1"/>
    </row>
    <row r="673" spans="1:9" ht="15.75" customHeight="1">
      <c r="A673" s="47"/>
      <c r="B673" s="47"/>
      <c r="C673" s="48"/>
      <c r="D673" s="48"/>
      <c r="E673" s="48"/>
      <c r="F673" s="48"/>
      <c r="G673" s="48"/>
      <c r="H673" s="1"/>
      <c r="I673" s="1"/>
    </row>
    <row r="674" spans="1:9" ht="15.75" customHeight="1">
      <c r="A674" s="47"/>
      <c r="B674" s="47"/>
      <c r="C674" s="48"/>
      <c r="D674" s="48"/>
      <c r="E674" s="48"/>
      <c r="F674" s="48"/>
      <c r="G674" s="48"/>
      <c r="H674" s="1"/>
      <c r="I674" s="1"/>
    </row>
    <row r="675" spans="1:9" ht="15.75" customHeight="1">
      <c r="A675" s="47"/>
      <c r="B675" s="47"/>
      <c r="C675" s="48"/>
      <c r="D675" s="48"/>
      <c r="E675" s="48"/>
      <c r="F675" s="48"/>
      <c r="G675" s="48"/>
      <c r="H675" s="1"/>
      <c r="I675" s="1"/>
    </row>
    <row r="676" spans="1:9" ht="15.75" customHeight="1">
      <c r="A676" s="47"/>
      <c r="B676" s="47"/>
      <c r="C676" s="48"/>
      <c r="D676" s="48"/>
      <c r="E676" s="48"/>
      <c r="F676" s="48"/>
      <c r="G676" s="48"/>
      <c r="H676" s="1"/>
      <c r="I676" s="1"/>
    </row>
    <row r="677" spans="1:9" ht="15.75" customHeight="1">
      <c r="A677" s="47"/>
      <c r="B677" s="47"/>
      <c r="C677" s="48"/>
      <c r="D677" s="48"/>
      <c r="E677" s="48"/>
      <c r="F677" s="48"/>
      <c r="G677" s="48"/>
      <c r="H677" s="1"/>
      <c r="I677" s="1"/>
    </row>
    <row r="678" spans="1:9" ht="15.75" customHeight="1">
      <c r="A678" s="47"/>
      <c r="B678" s="47"/>
      <c r="C678" s="48"/>
      <c r="D678" s="48"/>
      <c r="E678" s="48"/>
      <c r="F678" s="48"/>
      <c r="G678" s="48"/>
      <c r="H678" s="1"/>
      <c r="I678" s="1"/>
    </row>
    <row r="679" spans="1:9" ht="15.75" customHeight="1">
      <c r="A679" s="47"/>
      <c r="B679" s="47"/>
      <c r="C679" s="48"/>
      <c r="D679" s="48"/>
      <c r="E679" s="48"/>
      <c r="F679" s="48"/>
      <c r="G679" s="48"/>
      <c r="H679" s="1"/>
      <c r="I679" s="1"/>
    </row>
    <row r="680" spans="1:9" ht="15.75" customHeight="1">
      <c r="A680" s="47"/>
      <c r="B680" s="47"/>
      <c r="C680" s="48"/>
      <c r="D680" s="48"/>
      <c r="E680" s="48"/>
      <c r="F680" s="48"/>
      <c r="G680" s="48"/>
      <c r="H680" s="1"/>
      <c r="I680" s="1"/>
    </row>
    <row r="681" spans="1:9" ht="15.75" customHeight="1">
      <c r="A681" s="47"/>
      <c r="B681" s="47"/>
      <c r="C681" s="48"/>
      <c r="D681" s="48"/>
      <c r="E681" s="48"/>
      <c r="F681" s="48"/>
      <c r="G681" s="48"/>
      <c r="H681" s="1"/>
      <c r="I681" s="1"/>
    </row>
    <row r="682" spans="1:9" ht="15.75" customHeight="1">
      <c r="A682" s="47"/>
      <c r="B682" s="47"/>
      <c r="C682" s="48"/>
      <c r="D682" s="48"/>
      <c r="E682" s="48"/>
      <c r="F682" s="48"/>
      <c r="G682" s="48"/>
      <c r="H682" s="1"/>
      <c r="I682" s="1"/>
    </row>
    <row r="683" spans="1:9" ht="15.75" customHeight="1">
      <c r="A683" s="47"/>
      <c r="B683" s="47"/>
      <c r="C683" s="48"/>
      <c r="D683" s="48"/>
      <c r="E683" s="48"/>
      <c r="F683" s="48"/>
      <c r="G683" s="48"/>
      <c r="H683" s="1"/>
      <c r="I683" s="1"/>
    </row>
    <row r="684" spans="1:9" ht="15.75" customHeight="1">
      <c r="A684" s="47"/>
      <c r="B684" s="47"/>
      <c r="C684" s="48"/>
      <c r="D684" s="48"/>
      <c r="E684" s="48"/>
      <c r="F684" s="48"/>
      <c r="G684" s="48"/>
      <c r="H684" s="1"/>
      <c r="I684" s="1"/>
    </row>
    <row r="685" spans="1:9" ht="15.75" customHeight="1">
      <c r="A685" s="47"/>
      <c r="B685" s="47"/>
      <c r="C685" s="48"/>
      <c r="D685" s="48"/>
      <c r="E685" s="48"/>
      <c r="F685" s="48"/>
      <c r="G685" s="48"/>
      <c r="H685" s="1"/>
      <c r="I685" s="1"/>
    </row>
    <row r="686" spans="1:9" ht="15.75" customHeight="1">
      <c r="A686" s="47"/>
      <c r="B686" s="47"/>
      <c r="C686" s="48"/>
      <c r="D686" s="48"/>
      <c r="E686" s="48"/>
      <c r="F686" s="48"/>
      <c r="G686" s="48"/>
      <c r="H686" s="1"/>
      <c r="I686" s="1"/>
    </row>
    <row r="687" spans="1:9" ht="15.75" customHeight="1">
      <c r="A687" s="47"/>
      <c r="B687" s="47"/>
      <c r="C687" s="48"/>
      <c r="D687" s="48"/>
      <c r="E687" s="48"/>
      <c r="F687" s="48"/>
      <c r="G687" s="48"/>
      <c r="H687" s="1"/>
      <c r="I687" s="1"/>
    </row>
    <row r="688" spans="1:9" ht="15.75" customHeight="1">
      <c r="A688" s="47"/>
      <c r="B688" s="47"/>
      <c r="C688" s="48"/>
      <c r="D688" s="48"/>
      <c r="E688" s="48"/>
      <c r="F688" s="48"/>
      <c r="G688" s="48"/>
      <c r="H688" s="1"/>
      <c r="I688" s="1"/>
    </row>
    <row r="689" spans="1:9" ht="15.75" customHeight="1">
      <c r="A689" s="47"/>
      <c r="B689" s="47"/>
      <c r="C689" s="48"/>
      <c r="D689" s="48"/>
      <c r="E689" s="48"/>
      <c r="F689" s="48"/>
      <c r="G689" s="48"/>
      <c r="H689" s="1"/>
      <c r="I689" s="1"/>
    </row>
    <row r="690" spans="1:9" ht="15.75" customHeight="1">
      <c r="A690" s="47"/>
      <c r="B690" s="47"/>
      <c r="C690" s="48"/>
      <c r="D690" s="48"/>
      <c r="E690" s="48"/>
      <c r="F690" s="48"/>
      <c r="G690" s="48"/>
      <c r="H690" s="1"/>
      <c r="I690" s="1"/>
    </row>
    <row r="691" spans="1:9" ht="15.75" customHeight="1">
      <c r="A691" s="47"/>
      <c r="B691" s="47"/>
      <c r="C691" s="48"/>
      <c r="D691" s="48"/>
      <c r="E691" s="48"/>
      <c r="F691" s="48"/>
      <c r="G691" s="48"/>
      <c r="H691" s="1"/>
      <c r="I691" s="1"/>
    </row>
    <row r="692" spans="1:9" ht="15.75" customHeight="1">
      <c r="A692" s="47"/>
      <c r="B692" s="47"/>
      <c r="C692" s="48"/>
      <c r="D692" s="48"/>
      <c r="E692" s="48"/>
      <c r="F692" s="48"/>
      <c r="G692" s="48"/>
      <c r="H692" s="1"/>
      <c r="I692" s="1"/>
    </row>
    <row r="693" spans="1:9" ht="15.75" customHeight="1">
      <c r="A693" s="47"/>
      <c r="B693" s="47"/>
      <c r="C693" s="48"/>
      <c r="D693" s="48"/>
      <c r="E693" s="48"/>
      <c r="F693" s="48"/>
      <c r="G693" s="48"/>
      <c r="H693" s="1"/>
      <c r="I693" s="1"/>
    </row>
    <row r="694" spans="1:9" ht="15.75" customHeight="1">
      <c r="A694" s="47"/>
      <c r="B694" s="47"/>
      <c r="C694" s="48"/>
      <c r="D694" s="48"/>
      <c r="E694" s="48"/>
      <c r="F694" s="48"/>
      <c r="G694" s="48"/>
      <c r="H694" s="1"/>
      <c r="I694" s="1"/>
    </row>
    <row r="695" spans="1:9" ht="15.75" customHeight="1">
      <c r="A695" s="47"/>
      <c r="B695" s="47"/>
      <c r="C695" s="48"/>
      <c r="D695" s="48"/>
      <c r="E695" s="48"/>
      <c r="F695" s="48"/>
      <c r="G695" s="48"/>
      <c r="H695" s="1"/>
      <c r="I695" s="1"/>
    </row>
    <row r="696" spans="1:9" ht="15.75" customHeight="1">
      <c r="A696" s="47"/>
      <c r="B696" s="47"/>
      <c r="C696" s="48"/>
      <c r="D696" s="48"/>
      <c r="E696" s="48"/>
      <c r="F696" s="48"/>
      <c r="G696" s="48"/>
      <c r="H696" s="1"/>
      <c r="I696" s="1"/>
    </row>
    <row r="697" spans="1:9" ht="15.75" customHeight="1">
      <c r="A697" s="47"/>
      <c r="B697" s="47"/>
      <c r="C697" s="48"/>
      <c r="D697" s="48"/>
      <c r="E697" s="48"/>
      <c r="F697" s="48"/>
      <c r="G697" s="48"/>
      <c r="H697" s="1"/>
      <c r="I697" s="1"/>
    </row>
    <row r="698" spans="1:9" ht="15.75" customHeight="1">
      <c r="A698" s="47"/>
      <c r="B698" s="47"/>
      <c r="C698" s="48"/>
      <c r="D698" s="48"/>
      <c r="E698" s="48"/>
      <c r="F698" s="48"/>
      <c r="G698" s="48"/>
      <c r="H698" s="1"/>
      <c r="I698" s="1"/>
    </row>
    <row r="699" spans="1:9" ht="15.75" customHeight="1">
      <c r="A699" s="47"/>
      <c r="B699" s="47"/>
      <c r="C699" s="48"/>
      <c r="D699" s="48"/>
      <c r="E699" s="48"/>
      <c r="F699" s="48"/>
      <c r="G699" s="48"/>
      <c r="H699" s="1"/>
      <c r="I699" s="1"/>
    </row>
    <row r="700" spans="1:9" ht="15.75" customHeight="1">
      <c r="A700" s="47"/>
      <c r="B700" s="47"/>
      <c r="C700" s="48"/>
      <c r="D700" s="48"/>
      <c r="E700" s="48"/>
      <c r="F700" s="48"/>
      <c r="G700" s="48"/>
      <c r="H700" s="1"/>
      <c r="I700" s="1"/>
    </row>
    <row r="701" spans="1:9" ht="15.75" customHeight="1">
      <c r="A701" s="47"/>
      <c r="B701" s="47"/>
      <c r="C701" s="48"/>
      <c r="D701" s="48"/>
      <c r="E701" s="48"/>
      <c r="F701" s="48"/>
      <c r="G701" s="48"/>
      <c r="H701" s="1"/>
      <c r="I701" s="1"/>
    </row>
    <row r="702" spans="1:9" ht="15.75" customHeight="1">
      <c r="A702" s="47"/>
      <c r="B702" s="47"/>
      <c r="C702" s="48"/>
      <c r="D702" s="48"/>
      <c r="E702" s="48"/>
      <c r="F702" s="48"/>
      <c r="G702" s="48"/>
      <c r="H702" s="1"/>
      <c r="I702" s="1"/>
    </row>
    <row r="703" spans="1:9" ht="15.75" customHeight="1">
      <c r="A703" s="47"/>
      <c r="B703" s="47"/>
      <c r="C703" s="48"/>
      <c r="D703" s="48"/>
      <c r="E703" s="48"/>
      <c r="F703" s="48"/>
      <c r="G703" s="48"/>
      <c r="H703" s="1"/>
      <c r="I703" s="1"/>
    </row>
    <row r="704" spans="1:9" ht="15.75" customHeight="1">
      <c r="A704" s="47"/>
      <c r="B704" s="47"/>
      <c r="C704" s="48"/>
      <c r="D704" s="48"/>
      <c r="E704" s="48"/>
      <c r="F704" s="48"/>
      <c r="G704" s="48"/>
      <c r="H704" s="1"/>
      <c r="I704" s="1"/>
    </row>
    <row r="705" spans="1:9" ht="15.75" customHeight="1">
      <c r="A705" s="47"/>
      <c r="B705" s="47"/>
      <c r="C705" s="48"/>
      <c r="D705" s="48"/>
      <c r="E705" s="48"/>
      <c r="F705" s="48"/>
      <c r="G705" s="48"/>
      <c r="H705" s="1"/>
      <c r="I705" s="1"/>
    </row>
    <row r="706" spans="1:9" ht="15.75" customHeight="1">
      <c r="A706" s="47"/>
      <c r="B706" s="47"/>
      <c r="C706" s="48"/>
      <c r="D706" s="48"/>
      <c r="E706" s="48"/>
      <c r="F706" s="48"/>
      <c r="G706" s="48"/>
      <c r="H706" s="1"/>
      <c r="I706" s="1"/>
    </row>
    <row r="707" spans="1:9" ht="15.75" customHeight="1">
      <c r="A707" s="47"/>
      <c r="B707" s="47"/>
      <c r="C707" s="48"/>
      <c r="D707" s="48"/>
      <c r="E707" s="48"/>
      <c r="F707" s="48"/>
      <c r="G707" s="48"/>
      <c r="H707" s="1"/>
      <c r="I707" s="1"/>
    </row>
    <row r="708" spans="1:9" ht="15.75" customHeight="1">
      <c r="A708" s="47"/>
      <c r="B708" s="47"/>
      <c r="C708" s="48"/>
      <c r="D708" s="48"/>
      <c r="E708" s="48"/>
      <c r="F708" s="48"/>
      <c r="G708" s="48"/>
      <c r="H708" s="1"/>
      <c r="I708" s="1"/>
    </row>
    <row r="709" spans="1:9" ht="15.75" customHeight="1">
      <c r="A709" s="47"/>
      <c r="B709" s="47"/>
      <c r="C709" s="48"/>
      <c r="D709" s="48"/>
      <c r="E709" s="48"/>
      <c r="F709" s="48"/>
      <c r="G709" s="48"/>
      <c r="H709" s="1"/>
      <c r="I709" s="1"/>
    </row>
    <row r="710" spans="1:9" ht="15.75" customHeight="1">
      <c r="A710" s="47"/>
      <c r="B710" s="47"/>
      <c r="C710" s="48"/>
      <c r="D710" s="48"/>
      <c r="E710" s="48"/>
      <c r="F710" s="48"/>
      <c r="G710" s="48"/>
      <c r="H710" s="1"/>
      <c r="I710" s="1"/>
    </row>
    <row r="711" spans="1:9" ht="15.75" customHeight="1">
      <c r="A711" s="47"/>
      <c r="B711" s="47"/>
      <c r="C711" s="48"/>
      <c r="D711" s="48"/>
      <c r="E711" s="48"/>
      <c r="F711" s="48"/>
      <c r="G711" s="48"/>
      <c r="H711" s="1"/>
      <c r="I711" s="1"/>
    </row>
    <row r="712" spans="1:9" ht="15.75" customHeight="1">
      <c r="A712" s="47"/>
      <c r="B712" s="47"/>
      <c r="C712" s="48"/>
      <c r="D712" s="48"/>
      <c r="E712" s="48"/>
      <c r="F712" s="48"/>
      <c r="G712" s="48"/>
      <c r="H712" s="1"/>
      <c r="I712" s="1"/>
    </row>
    <row r="713" spans="1:9" ht="15.75" customHeight="1">
      <c r="A713" s="47"/>
      <c r="B713" s="47"/>
      <c r="C713" s="48"/>
      <c r="D713" s="48"/>
      <c r="E713" s="48"/>
      <c r="F713" s="48"/>
      <c r="G713" s="48"/>
      <c r="H713" s="1"/>
      <c r="I713" s="1"/>
    </row>
    <row r="714" spans="1:9" ht="15.75" customHeight="1">
      <c r="A714" s="47"/>
      <c r="B714" s="47"/>
      <c r="C714" s="48"/>
      <c r="D714" s="48"/>
      <c r="E714" s="48"/>
      <c r="F714" s="48"/>
      <c r="G714" s="48"/>
      <c r="H714" s="1"/>
      <c r="I714" s="1"/>
    </row>
    <row r="715" spans="1:9" ht="15.75" customHeight="1">
      <c r="A715" s="47"/>
      <c r="B715" s="47"/>
      <c r="C715" s="48"/>
      <c r="D715" s="48"/>
      <c r="E715" s="48"/>
      <c r="F715" s="48"/>
      <c r="G715" s="48"/>
      <c r="H715" s="1"/>
      <c r="I715" s="1"/>
    </row>
    <row r="716" spans="1:9" ht="15.75" customHeight="1">
      <c r="A716" s="47"/>
      <c r="B716" s="47"/>
      <c r="C716" s="48"/>
      <c r="D716" s="48"/>
      <c r="E716" s="48"/>
      <c r="F716" s="48"/>
      <c r="G716" s="48"/>
      <c r="H716" s="1"/>
      <c r="I716" s="1"/>
    </row>
    <row r="717" spans="1:9" ht="15.75" customHeight="1">
      <c r="A717" s="47"/>
      <c r="B717" s="47"/>
      <c r="C717" s="48"/>
      <c r="D717" s="48"/>
      <c r="E717" s="48"/>
      <c r="F717" s="48"/>
      <c r="G717" s="48"/>
      <c r="H717" s="1"/>
      <c r="I717" s="1"/>
    </row>
    <row r="718" spans="1:9" ht="15.75" customHeight="1">
      <c r="A718" s="47"/>
      <c r="B718" s="47"/>
      <c r="C718" s="48"/>
      <c r="D718" s="48"/>
      <c r="E718" s="48"/>
      <c r="F718" s="48"/>
      <c r="G718" s="48"/>
      <c r="H718" s="1"/>
      <c r="I718" s="1"/>
    </row>
    <row r="719" spans="1:9" ht="15.75" customHeight="1">
      <c r="A719" s="47"/>
      <c r="B719" s="47"/>
      <c r="C719" s="48"/>
      <c r="D719" s="48"/>
      <c r="E719" s="48"/>
      <c r="F719" s="48"/>
      <c r="G719" s="48"/>
      <c r="H719" s="1"/>
      <c r="I719" s="1"/>
    </row>
    <row r="720" spans="1:9" ht="15.75" customHeight="1">
      <c r="A720" s="47"/>
      <c r="B720" s="47"/>
      <c r="C720" s="48"/>
      <c r="D720" s="48"/>
      <c r="E720" s="48"/>
      <c r="F720" s="48"/>
      <c r="G720" s="48"/>
      <c r="H720" s="1"/>
      <c r="I720" s="1"/>
    </row>
    <row r="721" spans="1:9" ht="15.75" customHeight="1">
      <c r="A721" s="47"/>
      <c r="B721" s="47"/>
      <c r="C721" s="48"/>
      <c r="D721" s="48"/>
      <c r="E721" s="48"/>
      <c r="F721" s="48"/>
      <c r="G721" s="48"/>
      <c r="H721" s="1"/>
      <c r="I721" s="1"/>
    </row>
    <row r="722" spans="1:9" ht="15.75" customHeight="1">
      <c r="A722" s="47"/>
      <c r="B722" s="47"/>
      <c r="C722" s="48"/>
      <c r="D722" s="48"/>
      <c r="E722" s="48"/>
      <c r="F722" s="48"/>
      <c r="G722" s="48"/>
      <c r="H722" s="1"/>
      <c r="I722" s="1"/>
    </row>
    <row r="723" spans="1:9" ht="15.75" customHeight="1">
      <c r="A723" s="47"/>
      <c r="B723" s="47"/>
      <c r="C723" s="48"/>
      <c r="D723" s="48"/>
      <c r="E723" s="48"/>
      <c r="F723" s="48"/>
      <c r="G723" s="48"/>
      <c r="H723" s="1"/>
      <c r="I723" s="1"/>
    </row>
    <row r="724" spans="1:9" ht="15.75" customHeight="1">
      <c r="A724" s="47"/>
      <c r="B724" s="47"/>
      <c r="C724" s="48"/>
      <c r="D724" s="48"/>
      <c r="E724" s="48"/>
      <c r="F724" s="48"/>
      <c r="G724" s="48"/>
      <c r="H724" s="1"/>
      <c r="I724" s="1"/>
    </row>
    <row r="725" spans="1:9" ht="15.75" customHeight="1">
      <c r="A725" s="47"/>
      <c r="B725" s="47"/>
      <c r="C725" s="48"/>
      <c r="D725" s="48"/>
      <c r="E725" s="48"/>
      <c r="F725" s="48"/>
      <c r="G725" s="48"/>
      <c r="H725" s="1"/>
      <c r="I725" s="1"/>
    </row>
    <row r="726" spans="1:9" ht="15.75" customHeight="1">
      <c r="A726" s="47"/>
      <c r="B726" s="47"/>
      <c r="C726" s="48"/>
      <c r="D726" s="48"/>
      <c r="E726" s="48"/>
      <c r="F726" s="48"/>
      <c r="G726" s="48"/>
      <c r="H726" s="1"/>
      <c r="I726" s="1"/>
    </row>
    <row r="727" spans="1:9" ht="15.75" customHeight="1">
      <c r="A727" s="47"/>
      <c r="B727" s="47"/>
      <c r="C727" s="48"/>
      <c r="D727" s="48"/>
      <c r="E727" s="48"/>
      <c r="F727" s="48"/>
      <c r="G727" s="48"/>
      <c r="H727" s="1"/>
      <c r="I727" s="1"/>
    </row>
    <row r="728" spans="1:9" ht="15.75" customHeight="1">
      <c r="A728" s="47"/>
      <c r="B728" s="47"/>
      <c r="C728" s="48"/>
      <c r="D728" s="48"/>
      <c r="E728" s="48"/>
      <c r="F728" s="48"/>
      <c r="G728" s="48"/>
      <c r="H728" s="1"/>
      <c r="I728" s="1"/>
    </row>
    <row r="729" spans="1:9" ht="15.75" customHeight="1">
      <c r="A729" s="47"/>
      <c r="B729" s="47"/>
      <c r="C729" s="48"/>
      <c r="D729" s="48"/>
      <c r="E729" s="48"/>
      <c r="F729" s="48"/>
      <c r="G729" s="48"/>
      <c r="H729" s="1"/>
      <c r="I729" s="1"/>
    </row>
    <row r="730" spans="1:9" ht="15.75" customHeight="1">
      <c r="A730" s="47"/>
      <c r="B730" s="47"/>
      <c r="C730" s="48"/>
      <c r="D730" s="48"/>
      <c r="E730" s="48"/>
      <c r="F730" s="48"/>
      <c r="G730" s="48"/>
      <c r="H730" s="1"/>
      <c r="I730" s="1"/>
    </row>
    <row r="731" spans="1:9" ht="15.75" customHeight="1">
      <c r="A731" s="47"/>
      <c r="B731" s="47"/>
      <c r="C731" s="48"/>
      <c r="D731" s="48"/>
      <c r="E731" s="48"/>
      <c r="F731" s="48"/>
      <c r="G731" s="48"/>
      <c r="H731" s="1"/>
      <c r="I731" s="1"/>
    </row>
    <row r="732" spans="1:9" ht="15.75" customHeight="1">
      <c r="A732" s="47"/>
      <c r="B732" s="47"/>
      <c r="C732" s="48"/>
      <c r="D732" s="48"/>
      <c r="E732" s="48"/>
      <c r="F732" s="48"/>
      <c r="G732" s="48"/>
      <c r="H732" s="1"/>
      <c r="I732" s="1"/>
    </row>
    <row r="733" spans="1:9" ht="15.75" customHeight="1">
      <c r="A733" s="47"/>
      <c r="B733" s="47"/>
      <c r="C733" s="48"/>
      <c r="D733" s="48"/>
      <c r="E733" s="48"/>
      <c r="F733" s="48"/>
      <c r="G733" s="48"/>
      <c r="H733" s="1"/>
      <c r="I733" s="1"/>
    </row>
    <row r="734" spans="1:9" ht="15.75" customHeight="1">
      <c r="A734" s="47"/>
      <c r="B734" s="47"/>
      <c r="C734" s="48"/>
      <c r="D734" s="48"/>
      <c r="E734" s="48"/>
      <c r="F734" s="48"/>
      <c r="G734" s="48"/>
      <c r="H734" s="1"/>
      <c r="I734" s="1"/>
    </row>
    <row r="735" spans="1:9" ht="15.75" customHeight="1">
      <c r="A735" s="47"/>
      <c r="B735" s="47"/>
      <c r="C735" s="48"/>
      <c r="D735" s="48"/>
      <c r="E735" s="48"/>
      <c r="F735" s="48"/>
      <c r="G735" s="48"/>
      <c r="H735" s="1"/>
      <c r="I735" s="1"/>
    </row>
    <row r="736" spans="1:9" ht="15.75" customHeight="1">
      <c r="A736" s="47"/>
      <c r="B736" s="47"/>
      <c r="C736" s="48"/>
      <c r="D736" s="48"/>
      <c r="E736" s="48"/>
      <c r="F736" s="48"/>
      <c r="G736" s="48"/>
      <c r="H736" s="1"/>
      <c r="I736" s="1"/>
    </row>
    <row r="737" spans="1:9" ht="15.75" customHeight="1">
      <c r="A737" s="47"/>
      <c r="B737" s="47"/>
      <c r="C737" s="48"/>
      <c r="D737" s="48"/>
      <c r="E737" s="48"/>
      <c r="F737" s="48"/>
      <c r="G737" s="48"/>
      <c r="H737" s="1"/>
      <c r="I737" s="1"/>
    </row>
    <row r="738" spans="1:9" ht="15.75" customHeight="1">
      <c r="A738" s="47"/>
      <c r="B738" s="47"/>
      <c r="C738" s="48"/>
      <c r="D738" s="48"/>
      <c r="E738" s="48"/>
      <c r="F738" s="48"/>
      <c r="G738" s="48"/>
      <c r="H738" s="1"/>
      <c r="I738" s="1"/>
    </row>
    <row r="739" spans="1:9" ht="15.75" customHeight="1">
      <c r="A739" s="47"/>
      <c r="B739" s="47"/>
      <c r="C739" s="48"/>
      <c r="D739" s="48"/>
      <c r="E739" s="48"/>
      <c r="F739" s="48"/>
      <c r="G739" s="48"/>
      <c r="H739" s="1"/>
      <c r="I739" s="1"/>
    </row>
    <row r="740" spans="1:9" ht="15.75" customHeight="1">
      <c r="A740" s="47"/>
      <c r="B740" s="47"/>
      <c r="C740" s="48"/>
      <c r="D740" s="48"/>
      <c r="E740" s="48"/>
      <c r="F740" s="48"/>
      <c r="G740" s="48"/>
      <c r="H740" s="1"/>
      <c r="I740" s="1"/>
    </row>
    <row r="741" spans="1:9" ht="15.75" customHeight="1">
      <c r="A741" s="47"/>
      <c r="B741" s="47"/>
      <c r="C741" s="48"/>
      <c r="D741" s="48"/>
      <c r="E741" s="48"/>
      <c r="F741" s="48"/>
      <c r="G741" s="48"/>
      <c r="H741" s="1"/>
      <c r="I741" s="1"/>
    </row>
    <row r="742" spans="1:9" ht="15.75" customHeight="1">
      <c r="A742" s="47"/>
      <c r="B742" s="47"/>
      <c r="C742" s="48"/>
      <c r="D742" s="48"/>
      <c r="E742" s="48"/>
      <c r="F742" s="48"/>
      <c r="G742" s="48"/>
      <c r="H742" s="1"/>
      <c r="I742" s="1"/>
    </row>
    <row r="743" spans="1:9" ht="15.75" customHeight="1">
      <c r="A743" s="47"/>
      <c r="B743" s="47"/>
      <c r="C743" s="48"/>
      <c r="D743" s="48"/>
      <c r="E743" s="48"/>
      <c r="F743" s="48"/>
      <c r="G743" s="48"/>
      <c r="H743" s="1"/>
      <c r="I743" s="1"/>
    </row>
    <row r="744" spans="1:9" ht="15.75" customHeight="1">
      <c r="A744" s="47"/>
      <c r="B744" s="47"/>
      <c r="C744" s="48"/>
      <c r="D744" s="48"/>
      <c r="E744" s="48"/>
      <c r="F744" s="48"/>
      <c r="G744" s="48"/>
      <c r="H744" s="1"/>
      <c r="I744" s="1"/>
    </row>
    <row r="745" spans="1:9" ht="15.75" customHeight="1">
      <c r="A745" s="47"/>
      <c r="B745" s="47"/>
      <c r="C745" s="48"/>
      <c r="D745" s="48"/>
      <c r="E745" s="48"/>
      <c r="F745" s="48"/>
      <c r="G745" s="48"/>
      <c r="H745" s="1"/>
      <c r="I745" s="1"/>
    </row>
    <row r="746" spans="1:9" ht="15.75" customHeight="1">
      <c r="A746" s="47"/>
      <c r="B746" s="47"/>
      <c r="C746" s="48"/>
      <c r="D746" s="48"/>
      <c r="E746" s="48"/>
      <c r="F746" s="48"/>
      <c r="G746" s="48"/>
      <c r="H746" s="1"/>
      <c r="I746" s="1"/>
    </row>
    <row r="747" spans="1:9" ht="15.75" customHeight="1">
      <c r="A747" s="47"/>
      <c r="B747" s="47"/>
      <c r="C747" s="48"/>
      <c r="D747" s="48"/>
      <c r="E747" s="48"/>
      <c r="F747" s="48"/>
      <c r="G747" s="48"/>
      <c r="H747" s="1"/>
      <c r="I747" s="1"/>
    </row>
    <row r="748" spans="1:9" ht="15.75" customHeight="1">
      <c r="A748" s="47"/>
      <c r="B748" s="47"/>
      <c r="C748" s="48"/>
      <c r="D748" s="48"/>
      <c r="E748" s="48"/>
      <c r="F748" s="48"/>
      <c r="G748" s="48"/>
      <c r="H748" s="1"/>
      <c r="I748" s="1"/>
    </row>
    <row r="749" spans="1:9" ht="15.75" customHeight="1">
      <c r="A749" s="47"/>
      <c r="B749" s="47"/>
      <c r="C749" s="48"/>
      <c r="D749" s="48"/>
      <c r="E749" s="48"/>
      <c r="F749" s="48"/>
      <c r="G749" s="48"/>
      <c r="H749" s="1"/>
      <c r="I749" s="1"/>
    </row>
    <row r="750" spans="1:9" ht="15.75" customHeight="1">
      <c r="A750" s="47"/>
      <c r="B750" s="47"/>
      <c r="C750" s="48"/>
      <c r="D750" s="48"/>
      <c r="E750" s="48"/>
      <c r="F750" s="48"/>
      <c r="G750" s="48"/>
      <c r="H750" s="1"/>
      <c r="I750" s="1"/>
    </row>
    <row r="751" spans="1:9" ht="15.75" customHeight="1">
      <c r="A751" s="47"/>
      <c r="B751" s="47"/>
      <c r="C751" s="48"/>
      <c r="D751" s="48"/>
      <c r="E751" s="48"/>
      <c r="F751" s="48"/>
      <c r="G751" s="48"/>
      <c r="H751" s="1"/>
      <c r="I751" s="1"/>
    </row>
    <row r="752" spans="1:9" ht="15.75" customHeight="1">
      <c r="A752" s="47"/>
      <c r="B752" s="47"/>
      <c r="C752" s="48"/>
      <c r="D752" s="48"/>
      <c r="E752" s="48"/>
      <c r="F752" s="48"/>
      <c r="G752" s="48"/>
      <c r="H752" s="1"/>
      <c r="I752" s="1"/>
    </row>
    <row r="753" spans="1:9" ht="15.75" customHeight="1">
      <c r="A753" s="47"/>
      <c r="B753" s="47"/>
      <c r="C753" s="48"/>
      <c r="D753" s="48"/>
      <c r="E753" s="48"/>
      <c r="F753" s="48"/>
      <c r="G753" s="48"/>
      <c r="H753" s="1"/>
      <c r="I753" s="1"/>
    </row>
    <row r="754" spans="1:9" ht="15.75" customHeight="1">
      <c r="A754" s="47"/>
      <c r="B754" s="47"/>
      <c r="C754" s="48"/>
      <c r="D754" s="48"/>
      <c r="E754" s="48"/>
      <c r="F754" s="48"/>
      <c r="G754" s="48"/>
      <c r="H754" s="1"/>
      <c r="I754" s="1"/>
    </row>
    <row r="755" spans="1:9" ht="15.75" customHeight="1">
      <c r="A755" s="47"/>
      <c r="B755" s="47"/>
      <c r="C755" s="48"/>
      <c r="D755" s="48"/>
      <c r="E755" s="48"/>
      <c r="F755" s="48"/>
      <c r="G755" s="48"/>
      <c r="H755" s="1"/>
      <c r="I755" s="1"/>
    </row>
    <row r="756" spans="1:9" ht="15.75" customHeight="1">
      <c r="A756" s="47"/>
      <c r="B756" s="47"/>
      <c r="C756" s="48"/>
      <c r="D756" s="48"/>
      <c r="E756" s="48"/>
      <c r="F756" s="48"/>
      <c r="G756" s="48"/>
      <c r="H756" s="1"/>
      <c r="I756" s="1"/>
    </row>
    <row r="757" spans="1:9" ht="15.75" customHeight="1">
      <c r="A757" s="47"/>
      <c r="B757" s="47"/>
      <c r="C757" s="48"/>
      <c r="D757" s="48"/>
      <c r="E757" s="48"/>
      <c r="F757" s="48"/>
      <c r="G757" s="48"/>
      <c r="H757" s="1"/>
      <c r="I757" s="1"/>
    </row>
    <row r="758" spans="1:9" ht="15.75" customHeight="1">
      <c r="A758" s="47"/>
      <c r="B758" s="47"/>
      <c r="C758" s="48"/>
      <c r="D758" s="48"/>
      <c r="E758" s="48"/>
      <c r="F758" s="48"/>
      <c r="G758" s="48"/>
      <c r="H758" s="1"/>
      <c r="I758" s="1"/>
    </row>
    <row r="759" spans="1:9" ht="15.75" customHeight="1">
      <c r="A759" s="47"/>
      <c r="B759" s="47"/>
      <c r="C759" s="48"/>
      <c r="D759" s="48"/>
      <c r="E759" s="48"/>
      <c r="F759" s="48"/>
      <c r="G759" s="48"/>
      <c r="H759" s="1"/>
      <c r="I759" s="1"/>
    </row>
    <row r="760" spans="1:9" ht="15.75" customHeight="1">
      <c r="A760" s="47"/>
      <c r="B760" s="47"/>
      <c r="C760" s="48"/>
      <c r="D760" s="48"/>
      <c r="E760" s="48"/>
      <c r="F760" s="48"/>
      <c r="G760" s="48"/>
      <c r="H760" s="1"/>
      <c r="I760" s="1"/>
    </row>
    <row r="761" spans="1:9" ht="15.75" customHeight="1">
      <c r="A761" s="47"/>
      <c r="B761" s="47"/>
      <c r="C761" s="48"/>
      <c r="D761" s="48"/>
      <c r="E761" s="48"/>
      <c r="F761" s="48"/>
      <c r="G761" s="48"/>
      <c r="H761" s="1"/>
      <c r="I761" s="1"/>
    </row>
    <row r="762" spans="1:9" ht="15.75" customHeight="1">
      <c r="A762" s="47"/>
      <c r="B762" s="47"/>
      <c r="C762" s="48"/>
      <c r="D762" s="48"/>
      <c r="E762" s="48"/>
      <c r="F762" s="48"/>
      <c r="G762" s="48"/>
      <c r="H762" s="1"/>
      <c r="I762" s="1"/>
    </row>
    <row r="763" spans="1:9" ht="15.75" customHeight="1">
      <c r="A763" s="47"/>
      <c r="B763" s="47"/>
      <c r="C763" s="48"/>
      <c r="D763" s="48"/>
      <c r="E763" s="48"/>
      <c r="F763" s="48"/>
      <c r="G763" s="48"/>
      <c r="H763" s="1"/>
      <c r="I763" s="1"/>
    </row>
    <row r="764" spans="1:9" ht="15.75" customHeight="1">
      <c r="A764" s="47"/>
      <c r="B764" s="47"/>
      <c r="C764" s="48"/>
      <c r="D764" s="48"/>
      <c r="E764" s="48"/>
      <c r="F764" s="48"/>
      <c r="G764" s="48"/>
      <c r="H764" s="1"/>
      <c r="I764" s="1"/>
    </row>
    <row r="765" spans="1:9" ht="15.75" customHeight="1">
      <c r="A765" s="47"/>
      <c r="B765" s="47"/>
      <c r="C765" s="48"/>
      <c r="D765" s="48"/>
      <c r="E765" s="48"/>
      <c r="F765" s="48"/>
      <c r="G765" s="48"/>
      <c r="H765" s="1"/>
      <c r="I765" s="1"/>
    </row>
    <row r="766" spans="1:9" ht="15.75" customHeight="1">
      <c r="A766" s="47"/>
      <c r="B766" s="47"/>
      <c r="C766" s="48"/>
      <c r="D766" s="48"/>
      <c r="E766" s="48"/>
      <c r="F766" s="48"/>
      <c r="G766" s="48"/>
      <c r="H766" s="1"/>
      <c r="I766" s="1"/>
    </row>
    <row r="767" spans="1:9" ht="15.75" customHeight="1">
      <c r="A767" s="47"/>
      <c r="B767" s="47"/>
      <c r="C767" s="48"/>
      <c r="D767" s="48"/>
      <c r="E767" s="48"/>
      <c r="F767" s="48"/>
      <c r="G767" s="48"/>
      <c r="H767" s="1"/>
      <c r="I767" s="1"/>
    </row>
    <row r="768" spans="1:9" ht="15.75" customHeight="1">
      <c r="A768" s="47"/>
      <c r="B768" s="47"/>
      <c r="C768" s="48"/>
      <c r="D768" s="48"/>
      <c r="E768" s="48"/>
      <c r="F768" s="48"/>
      <c r="G768" s="48"/>
      <c r="H768" s="1"/>
      <c r="I768" s="1"/>
    </row>
    <row r="769" spans="1:9" ht="15.75" customHeight="1">
      <c r="A769" s="47"/>
      <c r="B769" s="47"/>
      <c r="C769" s="48"/>
      <c r="D769" s="48"/>
      <c r="E769" s="48"/>
      <c r="F769" s="48"/>
      <c r="G769" s="48"/>
      <c r="H769" s="1"/>
      <c r="I769" s="1"/>
    </row>
    <row r="770" spans="1:9" ht="15.75" customHeight="1">
      <c r="A770" s="47"/>
      <c r="B770" s="47"/>
      <c r="C770" s="48"/>
      <c r="D770" s="48"/>
      <c r="E770" s="48"/>
      <c r="F770" s="48"/>
      <c r="G770" s="48"/>
      <c r="H770" s="1"/>
      <c r="I770" s="1"/>
    </row>
    <row r="771" spans="1:9" ht="15.75" customHeight="1">
      <c r="A771" s="47"/>
      <c r="B771" s="47"/>
      <c r="C771" s="48"/>
      <c r="D771" s="48"/>
      <c r="E771" s="48"/>
      <c r="F771" s="48"/>
      <c r="G771" s="48"/>
      <c r="H771" s="1"/>
      <c r="I771" s="1"/>
    </row>
    <row r="772" spans="1:9" ht="15.75" customHeight="1">
      <c r="A772" s="47"/>
      <c r="B772" s="47"/>
      <c r="C772" s="48"/>
      <c r="D772" s="48"/>
      <c r="E772" s="48"/>
      <c r="F772" s="48"/>
      <c r="G772" s="48"/>
      <c r="H772" s="1"/>
      <c r="I772" s="1"/>
    </row>
    <row r="773" spans="1:9" ht="15.75" customHeight="1">
      <c r="A773" s="47"/>
      <c r="B773" s="47"/>
      <c r="C773" s="48"/>
      <c r="D773" s="48"/>
      <c r="E773" s="48"/>
      <c r="F773" s="48"/>
      <c r="G773" s="48"/>
      <c r="H773" s="1"/>
      <c r="I773" s="1"/>
    </row>
    <row r="774" spans="1:9" ht="15.75" customHeight="1">
      <c r="A774" s="47"/>
      <c r="B774" s="47"/>
      <c r="C774" s="48"/>
      <c r="D774" s="48"/>
      <c r="E774" s="48"/>
      <c r="F774" s="48"/>
      <c r="G774" s="48"/>
      <c r="H774" s="1"/>
      <c r="I774" s="1"/>
    </row>
    <row r="775" spans="1:9" ht="15.75" customHeight="1">
      <c r="A775" s="47"/>
      <c r="B775" s="47"/>
      <c r="C775" s="48"/>
      <c r="D775" s="48"/>
      <c r="E775" s="48"/>
      <c r="F775" s="48"/>
      <c r="G775" s="48"/>
      <c r="H775" s="1"/>
      <c r="I775" s="1"/>
    </row>
    <row r="776" spans="1:9" ht="15.75" customHeight="1">
      <c r="A776" s="47"/>
      <c r="B776" s="47"/>
      <c r="C776" s="48"/>
      <c r="D776" s="48"/>
      <c r="E776" s="48"/>
      <c r="F776" s="48"/>
      <c r="G776" s="48"/>
      <c r="H776" s="1"/>
      <c r="I776" s="1"/>
    </row>
    <row r="777" spans="1:9" ht="15.75" customHeight="1">
      <c r="A777" s="47"/>
      <c r="B777" s="47"/>
      <c r="C777" s="48"/>
      <c r="D777" s="48"/>
      <c r="E777" s="48"/>
      <c r="F777" s="48"/>
      <c r="G777" s="48"/>
      <c r="H777" s="1"/>
      <c r="I777" s="1"/>
    </row>
    <row r="778" spans="1:9" ht="15.75" customHeight="1">
      <c r="A778" s="47"/>
      <c r="B778" s="47"/>
      <c r="C778" s="48"/>
      <c r="D778" s="48"/>
      <c r="E778" s="48"/>
      <c r="F778" s="48"/>
      <c r="G778" s="48"/>
      <c r="H778" s="1"/>
      <c r="I778" s="1"/>
    </row>
    <row r="779" spans="1:9" ht="15.75" customHeight="1">
      <c r="A779" s="47"/>
      <c r="B779" s="47"/>
      <c r="C779" s="48"/>
      <c r="D779" s="48"/>
      <c r="E779" s="48"/>
      <c r="F779" s="48"/>
      <c r="G779" s="48"/>
      <c r="H779" s="1"/>
      <c r="I779" s="1"/>
    </row>
    <row r="780" spans="1:9" ht="15.75" customHeight="1">
      <c r="A780" s="47"/>
      <c r="B780" s="47"/>
      <c r="C780" s="48"/>
      <c r="D780" s="48"/>
      <c r="E780" s="48"/>
      <c r="F780" s="48"/>
      <c r="G780" s="48"/>
      <c r="H780" s="1"/>
      <c r="I780" s="1"/>
    </row>
    <row r="781" spans="1:9" ht="15.75" customHeight="1">
      <c r="A781" s="47"/>
      <c r="B781" s="47"/>
      <c r="C781" s="48"/>
      <c r="D781" s="48"/>
      <c r="E781" s="48"/>
      <c r="F781" s="48"/>
      <c r="G781" s="48"/>
      <c r="H781" s="1"/>
      <c r="I781" s="1"/>
    </row>
    <row r="782" spans="1:9" ht="15.75" customHeight="1">
      <c r="A782" s="47"/>
      <c r="B782" s="47"/>
      <c r="C782" s="48"/>
      <c r="D782" s="48"/>
      <c r="E782" s="48"/>
      <c r="F782" s="48"/>
      <c r="G782" s="48"/>
      <c r="H782" s="1"/>
      <c r="I782" s="1"/>
    </row>
    <row r="783" spans="1:9" ht="15.75" customHeight="1">
      <c r="A783" s="47"/>
      <c r="B783" s="47"/>
      <c r="C783" s="48"/>
      <c r="D783" s="48"/>
      <c r="E783" s="48"/>
      <c r="F783" s="48"/>
      <c r="G783" s="48"/>
      <c r="H783" s="1"/>
      <c r="I783" s="1"/>
    </row>
    <row r="784" spans="1:9" ht="15.75" customHeight="1">
      <c r="A784" s="47"/>
      <c r="B784" s="47"/>
      <c r="C784" s="48"/>
      <c r="D784" s="48"/>
      <c r="E784" s="48"/>
      <c r="F784" s="48"/>
      <c r="G784" s="48"/>
      <c r="H784" s="1"/>
      <c r="I784" s="1"/>
    </row>
    <row r="785" spans="1:9" ht="15.75" customHeight="1">
      <c r="A785" s="47"/>
      <c r="B785" s="47"/>
      <c r="C785" s="48"/>
      <c r="D785" s="48"/>
      <c r="E785" s="48"/>
      <c r="F785" s="48"/>
      <c r="G785" s="48"/>
      <c r="H785" s="1"/>
      <c r="I785" s="1"/>
    </row>
    <row r="786" spans="1:9" ht="15.75" customHeight="1">
      <c r="A786" s="47"/>
      <c r="B786" s="47"/>
      <c r="C786" s="48"/>
      <c r="D786" s="48"/>
      <c r="E786" s="48"/>
      <c r="F786" s="48"/>
      <c r="G786" s="48"/>
      <c r="H786" s="1"/>
      <c r="I786" s="1"/>
    </row>
    <row r="787" spans="1:9" ht="15.75" customHeight="1">
      <c r="A787" s="47"/>
      <c r="B787" s="47"/>
      <c r="C787" s="48"/>
      <c r="D787" s="48"/>
      <c r="E787" s="48"/>
      <c r="F787" s="48"/>
      <c r="G787" s="48"/>
      <c r="H787" s="1"/>
      <c r="I787" s="1"/>
    </row>
    <row r="788" spans="1:9" ht="15.75" customHeight="1">
      <c r="A788" s="47"/>
      <c r="B788" s="47"/>
      <c r="C788" s="48"/>
      <c r="D788" s="48"/>
      <c r="E788" s="48"/>
      <c r="F788" s="48"/>
      <c r="G788" s="48"/>
      <c r="H788" s="1"/>
      <c r="I788" s="1"/>
    </row>
    <row r="789" spans="1:9" ht="15.75" customHeight="1">
      <c r="A789" s="47"/>
      <c r="B789" s="47"/>
      <c r="C789" s="48"/>
      <c r="D789" s="48"/>
      <c r="E789" s="48"/>
      <c r="F789" s="48"/>
      <c r="G789" s="48"/>
      <c r="H789" s="1"/>
      <c r="I789" s="1"/>
    </row>
    <row r="790" spans="1:9" ht="15.75" customHeight="1">
      <c r="A790" s="47"/>
      <c r="B790" s="47"/>
      <c r="C790" s="48"/>
      <c r="D790" s="48"/>
      <c r="E790" s="48"/>
      <c r="F790" s="48"/>
      <c r="G790" s="48"/>
      <c r="H790" s="1"/>
      <c r="I790" s="1"/>
    </row>
    <row r="791" spans="1:9" ht="15.75" customHeight="1">
      <c r="A791" s="47"/>
      <c r="B791" s="47"/>
      <c r="C791" s="48"/>
      <c r="D791" s="48"/>
      <c r="E791" s="48"/>
      <c r="F791" s="48"/>
      <c r="G791" s="48"/>
      <c r="H791" s="1"/>
      <c r="I791" s="1"/>
    </row>
    <row r="792" spans="1:9" ht="15.75" customHeight="1">
      <c r="A792" s="47"/>
      <c r="B792" s="47"/>
      <c r="C792" s="48"/>
      <c r="D792" s="48"/>
      <c r="E792" s="48"/>
      <c r="F792" s="48"/>
      <c r="G792" s="48"/>
      <c r="H792" s="1"/>
      <c r="I792" s="1"/>
    </row>
    <row r="793" spans="1:9" ht="15.75" customHeight="1">
      <c r="A793" s="47"/>
      <c r="B793" s="47"/>
      <c r="C793" s="48"/>
      <c r="D793" s="48"/>
      <c r="E793" s="48"/>
      <c r="F793" s="48"/>
      <c r="G793" s="48"/>
      <c r="H793" s="1"/>
      <c r="I793" s="1"/>
    </row>
    <row r="794" spans="1:9" ht="15.75" customHeight="1">
      <c r="A794" s="47"/>
      <c r="B794" s="47"/>
      <c r="C794" s="48"/>
      <c r="D794" s="48"/>
      <c r="E794" s="48"/>
      <c r="F794" s="48"/>
      <c r="G794" s="48"/>
      <c r="H794" s="1"/>
      <c r="I794" s="1"/>
    </row>
    <row r="795" spans="1:9" ht="15.75" customHeight="1">
      <c r="A795" s="47"/>
      <c r="B795" s="47"/>
      <c r="C795" s="48"/>
      <c r="D795" s="48"/>
      <c r="E795" s="48"/>
      <c r="F795" s="48"/>
      <c r="G795" s="48"/>
      <c r="H795" s="1"/>
      <c r="I795" s="1"/>
    </row>
    <row r="796" spans="1:9" ht="15.75" customHeight="1">
      <c r="A796" s="47"/>
      <c r="B796" s="47"/>
      <c r="C796" s="48"/>
      <c r="D796" s="48"/>
      <c r="E796" s="48"/>
      <c r="F796" s="48"/>
      <c r="G796" s="48"/>
      <c r="H796" s="1"/>
      <c r="I796" s="1"/>
    </row>
    <row r="797" spans="1:9" ht="15.75" customHeight="1">
      <c r="A797" s="47"/>
      <c r="B797" s="47"/>
      <c r="C797" s="48"/>
      <c r="D797" s="48"/>
      <c r="E797" s="48"/>
      <c r="F797" s="48"/>
      <c r="G797" s="48"/>
      <c r="H797" s="1"/>
      <c r="I797" s="1"/>
    </row>
    <row r="798" spans="1:9" ht="15.75" customHeight="1">
      <c r="A798" s="47"/>
      <c r="B798" s="47"/>
      <c r="C798" s="48"/>
      <c r="D798" s="48"/>
      <c r="E798" s="48"/>
      <c r="F798" s="48"/>
      <c r="G798" s="48"/>
      <c r="H798" s="1"/>
      <c r="I798" s="1"/>
    </row>
    <row r="799" spans="1:9" ht="15.75" customHeight="1">
      <c r="A799" s="47"/>
      <c r="B799" s="47"/>
      <c r="C799" s="48"/>
      <c r="D799" s="48"/>
      <c r="E799" s="48"/>
      <c r="F799" s="48"/>
      <c r="G799" s="48"/>
      <c r="H799" s="1"/>
      <c r="I799" s="1"/>
    </row>
    <row r="800" spans="1:9" ht="15.75" customHeight="1">
      <c r="A800" s="47"/>
      <c r="B800" s="47"/>
      <c r="C800" s="48"/>
      <c r="D800" s="48"/>
      <c r="E800" s="48"/>
      <c r="F800" s="48"/>
      <c r="G800" s="48"/>
      <c r="H800" s="1"/>
      <c r="I800" s="1"/>
    </row>
    <row r="801" spans="1:9" ht="15.75" customHeight="1">
      <c r="A801" s="47"/>
      <c r="B801" s="47"/>
      <c r="C801" s="48"/>
      <c r="D801" s="48"/>
      <c r="E801" s="48"/>
      <c r="F801" s="48"/>
      <c r="G801" s="48"/>
      <c r="H801" s="1"/>
      <c r="I801" s="1"/>
    </row>
    <row r="802" spans="1:9" ht="15.75" customHeight="1">
      <c r="A802" s="47"/>
      <c r="B802" s="47"/>
      <c r="C802" s="48"/>
      <c r="D802" s="48"/>
      <c r="E802" s="48"/>
      <c r="F802" s="48"/>
      <c r="G802" s="48"/>
      <c r="H802" s="1"/>
      <c r="I802" s="1"/>
    </row>
    <row r="803" spans="1:9" ht="15.75" customHeight="1">
      <c r="A803" s="47"/>
      <c r="B803" s="47"/>
      <c r="C803" s="48"/>
      <c r="D803" s="48"/>
      <c r="E803" s="48"/>
      <c r="F803" s="48"/>
      <c r="G803" s="48"/>
      <c r="H803" s="1"/>
      <c r="I803" s="1"/>
    </row>
    <row r="804" spans="1:9" ht="15.75" customHeight="1">
      <c r="A804" s="47"/>
      <c r="B804" s="47"/>
      <c r="C804" s="48"/>
      <c r="D804" s="48"/>
      <c r="E804" s="48"/>
      <c r="F804" s="48"/>
      <c r="G804" s="48"/>
      <c r="H804" s="1"/>
      <c r="I804" s="1"/>
    </row>
    <row r="805" spans="1:9" ht="15.75" customHeight="1">
      <c r="A805" s="47"/>
      <c r="B805" s="47"/>
      <c r="C805" s="48"/>
      <c r="D805" s="48"/>
      <c r="E805" s="48"/>
      <c r="F805" s="48"/>
      <c r="G805" s="48"/>
      <c r="H805" s="1"/>
      <c r="I805" s="1"/>
    </row>
    <row r="806" spans="1:9" ht="15.75" customHeight="1">
      <c r="A806" s="47"/>
      <c r="B806" s="47"/>
      <c r="C806" s="48"/>
      <c r="D806" s="48"/>
      <c r="E806" s="48"/>
      <c r="F806" s="48"/>
      <c r="G806" s="48"/>
      <c r="H806" s="1"/>
      <c r="I806" s="1"/>
    </row>
    <row r="807" spans="1:9" ht="15.75" customHeight="1">
      <c r="A807" s="47"/>
      <c r="B807" s="47"/>
      <c r="C807" s="48"/>
      <c r="D807" s="48"/>
      <c r="E807" s="48"/>
      <c r="F807" s="48"/>
      <c r="G807" s="48"/>
      <c r="H807" s="1"/>
      <c r="I807" s="1"/>
    </row>
    <row r="808" spans="1:9" ht="15.75" customHeight="1">
      <c r="A808" s="47"/>
      <c r="B808" s="47"/>
      <c r="C808" s="48"/>
      <c r="D808" s="48"/>
      <c r="E808" s="48"/>
      <c r="F808" s="48"/>
      <c r="G808" s="48"/>
      <c r="H808" s="1"/>
      <c r="I808" s="1"/>
    </row>
    <row r="809" spans="1:9" ht="15.75" customHeight="1">
      <c r="A809" s="47"/>
      <c r="B809" s="47"/>
      <c r="C809" s="48"/>
      <c r="D809" s="48"/>
      <c r="E809" s="48"/>
      <c r="F809" s="48"/>
      <c r="G809" s="48"/>
      <c r="H809" s="1"/>
      <c r="I809" s="1"/>
    </row>
    <row r="810" spans="1:9" ht="15.75" customHeight="1">
      <c r="A810" s="47"/>
      <c r="B810" s="47"/>
      <c r="C810" s="48"/>
      <c r="D810" s="48"/>
      <c r="E810" s="48"/>
      <c r="F810" s="48"/>
      <c r="G810" s="48"/>
      <c r="H810" s="1"/>
      <c r="I810" s="1"/>
    </row>
    <row r="811" spans="1:9" ht="15.75" customHeight="1">
      <c r="A811" s="47"/>
      <c r="B811" s="47"/>
      <c r="C811" s="48"/>
      <c r="D811" s="48"/>
      <c r="E811" s="48"/>
      <c r="F811" s="48"/>
      <c r="G811" s="48"/>
      <c r="H811" s="1"/>
      <c r="I811" s="1"/>
    </row>
    <row r="812" spans="1:9" ht="15.75" customHeight="1">
      <c r="A812" s="47"/>
      <c r="B812" s="47"/>
      <c r="C812" s="48"/>
      <c r="D812" s="48"/>
      <c r="E812" s="48"/>
      <c r="F812" s="48"/>
      <c r="G812" s="48"/>
      <c r="H812" s="1"/>
      <c r="I812" s="1"/>
    </row>
    <row r="813" spans="1:9" ht="15.75" customHeight="1">
      <c r="A813" s="47"/>
      <c r="B813" s="47"/>
      <c r="C813" s="48"/>
      <c r="D813" s="48"/>
      <c r="E813" s="48"/>
      <c r="F813" s="48"/>
      <c r="G813" s="48"/>
      <c r="H813" s="1"/>
      <c r="I813" s="1"/>
    </row>
    <row r="814" spans="1:9" ht="15.75" customHeight="1">
      <c r="A814" s="47"/>
      <c r="B814" s="47"/>
      <c r="C814" s="48"/>
      <c r="D814" s="48"/>
      <c r="E814" s="48"/>
      <c r="F814" s="48"/>
      <c r="G814" s="48"/>
      <c r="H814" s="1"/>
      <c r="I814" s="1"/>
    </row>
    <row r="815" spans="1:9" ht="15.75" customHeight="1">
      <c r="A815" s="47"/>
      <c r="B815" s="47"/>
      <c r="C815" s="48"/>
      <c r="D815" s="48"/>
      <c r="E815" s="48"/>
      <c r="F815" s="48"/>
      <c r="G815" s="48"/>
      <c r="H815" s="1"/>
      <c r="I815" s="1"/>
    </row>
    <row r="816" spans="1:9" ht="15.75" customHeight="1">
      <c r="A816" s="47"/>
      <c r="B816" s="47"/>
      <c r="C816" s="48"/>
      <c r="D816" s="48"/>
      <c r="E816" s="48"/>
      <c r="F816" s="48"/>
      <c r="G816" s="48"/>
      <c r="H816" s="1"/>
      <c r="I816" s="1"/>
    </row>
    <row r="817" spans="1:9" ht="15.75" customHeight="1">
      <c r="A817" s="47"/>
      <c r="B817" s="47"/>
      <c r="C817" s="48"/>
      <c r="D817" s="48"/>
      <c r="E817" s="48"/>
      <c r="F817" s="48"/>
      <c r="G817" s="48"/>
      <c r="H817" s="1"/>
      <c r="I817" s="1"/>
    </row>
    <row r="818" spans="1:9" ht="15.75" customHeight="1">
      <c r="A818" s="47"/>
      <c r="B818" s="47"/>
      <c r="C818" s="48"/>
      <c r="D818" s="48"/>
      <c r="E818" s="48"/>
      <c r="F818" s="48"/>
      <c r="G818" s="48"/>
      <c r="H818" s="1"/>
      <c r="I818" s="1"/>
    </row>
    <row r="819" spans="1:9" ht="15.75" customHeight="1">
      <c r="A819" s="47"/>
      <c r="B819" s="47"/>
      <c r="C819" s="48"/>
      <c r="D819" s="48"/>
      <c r="E819" s="48"/>
      <c r="F819" s="48"/>
      <c r="G819" s="48"/>
      <c r="H819" s="1"/>
      <c r="I819" s="1"/>
    </row>
    <row r="820" spans="1:9" ht="15.75" customHeight="1">
      <c r="A820" s="47"/>
      <c r="B820" s="47"/>
      <c r="C820" s="48"/>
      <c r="D820" s="48"/>
      <c r="E820" s="48"/>
      <c r="F820" s="48"/>
      <c r="G820" s="48"/>
      <c r="H820" s="1"/>
      <c r="I820" s="1"/>
    </row>
    <row r="821" spans="1:9" ht="15.75" customHeight="1">
      <c r="A821" s="47"/>
      <c r="B821" s="47"/>
      <c r="C821" s="48"/>
      <c r="D821" s="48"/>
      <c r="E821" s="48"/>
      <c r="F821" s="48"/>
      <c r="G821" s="48"/>
      <c r="H821" s="1"/>
      <c r="I821" s="1"/>
    </row>
    <row r="822" spans="1:9" ht="15.75" customHeight="1">
      <c r="A822" s="47"/>
      <c r="B822" s="47"/>
      <c r="C822" s="48"/>
      <c r="D822" s="48"/>
      <c r="E822" s="48"/>
      <c r="F822" s="48"/>
      <c r="G822" s="48"/>
      <c r="H822" s="1"/>
      <c r="I822" s="1"/>
    </row>
    <row r="823" spans="1:9" ht="15.75" customHeight="1">
      <c r="A823" s="47"/>
      <c r="B823" s="47"/>
      <c r="C823" s="48"/>
      <c r="D823" s="48"/>
      <c r="E823" s="48"/>
      <c r="F823" s="48"/>
      <c r="G823" s="48"/>
      <c r="H823" s="1"/>
      <c r="I823" s="1"/>
    </row>
    <row r="824" spans="1:9" ht="15.75" customHeight="1">
      <c r="A824" s="47"/>
      <c r="B824" s="47"/>
      <c r="C824" s="48"/>
      <c r="D824" s="48"/>
      <c r="E824" s="48"/>
      <c r="F824" s="48"/>
      <c r="G824" s="48"/>
      <c r="H824" s="1"/>
      <c r="I824" s="1"/>
    </row>
    <row r="825" spans="1:9" ht="15.75" customHeight="1">
      <c r="A825" s="47"/>
      <c r="B825" s="47"/>
      <c r="C825" s="48"/>
      <c r="D825" s="48"/>
      <c r="E825" s="48"/>
      <c r="F825" s="48"/>
      <c r="G825" s="48"/>
      <c r="H825" s="1"/>
      <c r="I825" s="1"/>
    </row>
    <row r="826" spans="1:9" ht="15.75" customHeight="1">
      <c r="A826" s="47"/>
      <c r="B826" s="47"/>
      <c r="C826" s="48"/>
      <c r="D826" s="48"/>
      <c r="E826" s="48"/>
      <c r="F826" s="48"/>
      <c r="G826" s="48"/>
      <c r="H826" s="1"/>
      <c r="I826" s="1"/>
    </row>
    <row r="827" spans="1:9" ht="15.75" customHeight="1">
      <c r="A827" s="47"/>
      <c r="B827" s="47"/>
      <c r="C827" s="48"/>
      <c r="D827" s="48"/>
      <c r="E827" s="48"/>
      <c r="F827" s="48"/>
      <c r="G827" s="48"/>
      <c r="H827" s="1"/>
      <c r="I827" s="1"/>
    </row>
    <row r="828" spans="1:9" ht="15.75" customHeight="1">
      <c r="A828" s="47"/>
      <c r="B828" s="47"/>
      <c r="C828" s="48"/>
      <c r="D828" s="48"/>
      <c r="E828" s="48"/>
      <c r="F828" s="48"/>
      <c r="G828" s="48"/>
      <c r="H828" s="1"/>
      <c r="I828" s="1"/>
    </row>
    <row r="829" spans="1:9" ht="15.75" customHeight="1">
      <c r="A829" s="47"/>
      <c r="B829" s="47"/>
      <c r="C829" s="48"/>
      <c r="D829" s="48"/>
      <c r="E829" s="48"/>
      <c r="F829" s="48"/>
      <c r="G829" s="48"/>
      <c r="H829" s="1"/>
      <c r="I829" s="1"/>
    </row>
    <row r="830" spans="1:9" ht="15.75" customHeight="1">
      <c r="A830" s="47"/>
      <c r="B830" s="47"/>
      <c r="C830" s="48"/>
      <c r="D830" s="48"/>
      <c r="E830" s="48"/>
      <c r="F830" s="48"/>
      <c r="G830" s="48"/>
      <c r="H830" s="1"/>
      <c r="I830" s="1"/>
    </row>
    <row r="831" spans="1:9" ht="15.75" customHeight="1">
      <c r="A831" s="47"/>
      <c r="B831" s="47"/>
      <c r="C831" s="48"/>
      <c r="D831" s="48"/>
      <c r="E831" s="48"/>
      <c r="F831" s="48"/>
      <c r="G831" s="48"/>
      <c r="H831" s="1"/>
      <c r="I831" s="1"/>
    </row>
    <row r="832" spans="1:9" ht="15.75" customHeight="1">
      <c r="A832" s="47"/>
      <c r="B832" s="47"/>
      <c r="C832" s="48"/>
      <c r="D832" s="48"/>
      <c r="E832" s="48"/>
      <c r="F832" s="48"/>
      <c r="G832" s="48"/>
      <c r="H832" s="1"/>
      <c r="I832" s="1"/>
    </row>
    <row r="833" spans="1:9" ht="15.75" customHeight="1">
      <c r="A833" s="47"/>
      <c r="B833" s="47"/>
      <c r="C833" s="48"/>
      <c r="D833" s="48"/>
      <c r="E833" s="48"/>
      <c r="F833" s="48"/>
      <c r="G833" s="48"/>
      <c r="H833" s="1"/>
      <c r="I833" s="1"/>
    </row>
    <row r="834" spans="1:9" ht="15.75" customHeight="1">
      <c r="A834" s="47"/>
      <c r="B834" s="47"/>
      <c r="C834" s="48"/>
      <c r="D834" s="48"/>
      <c r="E834" s="48"/>
      <c r="F834" s="48"/>
      <c r="G834" s="48"/>
      <c r="H834" s="1"/>
      <c r="I834" s="1"/>
    </row>
    <row r="835" spans="1:9" ht="15.75" customHeight="1">
      <c r="A835" s="47"/>
      <c r="B835" s="47"/>
      <c r="C835" s="48"/>
      <c r="D835" s="48"/>
      <c r="E835" s="48"/>
      <c r="F835" s="48"/>
      <c r="G835" s="48"/>
      <c r="H835" s="1"/>
      <c r="I835" s="1"/>
    </row>
    <row r="836" spans="1:9" ht="15.75" customHeight="1">
      <c r="A836" s="47"/>
      <c r="B836" s="47"/>
      <c r="C836" s="48"/>
      <c r="D836" s="48"/>
      <c r="E836" s="48"/>
      <c r="F836" s="48"/>
      <c r="G836" s="48"/>
      <c r="H836" s="1"/>
      <c r="I836" s="1"/>
    </row>
    <row r="837" spans="1:9" ht="15.75" customHeight="1">
      <c r="A837" s="47"/>
      <c r="B837" s="47"/>
      <c r="C837" s="48"/>
      <c r="D837" s="48"/>
      <c r="E837" s="48"/>
      <c r="F837" s="48"/>
      <c r="G837" s="48"/>
      <c r="H837" s="1"/>
      <c r="I837" s="1"/>
    </row>
    <row r="838" spans="1:9" ht="15.75" customHeight="1">
      <c r="A838" s="47"/>
      <c r="B838" s="47"/>
      <c r="C838" s="48"/>
      <c r="D838" s="48"/>
      <c r="E838" s="48"/>
      <c r="F838" s="48"/>
      <c r="G838" s="48"/>
      <c r="H838" s="1"/>
      <c r="I838" s="1"/>
    </row>
    <row r="839" spans="1:9" ht="15.75" customHeight="1">
      <c r="A839" s="47"/>
      <c r="B839" s="47"/>
      <c r="C839" s="48"/>
      <c r="D839" s="48"/>
      <c r="E839" s="48"/>
      <c r="F839" s="48"/>
      <c r="G839" s="48"/>
      <c r="H839" s="1"/>
      <c r="I839" s="1"/>
    </row>
    <row r="840" spans="1:9" ht="15.75" customHeight="1">
      <c r="A840" s="47"/>
      <c r="B840" s="47"/>
      <c r="C840" s="48"/>
      <c r="D840" s="48"/>
      <c r="E840" s="48"/>
      <c r="F840" s="48"/>
      <c r="G840" s="48"/>
      <c r="H840" s="1"/>
      <c r="I840" s="1"/>
    </row>
    <row r="841" spans="1:9" ht="15.75" customHeight="1">
      <c r="A841" s="47"/>
      <c r="B841" s="47"/>
      <c r="C841" s="48"/>
      <c r="D841" s="48"/>
      <c r="E841" s="48"/>
      <c r="F841" s="48"/>
      <c r="G841" s="48"/>
      <c r="H841" s="1"/>
      <c r="I841" s="1"/>
    </row>
    <row r="842" spans="1:9" ht="15.75" customHeight="1">
      <c r="A842" s="47"/>
      <c r="B842" s="47"/>
      <c r="C842" s="48"/>
      <c r="D842" s="48"/>
      <c r="E842" s="48"/>
      <c r="F842" s="48"/>
      <c r="G842" s="48"/>
      <c r="H842" s="1"/>
      <c r="I842" s="1"/>
    </row>
    <row r="843" spans="1:9" ht="15.75" customHeight="1">
      <c r="A843" s="47"/>
      <c r="B843" s="47"/>
      <c r="C843" s="48"/>
      <c r="D843" s="48"/>
      <c r="E843" s="48"/>
      <c r="F843" s="48"/>
      <c r="G843" s="48"/>
      <c r="H843" s="1"/>
      <c r="I843" s="1"/>
    </row>
    <row r="844" spans="1:9" ht="15.75" customHeight="1">
      <c r="A844" s="47"/>
      <c r="B844" s="47"/>
      <c r="C844" s="48"/>
      <c r="D844" s="48"/>
      <c r="E844" s="48"/>
      <c r="F844" s="48"/>
      <c r="G844" s="48"/>
      <c r="H844" s="1"/>
      <c r="I844" s="1"/>
    </row>
    <row r="845" spans="1:9" ht="15.75" customHeight="1">
      <c r="A845" s="47"/>
      <c r="B845" s="47"/>
      <c r="C845" s="48"/>
      <c r="D845" s="48"/>
      <c r="E845" s="48"/>
      <c r="F845" s="48"/>
      <c r="G845" s="48"/>
      <c r="H845" s="1"/>
      <c r="I845" s="1"/>
    </row>
    <row r="846" spans="1:9" ht="15.75" customHeight="1">
      <c r="A846" s="47"/>
      <c r="B846" s="47"/>
      <c r="C846" s="48"/>
      <c r="D846" s="48"/>
      <c r="E846" s="48"/>
      <c r="F846" s="48"/>
      <c r="G846" s="48"/>
      <c r="H846" s="1"/>
      <c r="I846" s="1"/>
    </row>
    <row r="847" spans="1:9" ht="15.75" customHeight="1">
      <c r="A847" s="47"/>
      <c r="B847" s="47"/>
      <c r="C847" s="48"/>
      <c r="D847" s="48"/>
      <c r="E847" s="48"/>
      <c r="F847" s="48"/>
      <c r="G847" s="48"/>
      <c r="H847" s="1"/>
      <c r="I847" s="1"/>
    </row>
    <row r="848" spans="1:9" ht="15.75" customHeight="1">
      <c r="A848" s="47"/>
      <c r="B848" s="47"/>
      <c r="C848" s="48"/>
      <c r="D848" s="48"/>
      <c r="E848" s="48"/>
      <c r="F848" s="48"/>
      <c r="G848" s="48"/>
      <c r="H848" s="1"/>
      <c r="I848" s="1"/>
    </row>
    <row r="849" spans="1:9" ht="15.75" customHeight="1">
      <c r="A849" s="47"/>
      <c r="B849" s="47"/>
      <c r="C849" s="48"/>
      <c r="D849" s="48"/>
      <c r="E849" s="48"/>
      <c r="F849" s="48"/>
      <c r="G849" s="48"/>
      <c r="H849" s="1"/>
      <c r="I849" s="1"/>
    </row>
    <row r="850" spans="1:9" ht="15.75" customHeight="1">
      <c r="A850" s="47"/>
      <c r="B850" s="47"/>
      <c r="C850" s="48"/>
      <c r="D850" s="48"/>
      <c r="E850" s="48"/>
      <c r="F850" s="48"/>
      <c r="G850" s="48"/>
      <c r="H850" s="1"/>
      <c r="I850" s="1"/>
    </row>
    <row r="851" spans="1:9" ht="15.75" customHeight="1">
      <c r="A851" s="47"/>
      <c r="B851" s="47"/>
      <c r="C851" s="48"/>
      <c r="D851" s="48"/>
      <c r="E851" s="48"/>
      <c r="F851" s="48"/>
      <c r="G851" s="48"/>
      <c r="H851" s="1"/>
      <c r="I851" s="1"/>
    </row>
    <row r="852" spans="1:9" ht="15.75" customHeight="1">
      <c r="A852" s="47"/>
      <c r="B852" s="47"/>
      <c r="C852" s="48"/>
      <c r="D852" s="48"/>
      <c r="E852" s="48"/>
      <c r="F852" s="48"/>
      <c r="G852" s="48"/>
      <c r="H852" s="1"/>
      <c r="I852" s="1"/>
    </row>
    <row r="853" spans="1:9" ht="15.75" customHeight="1">
      <c r="A853" s="47"/>
      <c r="B853" s="47"/>
      <c r="C853" s="48"/>
      <c r="D853" s="48"/>
      <c r="E853" s="48"/>
      <c r="F853" s="48"/>
      <c r="G853" s="48"/>
      <c r="H853" s="1"/>
      <c r="I853" s="1"/>
    </row>
    <row r="854" spans="1:9" ht="15.75" customHeight="1">
      <c r="A854" s="47"/>
      <c r="B854" s="47"/>
      <c r="C854" s="48"/>
      <c r="D854" s="48"/>
      <c r="E854" s="48"/>
      <c r="F854" s="48"/>
      <c r="G854" s="48"/>
      <c r="H854" s="1"/>
      <c r="I854" s="1"/>
    </row>
    <row r="855" spans="1:9" ht="15.75" customHeight="1">
      <c r="A855" s="47"/>
      <c r="B855" s="47"/>
      <c r="C855" s="48"/>
      <c r="D855" s="48"/>
      <c r="E855" s="48"/>
      <c r="F855" s="48"/>
      <c r="G855" s="48"/>
      <c r="H855" s="1"/>
      <c r="I855" s="1"/>
    </row>
    <row r="856" spans="1:9" ht="15.75" customHeight="1">
      <c r="A856" s="47"/>
      <c r="B856" s="47"/>
      <c r="C856" s="48"/>
      <c r="D856" s="48"/>
      <c r="E856" s="48"/>
      <c r="F856" s="48"/>
      <c r="G856" s="48"/>
      <c r="H856" s="1"/>
      <c r="I856" s="1"/>
    </row>
    <row r="857" spans="1:9" ht="15.75" customHeight="1">
      <c r="A857" s="47"/>
      <c r="B857" s="47"/>
      <c r="C857" s="48"/>
      <c r="D857" s="48"/>
      <c r="E857" s="48"/>
      <c r="F857" s="48"/>
      <c r="G857" s="48"/>
      <c r="H857" s="1"/>
      <c r="I857" s="1"/>
    </row>
    <row r="858" spans="1:9" ht="15.75" customHeight="1">
      <c r="A858" s="47"/>
      <c r="B858" s="47"/>
      <c r="C858" s="48"/>
      <c r="D858" s="48"/>
      <c r="E858" s="48"/>
      <c r="F858" s="48"/>
      <c r="G858" s="48"/>
      <c r="H858" s="1"/>
      <c r="I858" s="1"/>
    </row>
    <row r="859" spans="1:9" ht="15.75" customHeight="1">
      <c r="A859" s="47"/>
      <c r="B859" s="47"/>
      <c r="C859" s="48"/>
      <c r="D859" s="48"/>
      <c r="E859" s="48"/>
      <c r="F859" s="48"/>
      <c r="G859" s="48"/>
      <c r="H859" s="1"/>
      <c r="I859" s="1"/>
    </row>
    <row r="860" spans="1:9" ht="15.75" customHeight="1">
      <c r="A860" s="47"/>
      <c r="B860" s="47"/>
      <c r="C860" s="48"/>
      <c r="D860" s="48"/>
      <c r="E860" s="48"/>
      <c r="F860" s="48"/>
      <c r="G860" s="48"/>
      <c r="H860" s="1"/>
      <c r="I860" s="1"/>
    </row>
    <row r="861" spans="1:9" ht="15.75" customHeight="1">
      <c r="A861" s="47"/>
      <c r="B861" s="47"/>
      <c r="C861" s="48"/>
      <c r="D861" s="48"/>
      <c r="E861" s="48"/>
      <c r="F861" s="48"/>
      <c r="G861" s="48"/>
      <c r="H861" s="1"/>
      <c r="I861" s="1"/>
    </row>
    <row r="862" spans="1:9" ht="15.75" customHeight="1">
      <c r="A862" s="47"/>
      <c r="B862" s="47"/>
      <c r="C862" s="48"/>
      <c r="D862" s="48"/>
      <c r="E862" s="48"/>
      <c r="F862" s="48"/>
      <c r="G862" s="48"/>
      <c r="H862" s="1"/>
      <c r="I862" s="1"/>
    </row>
    <row r="863" spans="1:9" ht="15.75" customHeight="1">
      <c r="A863" s="47"/>
      <c r="B863" s="47"/>
      <c r="C863" s="48"/>
      <c r="D863" s="48"/>
      <c r="E863" s="48"/>
      <c r="F863" s="48"/>
      <c r="G863" s="48"/>
      <c r="H863" s="1"/>
      <c r="I863" s="1"/>
    </row>
    <row r="864" spans="1:9" ht="15.75" customHeight="1">
      <c r="A864" s="47"/>
      <c r="B864" s="47"/>
      <c r="C864" s="48"/>
      <c r="D864" s="48"/>
      <c r="E864" s="48"/>
      <c r="F864" s="48"/>
      <c r="G864" s="48"/>
      <c r="H864" s="1"/>
      <c r="I864" s="1"/>
    </row>
    <row r="865" spans="1:9" ht="15.75" customHeight="1">
      <c r="A865" s="47"/>
      <c r="B865" s="47"/>
      <c r="C865" s="48"/>
      <c r="D865" s="48"/>
      <c r="E865" s="48"/>
      <c r="F865" s="48"/>
      <c r="G865" s="48"/>
      <c r="H865" s="1"/>
      <c r="I865" s="1"/>
    </row>
    <row r="866" spans="1:9" ht="15.75" customHeight="1">
      <c r="A866" s="47"/>
      <c r="B866" s="47"/>
      <c r="C866" s="48"/>
      <c r="D866" s="48"/>
      <c r="E866" s="48"/>
      <c r="F866" s="48"/>
      <c r="G866" s="48"/>
      <c r="H866" s="1"/>
      <c r="I866" s="1"/>
    </row>
    <row r="867" spans="1:9" ht="15.75" customHeight="1">
      <c r="A867" s="47"/>
      <c r="B867" s="47"/>
      <c r="C867" s="48"/>
      <c r="D867" s="48"/>
      <c r="E867" s="48"/>
      <c r="F867" s="48"/>
      <c r="G867" s="48"/>
      <c r="H867" s="1"/>
      <c r="I867" s="1"/>
    </row>
    <row r="868" spans="1:9" ht="15.75" customHeight="1">
      <c r="A868" s="47"/>
      <c r="B868" s="47"/>
      <c r="C868" s="48"/>
      <c r="D868" s="48"/>
      <c r="E868" s="48"/>
      <c r="F868" s="48"/>
      <c r="G868" s="48"/>
      <c r="H868" s="1"/>
      <c r="I868" s="1"/>
    </row>
    <row r="869" spans="1:9" ht="15.75" customHeight="1">
      <c r="A869" s="47"/>
      <c r="B869" s="47"/>
      <c r="C869" s="48"/>
      <c r="D869" s="48"/>
      <c r="E869" s="48"/>
      <c r="F869" s="48"/>
      <c r="G869" s="48"/>
      <c r="H869" s="1"/>
      <c r="I869" s="1"/>
    </row>
    <row r="870" spans="1:9" ht="15.75" customHeight="1">
      <c r="A870" s="47"/>
      <c r="B870" s="47"/>
      <c r="C870" s="48"/>
      <c r="D870" s="48"/>
      <c r="E870" s="48"/>
      <c r="F870" s="48"/>
      <c r="G870" s="48"/>
      <c r="H870" s="1"/>
      <c r="I870" s="1"/>
    </row>
    <row r="871" spans="1:9" ht="15.75" customHeight="1">
      <c r="A871" s="47"/>
      <c r="B871" s="47"/>
      <c r="C871" s="48"/>
      <c r="D871" s="48"/>
      <c r="E871" s="48"/>
      <c r="F871" s="48"/>
      <c r="G871" s="48"/>
      <c r="H871" s="1"/>
      <c r="I871" s="1"/>
    </row>
    <row r="872" spans="1:9" ht="15.75" customHeight="1">
      <c r="A872" s="47"/>
      <c r="B872" s="47"/>
      <c r="C872" s="48"/>
      <c r="D872" s="48"/>
      <c r="E872" s="48"/>
      <c r="F872" s="48"/>
      <c r="G872" s="48"/>
      <c r="H872" s="1"/>
      <c r="I872" s="1"/>
    </row>
    <row r="873" spans="1:9" ht="15.75" customHeight="1">
      <c r="A873" s="47"/>
      <c r="B873" s="47"/>
      <c r="C873" s="48"/>
      <c r="D873" s="48"/>
      <c r="E873" s="48"/>
      <c r="F873" s="48"/>
      <c r="G873" s="48"/>
      <c r="H873" s="1"/>
      <c r="I873" s="1"/>
    </row>
    <row r="874" spans="1:9" ht="15.75" customHeight="1">
      <c r="A874" s="47"/>
      <c r="B874" s="47"/>
      <c r="C874" s="48"/>
      <c r="D874" s="48"/>
      <c r="E874" s="48"/>
      <c r="F874" s="48"/>
      <c r="G874" s="48"/>
      <c r="H874" s="1"/>
      <c r="I874" s="1"/>
    </row>
    <row r="875" spans="1:9" ht="15.75" customHeight="1">
      <c r="A875" s="47"/>
      <c r="B875" s="47"/>
      <c r="C875" s="48"/>
      <c r="D875" s="48"/>
      <c r="E875" s="48"/>
      <c r="F875" s="48"/>
      <c r="G875" s="48"/>
      <c r="H875" s="1"/>
      <c r="I875" s="1"/>
    </row>
    <row r="876" spans="1:9" ht="15.75" customHeight="1">
      <c r="A876" s="47"/>
      <c r="B876" s="47"/>
      <c r="C876" s="48"/>
      <c r="D876" s="48"/>
      <c r="E876" s="48"/>
      <c r="F876" s="48"/>
      <c r="G876" s="48"/>
      <c r="H876" s="1"/>
      <c r="I876" s="1"/>
    </row>
    <row r="877" spans="1:9" ht="15.75" customHeight="1">
      <c r="A877" s="47"/>
      <c r="B877" s="47"/>
      <c r="C877" s="48"/>
      <c r="D877" s="48"/>
      <c r="E877" s="48"/>
      <c r="F877" s="48"/>
      <c r="G877" s="48"/>
      <c r="H877" s="1"/>
      <c r="I877" s="1"/>
    </row>
    <row r="878" spans="1:9" ht="15.75" customHeight="1">
      <c r="A878" s="47"/>
      <c r="B878" s="47"/>
      <c r="C878" s="48"/>
      <c r="D878" s="48"/>
      <c r="E878" s="48"/>
      <c r="F878" s="48"/>
      <c r="G878" s="48"/>
      <c r="H878" s="1"/>
      <c r="I878" s="1"/>
    </row>
    <row r="879" spans="1:9" ht="15.75" customHeight="1">
      <c r="A879" s="47"/>
      <c r="B879" s="47"/>
      <c r="C879" s="48"/>
      <c r="D879" s="48"/>
      <c r="E879" s="48"/>
      <c r="F879" s="48"/>
      <c r="G879" s="48"/>
      <c r="H879" s="1"/>
      <c r="I879" s="1"/>
    </row>
    <row r="880" spans="1:9" ht="15.75" customHeight="1">
      <c r="A880" s="47"/>
      <c r="B880" s="47"/>
      <c r="C880" s="48"/>
      <c r="D880" s="48"/>
      <c r="E880" s="48"/>
      <c r="F880" s="48"/>
      <c r="G880" s="48"/>
      <c r="H880" s="1"/>
      <c r="I880" s="1"/>
    </row>
    <row r="881" spans="1:9" ht="15.75" customHeight="1">
      <c r="A881" s="47"/>
      <c r="B881" s="47"/>
      <c r="C881" s="48"/>
      <c r="D881" s="48"/>
      <c r="E881" s="48"/>
      <c r="F881" s="48"/>
      <c r="G881" s="48"/>
      <c r="H881" s="1"/>
      <c r="I881" s="1"/>
    </row>
    <row r="882" spans="1:9" ht="15.75" customHeight="1">
      <c r="A882" s="47"/>
      <c r="B882" s="47"/>
      <c r="C882" s="48"/>
      <c r="D882" s="48"/>
      <c r="E882" s="48"/>
      <c r="F882" s="48"/>
      <c r="G882" s="48"/>
      <c r="H882" s="1"/>
      <c r="I882" s="1"/>
    </row>
    <row r="883" spans="1:9" ht="15.75" customHeight="1">
      <c r="A883" s="47"/>
      <c r="B883" s="47"/>
      <c r="C883" s="48"/>
      <c r="D883" s="48"/>
      <c r="E883" s="48"/>
      <c r="F883" s="48"/>
      <c r="G883" s="48"/>
      <c r="H883" s="1"/>
      <c r="I883" s="1"/>
    </row>
    <row r="884" spans="1:9" ht="15.75" customHeight="1">
      <c r="A884" s="47"/>
      <c r="B884" s="47"/>
      <c r="C884" s="48"/>
      <c r="D884" s="48"/>
      <c r="E884" s="48"/>
      <c r="F884" s="48"/>
      <c r="G884" s="48"/>
      <c r="H884" s="1"/>
      <c r="I884" s="1"/>
    </row>
    <row r="885" spans="1:9" ht="15.75" customHeight="1">
      <c r="A885" s="47"/>
      <c r="B885" s="47"/>
      <c r="C885" s="48"/>
      <c r="D885" s="48"/>
      <c r="E885" s="48"/>
      <c r="F885" s="48"/>
      <c r="G885" s="48"/>
      <c r="H885" s="1"/>
      <c r="I885" s="1"/>
    </row>
    <row r="886" spans="1:9" ht="15.75" customHeight="1">
      <c r="A886" s="47"/>
      <c r="B886" s="47"/>
      <c r="C886" s="48"/>
      <c r="D886" s="48"/>
      <c r="E886" s="48"/>
      <c r="F886" s="48"/>
      <c r="G886" s="48"/>
      <c r="H886" s="1"/>
      <c r="I886" s="1"/>
    </row>
    <row r="887" spans="1:9" ht="15.75" customHeight="1">
      <c r="A887" s="47"/>
      <c r="B887" s="47"/>
      <c r="C887" s="48"/>
      <c r="D887" s="48"/>
      <c r="E887" s="48"/>
      <c r="F887" s="48"/>
      <c r="G887" s="48"/>
      <c r="H887" s="1"/>
      <c r="I887" s="1"/>
    </row>
    <row r="888" spans="1:9" ht="15.75" customHeight="1">
      <c r="A888" s="47"/>
      <c r="B888" s="47"/>
      <c r="C888" s="48"/>
      <c r="D888" s="48"/>
      <c r="E888" s="48"/>
      <c r="F888" s="48"/>
      <c r="G888" s="48"/>
      <c r="H888" s="1"/>
      <c r="I888" s="1"/>
    </row>
    <row r="889" spans="1:9" ht="15.75" customHeight="1">
      <c r="A889" s="47"/>
      <c r="B889" s="47"/>
      <c r="C889" s="48"/>
      <c r="D889" s="48"/>
      <c r="E889" s="48"/>
      <c r="F889" s="48"/>
      <c r="G889" s="48"/>
      <c r="H889" s="1"/>
      <c r="I889" s="1"/>
    </row>
    <row r="890" spans="1:9" ht="15.75" customHeight="1">
      <c r="A890" s="47"/>
      <c r="B890" s="47"/>
      <c r="C890" s="48"/>
      <c r="D890" s="48"/>
      <c r="E890" s="48"/>
      <c r="F890" s="48"/>
      <c r="G890" s="48"/>
      <c r="H890" s="1"/>
      <c r="I890" s="1"/>
    </row>
    <row r="891" spans="1:9" ht="15.75" customHeight="1">
      <c r="A891" s="47"/>
      <c r="B891" s="47"/>
      <c r="C891" s="48"/>
      <c r="D891" s="48"/>
      <c r="E891" s="48"/>
      <c r="F891" s="48"/>
      <c r="G891" s="48"/>
      <c r="H891" s="1"/>
      <c r="I891" s="1"/>
    </row>
    <row r="892" spans="1:9" ht="15.75" customHeight="1">
      <c r="A892" s="47"/>
      <c r="B892" s="47"/>
      <c r="C892" s="48"/>
      <c r="D892" s="48"/>
      <c r="E892" s="48"/>
      <c r="F892" s="48"/>
      <c r="G892" s="48"/>
      <c r="H892" s="1"/>
      <c r="I892" s="1"/>
    </row>
    <row r="893" spans="1:9" ht="15.75" customHeight="1">
      <c r="A893" s="47"/>
      <c r="B893" s="47"/>
      <c r="C893" s="48"/>
      <c r="D893" s="48"/>
      <c r="E893" s="48"/>
      <c r="F893" s="48"/>
      <c r="G893" s="48"/>
      <c r="H893" s="1"/>
      <c r="I893" s="1"/>
    </row>
    <row r="894" spans="1:9" ht="15.75" customHeight="1">
      <c r="A894" s="47"/>
      <c r="B894" s="47"/>
      <c r="C894" s="48"/>
      <c r="D894" s="48"/>
      <c r="E894" s="48"/>
      <c r="F894" s="48"/>
      <c r="G894" s="48"/>
      <c r="H894" s="1"/>
      <c r="I894" s="1"/>
    </row>
    <row r="895" spans="1:9" ht="15.75" customHeight="1">
      <c r="A895" s="47"/>
      <c r="B895" s="47"/>
      <c r="C895" s="48"/>
      <c r="D895" s="48"/>
      <c r="E895" s="48"/>
      <c r="F895" s="48"/>
      <c r="G895" s="48"/>
      <c r="H895" s="1"/>
      <c r="I895" s="1"/>
    </row>
    <row r="896" spans="1:9" ht="15.75" customHeight="1">
      <c r="A896" s="47"/>
      <c r="B896" s="47"/>
      <c r="C896" s="48"/>
      <c r="D896" s="48"/>
      <c r="E896" s="48"/>
      <c r="F896" s="48"/>
      <c r="G896" s="48"/>
      <c r="H896" s="1"/>
      <c r="I896" s="1"/>
    </row>
    <row r="897" spans="1:9" ht="15.75" customHeight="1">
      <c r="A897" s="47"/>
      <c r="B897" s="47"/>
      <c r="C897" s="48"/>
      <c r="D897" s="48"/>
      <c r="E897" s="48"/>
      <c r="F897" s="48"/>
      <c r="G897" s="48"/>
      <c r="H897" s="1"/>
      <c r="I897" s="1"/>
    </row>
    <row r="898" spans="1:9" ht="15.75" customHeight="1">
      <c r="A898" s="47"/>
      <c r="B898" s="47"/>
      <c r="C898" s="48"/>
      <c r="D898" s="48"/>
      <c r="E898" s="48"/>
      <c r="F898" s="48"/>
      <c r="G898" s="48"/>
      <c r="H898" s="1"/>
      <c r="I898" s="1"/>
    </row>
    <row r="899" spans="1:9" ht="15.75" customHeight="1">
      <c r="A899" s="47"/>
      <c r="B899" s="47"/>
      <c r="C899" s="48"/>
      <c r="D899" s="48"/>
      <c r="E899" s="48"/>
      <c r="F899" s="48"/>
      <c r="G899" s="48"/>
      <c r="H899" s="1"/>
      <c r="I899" s="1"/>
    </row>
    <row r="900" spans="1:9" ht="15.75" customHeight="1">
      <c r="A900" s="47"/>
      <c r="B900" s="47"/>
      <c r="C900" s="48"/>
      <c r="D900" s="48"/>
      <c r="E900" s="48"/>
      <c r="F900" s="48"/>
      <c r="G900" s="48"/>
      <c r="H900" s="1"/>
      <c r="I900" s="1"/>
    </row>
    <row r="901" spans="1:9" ht="15.75" customHeight="1">
      <c r="A901" s="47"/>
      <c r="B901" s="47"/>
      <c r="C901" s="48"/>
      <c r="D901" s="48"/>
      <c r="E901" s="48"/>
      <c r="F901" s="48"/>
      <c r="G901" s="48"/>
      <c r="H901" s="1"/>
      <c r="I901" s="1"/>
    </row>
    <row r="902" spans="1:9" ht="15.75" customHeight="1">
      <c r="A902" s="47"/>
      <c r="B902" s="47"/>
      <c r="C902" s="48"/>
      <c r="D902" s="48"/>
      <c r="E902" s="48"/>
      <c r="F902" s="48"/>
      <c r="G902" s="48"/>
      <c r="H902" s="1"/>
      <c r="I902" s="1"/>
    </row>
    <row r="903" spans="1:9" ht="15.75" customHeight="1">
      <c r="A903" s="47"/>
      <c r="B903" s="47"/>
      <c r="C903" s="48"/>
      <c r="D903" s="48"/>
      <c r="E903" s="48"/>
      <c r="F903" s="48"/>
      <c r="G903" s="48"/>
      <c r="H903" s="1"/>
      <c r="I903" s="1"/>
    </row>
    <row r="904" spans="1:9" ht="15.75" customHeight="1">
      <c r="A904" s="47"/>
      <c r="B904" s="47"/>
      <c r="C904" s="48"/>
      <c r="D904" s="48"/>
      <c r="E904" s="48"/>
      <c r="F904" s="48"/>
      <c r="G904" s="48"/>
      <c r="H904" s="1"/>
      <c r="I904" s="1"/>
    </row>
    <row r="905" spans="1:9" ht="15.75" customHeight="1">
      <c r="A905" s="47"/>
      <c r="B905" s="47"/>
      <c r="C905" s="48"/>
      <c r="D905" s="48"/>
      <c r="E905" s="48"/>
      <c r="F905" s="48"/>
      <c r="G905" s="48"/>
      <c r="H905" s="1"/>
      <c r="I905" s="1"/>
    </row>
    <row r="906" spans="1:9" ht="15.75" customHeight="1">
      <c r="A906" s="47"/>
      <c r="B906" s="47"/>
      <c r="C906" s="48"/>
      <c r="D906" s="48"/>
      <c r="E906" s="48"/>
      <c r="F906" s="48"/>
      <c r="G906" s="48"/>
      <c r="H906" s="1"/>
      <c r="I906" s="1"/>
    </row>
    <row r="907" spans="1:9" ht="15.75" customHeight="1">
      <c r="A907" s="47"/>
      <c r="B907" s="47"/>
      <c r="C907" s="48"/>
      <c r="D907" s="48"/>
      <c r="E907" s="48"/>
      <c r="F907" s="48"/>
      <c r="G907" s="48"/>
      <c r="H907" s="1"/>
      <c r="I907" s="1"/>
    </row>
    <row r="908" spans="1:9" ht="15.75" customHeight="1">
      <c r="A908" s="47"/>
      <c r="B908" s="47"/>
      <c r="C908" s="48"/>
      <c r="D908" s="48"/>
      <c r="E908" s="48"/>
      <c r="F908" s="48"/>
      <c r="G908" s="48"/>
      <c r="H908" s="1"/>
      <c r="I908" s="1"/>
    </row>
    <row r="909" spans="1:9" ht="15.75" customHeight="1">
      <c r="A909" s="47"/>
      <c r="B909" s="47"/>
      <c r="C909" s="48"/>
      <c r="D909" s="48"/>
      <c r="E909" s="48"/>
      <c r="F909" s="48"/>
      <c r="G909" s="48"/>
      <c r="H909" s="1"/>
      <c r="I909" s="1"/>
    </row>
    <row r="910" spans="1:9" ht="15.75" customHeight="1">
      <c r="A910" s="47"/>
      <c r="B910" s="47"/>
      <c r="C910" s="48"/>
      <c r="D910" s="48"/>
      <c r="E910" s="48"/>
      <c r="F910" s="48"/>
      <c r="G910" s="48"/>
      <c r="H910" s="1"/>
      <c r="I910" s="1"/>
    </row>
    <row r="911" spans="1:9" ht="15.75" customHeight="1">
      <c r="A911" s="47"/>
      <c r="B911" s="47"/>
      <c r="C911" s="48"/>
      <c r="D911" s="48"/>
      <c r="E911" s="48"/>
      <c r="F911" s="48"/>
      <c r="G911" s="48"/>
      <c r="H911" s="1"/>
      <c r="I911" s="1"/>
    </row>
    <row r="912" spans="1:9" ht="15.75" customHeight="1">
      <c r="A912" s="47"/>
      <c r="B912" s="47"/>
      <c r="C912" s="48"/>
      <c r="D912" s="48"/>
      <c r="E912" s="48"/>
      <c r="F912" s="48"/>
      <c r="G912" s="48"/>
      <c r="H912" s="1"/>
      <c r="I912" s="1"/>
    </row>
    <row r="913" spans="1:9" ht="15.75" customHeight="1">
      <c r="A913" s="47"/>
      <c r="B913" s="47"/>
      <c r="C913" s="48"/>
      <c r="D913" s="48"/>
      <c r="E913" s="48"/>
      <c r="F913" s="48"/>
      <c r="G913" s="48"/>
      <c r="H913" s="1"/>
      <c r="I913" s="1"/>
    </row>
    <row r="914" spans="1:9" ht="15.75" customHeight="1">
      <c r="A914" s="47"/>
      <c r="B914" s="47"/>
      <c r="C914" s="48"/>
      <c r="D914" s="48"/>
      <c r="E914" s="48"/>
      <c r="F914" s="48"/>
      <c r="G914" s="48"/>
      <c r="H914" s="1"/>
      <c r="I914" s="1"/>
    </row>
    <row r="915" spans="1:9" ht="15.75" customHeight="1">
      <c r="A915" s="47"/>
      <c r="B915" s="47"/>
      <c r="C915" s="48"/>
      <c r="D915" s="48"/>
      <c r="E915" s="48"/>
      <c r="F915" s="48"/>
      <c r="G915" s="48"/>
      <c r="H915" s="1"/>
      <c r="I915" s="1"/>
    </row>
    <row r="916" spans="1:9" ht="15.75" customHeight="1">
      <c r="A916" s="47"/>
      <c r="B916" s="47"/>
      <c r="C916" s="48"/>
      <c r="D916" s="48"/>
      <c r="E916" s="48"/>
      <c r="F916" s="48"/>
      <c r="G916" s="48"/>
      <c r="H916" s="1"/>
      <c r="I916" s="1"/>
    </row>
    <row r="917" spans="1:9" ht="15.75" customHeight="1">
      <c r="A917" s="47"/>
      <c r="B917" s="47"/>
      <c r="C917" s="48"/>
      <c r="D917" s="48"/>
      <c r="E917" s="48"/>
      <c r="F917" s="48"/>
      <c r="G917" s="48"/>
      <c r="H917" s="1"/>
      <c r="I917" s="1"/>
    </row>
    <row r="918" spans="1:9" ht="15.75" customHeight="1">
      <c r="A918" s="47"/>
      <c r="B918" s="47"/>
      <c r="C918" s="48"/>
      <c r="D918" s="48"/>
      <c r="E918" s="48"/>
      <c r="F918" s="48"/>
      <c r="G918" s="48"/>
      <c r="H918" s="1"/>
      <c r="I918" s="1"/>
    </row>
    <row r="919" spans="1:9" ht="15.75" customHeight="1">
      <c r="A919" s="47"/>
      <c r="B919" s="47"/>
      <c r="C919" s="48"/>
      <c r="D919" s="48"/>
      <c r="E919" s="48"/>
      <c r="F919" s="48"/>
      <c r="G919" s="48"/>
      <c r="H919" s="1"/>
      <c r="I919" s="1"/>
    </row>
    <row r="920" spans="1:9" ht="15.75" customHeight="1">
      <c r="A920" s="47"/>
      <c r="B920" s="47"/>
      <c r="C920" s="48"/>
      <c r="D920" s="48"/>
      <c r="E920" s="48"/>
      <c r="F920" s="48"/>
      <c r="G920" s="48"/>
      <c r="H920" s="1"/>
      <c r="I920" s="1"/>
    </row>
    <row r="921" spans="1:9" ht="15.75" customHeight="1">
      <c r="A921" s="47"/>
      <c r="B921" s="47"/>
      <c r="C921" s="48"/>
      <c r="D921" s="48"/>
      <c r="E921" s="48"/>
      <c r="F921" s="48"/>
      <c r="G921" s="48"/>
      <c r="H921" s="1"/>
      <c r="I921" s="1"/>
    </row>
    <row r="922" spans="1:9" ht="15.75" customHeight="1">
      <c r="A922" s="47"/>
      <c r="B922" s="47"/>
      <c r="C922" s="48"/>
      <c r="D922" s="48"/>
      <c r="E922" s="48"/>
      <c r="F922" s="48"/>
      <c r="G922" s="48"/>
      <c r="H922" s="1"/>
      <c r="I922" s="1"/>
    </row>
    <row r="923" spans="1:9" ht="15.75" customHeight="1">
      <c r="A923" s="47"/>
      <c r="B923" s="47"/>
      <c r="C923" s="48"/>
      <c r="D923" s="48"/>
      <c r="E923" s="48"/>
      <c r="F923" s="48"/>
      <c r="G923" s="48"/>
      <c r="H923" s="1"/>
      <c r="I923" s="1"/>
    </row>
    <row r="924" spans="1:9" ht="15.75" customHeight="1">
      <c r="A924" s="47"/>
      <c r="B924" s="47"/>
      <c r="C924" s="48"/>
      <c r="D924" s="48"/>
      <c r="E924" s="48"/>
      <c r="F924" s="48"/>
      <c r="G924" s="48"/>
      <c r="H924" s="1"/>
      <c r="I924" s="1"/>
    </row>
    <row r="925" spans="1:9" ht="15.75" customHeight="1">
      <c r="A925" s="47"/>
      <c r="B925" s="47"/>
      <c r="C925" s="48"/>
      <c r="D925" s="48"/>
      <c r="E925" s="48"/>
      <c r="F925" s="48"/>
      <c r="G925" s="48"/>
      <c r="H925" s="1"/>
      <c r="I925" s="1"/>
    </row>
    <row r="926" spans="1:9" ht="15.75" customHeight="1">
      <c r="A926" s="47"/>
      <c r="B926" s="47"/>
      <c r="C926" s="48"/>
      <c r="D926" s="48"/>
      <c r="E926" s="48"/>
      <c r="F926" s="48"/>
      <c r="G926" s="48"/>
      <c r="H926" s="1"/>
      <c r="I926" s="1"/>
    </row>
    <row r="927" spans="1:9" ht="15.75" customHeight="1">
      <c r="A927" s="47"/>
      <c r="B927" s="47"/>
      <c r="C927" s="48"/>
      <c r="D927" s="48"/>
      <c r="E927" s="48"/>
      <c r="F927" s="48"/>
      <c r="G927" s="48"/>
      <c r="H927" s="1"/>
      <c r="I927" s="1"/>
    </row>
    <row r="928" spans="1:9" ht="15.75" customHeight="1">
      <c r="A928" s="47"/>
      <c r="B928" s="47"/>
      <c r="C928" s="48"/>
      <c r="D928" s="48"/>
      <c r="E928" s="48"/>
      <c r="F928" s="48"/>
      <c r="G928" s="48"/>
      <c r="H928" s="1"/>
      <c r="I928" s="1"/>
    </row>
    <row r="929" spans="1:9" ht="15.75" customHeight="1">
      <c r="A929" s="47"/>
      <c r="B929" s="47"/>
      <c r="C929" s="48"/>
      <c r="D929" s="48"/>
      <c r="E929" s="48"/>
      <c r="F929" s="48"/>
      <c r="G929" s="48"/>
      <c r="H929" s="1"/>
      <c r="I929" s="1"/>
    </row>
    <row r="930" spans="1:9" ht="15.75" customHeight="1">
      <c r="A930" s="47"/>
      <c r="B930" s="47"/>
      <c r="C930" s="48"/>
      <c r="D930" s="48"/>
      <c r="E930" s="48"/>
      <c r="F930" s="48"/>
      <c r="G930" s="48"/>
      <c r="H930" s="1"/>
      <c r="I930" s="1"/>
    </row>
    <row r="931" spans="1:9" ht="15.75" customHeight="1">
      <c r="A931" s="47"/>
      <c r="B931" s="47"/>
      <c r="C931" s="48"/>
      <c r="D931" s="48"/>
      <c r="E931" s="48"/>
      <c r="F931" s="48"/>
      <c r="G931" s="48"/>
      <c r="H931" s="1"/>
      <c r="I931" s="1"/>
    </row>
    <row r="932" spans="1:9" ht="15.75" customHeight="1">
      <c r="A932" s="47"/>
      <c r="B932" s="47"/>
      <c r="C932" s="48"/>
      <c r="D932" s="48"/>
      <c r="E932" s="48"/>
      <c r="F932" s="48"/>
      <c r="G932" s="48"/>
      <c r="H932" s="1"/>
      <c r="I932" s="1"/>
    </row>
    <row r="933" spans="1:9" ht="15.75" customHeight="1">
      <c r="A933" s="47"/>
      <c r="B933" s="47"/>
      <c r="C933" s="48"/>
      <c r="D933" s="48"/>
      <c r="E933" s="48"/>
      <c r="F933" s="48"/>
      <c r="G933" s="48"/>
      <c r="H933" s="1"/>
      <c r="I933" s="1"/>
    </row>
    <row r="934" spans="1:9" ht="15.75" customHeight="1">
      <c r="A934" s="47"/>
      <c r="B934" s="47"/>
      <c r="C934" s="48"/>
      <c r="D934" s="48"/>
      <c r="E934" s="48"/>
      <c r="F934" s="48"/>
      <c r="G934" s="48"/>
      <c r="H934" s="1"/>
      <c r="I934" s="1"/>
    </row>
    <row r="935" spans="1:9" ht="15.75" customHeight="1">
      <c r="A935" s="47"/>
      <c r="B935" s="47"/>
      <c r="C935" s="48"/>
      <c r="D935" s="48"/>
      <c r="E935" s="48"/>
      <c r="F935" s="48"/>
      <c r="G935" s="48"/>
      <c r="H935" s="1"/>
      <c r="I935" s="1"/>
    </row>
    <row r="936" spans="1:9" ht="15.75" customHeight="1">
      <c r="A936" s="47"/>
      <c r="B936" s="47"/>
      <c r="C936" s="48"/>
      <c r="D936" s="48"/>
      <c r="E936" s="48"/>
      <c r="F936" s="48"/>
      <c r="G936" s="48"/>
      <c r="H936" s="1"/>
      <c r="I936" s="1"/>
    </row>
    <row r="937" spans="1:9" ht="15.75" customHeight="1">
      <c r="A937" s="47"/>
      <c r="B937" s="47"/>
      <c r="C937" s="48"/>
      <c r="D937" s="48"/>
      <c r="E937" s="48"/>
      <c r="F937" s="48"/>
      <c r="G937" s="48"/>
      <c r="H937" s="1"/>
      <c r="I937" s="1"/>
    </row>
    <row r="938" spans="1:9" ht="15.75" customHeight="1">
      <c r="A938" s="47"/>
      <c r="B938" s="47"/>
      <c r="C938" s="48"/>
      <c r="D938" s="48"/>
      <c r="E938" s="48"/>
      <c r="F938" s="48"/>
      <c r="G938" s="48"/>
      <c r="H938" s="1"/>
      <c r="I938" s="1"/>
    </row>
    <row r="939" spans="1:9" ht="15.75" customHeight="1">
      <c r="A939" s="47"/>
      <c r="B939" s="47"/>
      <c r="C939" s="48"/>
      <c r="D939" s="48"/>
      <c r="E939" s="48"/>
      <c r="F939" s="48"/>
      <c r="G939" s="48"/>
      <c r="H939" s="1"/>
      <c r="I939" s="1"/>
    </row>
    <row r="940" spans="1:9" ht="15.75" customHeight="1">
      <c r="A940" s="47"/>
      <c r="B940" s="47"/>
      <c r="C940" s="48"/>
      <c r="D940" s="48"/>
      <c r="E940" s="48"/>
      <c r="F940" s="48"/>
      <c r="G940" s="48"/>
      <c r="H940" s="1"/>
      <c r="I940" s="1"/>
    </row>
    <row r="941" spans="1:9" ht="15.75" customHeight="1">
      <c r="A941" s="47"/>
      <c r="B941" s="47"/>
      <c r="C941" s="48"/>
      <c r="D941" s="48"/>
      <c r="E941" s="48"/>
      <c r="F941" s="48"/>
      <c r="G941" s="48"/>
      <c r="H941" s="1"/>
      <c r="I941" s="1"/>
    </row>
    <row r="942" spans="1:9" ht="15.75" customHeight="1">
      <c r="A942" s="47"/>
      <c r="B942" s="47"/>
      <c r="C942" s="48"/>
      <c r="D942" s="48"/>
      <c r="E942" s="48"/>
      <c r="F942" s="48"/>
      <c r="G942" s="48"/>
      <c r="H942" s="1"/>
      <c r="I942" s="1"/>
    </row>
    <row r="943" spans="1:9" ht="15.75" customHeight="1">
      <c r="A943" s="47"/>
      <c r="B943" s="47"/>
      <c r="C943" s="48"/>
      <c r="D943" s="48"/>
      <c r="E943" s="48"/>
      <c r="F943" s="48"/>
      <c r="G943" s="48"/>
      <c r="H943" s="1"/>
      <c r="I943" s="1"/>
    </row>
    <row r="944" spans="1:9" ht="15.75" customHeight="1">
      <c r="A944" s="47"/>
      <c r="B944" s="47"/>
      <c r="C944" s="48"/>
      <c r="D944" s="48"/>
      <c r="E944" s="48"/>
      <c r="F944" s="48"/>
      <c r="G944" s="48"/>
      <c r="H944" s="1"/>
      <c r="I944" s="1"/>
    </row>
    <row r="945" spans="1:9" ht="15.75" customHeight="1">
      <c r="A945" s="47"/>
      <c r="B945" s="47"/>
      <c r="C945" s="48"/>
      <c r="D945" s="48"/>
      <c r="E945" s="48"/>
      <c r="F945" s="48"/>
      <c r="G945" s="48"/>
      <c r="H945" s="1"/>
      <c r="I945" s="1"/>
    </row>
    <row r="946" spans="1:9" ht="15.75" customHeight="1">
      <c r="A946" s="47"/>
      <c r="B946" s="47"/>
      <c r="C946" s="48"/>
      <c r="D946" s="48"/>
      <c r="E946" s="48"/>
      <c r="F946" s="48"/>
      <c r="G946" s="48"/>
      <c r="H946" s="1"/>
      <c r="I946" s="1"/>
    </row>
    <row r="947" spans="1:9" ht="15.75" customHeight="1">
      <c r="A947" s="47"/>
      <c r="B947" s="47"/>
      <c r="C947" s="48"/>
      <c r="D947" s="48"/>
      <c r="E947" s="48"/>
      <c r="F947" s="48"/>
      <c r="G947" s="48"/>
      <c r="H947" s="1"/>
      <c r="I947" s="1"/>
    </row>
    <row r="948" spans="1:9" ht="15.75" customHeight="1">
      <c r="A948" s="47"/>
      <c r="B948" s="47"/>
      <c r="C948" s="48"/>
      <c r="D948" s="48"/>
      <c r="E948" s="48"/>
      <c r="F948" s="48"/>
      <c r="G948" s="48"/>
      <c r="H948" s="1"/>
      <c r="I948" s="1"/>
    </row>
    <row r="949" spans="1:9" ht="15.75" customHeight="1">
      <c r="A949" s="47"/>
      <c r="B949" s="47"/>
      <c r="C949" s="48"/>
      <c r="D949" s="48"/>
      <c r="E949" s="48"/>
      <c r="F949" s="48"/>
      <c r="G949" s="48"/>
      <c r="H949" s="1"/>
      <c r="I949" s="1"/>
    </row>
    <row r="950" spans="1:9" ht="15.75" customHeight="1">
      <c r="A950" s="47"/>
      <c r="B950" s="47"/>
      <c r="C950" s="48"/>
      <c r="D950" s="48"/>
      <c r="E950" s="48"/>
      <c r="F950" s="48"/>
      <c r="G950" s="48"/>
      <c r="H950" s="1"/>
      <c r="I950" s="1"/>
    </row>
    <row r="951" spans="1:9" ht="15.75" customHeight="1">
      <c r="A951" s="47"/>
      <c r="B951" s="47"/>
      <c r="C951" s="48"/>
      <c r="D951" s="48"/>
      <c r="E951" s="48"/>
      <c r="F951" s="48"/>
      <c r="G951" s="48"/>
      <c r="H951" s="1"/>
      <c r="I951" s="1"/>
    </row>
    <row r="952" spans="1:9" ht="15.75" customHeight="1">
      <c r="A952" s="47"/>
      <c r="B952" s="47"/>
      <c r="C952" s="48"/>
      <c r="D952" s="48"/>
      <c r="E952" s="48"/>
      <c r="F952" s="48"/>
      <c r="G952" s="48"/>
      <c r="H952" s="1"/>
      <c r="I952" s="1"/>
    </row>
    <row r="953" spans="1:9" ht="15.75" customHeight="1">
      <c r="A953" s="47"/>
      <c r="B953" s="47"/>
      <c r="C953" s="48"/>
      <c r="D953" s="48"/>
      <c r="E953" s="48"/>
      <c r="F953" s="48"/>
      <c r="G953" s="48"/>
      <c r="H953" s="1"/>
      <c r="I953" s="1"/>
    </row>
    <row r="954" spans="1:9" ht="15.75" customHeight="1">
      <c r="A954" s="47"/>
      <c r="B954" s="47"/>
      <c r="C954" s="48"/>
      <c r="D954" s="48"/>
      <c r="E954" s="48"/>
      <c r="F954" s="48"/>
      <c r="G954" s="48"/>
      <c r="H954" s="1"/>
      <c r="I954" s="1"/>
    </row>
    <row r="955" spans="1:9" ht="15.75" customHeight="1">
      <c r="A955" s="47"/>
      <c r="B955" s="47"/>
      <c r="C955" s="48"/>
      <c r="D955" s="48"/>
      <c r="E955" s="48"/>
      <c r="F955" s="48"/>
      <c r="G955" s="48"/>
      <c r="H955" s="1"/>
      <c r="I955" s="1"/>
    </row>
    <row r="956" spans="1:9" ht="15.75" customHeight="1">
      <c r="A956" s="47"/>
      <c r="B956" s="47"/>
      <c r="C956" s="48"/>
      <c r="D956" s="48"/>
      <c r="E956" s="48"/>
      <c r="F956" s="48"/>
      <c r="G956" s="48"/>
      <c r="H956" s="1"/>
      <c r="I956" s="1"/>
    </row>
    <row r="957" spans="1:9" ht="15.75" customHeight="1">
      <c r="A957" s="47"/>
      <c r="B957" s="47"/>
      <c r="C957" s="48"/>
      <c r="D957" s="48"/>
      <c r="E957" s="48"/>
      <c r="F957" s="48"/>
      <c r="G957" s="48"/>
      <c r="H957" s="1"/>
      <c r="I957" s="1"/>
    </row>
    <row r="958" spans="1:9" ht="15.75" customHeight="1">
      <c r="A958" s="47"/>
      <c r="B958" s="47"/>
      <c r="C958" s="48"/>
      <c r="D958" s="48"/>
      <c r="E958" s="48"/>
      <c r="F958" s="48"/>
      <c r="G958" s="48"/>
      <c r="H958" s="1"/>
      <c r="I958" s="1"/>
    </row>
    <row r="959" spans="1:9" ht="15.75" customHeight="1">
      <c r="A959" s="47"/>
      <c r="B959" s="47"/>
      <c r="C959" s="48"/>
      <c r="D959" s="48"/>
      <c r="E959" s="48"/>
      <c r="F959" s="48"/>
      <c r="G959" s="48"/>
      <c r="H959" s="1"/>
      <c r="I959" s="1"/>
    </row>
    <row r="960" spans="1:9" ht="15.75" customHeight="1">
      <c r="A960" s="47"/>
      <c r="B960" s="47"/>
      <c r="C960" s="48"/>
      <c r="D960" s="48"/>
      <c r="E960" s="48"/>
      <c r="F960" s="48"/>
      <c r="G960" s="48"/>
      <c r="H960" s="1"/>
      <c r="I960" s="1"/>
    </row>
    <row r="961" spans="1:9" ht="15.75" customHeight="1">
      <c r="A961" s="47"/>
      <c r="B961" s="47"/>
      <c r="C961" s="48"/>
      <c r="D961" s="48"/>
      <c r="E961" s="48"/>
      <c r="F961" s="48"/>
      <c r="G961" s="48"/>
      <c r="H961" s="1"/>
      <c r="I961" s="1"/>
    </row>
    <row r="962" spans="1:9" ht="15.75" customHeight="1">
      <c r="A962" s="47"/>
      <c r="B962" s="47"/>
      <c r="C962" s="48"/>
      <c r="D962" s="48"/>
      <c r="E962" s="48"/>
      <c r="F962" s="48"/>
      <c r="G962" s="48"/>
      <c r="H962" s="1"/>
      <c r="I962" s="1"/>
    </row>
    <row r="963" spans="1:9" ht="15.75" customHeight="1">
      <c r="A963" s="47"/>
      <c r="B963" s="47"/>
      <c r="C963" s="48"/>
      <c r="D963" s="48"/>
      <c r="E963" s="48"/>
      <c r="F963" s="48"/>
      <c r="G963" s="48"/>
      <c r="H963" s="1"/>
      <c r="I963" s="1"/>
    </row>
    <row r="964" spans="1:9" ht="15.75" customHeight="1">
      <c r="A964" s="47"/>
      <c r="B964" s="47"/>
      <c r="C964" s="48"/>
      <c r="D964" s="48"/>
      <c r="E964" s="48"/>
      <c r="F964" s="48"/>
      <c r="G964" s="48"/>
      <c r="H964" s="1"/>
      <c r="I964" s="1"/>
    </row>
    <row r="965" spans="1:9" ht="15.75" customHeight="1">
      <c r="A965" s="47"/>
      <c r="B965" s="47"/>
      <c r="C965" s="48"/>
      <c r="D965" s="48"/>
      <c r="E965" s="48"/>
      <c r="F965" s="48"/>
      <c r="G965" s="48"/>
      <c r="H965" s="1"/>
      <c r="I965" s="1"/>
    </row>
    <row r="966" spans="1:9" ht="15.75" customHeight="1">
      <c r="A966" s="47"/>
      <c r="B966" s="47"/>
      <c r="C966" s="48"/>
      <c r="D966" s="48"/>
      <c r="E966" s="48"/>
      <c r="F966" s="48"/>
      <c r="G966" s="48"/>
      <c r="H966" s="1"/>
      <c r="I966" s="1"/>
    </row>
    <row r="967" spans="1:9" ht="15.75" customHeight="1">
      <c r="A967" s="47"/>
      <c r="B967" s="47"/>
      <c r="C967" s="48"/>
      <c r="D967" s="48"/>
      <c r="E967" s="48"/>
      <c r="F967" s="48"/>
      <c r="G967" s="48"/>
      <c r="H967" s="1"/>
      <c r="I967" s="1"/>
    </row>
    <row r="968" spans="1:9" ht="15.75" customHeight="1">
      <c r="A968" s="47"/>
      <c r="B968" s="47"/>
      <c r="C968" s="48"/>
      <c r="D968" s="48"/>
      <c r="E968" s="48"/>
      <c r="F968" s="48"/>
      <c r="G968" s="48"/>
      <c r="H968" s="1"/>
      <c r="I968" s="1"/>
    </row>
    <row r="969" spans="1:9" ht="15.75" customHeight="1">
      <c r="A969" s="47"/>
      <c r="B969" s="47"/>
      <c r="C969" s="48"/>
      <c r="D969" s="48"/>
      <c r="E969" s="48"/>
      <c r="F969" s="48"/>
      <c r="G969" s="48"/>
      <c r="H969" s="1"/>
      <c r="I969" s="1"/>
    </row>
    <row r="970" spans="1:9" ht="15.75" customHeight="1">
      <c r="A970" s="47"/>
      <c r="B970" s="47"/>
      <c r="C970" s="48"/>
      <c r="D970" s="48"/>
      <c r="E970" s="48"/>
      <c r="F970" s="48"/>
      <c r="G970" s="48"/>
      <c r="H970" s="1"/>
      <c r="I970" s="1"/>
    </row>
    <row r="971" spans="1:9" ht="15.75" customHeight="1">
      <c r="A971" s="47"/>
      <c r="B971" s="47"/>
      <c r="C971" s="48"/>
      <c r="D971" s="48"/>
      <c r="E971" s="48"/>
      <c r="F971" s="48"/>
      <c r="G971" s="48"/>
      <c r="H971" s="1"/>
      <c r="I971" s="1"/>
    </row>
    <row r="972" spans="1:9" ht="15.75" customHeight="1">
      <c r="A972" s="47"/>
      <c r="B972" s="47"/>
      <c r="C972" s="48"/>
      <c r="D972" s="48"/>
      <c r="E972" s="48"/>
      <c r="F972" s="48"/>
      <c r="G972" s="48"/>
      <c r="H972" s="1"/>
      <c r="I972" s="1"/>
    </row>
    <row r="973" spans="1:9" ht="15.75" customHeight="1">
      <c r="A973" s="47"/>
      <c r="B973" s="47"/>
      <c r="C973" s="48"/>
      <c r="D973" s="48"/>
      <c r="E973" s="48"/>
      <c r="F973" s="48"/>
      <c r="G973" s="48"/>
      <c r="H973" s="1"/>
      <c r="I973" s="1"/>
    </row>
    <row r="974" spans="1:9" ht="15.75" customHeight="1">
      <c r="A974" s="47"/>
      <c r="B974" s="47"/>
      <c r="C974" s="48"/>
      <c r="D974" s="48"/>
      <c r="E974" s="48"/>
      <c r="F974" s="48"/>
      <c r="G974" s="48"/>
      <c r="H974" s="1"/>
      <c r="I974" s="1"/>
    </row>
    <row r="975" spans="1:9" ht="15.75" customHeight="1">
      <c r="A975" s="47"/>
      <c r="B975" s="47"/>
      <c r="C975" s="48"/>
      <c r="D975" s="48"/>
      <c r="E975" s="48"/>
      <c r="F975" s="48"/>
      <c r="G975" s="48"/>
      <c r="H975" s="1"/>
      <c r="I975" s="1"/>
    </row>
    <row r="976" spans="1:9" ht="15.75" customHeight="1">
      <c r="A976" s="47"/>
      <c r="B976" s="47"/>
      <c r="C976" s="48"/>
      <c r="D976" s="48"/>
      <c r="E976" s="48"/>
      <c r="F976" s="48"/>
      <c r="G976" s="48"/>
      <c r="H976" s="1"/>
      <c r="I976" s="1"/>
    </row>
    <row r="977" spans="1:9" ht="15.75" customHeight="1">
      <c r="A977" s="47"/>
      <c r="B977" s="47"/>
      <c r="C977" s="48"/>
      <c r="D977" s="48"/>
      <c r="E977" s="48"/>
      <c r="F977" s="48"/>
      <c r="G977" s="48"/>
      <c r="H977" s="1"/>
      <c r="I977" s="1"/>
    </row>
    <row r="978" spans="1:9" ht="15.75" customHeight="1">
      <c r="A978" s="47"/>
      <c r="B978" s="47"/>
      <c r="C978" s="48"/>
      <c r="D978" s="48"/>
      <c r="E978" s="48"/>
      <c r="F978" s="48"/>
      <c r="G978" s="48"/>
      <c r="H978" s="1"/>
      <c r="I978" s="1"/>
    </row>
    <row r="979" spans="1:9" ht="15.75" customHeight="1">
      <c r="A979" s="47"/>
      <c r="B979" s="47"/>
      <c r="C979" s="48"/>
      <c r="D979" s="48"/>
      <c r="E979" s="48"/>
      <c r="F979" s="48"/>
      <c r="G979" s="48"/>
      <c r="H979" s="1"/>
      <c r="I979" s="1"/>
    </row>
    <row r="980" spans="1:9" ht="15.75" customHeight="1">
      <c r="A980" s="47"/>
      <c r="B980" s="47"/>
      <c r="C980" s="48"/>
      <c r="D980" s="48"/>
      <c r="E980" s="48"/>
      <c r="F980" s="48"/>
      <c r="G980" s="48"/>
      <c r="H980" s="1"/>
      <c r="I980" s="1"/>
    </row>
    <row r="981" spans="1:9" ht="15.75" customHeight="1">
      <c r="A981" s="47"/>
      <c r="B981" s="47"/>
      <c r="C981" s="48"/>
      <c r="D981" s="48"/>
      <c r="E981" s="48"/>
      <c r="F981" s="48"/>
      <c r="G981" s="48"/>
      <c r="H981" s="1"/>
      <c r="I981" s="1"/>
    </row>
    <row r="982" spans="1:9" ht="15.75" customHeight="1">
      <c r="A982" s="47"/>
      <c r="B982" s="47"/>
      <c r="C982" s="48"/>
      <c r="D982" s="48"/>
      <c r="E982" s="48"/>
      <c r="F982" s="48"/>
      <c r="G982" s="48"/>
      <c r="H982" s="1"/>
      <c r="I982" s="1"/>
    </row>
    <row r="983" spans="1:9" ht="15.75" customHeight="1">
      <c r="A983" s="47"/>
      <c r="B983" s="47"/>
      <c r="C983" s="48"/>
      <c r="D983" s="48"/>
      <c r="E983" s="48"/>
      <c r="F983" s="48"/>
      <c r="G983" s="48"/>
      <c r="H983" s="1"/>
      <c r="I983" s="1"/>
    </row>
    <row r="984" spans="1:9" ht="15.75" customHeight="1">
      <c r="A984" s="47"/>
      <c r="B984" s="47"/>
      <c r="C984" s="48"/>
      <c r="D984" s="48"/>
      <c r="E984" s="48"/>
      <c r="F984" s="48"/>
      <c r="G984" s="48"/>
      <c r="H984" s="1"/>
      <c r="I984" s="1"/>
    </row>
    <row r="985" spans="1:9" ht="15.75" customHeight="1">
      <c r="A985" s="47"/>
      <c r="B985" s="47"/>
      <c r="C985" s="48"/>
      <c r="D985" s="48"/>
      <c r="E985" s="48"/>
      <c r="F985" s="48"/>
      <c r="G985" s="48"/>
      <c r="H985" s="1"/>
      <c r="I985" s="1"/>
    </row>
    <row r="986" spans="1:9" ht="15.75" customHeight="1">
      <c r="A986" s="47"/>
      <c r="B986" s="47"/>
      <c r="C986" s="48"/>
      <c r="D986" s="48"/>
      <c r="E986" s="48"/>
      <c r="F986" s="48"/>
      <c r="G986" s="48"/>
      <c r="H986" s="1"/>
      <c r="I986" s="1"/>
    </row>
    <row r="987" spans="1:9" ht="15.75" customHeight="1">
      <c r="A987" s="47"/>
      <c r="B987" s="47"/>
      <c r="C987" s="48"/>
      <c r="D987" s="48"/>
      <c r="E987" s="48"/>
      <c r="F987" s="48"/>
      <c r="G987" s="48"/>
      <c r="H987" s="1"/>
      <c r="I987" s="1"/>
    </row>
    <row r="988" spans="1:9" ht="15.75" customHeight="1">
      <c r="A988" s="47"/>
      <c r="B988" s="47"/>
      <c r="C988" s="48"/>
      <c r="D988" s="48"/>
      <c r="E988" s="48"/>
      <c r="F988" s="48"/>
      <c r="G988" s="48"/>
      <c r="H988" s="1"/>
      <c r="I988" s="1"/>
    </row>
    <row r="989" spans="1:9" ht="15.75" customHeight="1">
      <c r="A989" s="47"/>
      <c r="B989" s="47"/>
      <c r="C989" s="48"/>
      <c r="D989" s="48"/>
      <c r="E989" s="48"/>
      <c r="F989" s="48"/>
      <c r="G989" s="48"/>
      <c r="H989" s="1"/>
      <c r="I989" s="1"/>
    </row>
    <row r="990" spans="1:9" ht="15.75" customHeight="1">
      <c r="A990" s="47"/>
      <c r="B990" s="47"/>
      <c r="C990" s="48"/>
      <c r="D990" s="48"/>
      <c r="E990" s="48"/>
      <c r="F990" s="48"/>
      <c r="G990" s="48"/>
      <c r="H990" s="1"/>
      <c r="I990" s="1"/>
    </row>
    <row r="991" spans="1:9" ht="15.75" customHeight="1">
      <c r="A991" s="47"/>
      <c r="B991" s="47"/>
      <c r="C991" s="48"/>
      <c r="D991" s="48"/>
      <c r="E991" s="48"/>
      <c r="F991" s="48"/>
      <c r="G991" s="48"/>
      <c r="H991" s="1"/>
      <c r="I991" s="1"/>
    </row>
    <row r="992" spans="1:9" ht="15.75" customHeight="1">
      <c r="A992" s="47"/>
      <c r="B992" s="47"/>
      <c r="C992" s="48"/>
      <c r="D992" s="48"/>
      <c r="E992" s="48"/>
      <c r="F992" s="48"/>
      <c r="G992" s="48"/>
      <c r="H992" s="1"/>
      <c r="I992" s="1"/>
    </row>
    <row r="993" spans="1:9" ht="15.75" customHeight="1">
      <c r="A993" s="47"/>
      <c r="B993" s="47"/>
      <c r="C993" s="48"/>
      <c r="D993" s="48"/>
      <c r="E993" s="48"/>
      <c r="F993" s="48"/>
      <c r="G993" s="48"/>
      <c r="H993" s="1"/>
      <c r="I993" s="1"/>
    </row>
    <row r="994" spans="1:9" ht="15.75" customHeight="1">
      <c r="A994" s="47"/>
      <c r="B994" s="47"/>
      <c r="C994" s="48"/>
      <c r="D994" s="48"/>
      <c r="E994" s="48"/>
      <c r="F994" s="48"/>
      <c r="G994" s="48"/>
      <c r="H994" s="1"/>
      <c r="I994" s="1"/>
    </row>
    <row r="995" spans="1:9" ht="15.75" customHeight="1">
      <c r="A995" s="47"/>
      <c r="B995" s="47"/>
      <c r="C995" s="48"/>
      <c r="D995" s="48"/>
      <c r="E995" s="48"/>
      <c r="F995" s="48"/>
      <c r="G995" s="48"/>
      <c r="H995" s="1"/>
      <c r="I995" s="1"/>
    </row>
    <row r="996" spans="1:9" ht="15.75" customHeight="1">
      <c r="A996" s="47"/>
      <c r="B996" s="47"/>
      <c r="C996" s="48"/>
      <c r="D996" s="48"/>
      <c r="E996" s="48"/>
      <c r="F996" s="48"/>
      <c r="G996" s="48"/>
      <c r="H996" s="1"/>
      <c r="I996" s="1"/>
    </row>
    <row r="997" spans="1:9" ht="15.75" customHeight="1">
      <c r="A997" s="47"/>
      <c r="B997" s="47"/>
      <c r="C997" s="48"/>
      <c r="D997" s="48"/>
      <c r="E997" s="48"/>
      <c r="F997" s="48"/>
      <c r="G997" s="48"/>
      <c r="H997" s="1"/>
      <c r="I997" s="1"/>
    </row>
    <row r="998" spans="1:9" ht="15.75" customHeight="1">
      <c r="A998" s="47"/>
      <c r="B998" s="47"/>
      <c r="C998" s="48"/>
      <c r="D998" s="48"/>
      <c r="E998" s="48"/>
      <c r="F998" s="48"/>
      <c r="G998" s="48"/>
      <c r="H998" s="1"/>
      <c r="I998" s="1"/>
    </row>
    <row r="999" spans="1:9" ht="15.75" customHeight="1">
      <c r="A999" s="47"/>
      <c r="B999" s="47"/>
      <c r="C999" s="48"/>
      <c r="D999" s="48"/>
      <c r="E999" s="48"/>
      <c r="F999" s="48"/>
      <c r="G999" s="48"/>
      <c r="H999" s="1"/>
      <c r="I999" s="1"/>
    </row>
    <row r="1000" spans="1:9" ht="15.75" customHeight="1">
      <c r="A1000" s="47"/>
      <c r="B1000" s="47"/>
      <c r="C1000" s="48"/>
      <c r="D1000" s="48"/>
      <c r="E1000" s="48"/>
      <c r="F1000" s="48"/>
      <c r="G1000" s="48"/>
      <c r="H1000" s="1"/>
      <c r="I1000" s="1"/>
    </row>
  </sheetData>
  <mergeCells count="5">
    <mergeCell ref="A2:I2"/>
    <mergeCell ref="A4:I4"/>
    <mergeCell ref="A5:I5"/>
    <mergeCell ref="A6:I6"/>
    <mergeCell ref="A113:I113"/>
  </mergeCells>
  <hyperlinks>
    <hyperlink ref="E9" r:id="rId1" xr:uid="{00000000-0004-0000-1000-000000000000}"/>
    <hyperlink ref="E11" r:id="rId2" xr:uid="{00000000-0004-0000-1000-000001000000}"/>
    <hyperlink ref="E12" r:id="rId3" xr:uid="{00000000-0004-0000-1000-000002000000}"/>
    <hyperlink ref="E13" r:id="rId4" xr:uid="{00000000-0004-0000-1000-000003000000}"/>
    <hyperlink ref="E14" r:id="rId5" xr:uid="{00000000-0004-0000-1000-000004000000}"/>
    <hyperlink ref="E15" r:id="rId6" xr:uid="{00000000-0004-0000-1000-000005000000}"/>
    <hyperlink ref="E18" r:id="rId7" xr:uid="{00000000-0004-0000-1000-000006000000}"/>
    <hyperlink ref="E19" r:id="rId8" xr:uid="{00000000-0004-0000-1000-000007000000}"/>
    <hyperlink ref="E22" r:id="rId9" xr:uid="{00000000-0004-0000-1000-000008000000}"/>
    <hyperlink ref="E23" r:id="rId10" xr:uid="{00000000-0004-0000-1000-000009000000}"/>
    <hyperlink ref="E24" r:id="rId11" xr:uid="{00000000-0004-0000-1000-00000A000000}"/>
    <hyperlink ref="E25" r:id="rId12" xr:uid="{00000000-0004-0000-1000-00000B000000}"/>
    <hyperlink ref="E26" r:id="rId13" xr:uid="{00000000-0004-0000-1000-00000C000000}"/>
    <hyperlink ref="E27" r:id="rId14" xr:uid="{00000000-0004-0000-1000-00000D000000}"/>
    <hyperlink ref="E28" r:id="rId15" xr:uid="{00000000-0004-0000-1000-00000E000000}"/>
    <hyperlink ref="E29" r:id="rId16" xr:uid="{00000000-0004-0000-1000-00000F000000}"/>
    <hyperlink ref="E30" r:id="rId17" xr:uid="{00000000-0004-0000-1000-000010000000}"/>
    <hyperlink ref="E31" r:id="rId18" xr:uid="{00000000-0004-0000-1000-000011000000}"/>
    <hyperlink ref="E32" r:id="rId19" xr:uid="{00000000-0004-0000-1000-000012000000}"/>
    <hyperlink ref="E33" r:id="rId20" xr:uid="{00000000-0004-0000-1000-000013000000}"/>
    <hyperlink ref="E34" r:id="rId21" xr:uid="{00000000-0004-0000-1000-000014000000}"/>
    <hyperlink ref="E35" r:id="rId22" xr:uid="{00000000-0004-0000-1000-000015000000}"/>
    <hyperlink ref="E37" r:id="rId23" xr:uid="{00000000-0004-0000-1000-000016000000}"/>
    <hyperlink ref="E38" r:id="rId24" xr:uid="{00000000-0004-0000-1000-000017000000}"/>
    <hyperlink ref="E39" r:id="rId25" xr:uid="{00000000-0004-0000-1000-000018000000}"/>
    <hyperlink ref="E40" r:id="rId26" xr:uid="{00000000-0004-0000-1000-000019000000}"/>
    <hyperlink ref="E53" r:id="rId27" xr:uid="{00000000-0004-0000-1000-00001A000000}"/>
    <hyperlink ref="E54" r:id="rId28" xr:uid="{00000000-0004-0000-1000-00001B000000}"/>
    <hyperlink ref="E55" r:id="rId29" xr:uid="{00000000-0004-0000-1000-00001C000000}"/>
    <hyperlink ref="E56" r:id="rId30" xr:uid="{00000000-0004-0000-1000-00001D000000}"/>
    <hyperlink ref="E57" r:id="rId31" xr:uid="{00000000-0004-0000-1000-00001E000000}"/>
    <hyperlink ref="E58" r:id="rId32" xr:uid="{00000000-0004-0000-1000-00001F000000}"/>
    <hyperlink ref="E59" r:id="rId33" xr:uid="{00000000-0004-0000-1000-000020000000}"/>
    <hyperlink ref="E60" r:id="rId34" xr:uid="{00000000-0004-0000-1000-000021000000}"/>
    <hyperlink ref="E61" r:id="rId35" xr:uid="{00000000-0004-0000-1000-000022000000}"/>
    <hyperlink ref="E62" r:id="rId36" xr:uid="{00000000-0004-0000-1000-000023000000}"/>
    <hyperlink ref="E63" r:id="rId37" xr:uid="{00000000-0004-0000-1000-000024000000}"/>
    <hyperlink ref="E64" r:id="rId38" xr:uid="{00000000-0004-0000-1000-000025000000}"/>
    <hyperlink ref="E65" r:id="rId39" xr:uid="{00000000-0004-0000-1000-000026000000}"/>
    <hyperlink ref="E67" r:id="rId40" xr:uid="{00000000-0004-0000-1000-000027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4.44140625" defaultRowHeight="15" customHeight="1"/>
  <cols>
    <col min="1" max="1" width="18.77734375" customWidth="1"/>
    <col min="2" max="2" width="15.44140625" customWidth="1"/>
    <col min="3" max="3" width="12.44140625" customWidth="1"/>
    <col min="4" max="4" width="16.77734375" customWidth="1"/>
    <col min="5" max="5" width="12.44140625" customWidth="1"/>
    <col min="6" max="6" width="16" customWidth="1"/>
    <col min="7" max="7" width="12.109375" customWidth="1"/>
    <col min="8" max="8" width="13.6640625" customWidth="1"/>
    <col min="9" max="9" width="10.6640625" customWidth="1"/>
    <col min="10" max="10" width="7.44140625" customWidth="1"/>
    <col min="11" max="11" width="20.77734375" customWidth="1"/>
    <col min="12" max="26" width="10" customWidth="1"/>
  </cols>
  <sheetData>
    <row r="1" spans="1:26" ht="14.4">
      <c r="A1" s="47"/>
      <c r="B1" s="47"/>
      <c r="C1" s="47"/>
      <c r="D1" s="47"/>
      <c r="E1" s="48"/>
      <c r="F1" s="48"/>
      <c r="G1" s="48"/>
      <c r="H1" s="48"/>
      <c r="I1" s="48"/>
      <c r="J1" s="1"/>
    </row>
    <row r="2" spans="1:26" ht="14.4">
      <c r="A2" s="694" t="s">
        <v>5175</v>
      </c>
      <c r="B2" s="689"/>
      <c r="C2" s="689"/>
      <c r="D2" s="689"/>
      <c r="E2" s="689"/>
      <c r="F2" s="689"/>
      <c r="G2" s="689"/>
      <c r="H2" s="689"/>
      <c r="I2" s="689"/>
      <c r="J2" s="690"/>
    </row>
    <row r="3" spans="1:26" ht="14.4">
      <c r="A3" s="121"/>
      <c r="B3" s="121"/>
      <c r="C3" s="121"/>
      <c r="D3" s="121"/>
      <c r="E3" s="121"/>
      <c r="F3" s="121"/>
      <c r="G3" s="121"/>
      <c r="H3" s="121"/>
      <c r="I3" s="121"/>
      <c r="J3" s="121"/>
    </row>
    <row r="4" spans="1:26" ht="14.4">
      <c r="A4" s="696" t="s">
        <v>5176</v>
      </c>
      <c r="B4" s="689"/>
      <c r="C4" s="689"/>
      <c r="D4" s="689"/>
      <c r="E4" s="689"/>
      <c r="F4" s="689"/>
      <c r="G4" s="689"/>
      <c r="H4" s="689"/>
      <c r="I4" s="689"/>
      <c r="J4" s="690"/>
    </row>
    <row r="5" spans="1:26" ht="14.4">
      <c r="A5" s="696" t="s">
        <v>5177</v>
      </c>
      <c r="B5" s="689"/>
      <c r="C5" s="689"/>
      <c r="D5" s="689"/>
      <c r="E5" s="689"/>
      <c r="F5" s="689"/>
      <c r="G5" s="689"/>
      <c r="H5" s="689"/>
      <c r="I5" s="689"/>
      <c r="J5" s="690"/>
    </row>
    <row r="6" spans="1:26" ht="70.5" customHeight="1">
      <c r="A6" s="695" t="s">
        <v>5178</v>
      </c>
      <c r="B6" s="689"/>
      <c r="C6" s="689"/>
      <c r="D6" s="689"/>
      <c r="E6" s="689"/>
      <c r="F6" s="689"/>
      <c r="G6" s="689"/>
      <c r="H6" s="689"/>
      <c r="I6" s="689"/>
      <c r="J6" s="690"/>
      <c r="K6" s="378"/>
      <c r="L6" s="378"/>
      <c r="M6" s="378"/>
      <c r="N6" s="378"/>
      <c r="O6" s="378"/>
      <c r="P6" s="378"/>
      <c r="Q6" s="378"/>
      <c r="R6" s="378"/>
      <c r="S6" s="378"/>
      <c r="T6" s="378"/>
      <c r="U6" s="378"/>
      <c r="V6" s="378"/>
      <c r="W6" s="378"/>
      <c r="X6" s="378"/>
      <c r="Y6" s="378"/>
      <c r="Z6" s="378"/>
    </row>
    <row r="7" spans="1:26" ht="14.4">
      <c r="A7" s="695" t="s">
        <v>5179</v>
      </c>
      <c r="B7" s="689"/>
      <c r="C7" s="689"/>
      <c r="D7" s="689"/>
      <c r="E7" s="689"/>
      <c r="F7" s="689"/>
      <c r="G7" s="689"/>
      <c r="H7" s="689"/>
      <c r="I7" s="689"/>
      <c r="J7" s="690"/>
      <c r="K7" s="378"/>
      <c r="L7" s="378"/>
      <c r="M7" s="378"/>
      <c r="N7" s="378"/>
      <c r="O7" s="378"/>
      <c r="P7" s="378"/>
      <c r="Q7" s="378"/>
      <c r="R7" s="378"/>
      <c r="S7" s="378"/>
      <c r="T7" s="378"/>
      <c r="U7" s="378"/>
      <c r="V7" s="378"/>
      <c r="W7" s="378"/>
      <c r="X7" s="378"/>
      <c r="Y7" s="378"/>
      <c r="Z7" s="378"/>
    </row>
    <row r="8" spans="1:26" ht="14.4">
      <c r="A8" s="695" t="s">
        <v>5180</v>
      </c>
      <c r="B8" s="689"/>
      <c r="C8" s="689"/>
      <c r="D8" s="689"/>
      <c r="E8" s="689"/>
      <c r="F8" s="689"/>
      <c r="G8" s="689"/>
      <c r="H8" s="689"/>
      <c r="I8" s="689"/>
      <c r="J8" s="690"/>
      <c r="K8" s="378"/>
      <c r="L8" s="378"/>
      <c r="M8" s="378"/>
      <c r="N8" s="378"/>
      <c r="O8" s="378"/>
      <c r="P8" s="378"/>
      <c r="Q8" s="378"/>
      <c r="R8" s="378"/>
      <c r="S8" s="378"/>
      <c r="T8" s="378"/>
      <c r="U8" s="378"/>
      <c r="V8" s="378"/>
      <c r="W8" s="378"/>
      <c r="X8" s="378"/>
      <c r="Y8" s="378"/>
      <c r="Z8" s="378"/>
    </row>
    <row r="9" spans="1:26" ht="28.5" customHeight="1">
      <c r="A9" s="695" t="s">
        <v>5181</v>
      </c>
      <c r="B9" s="689"/>
      <c r="C9" s="689"/>
      <c r="D9" s="689"/>
      <c r="E9" s="689"/>
      <c r="F9" s="689"/>
      <c r="G9" s="689"/>
      <c r="H9" s="689"/>
      <c r="I9" s="689"/>
      <c r="J9" s="690"/>
      <c r="K9" s="378"/>
      <c r="L9" s="378"/>
      <c r="M9" s="378"/>
      <c r="N9" s="378"/>
      <c r="O9" s="378"/>
      <c r="P9" s="378"/>
      <c r="Q9" s="378"/>
      <c r="R9" s="378"/>
      <c r="S9" s="378"/>
      <c r="T9" s="378"/>
      <c r="U9" s="378"/>
      <c r="V9" s="378"/>
      <c r="W9" s="378"/>
      <c r="X9" s="378"/>
      <c r="Y9" s="378"/>
      <c r="Z9" s="378"/>
    </row>
    <row r="10" spans="1:26" ht="14.4">
      <c r="A10" s="695" t="s">
        <v>5182</v>
      </c>
      <c r="B10" s="689"/>
      <c r="C10" s="689"/>
      <c r="D10" s="689"/>
      <c r="E10" s="689"/>
      <c r="F10" s="689"/>
      <c r="G10" s="689"/>
      <c r="H10" s="689"/>
      <c r="I10" s="689"/>
      <c r="J10" s="690"/>
      <c r="K10" s="378"/>
      <c r="L10" s="378"/>
      <c r="M10" s="378"/>
      <c r="N10" s="378"/>
      <c r="O10" s="378"/>
      <c r="P10" s="378"/>
      <c r="Q10" s="378"/>
      <c r="R10" s="378"/>
      <c r="S10" s="378"/>
      <c r="T10" s="378"/>
      <c r="U10" s="378"/>
      <c r="V10" s="378"/>
      <c r="W10" s="378"/>
      <c r="X10" s="378"/>
      <c r="Y10" s="378"/>
      <c r="Z10" s="378"/>
    </row>
    <row r="11" spans="1:26" ht="14.4">
      <c r="A11" s="47"/>
      <c r="B11" s="47"/>
      <c r="C11" s="47"/>
      <c r="D11" s="47"/>
      <c r="E11" s="48"/>
      <c r="F11" s="48"/>
      <c r="G11" s="48"/>
      <c r="H11" s="48"/>
      <c r="I11" s="48"/>
      <c r="J11" s="1"/>
    </row>
    <row r="12" spans="1:26" ht="27.75" customHeight="1">
      <c r="A12" s="323" t="s">
        <v>8</v>
      </c>
      <c r="B12" s="232" t="s">
        <v>5183</v>
      </c>
      <c r="C12" s="232" t="s">
        <v>5184</v>
      </c>
      <c r="D12" s="232" t="s">
        <v>5185</v>
      </c>
      <c r="E12" s="123" t="s">
        <v>9</v>
      </c>
      <c r="F12" s="232" t="s">
        <v>5186</v>
      </c>
      <c r="G12" s="53" t="s">
        <v>5187</v>
      </c>
      <c r="H12" s="53" t="s">
        <v>5188</v>
      </c>
      <c r="I12" s="53" t="s">
        <v>5189</v>
      </c>
      <c r="J12" s="53" t="s">
        <v>205</v>
      </c>
      <c r="K12" s="55" t="s">
        <v>206</v>
      </c>
    </row>
    <row r="13" spans="1:26" ht="60" customHeight="1">
      <c r="A13" s="526" t="s">
        <v>1280</v>
      </c>
      <c r="B13" s="78" t="s">
        <v>5190</v>
      </c>
      <c r="C13" s="78" t="s">
        <v>5191</v>
      </c>
      <c r="D13" s="78" t="s">
        <v>1280</v>
      </c>
      <c r="E13" s="76" t="s">
        <v>38</v>
      </c>
      <c r="F13" s="81" t="s">
        <v>5192</v>
      </c>
      <c r="G13" s="81" t="s">
        <v>5193</v>
      </c>
      <c r="H13" s="81" t="s">
        <v>5193</v>
      </c>
      <c r="I13" s="81" t="s">
        <v>5194</v>
      </c>
      <c r="J13" s="462">
        <v>188.6</v>
      </c>
      <c r="K13" s="62" t="s">
        <v>67</v>
      </c>
    </row>
    <row r="14" spans="1:26" ht="75" customHeight="1">
      <c r="A14" s="325" t="s">
        <v>1280</v>
      </c>
      <c r="B14" s="78" t="s">
        <v>5195</v>
      </c>
      <c r="C14" s="78" t="s">
        <v>5191</v>
      </c>
      <c r="D14" s="78" t="s">
        <v>1280</v>
      </c>
      <c r="E14" s="76" t="s">
        <v>38</v>
      </c>
      <c r="F14" s="81" t="s">
        <v>5196</v>
      </c>
      <c r="G14" s="81" t="s">
        <v>5197</v>
      </c>
      <c r="H14" s="81" t="s">
        <v>5197</v>
      </c>
      <c r="I14" s="81" t="s">
        <v>5194</v>
      </c>
      <c r="J14" s="462">
        <v>266</v>
      </c>
      <c r="K14" s="62" t="s">
        <v>67</v>
      </c>
    </row>
    <row r="15" spans="1:26" ht="60.75" customHeight="1">
      <c r="A15" s="325" t="s">
        <v>1280</v>
      </c>
      <c r="B15" s="78" t="s">
        <v>5198</v>
      </c>
      <c r="C15" s="78" t="s">
        <v>5191</v>
      </c>
      <c r="D15" s="78" t="s">
        <v>1280</v>
      </c>
      <c r="E15" s="76" t="s">
        <v>38</v>
      </c>
      <c r="F15" s="81" t="s">
        <v>5199</v>
      </c>
      <c r="G15" s="81" t="s">
        <v>5200</v>
      </c>
      <c r="H15" s="81" t="s">
        <v>5200</v>
      </c>
      <c r="I15" s="81" t="s">
        <v>5194</v>
      </c>
      <c r="J15" s="462">
        <v>226.4</v>
      </c>
      <c r="K15" s="62" t="s">
        <v>67</v>
      </c>
    </row>
    <row r="16" spans="1:26" ht="84.75" customHeight="1">
      <c r="A16" s="146" t="s">
        <v>2345</v>
      </c>
      <c r="B16" s="527" t="s">
        <v>5201</v>
      </c>
      <c r="C16" s="147" t="s">
        <v>5202</v>
      </c>
      <c r="D16" s="147" t="s">
        <v>2345</v>
      </c>
      <c r="E16" s="147" t="s">
        <v>94</v>
      </c>
      <c r="F16" s="147" t="s">
        <v>5203</v>
      </c>
      <c r="G16" s="171">
        <v>641858</v>
      </c>
      <c r="H16" s="171">
        <v>30000</v>
      </c>
      <c r="I16" s="171">
        <v>300</v>
      </c>
      <c r="J16" s="150">
        <v>100</v>
      </c>
      <c r="K16" s="62" t="s">
        <v>961</v>
      </c>
    </row>
    <row r="17" spans="1:11" ht="84" customHeight="1">
      <c r="A17" s="163" t="s">
        <v>987</v>
      </c>
      <c r="B17" s="163" t="s">
        <v>5204</v>
      </c>
      <c r="C17" s="183" t="s">
        <v>5205</v>
      </c>
      <c r="D17" s="163" t="s">
        <v>987</v>
      </c>
      <c r="E17" s="528"/>
      <c r="F17" s="163"/>
      <c r="G17" s="183" t="s">
        <v>5206</v>
      </c>
      <c r="H17" s="163" t="s">
        <v>5207</v>
      </c>
      <c r="I17" s="529">
        <v>430</v>
      </c>
      <c r="J17" s="168">
        <v>430</v>
      </c>
      <c r="K17" s="62" t="s">
        <v>987</v>
      </c>
    </row>
    <row r="18" spans="1:11" ht="84" customHeight="1">
      <c r="A18" s="530"/>
      <c r="B18" s="531" t="s">
        <v>5201</v>
      </c>
      <c r="C18" s="105" t="s">
        <v>5202</v>
      </c>
      <c r="D18" s="163" t="s">
        <v>2345</v>
      </c>
      <c r="E18" s="292" t="s">
        <v>94</v>
      </c>
      <c r="F18" s="292" t="s">
        <v>5203</v>
      </c>
      <c r="G18" s="193">
        <v>60000</v>
      </c>
      <c r="H18" s="167">
        <v>40000</v>
      </c>
      <c r="I18" s="295">
        <v>400</v>
      </c>
      <c r="J18" s="192">
        <v>200</v>
      </c>
      <c r="K18" s="192" t="s">
        <v>4843</v>
      </c>
    </row>
    <row r="19" spans="1:11" ht="14.4">
      <c r="A19" s="530"/>
      <c r="B19" s="105"/>
      <c r="C19" s="105"/>
      <c r="D19" s="105"/>
      <c r="E19" s="105"/>
      <c r="F19" s="105"/>
      <c r="G19" s="105"/>
      <c r="H19" s="105"/>
      <c r="I19" s="105"/>
      <c r="J19" s="201"/>
      <c r="K19" s="62"/>
    </row>
    <row r="20" spans="1:11" ht="14.4">
      <c r="A20" s="530"/>
      <c r="B20" s="105"/>
      <c r="C20" s="105"/>
      <c r="D20" s="105"/>
      <c r="E20" s="105"/>
      <c r="F20" s="105"/>
      <c r="G20" s="105"/>
      <c r="H20" s="105"/>
      <c r="I20" s="105"/>
      <c r="J20" s="201"/>
      <c r="K20" s="62"/>
    </row>
    <row r="21" spans="1:11" ht="15.75" customHeight="1">
      <c r="A21" s="530"/>
      <c r="B21" s="105"/>
      <c r="C21" s="105"/>
      <c r="D21" s="105"/>
      <c r="E21" s="105"/>
      <c r="F21" s="105"/>
      <c r="G21" s="105"/>
      <c r="H21" s="105"/>
      <c r="I21" s="105"/>
      <c r="J21" s="201"/>
      <c r="K21" s="62"/>
    </row>
    <row r="22" spans="1:11" ht="15.75" customHeight="1">
      <c r="A22" s="530"/>
      <c r="B22" s="105"/>
      <c r="C22" s="105"/>
      <c r="D22" s="105"/>
      <c r="E22" s="105"/>
      <c r="F22" s="105"/>
      <c r="G22" s="105"/>
      <c r="H22" s="105"/>
      <c r="I22" s="105"/>
      <c r="J22" s="201"/>
      <c r="K22" s="62"/>
    </row>
    <row r="23" spans="1:11" ht="15.75" customHeight="1">
      <c r="A23" s="530"/>
      <c r="B23" s="105"/>
      <c r="C23" s="105"/>
      <c r="D23" s="105"/>
      <c r="E23" s="105"/>
      <c r="F23" s="105"/>
      <c r="G23" s="105"/>
      <c r="H23" s="105"/>
      <c r="I23" s="105"/>
      <c r="J23" s="201"/>
      <c r="K23" s="62"/>
    </row>
    <row r="24" spans="1:11" ht="15.75" customHeight="1">
      <c r="A24" s="530"/>
      <c r="B24" s="105"/>
      <c r="C24" s="105"/>
      <c r="D24" s="105"/>
      <c r="E24" s="105"/>
      <c r="F24" s="105"/>
      <c r="G24" s="105"/>
      <c r="H24" s="105"/>
      <c r="I24" s="105"/>
      <c r="J24" s="201"/>
      <c r="K24" s="62"/>
    </row>
    <row r="25" spans="1:11" ht="15.75" customHeight="1">
      <c r="A25" s="530"/>
      <c r="B25" s="105"/>
      <c r="C25" s="105"/>
      <c r="D25" s="105"/>
      <c r="E25" s="105"/>
      <c r="F25" s="105"/>
      <c r="G25" s="105"/>
      <c r="H25" s="105"/>
      <c r="I25" s="105"/>
      <c r="J25" s="201"/>
      <c r="K25" s="62"/>
    </row>
    <row r="26" spans="1:11" ht="15.75" customHeight="1">
      <c r="A26" s="530"/>
      <c r="B26" s="105"/>
      <c r="C26" s="105"/>
      <c r="D26" s="105"/>
      <c r="E26" s="105"/>
      <c r="F26" s="105"/>
      <c r="G26" s="105"/>
      <c r="H26" s="105"/>
      <c r="I26" s="105"/>
      <c r="J26" s="201"/>
      <c r="K26" s="62"/>
    </row>
    <row r="27" spans="1:11" ht="15.75" customHeight="1">
      <c r="A27" s="530"/>
      <c r="B27" s="105"/>
      <c r="C27" s="105"/>
      <c r="D27" s="105"/>
      <c r="E27" s="105"/>
      <c r="F27" s="105"/>
      <c r="G27" s="105"/>
      <c r="H27" s="105"/>
      <c r="I27" s="105"/>
      <c r="J27" s="201"/>
      <c r="K27" s="62"/>
    </row>
    <row r="28" spans="1:11" ht="15.75" customHeight="1">
      <c r="A28" s="530"/>
      <c r="B28" s="105"/>
      <c r="C28" s="105"/>
      <c r="D28" s="105"/>
      <c r="E28" s="105"/>
      <c r="F28" s="105"/>
      <c r="G28" s="105"/>
      <c r="H28" s="105"/>
      <c r="I28" s="105"/>
      <c r="J28" s="201"/>
      <c r="K28" s="62"/>
    </row>
    <row r="29" spans="1:11" ht="15.75" customHeight="1">
      <c r="A29" s="530"/>
      <c r="B29" s="105"/>
      <c r="C29" s="105"/>
      <c r="D29" s="105"/>
      <c r="E29" s="105"/>
      <c r="F29" s="105"/>
      <c r="G29" s="105"/>
      <c r="H29" s="105"/>
      <c r="I29" s="105"/>
      <c r="J29" s="201"/>
      <c r="K29" s="62"/>
    </row>
    <row r="30" spans="1:11" ht="15.75" customHeight="1">
      <c r="A30" s="530"/>
      <c r="B30" s="105"/>
      <c r="C30" s="105"/>
      <c r="D30" s="105"/>
      <c r="E30" s="105"/>
      <c r="F30" s="105"/>
      <c r="G30" s="105"/>
      <c r="H30" s="105"/>
      <c r="I30" s="105"/>
      <c r="J30" s="201"/>
      <c r="K30" s="62"/>
    </row>
    <row r="31" spans="1:11" ht="15.75" customHeight="1">
      <c r="A31" s="530"/>
      <c r="B31" s="105"/>
      <c r="C31" s="105"/>
      <c r="D31" s="105"/>
      <c r="E31" s="105"/>
      <c r="F31" s="105"/>
      <c r="G31" s="105"/>
      <c r="H31" s="105"/>
      <c r="I31" s="105"/>
      <c r="J31" s="201"/>
      <c r="K31" s="62"/>
    </row>
    <row r="32" spans="1:11" ht="15.75" customHeight="1">
      <c r="A32" s="530"/>
      <c r="B32" s="105"/>
      <c r="C32" s="105"/>
      <c r="D32" s="105"/>
      <c r="E32" s="105"/>
      <c r="F32" s="105"/>
      <c r="G32" s="105"/>
      <c r="H32" s="105"/>
      <c r="I32" s="105"/>
      <c r="J32" s="201"/>
      <c r="K32" s="62"/>
    </row>
    <row r="33" spans="1:11" ht="15.75" customHeight="1">
      <c r="A33" s="530"/>
      <c r="B33" s="105"/>
      <c r="C33" s="105"/>
      <c r="D33" s="105"/>
      <c r="E33" s="105"/>
      <c r="F33" s="105"/>
      <c r="G33" s="105"/>
      <c r="H33" s="105"/>
      <c r="I33" s="105"/>
      <c r="J33" s="201"/>
      <c r="K33" s="62"/>
    </row>
    <row r="34" spans="1:11" ht="15.75" customHeight="1">
      <c r="A34" s="530"/>
      <c r="B34" s="105"/>
      <c r="C34" s="105"/>
      <c r="D34" s="105"/>
      <c r="E34" s="105"/>
      <c r="F34" s="105"/>
      <c r="G34" s="105"/>
      <c r="H34" s="105"/>
      <c r="I34" s="105"/>
      <c r="J34" s="201"/>
      <c r="K34" s="62"/>
    </row>
    <row r="35" spans="1:11" ht="15.75" customHeight="1">
      <c r="A35" s="530"/>
      <c r="B35" s="105"/>
      <c r="C35" s="105"/>
      <c r="D35" s="105"/>
      <c r="E35" s="105"/>
      <c r="F35" s="105"/>
      <c r="G35" s="105"/>
      <c r="H35" s="105"/>
      <c r="I35" s="105"/>
      <c r="J35" s="201"/>
      <c r="K35" s="62"/>
    </row>
    <row r="36" spans="1:11" ht="15.75" customHeight="1">
      <c r="A36" s="530"/>
      <c r="B36" s="105"/>
      <c r="C36" s="105"/>
      <c r="D36" s="105"/>
      <c r="E36" s="105"/>
      <c r="F36" s="105"/>
      <c r="G36" s="105"/>
      <c r="H36" s="105"/>
      <c r="I36" s="105"/>
      <c r="J36" s="201"/>
      <c r="K36" s="62"/>
    </row>
    <row r="37" spans="1:11" ht="15.75" customHeight="1">
      <c r="A37" s="530"/>
      <c r="B37" s="105"/>
      <c r="C37" s="105"/>
      <c r="D37" s="105"/>
      <c r="E37" s="105"/>
      <c r="F37" s="105"/>
      <c r="G37" s="105"/>
      <c r="H37" s="105"/>
      <c r="I37" s="105"/>
      <c r="J37" s="201"/>
      <c r="K37" s="62"/>
    </row>
    <row r="38" spans="1:11" ht="15.75" customHeight="1">
      <c r="A38" s="530"/>
      <c r="B38" s="105"/>
      <c r="C38" s="105"/>
      <c r="D38" s="105"/>
      <c r="E38" s="105"/>
      <c r="F38" s="105"/>
      <c r="G38" s="105"/>
      <c r="H38" s="105"/>
      <c r="I38" s="105"/>
      <c r="J38" s="201"/>
      <c r="K38" s="62"/>
    </row>
    <row r="39" spans="1:11" ht="15.75" customHeight="1">
      <c r="A39" s="530"/>
      <c r="B39" s="105"/>
      <c r="C39" s="105"/>
      <c r="D39" s="105"/>
      <c r="E39" s="105"/>
      <c r="F39" s="105"/>
      <c r="G39" s="105"/>
      <c r="H39" s="105"/>
      <c r="I39" s="105"/>
      <c r="J39" s="201"/>
      <c r="K39" s="62"/>
    </row>
    <row r="40" spans="1:11" ht="15.75" customHeight="1">
      <c r="A40" s="530"/>
      <c r="B40" s="105"/>
      <c r="C40" s="105"/>
      <c r="D40" s="105"/>
      <c r="E40" s="105"/>
      <c r="F40" s="105"/>
      <c r="G40" s="105"/>
      <c r="H40" s="105"/>
      <c r="I40" s="105"/>
      <c r="J40" s="201"/>
      <c r="K40" s="62"/>
    </row>
    <row r="41" spans="1:11" ht="15.75" customHeight="1">
      <c r="A41" s="530"/>
      <c r="B41" s="105"/>
      <c r="C41" s="105"/>
      <c r="D41" s="105"/>
      <c r="E41" s="105"/>
      <c r="F41" s="105"/>
      <c r="G41" s="105"/>
      <c r="H41" s="105"/>
      <c r="I41" s="105"/>
      <c r="J41" s="201"/>
      <c r="K41" s="62"/>
    </row>
    <row r="42" spans="1:11" ht="15.75" customHeight="1">
      <c r="A42" s="530"/>
      <c r="B42" s="105"/>
      <c r="C42" s="105"/>
      <c r="D42" s="105"/>
      <c r="E42" s="105"/>
      <c r="F42" s="105"/>
      <c r="G42" s="105"/>
      <c r="H42" s="105"/>
      <c r="I42" s="105"/>
      <c r="J42" s="201"/>
      <c r="K42" s="62"/>
    </row>
    <row r="43" spans="1:11" ht="15.75" customHeight="1">
      <c r="A43" s="530"/>
      <c r="B43" s="105"/>
      <c r="C43" s="105"/>
      <c r="D43" s="105"/>
      <c r="E43" s="105"/>
      <c r="F43" s="105"/>
      <c r="G43" s="105"/>
      <c r="H43" s="105"/>
      <c r="I43" s="105"/>
      <c r="J43" s="201"/>
      <c r="K43" s="62"/>
    </row>
    <row r="44" spans="1:11" ht="15.75" customHeight="1">
      <c r="A44" s="530"/>
      <c r="B44" s="105"/>
      <c r="C44" s="105"/>
      <c r="D44" s="105"/>
      <c r="E44" s="105"/>
      <c r="F44" s="105"/>
      <c r="G44" s="105"/>
      <c r="H44" s="105"/>
      <c r="I44" s="105"/>
      <c r="J44" s="201"/>
      <c r="K44" s="62"/>
    </row>
    <row r="45" spans="1:11" ht="15.75" customHeight="1">
      <c r="A45" s="530"/>
      <c r="B45" s="105"/>
      <c r="C45" s="105"/>
      <c r="D45" s="105"/>
      <c r="E45" s="105"/>
      <c r="F45" s="105"/>
      <c r="G45" s="105"/>
      <c r="H45" s="105"/>
      <c r="I45" s="105"/>
      <c r="J45" s="201"/>
      <c r="K45" s="62"/>
    </row>
    <row r="46" spans="1:11" ht="15.75" customHeight="1">
      <c r="A46" s="530"/>
      <c r="B46" s="105"/>
      <c r="C46" s="105"/>
      <c r="D46" s="105"/>
      <c r="E46" s="105"/>
      <c r="F46" s="105"/>
      <c r="G46" s="105"/>
      <c r="H46" s="105"/>
      <c r="I46" s="105"/>
      <c r="J46" s="201"/>
      <c r="K46" s="62"/>
    </row>
    <row r="47" spans="1:11" ht="15.75" customHeight="1">
      <c r="A47" s="530"/>
      <c r="B47" s="105"/>
      <c r="C47" s="105"/>
      <c r="D47" s="105"/>
      <c r="E47" s="105"/>
      <c r="F47" s="105"/>
      <c r="G47" s="105"/>
      <c r="H47" s="105"/>
      <c r="I47" s="105"/>
      <c r="J47" s="201"/>
      <c r="K47" s="62"/>
    </row>
    <row r="48" spans="1:11" ht="15.75" customHeight="1">
      <c r="A48" s="530"/>
      <c r="B48" s="105"/>
      <c r="C48" s="105"/>
      <c r="D48" s="105"/>
      <c r="E48" s="105"/>
      <c r="F48" s="105"/>
      <c r="G48" s="105"/>
      <c r="H48" s="105"/>
      <c r="I48" s="105"/>
      <c r="J48" s="201"/>
      <c r="K48" s="62"/>
    </row>
    <row r="49" spans="1:11" ht="15.75" customHeight="1">
      <c r="A49" s="530"/>
      <c r="B49" s="105"/>
      <c r="C49" s="105"/>
      <c r="D49" s="105"/>
      <c r="E49" s="105"/>
      <c r="F49" s="105"/>
      <c r="G49" s="105"/>
      <c r="H49" s="105"/>
      <c r="I49" s="105"/>
      <c r="J49" s="201"/>
      <c r="K49" s="62"/>
    </row>
    <row r="50" spans="1:11" ht="15.75" customHeight="1">
      <c r="A50" s="530"/>
      <c r="B50" s="105"/>
      <c r="C50" s="105"/>
      <c r="D50" s="105"/>
      <c r="E50" s="105"/>
      <c r="F50" s="105"/>
      <c r="G50" s="105"/>
      <c r="H50" s="105"/>
      <c r="I50" s="105"/>
      <c r="J50" s="201"/>
      <c r="K50" s="62"/>
    </row>
    <row r="51" spans="1:11" ht="15.75" customHeight="1">
      <c r="A51" s="530"/>
      <c r="B51" s="105"/>
      <c r="C51" s="105"/>
      <c r="D51" s="105"/>
      <c r="E51" s="105"/>
      <c r="F51" s="105"/>
      <c r="G51" s="105"/>
      <c r="H51" s="105"/>
      <c r="I51" s="105"/>
      <c r="J51" s="201"/>
      <c r="K51" s="62"/>
    </row>
    <row r="52" spans="1:11" ht="15.75" customHeight="1">
      <c r="A52" s="530"/>
      <c r="B52" s="105"/>
      <c r="C52" s="105"/>
      <c r="D52" s="105"/>
      <c r="E52" s="105"/>
      <c r="F52" s="105"/>
      <c r="G52" s="105"/>
      <c r="H52" s="105"/>
      <c r="I52" s="105"/>
      <c r="J52" s="201"/>
      <c r="K52" s="62"/>
    </row>
    <row r="53" spans="1:11" ht="15.75" customHeight="1">
      <c r="A53" s="530"/>
      <c r="B53" s="105"/>
      <c r="C53" s="105"/>
      <c r="D53" s="105"/>
      <c r="E53" s="105"/>
      <c r="F53" s="105"/>
      <c r="G53" s="105"/>
      <c r="H53" s="105"/>
      <c r="I53" s="105"/>
      <c r="J53" s="201"/>
      <c r="K53" s="62"/>
    </row>
    <row r="54" spans="1:11" ht="15.75" customHeight="1">
      <c r="A54" s="530"/>
      <c r="B54" s="105"/>
      <c r="C54" s="105"/>
      <c r="D54" s="105"/>
      <c r="E54" s="105"/>
      <c r="F54" s="105"/>
      <c r="G54" s="105"/>
      <c r="H54" s="105"/>
      <c r="I54" s="105"/>
      <c r="J54" s="201"/>
      <c r="K54" s="62"/>
    </row>
    <row r="55" spans="1:11" ht="15.75" customHeight="1">
      <c r="A55" s="530"/>
      <c r="B55" s="105"/>
      <c r="C55" s="105"/>
      <c r="D55" s="105"/>
      <c r="E55" s="99"/>
      <c r="F55" s="106"/>
      <c r="G55" s="106"/>
      <c r="H55" s="106"/>
      <c r="I55" s="106"/>
      <c r="J55" s="201"/>
      <c r="K55" s="62"/>
    </row>
    <row r="56" spans="1:11" ht="15.75" customHeight="1">
      <c r="A56" s="530"/>
      <c r="B56" s="105"/>
      <c r="C56" s="105"/>
      <c r="D56" s="105"/>
      <c r="E56" s="99"/>
      <c r="F56" s="106"/>
      <c r="G56" s="106"/>
      <c r="H56" s="106"/>
      <c r="I56" s="106"/>
      <c r="J56" s="201"/>
      <c r="K56" s="62"/>
    </row>
    <row r="57" spans="1:11" ht="15.75" customHeight="1">
      <c r="A57" s="530"/>
      <c r="B57" s="105"/>
      <c r="C57" s="105"/>
      <c r="D57" s="105"/>
      <c r="E57" s="99"/>
      <c r="F57" s="106"/>
      <c r="G57" s="106"/>
      <c r="H57" s="106"/>
      <c r="I57" s="106"/>
      <c r="J57" s="201"/>
      <c r="K57" s="62"/>
    </row>
    <row r="58" spans="1:11" ht="15.75" customHeight="1">
      <c r="A58" s="530"/>
      <c r="B58" s="105"/>
      <c r="C58" s="105"/>
      <c r="D58" s="105"/>
      <c r="E58" s="99"/>
      <c r="F58" s="106"/>
      <c r="G58" s="106"/>
      <c r="H58" s="106"/>
      <c r="I58" s="106"/>
      <c r="J58" s="201"/>
      <c r="K58" s="62"/>
    </row>
    <row r="59" spans="1:11" ht="15.75" customHeight="1">
      <c r="A59" s="530"/>
      <c r="B59" s="105"/>
      <c r="C59" s="105"/>
      <c r="D59" s="105"/>
      <c r="E59" s="99"/>
      <c r="F59" s="106"/>
      <c r="G59" s="106"/>
      <c r="H59" s="106"/>
      <c r="I59" s="106"/>
      <c r="J59" s="201"/>
      <c r="K59" s="62"/>
    </row>
    <row r="60" spans="1:11" ht="15.75" customHeight="1">
      <c r="A60" s="530"/>
      <c r="B60" s="105"/>
      <c r="C60" s="105"/>
      <c r="D60" s="105"/>
      <c r="E60" s="99"/>
      <c r="F60" s="106"/>
      <c r="G60" s="106"/>
      <c r="H60" s="106"/>
      <c r="I60" s="106"/>
      <c r="J60" s="201"/>
      <c r="K60" s="62"/>
    </row>
    <row r="61" spans="1:11" ht="15.75" customHeight="1">
      <c r="A61" s="530"/>
      <c r="B61" s="105"/>
      <c r="C61" s="105"/>
      <c r="D61" s="105"/>
      <c r="E61" s="99"/>
      <c r="F61" s="106"/>
      <c r="G61" s="106"/>
      <c r="H61" s="106"/>
      <c r="I61" s="106"/>
      <c r="J61" s="201"/>
      <c r="K61" s="62"/>
    </row>
    <row r="62" spans="1:11" ht="15.75" customHeight="1">
      <c r="A62" s="530"/>
      <c r="B62" s="105"/>
      <c r="C62" s="105"/>
      <c r="D62" s="105"/>
      <c r="E62" s="99"/>
      <c r="F62" s="106"/>
      <c r="G62" s="106"/>
      <c r="H62" s="106"/>
      <c r="I62" s="106"/>
      <c r="J62" s="201"/>
      <c r="K62" s="62"/>
    </row>
    <row r="63" spans="1:11" ht="15.75" customHeight="1">
      <c r="A63" s="109" t="s">
        <v>176</v>
      </c>
      <c r="B63" s="47"/>
      <c r="C63" s="47"/>
      <c r="D63" s="47"/>
      <c r="E63" s="48"/>
      <c r="F63" s="48"/>
      <c r="G63" s="1"/>
      <c r="H63" s="1"/>
      <c r="I63" s="1"/>
      <c r="J63" s="433">
        <f>SUM(J13:J62)</f>
        <v>1411</v>
      </c>
    </row>
    <row r="64" spans="1:11" ht="15.75" customHeight="1">
      <c r="A64" s="47"/>
      <c r="B64" s="47"/>
      <c r="C64" s="47"/>
      <c r="D64" s="47"/>
      <c r="E64" s="48"/>
      <c r="F64" s="48"/>
      <c r="G64" s="48"/>
      <c r="H64" s="48"/>
      <c r="I64" s="48"/>
      <c r="J64" s="1"/>
    </row>
    <row r="65" spans="1:10" ht="15.75" customHeight="1">
      <c r="A65" s="47"/>
      <c r="B65" s="48"/>
      <c r="C65" s="48"/>
      <c r="D65" s="48"/>
      <c r="E65" s="48"/>
      <c r="F65" s="48"/>
      <c r="G65" s="1"/>
    </row>
    <row r="66" spans="1:10" ht="15.75" customHeight="1">
      <c r="A66" s="704" t="s">
        <v>350</v>
      </c>
      <c r="B66" s="692"/>
      <c r="C66" s="692"/>
      <c r="D66" s="692"/>
      <c r="E66" s="692"/>
      <c r="F66" s="692"/>
      <c r="G66" s="692"/>
      <c r="H66" s="692"/>
      <c r="I66" s="692"/>
      <c r="J66" s="693"/>
    </row>
    <row r="67" spans="1:10" ht="15.75" customHeight="1">
      <c r="A67" s="47"/>
      <c r="B67" s="47"/>
      <c r="C67" s="47"/>
      <c r="D67" s="47"/>
      <c r="E67" s="48"/>
      <c r="F67" s="48"/>
      <c r="G67" s="48"/>
      <c r="H67" s="48"/>
      <c r="I67" s="48"/>
      <c r="J67" s="1"/>
    </row>
    <row r="68" spans="1:10" ht="15.75" customHeight="1">
      <c r="A68" s="47"/>
      <c r="B68" s="47"/>
      <c r="C68" s="47"/>
      <c r="D68" s="47"/>
      <c r="E68" s="48"/>
      <c r="F68" s="48"/>
      <c r="G68" s="48"/>
      <c r="H68" s="48"/>
      <c r="I68" s="48"/>
      <c r="J68" s="1"/>
    </row>
    <row r="69" spans="1:10" ht="15.75" customHeight="1">
      <c r="A69" s="47"/>
      <c r="B69" s="47"/>
      <c r="C69" s="47"/>
      <c r="D69" s="47"/>
      <c r="E69" s="48"/>
      <c r="F69" s="48"/>
      <c r="G69" s="48"/>
      <c r="H69" s="48"/>
      <c r="I69" s="48"/>
      <c r="J69" s="1"/>
    </row>
    <row r="70" spans="1:10" ht="15.75" customHeight="1">
      <c r="A70" s="47"/>
      <c r="B70" s="47"/>
      <c r="C70" s="47"/>
      <c r="D70" s="47"/>
      <c r="E70" s="48"/>
      <c r="F70" s="48"/>
      <c r="G70" s="48"/>
      <c r="H70" s="48"/>
      <c r="I70" s="48"/>
      <c r="J70" s="1"/>
    </row>
    <row r="71" spans="1:10" ht="15.75" customHeight="1">
      <c r="A71" s="47"/>
      <c r="B71" s="47"/>
      <c r="C71" s="47"/>
      <c r="D71" s="47"/>
      <c r="E71" s="48"/>
      <c r="F71" s="48"/>
      <c r="G71" s="48"/>
      <c r="H71" s="48"/>
      <c r="I71" s="48"/>
      <c r="J71" s="1"/>
    </row>
    <row r="72" spans="1:10" ht="15.75" customHeight="1">
      <c r="A72" s="47"/>
      <c r="B72" s="47"/>
      <c r="C72" s="47"/>
      <c r="D72" s="47"/>
      <c r="E72" s="48"/>
      <c r="F72" s="48"/>
      <c r="G72" s="48"/>
      <c r="H72" s="48"/>
      <c r="I72" s="48"/>
      <c r="J72" s="1"/>
    </row>
    <row r="73" spans="1:10" ht="15.75" customHeight="1">
      <c r="A73" s="47"/>
      <c r="B73" s="47"/>
      <c r="C73" s="47"/>
      <c r="D73" s="47"/>
      <c r="E73" s="48"/>
      <c r="F73" s="48"/>
      <c r="G73" s="48"/>
      <c r="H73" s="48"/>
      <c r="I73" s="48"/>
      <c r="J73" s="1"/>
    </row>
    <row r="74" spans="1:10" ht="15.75" customHeight="1">
      <c r="A74" s="47"/>
      <c r="B74" s="47"/>
      <c r="C74" s="47"/>
      <c r="D74" s="47"/>
      <c r="E74" s="48"/>
      <c r="F74" s="48"/>
      <c r="G74" s="48"/>
      <c r="H74" s="48"/>
      <c r="I74" s="48"/>
      <c r="J74" s="1"/>
    </row>
    <row r="75" spans="1:10" ht="15.75" customHeight="1">
      <c r="A75" s="47"/>
      <c r="B75" s="47"/>
      <c r="C75" s="47"/>
      <c r="D75" s="47"/>
      <c r="E75" s="48"/>
      <c r="F75" s="48"/>
      <c r="G75" s="48"/>
      <c r="H75" s="48"/>
      <c r="I75" s="48"/>
      <c r="J75" s="1"/>
    </row>
    <row r="76" spans="1:10" ht="15.75" customHeight="1">
      <c r="A76" s="47"/>
      <c r="B76" s="47"/>
      <c r="C76" s="47"/>
      <c r="D76" s="47"/>
      <c r="E76" s="48"/>
      <c r="F76" s="48"/>
      <c r="G76" s="48"/>
      <c r="H76" s="48"/>
      <c r="I76" s="48"/>
      <c r="J76" s="1"/>
    </row>
    <row r="77" spans="1:10" ht="15.75" customHeight="1">
      <c r="A77" s="47"/>
      <c r="B77" s="47"/>
      <c r="C77" s="47"/>
      <c r="D77" s="47"/>
      <c r="E77" s="48"/>
      <c r="F77" s="48"/>
      <c r="G77" s="48"/>
      <c r="H77" s="48"/>
      <c r="I77" s="48"/>
      <c r="J77" s="1"/>
    </row>
    <row r="78" spans="1:10" ht="15.75" customHeight="1">
      <c r="A78" s="47"/>
      <c r="B78" s="47"/>
      <c r="C78" s="47"/>
      <c r="D78" s="47"/>
      <c r="E78" s="48"/>
      <c r="F78" s="48"/>
      <c r="G78" s="48"/>
      <c r="H78" s="48"/>
      <c r="I78" s="48"/>
      <c r="J78" s="1"/>
    </row>
    <row r="79" spans="1:10" ht="15.75" customHeight="1">
      <c r="A79" s="47"/>
      <c r="B79" s="47"/>
      <c r="C79" s="47"/>
      <c r="D79" s="47"/>
      <c r="E79" s="48"/>
      <c r="F79" s="48"/>
      <c r="G79" s="48"/>
      <c r="H79" s="48"/>
      <c r="I79" s="48"/>
      <c r="J79" s="1"/>
    </row>
    <row r="80" spans="1:10" ht="15.75" customHeight="1">
      <c r="A80" s="47"/>
      <c r="B80" s="47"/>
      <c r="C80" s="47"/>
      <c r="D80" s="47"/>
      <c r="E80" s="48"/>
      <c r="F80" s="48"/>
      <c r="G80" s="48"/>
      <c r="H80" s="48"/>
      <c r="I80" s="48"/>
      <c r="J80" s="1"/>
    </row>
    <row r="81" spans="1:10" ht="15.75" customHeight="1">
      <c r="A81" s="47"/>
      <c r="B81" s="47"/>
      <c r="C81" s="47"/>
      <c r="D81" s="47"/>
      <c r="E81" s="48"/>
      <c r="F81" s="48"/>
      <c r="G81" s="48"/>
      <c r="H81" s="48"/>
      <c r="I81" s="48"/>
      <c r="J81" s="1"/>
    </row>
    <row r="82" spans="1:10" ht="15.75" customHeight="1">
      <c r="A82" s="47"/>
      <c r="B82" s="47"/>
      <c r="C82" s="47"/>
      <c r="D82" s="47"/>
      <c r="E82" s="48"/>
      <c r="F82" s="48"/>
      <c r="G82" s="48"/>
      <c r="H82" s="48"/>
      <c r="I82" s="48"/>
      <c r="J82" s="1"/>
    </row>
    <row r="83" spans="1:10" ht="15.75" customHeight="1">
      <c r="A83" s="47"/>
      <c r="B83" s="47"/>
      <c r="C83" s="47"/>
      <c r="D83" s="47"/>
      <c r="E83" s="48"/>
      <c r="F83" s="48"/>
      <c r="G83" s="48"/>
      <c r="H83" s="48"/>
      <c r="I83" s="48"/>
      <c r="J83" s="1"/>
    </row>
    <row r="84" spans="1:10" ht="15.75" customHeight="1">
      <c r="A84" s="47"/>
      <c r="B84" s="47"/>
      <c r="C84" s="47"/>
      <c r="D84" s="47"/>
      <c r="E84" s="48"/>
      <c r="F84" s="48"/>
      <c r="G84" s="48"/>
      <c r="H84" s="48"/>
      <c r="I84" s="48"/>
      <c r="J84" s="1"/>
    </row>
    <row r="85" spans="1:10" ht="15.75" customHeight="1">
      <c r="A85" s="47"/>
      <c r="B85" s="47"/>
      <c r="C85" s="47"/>
      <c r="D85" s="47"/>
      <c r="E85" s="48"/>
      <c r="F85" s="48"/>
      <c r="G85" s="48"/>
      <c r="H85" s="48"/>
      <c r="I85" s="48"/>
      <c r="J85" s="1"/>
    </row>
    <row r="86" spans="1:10" ht="15.75" customHeight="1">
      <c r="A86" s="47"/>
      <c r="B86" s="47"/>
      <c r="C86" s="47"/>
      <c r="D86" s="47"/>
      <c r="E86" s="48"/>
      <c r="F86" s="48"/>
      <c r="G86" s="48"/>
      <c r="H86" s="48"/>
      <c r="I86" s="48"/>
      <c r="J86" s="1"/>
    </row>
    <row r="87" spans="1:10" ht="15.75" customHeight="1">
      <c r="A87" s="47"/>
      <c r="B87" s="47"/>
      <c r="C87" s="47"/>
      <c r="D87" s="47"/>
      <c r="E87" s="48"/>
      <c r="F87" s="48"/>
      <c r="G87" s="48"/>
      <c r="H87" s="48"/>
      <c r="I87" s="48"/>
      <c r="J87" s="1"/>
    </row>
    <row r="88" spans="1:10" ht="15.75" customHeight="1">
      <c r="A88" s="47"/>
      <c r="B88" s="47"/>
      <c r="C88" s="47"/>
      <c r="D88" s="47"/>
      <c r="E88" s="48"/>
      <c r="F88" s="48"/>
      <c r="G88" s="48"/>
      <c r="H88" s="48"/>
      <c r="I88" s="48"/>
      <c r="J88" s="1"/>
    </row>
    <row r="89" spans="1:10" ht="15.75" customHeight="1">
      <c r="A89" s="47"/>
      <c r="B89" s="47"/>
      <c r="C89" s="47"/>
      <c r="D89" s="47"/>
      <c r="E89" s="48"/>
      <c r="F89" s="48"/>
      <c r="G89" s="48"/>
      <c r="H89" s="48"/>
      <c r="I89" s="48"/>
      <c r="J89" s="1"/>
    </row>
    <row r="90" spans="1:10" ht="15.75" customHeight="1">
      <c r="A90" s="47"/>
      <c r="B90" s="47"/>
      <c r="C90" s="47"/>
      <c r="D90" s="47"/>
      <c r="E90" s="48"/>
      <c r="F90" s="48"/>
      <c r="G90" s="48"/>
      <c r="H90" s="48"/>
      <c r="I90" s="48"/>
      <c r="J90" s="1"/>
    </row>
    <row r="91" spans="1:10" ht="15.75" customHeight="1">
      <c r="A91" s="47"/>
      <c r="B91" s="47"/>
      <c r="C91" s="47"/>
      <c r="D91" s="47"/>
      <c r="E91" s="48"/>
      <c r="F91" s="48"/>
      <c r="G91" s="48"/>
      <c r="H91" s="48"/>
      <c r="I91" s="48"/>
      <c r="J91" s="1"/>
    </row>
    <row r="92" spans="1:10" ht="15.75" customHeight="1">
      <c r="A92" s="47"/>
      <c r="B92" s="47"/>
      <c r="C92" s="47"/>
      <c r="D92" s="47"/>
      <c r="E92" s="48"/>
      <c r="F92" s="48"/>
      <c r="G92" s="48"/>
      <c r="H92" s="48"/>
      <c r="I92" s="48"/>
      <c r="J92" s="1"/>
    </row>
    <row r="93" spans="1:10" ht="15.75" customHeight="1">
      <c r="A93" s="47"/>
      <c r="B93" s="47"/>
      <c r="C93" s="47"/>
      <c r="D93" s="47"/>
      <c r="E93" s="48"/>
      <c r="F93" s="48"/>
      <c r="G93" s="48"/>
      <c r="H93" s="48"/>
      <c r="I93" s="48"/>
      <c r="J93" s="1"/>
    </row>
    <row r="94" spans="1:10" ht="15.75" customHeight="1">
      <c r="A94" s="47"/>
      <c r="B94" s="47"/>
      <c r="C94" s="47"/>
      <c r="D94" s="47"/>
      <c r="E94" s="48"/>
      <c r="F94" s="48"/>
      <c r="G94" s="48"/>
      <c r="H94" s="48"/>
      <c r="I94" s="48"/>
      <c r="J94" s="1"/>
    </row>
    <row r="95" spans="1:10" ht="15.75" customHeight="1">
      <c r="A95" s="47"/>
      <c r="B95" s="47"/>
      <c r="C95" s="47"/>
      <c r="D95" s="47"/>
      <c r="E95" s="48"/>
      <c r="F95" s="48"/>
      <c r="G95" s="48"/>
      <c r="H95" s="48"/>
      <c r="I95" s="48"/>
      <c r="J95" s="1"/>
    </row>
    <row r="96" spans="1:10" ht="15.75" customHeight="1">
      <c r="A96" s="47"/>
      <c r="B96" s="47"/>
      <c r="C96" s="47"/>
      <c r="D96" s="47"/>
      <c r="E96" s="48"/>
      <c r="F96" s="48"/>
      <c r="G96" s="48"/>
      <c r="H96" s="48"/>
      <c r="I96" s="48"/>
      <c r="J96" s="1"/>
    </row>
    <row r="97" spans="1:10" ht="15.75" customHeight="1">
      <c r="A97" s="47"/>
      <c r="B97" s="47"/>
      <c r="C97" s="47"/>
      <c r="D97" s="47"/>
      <c r="E97" s="48"/>
      <c r="F97" s="48"/>
      <c r="G97" s="48"/>
      <c r="H97" s="48"/>
      <c r="I97" s="48"/>
      <c r="J97" s="1"/>
    </row>
    <row r="98" spans="1:10" ht="15.75" customHeight="1">
      <c r="A98" s="47"/>
      <c r="B98" s="47"/>
      <c r="C98" s="47"/>
      <c r="D98" s="47"/>
      <c r="E98" s="48"/>
      <c r="F98" s="48"/>
      <c r="G98" s="48"/>
      <c r="H98" s="48"/>
      <c r="I98" s="48"/>
      <c r="J98" s="1"/>
    </row>
    <row r="99" spans="1:10" ht="15.75" customHeight="1">
      <c r="A99" s="47"/>
      <c r="B99" s="47"/>
      <c r="C99" s="47"/>
      <c r="D99" s="47"/>
      <c r="E99" s="48"/>
      <c r="F99" s="48"/>
      <c r="G99" s="48"/>
      <c r="H99" s="48"/>
      <c r="I99" s="48"/>
      <c r="J99" s="1"/>
    </row>
    <row r="100" spans="1:10" ht="15.75" customHeight="1">
      <c r="A100" s="47"/>
      <c r="B100" s="47"/>
      <c r="C100" s="47"/>
      <c r="D100" s="47"/>
      <c r="E100" s="48"/>
      <c r="F100" s="48"/>
      <c r="G100" s="48"/>
      <c r="H100" s="48"/>
      <c r="I100" s="48"/>
      <c r="J100" s="1"/>
    </row>
    <row r="101" spans="1:10" ht="15.75" customHeight="1">
      <c r="A101" s="47"/>
      <c r="B101" s="47"/>
      <c r="C101" s="47"/>
      <c r="D101" s="47"/>
      <c r="E101" s="48"/>
      <c r="F101" s="48"/>
      <c r="G101" s="48"/>
      <c r="H101" s="48"/>
      <c r="I101" s="48"/>
      <c r="J101" s="1"/>
    </row>
    <row r="102" spans="1:10" ht="15.75" customHeight="1">
      <c r="A102" s="47"/>
      <c r="B102" s="47"/>
      <c r="C102" s="47"/>
      <c r="D102" s="47"/>
      <c r="E102" s="48"/>
      <c r="F102" s="48"/>
      <c r="G102" s="48"/>
      <c r="H102" s="48"/>
      <c r="I102" s="48"/>
      <c r="J102" s="1"/>
    </row>
    <row r="103" spans="1:10" ht="15.75" customHeight="1">
      <c r="A103" s="47"/>
      <c r="B103" s="47"/>
      <c r="C103" s="47"/>
      <c r="D103" s="47"/>
      <c r="E103" s="48"/>
      <c r="F103" s="48"/>
      <c r="G103" s="48"/>
      <c r="H103" s="48"/>
      <c r="I103" s="48"/>
      <c r="J103" s="1"/>
    </row>
    <row r="104" spans="1:10" ht="15.75" customHeight="1">
      <c r="A104" s="47"/>
      <c r="B104" s="47"/>
      <c r="C104" s="47"/>
      <c r="D104" s="47"/>
      <c r="E104" s="48"/>
      <c r="F104" s="48"/>
      <c r="G104" s="48"/>
      <c r="H104" s="48"/>
      <c r="I104" s="48"/>
      <c r="J104" s="1"/>
    </row>
    <row r="105" spans="1:10" ht="15.75" customHeight="1">
      <c r="A105" s="47"/>
      <c r="B105" s="47"/>
      <c r="C105" s="47"/>
      <c r="D105" s="47"/>
      <c r="E105" s="48"/>
      <c r="F105" s="48"/>
      <c r="G105" s="48"/>
      <c r="H105" s="48"/>
      <c r="I105" s="48"/>
      <c r="J105" s="1"/>
    </row>
    <row r="106" spans="1:10" ht="15.75" customHeight="1">
      <c r="A106" s="47"/>
      <c r="B106" s="47"/>
      <c r="C106" s="47"/>
      <c r="D106" s="47"/>
      <c r="E106" s="48"/>
      <c r="F106" s="48"/>
      <c r="G106" s="48"/>
      <c r="H106" s="48"/>
      <c r="I106" s="48"/>
      <c r="J106" s="1"/>
    </row>
    <row r="107" spans="1:10" ht="15.75" customHeight="1">
      <c r="A107" s="47"/>
      <c r="B107" s="47"/>
      <c r="C107" s="47"/>
      <c r="D107" s="47"/>
      <c r="E107" s="48"/>
      <c r="F107" s="48"/>
      <c r="G107" s="48"/>
      <c r="H107" s="48"/>
      <c r="I107" s="48"/>
      <c r="J107" s="1"/>
    </row>
    <row r="108" spans="1:10" ht="15.75" customHeight="1">
      <c r="A108" s="47"/>
      <c r="B108" s="47"/>
      <c r="C108" s="47"/>
      <c r="D108" s="47"/>
      <c r="E108" s="48"/>
      <c r="F108" s="48"/>
      <c r="G108" s="48"/>
      <c r="H108" s="48"/>
      <c r="I108" s="48"/>
      <c r="J108" s="1"/>
    </row>
    <row r="109" spans="1:10" ht="15.75" customHeight="1">
      <c r="A109" s="47"/>
      <c r="B109" s="47"/>
      <c r="C109" s="47"/>
      <c r="D109" s="47"/>
      <c r="E109" s="48"/>
      <c r="F109" s="48"/>
      <c r="G109" s="48"/>
      <c r="H109" s="48"/>
      <c r="I109" s="48"/>
      <c r="J109" s="1"/>
    </row>
    <row r="110" spans="1:10" ht="15.75" customHeight="1">
      <c r="A110" s="47"/>
      <c r="B110" s="47"/>
      <c r="C110" s="47"/>
      <c r="D110" s="47"/>
      <c r="E110" s="48"/>
      <c r="F110" s="48"/>
      <c r="G110" s="48"/>
      <c r="H110" s="48"/>
      <c r="I110" s="48"/>
      <c r="J110" s="1"/>
    </row>
    <row r="111" spans="1:10" ht="15.75" customHeight="1">
      <c r="A111" s="47"/>
      <c r="B111" s="47"/>
      <c r="C111" s="47"/>
      <c r="D111" s="47"/>
      <c r="E111" s="48"/>
      <c r="F111" s="48"/>
      <c r="G111" s="48"/>
      <c r="H111" s="48"/>
      <c r="I111" s="48"/>
      <c r="J111" s="1"/>
    </row>
    <row r="112" spans="1:10" ht="15.75" customHeight="1">
      <c r="A112" s="47"/>
      <c r="B112" s="47"/>
      <c r="C112" s="47"/>
      <c r="D112" s="47"/>
      <c r="E112" s="48"/>
      <c r="F112" s="48"/>
      <c r="G112" s="48"/>
      <c r="H112" s="48"/>
      <c r="I112" s="48"/>
      <c r="J112" s="1"/>
    </row>
    <row r="113" spans="1:10" ht="15.75" customHeight="1">
      <c r="A113" s="47"/>
      <c r="B113" s="47"/>
      <c r="C113" s="47"/>
      <c r="D113" s="47"/>
      <c r="E113" s="48"/>
      <c r="F113" s="48"/>
      <c r="G113" s="48"/>
      <c r="H113" s="48"/>
      <c r="I113" s="48"/>
      <c r="J113" s="1"/>
    </row>
    <row r="114" spans="1:10" ht="15.75" customHeight="1">
      <c r="A114" s="47"/>
      <c r="B114" s="47"/>
      <c r="C114" s="47"/>
      <c r="D114" s="47"/>
      <c r="E114" s="48"/>
      <c r="F114" s="48"/>
      <c r="G114" s="48"/>
      <c r="H114" s="48"/>
      <c r="I114" s="48"/>
      <c r="J114" s="1"/>
    </row>
    <row r="115" spans="1:10" ht="15.75" customHeight="1">
      <c r="A115" s="47"/>
      <c r="B115" s="47"/>
      <c r="C115" s="47"/>
      <c r="D115" s="47"/>
      <c r="E115" s="48"/>
      <c r="F115" s="48"/>
      <c r="G115" s="48"/>
      <c r="H115" s="48"/>
      <c r="I115" s="48"/>
      <c r="J115" s="1"/>
    </row>
    <row r="116" spans="1:10" ht="15.75" customHeight="1">
      <c r="A116" s="47"/>
      <c r="B116" s="47"/>
      <c r="C116" s="47"/>
      <c r="D116" s="47"/>
      <c r="E116" s="48"/>
      <c r="F116" s="48"/>
      <c r="G116" s="48"/>
      <c r="H116" s="48"/>
      <c r="I116" s="48"/>
      <c r="J116" s="1"/>
    </row>
    <row r="117" spans="1:10" ht="15.75" customHeight="1">
      <c r="A117" s="47"/>
      <c r="B117" s="47"/>
      <c r="C117" s="47"/>
      <c r="D117" s="47"/>
      <c r="E117" s="48"/>
      <c r="F117" s="48"/>
      <c r="G117" s="48"/>
      <c r="H117" s="48"/>
      <c r="I117" s="48"/>
      <c r="J117" s="1"/>
    </row>
    <row r="118" spans="1:10" ht="15.75" customHeight="1">
      <c r="A118" s="47"/>
      <c r="B118" s="47"/>
      <c r="C118" s="47"/>
      <c r="D118" s="47"/>
      <c r="E118" s="48"/>
      <c r="F118" s="48"/>
      <c r="G118" s="48"/>
      <c r="H118" s="48"/>
      <c r="I118" s="48"/>
      <c r="J118" s="1"/>
    </row>
    <row r="119" spans="1:10" ht="15.75" customHeight="1">
      <c r="A119" s="47"/>
      <c r="B119" s="47"/>
      <c r="C119" s="47"/>
      <c r="D119" s="47"/>
      <c r="E119" s="48"/>
      <c r="F119" s="48"/>
      <c r="G119" s="48"/>
      <c r="H119" s="48"/>
      <c r="I119" s="48"/>
      <c r="J119" s="1"/>
    </row>
    <row r="120" spans="1:10" ht="15.75" customHeight="1">
      <c r="A120" s="47"/>
      <c r="B120" s="47"/>
      <c r="C120" s="47"/>
      <c r="D120" s="47"/>
      <c r="E120" s="48"/>
      <c r="F120" s="48"/>
      <c r="G120" s="48"/>
      <c r="H120" s="48"/>
      <c r="I120" s="48"/>
      <c r="J120" s="1"/>
    </row>
    <row r="121" spans="1:10" ht="15.75" customHeight="1">
      <c r="A121" s="47"/>
      <c r="B121" s="47"/>
      <c r="C121" s="47"/>
      <c r="D121" s="47"/>
      <c r="E121" s="48"/>
      <c r="F121" s="48"/>
      <c r="G121" s="48"/>
      <c r="H121" s="48"/>
      <c r="I121" s="48"/>
      <c r="J121" s="1"/>
    </row>
    <row r="122" spans="1:10" ht="15.75" customHeight="1">
      <c r="A122" s="47"/>
      <c r="B122" s="47"/>
      <c r="C122" s="47"/>
      <c r="D122" s="47"/>
      <c r="E122" s="48"/>
      <c r="F122" s="48"/>
      <c r="G122" s="48"/>
      <c r="H122" s="48"/>
      <c r="I122" s="48"/>
      <c r="J122" s="1"/>
    </row>
    <row r="123" spans="1:10" ht="15.75" customHeight="1">
      <c r="A123" s="47"/>
      <c r="B123" s="47"/>
      <c r="C123" s="47"/>
      <c r="D123" s="47"/>
      <c r="E123" s="48"/>
      <c r="F123" s="48"/>
      <c r="G123" s="48"/>
      <c r="H123" s="48"/>
      <c r="I123" s="48"/>
      <c r="J123" s="1"/>
    </row>
    <row r="124" spans="1:10" ht="15.75" customHeight="1">
      <c r="A124" s="47"/>
      <c r="B124" s="47"/>
      <c r="C124" s="47"/>
      <c r="D124" s="47"/>
      <c r="E124" s="48"/>
      <c r="F124" s="48"/>
      <c r="G124" s="48"/>
      <c r="H124" s="48"/>
      <c r="I124" s="48"/>
      <c r="J124" s="1"/>
    </row>
    <row r="125" spans="1:10" ht="15.75" customHeight="1">
      <c r="A125" s="47"/>
      <c r="B125" s="47"/>
      <c r="C125" s="47"/>
      <c r="D125" s="47"/>
      <c r="E125" s="48"/>
      <c r="F125" s="48"/>
      <c r="G125" s="48"/>
      <c r="H125" s="48"/>
      <c r="I125" s="48"/>
      <c r="J125" s="1"/>
    </row>
    <row r="126" spans="1:10" ht="15.75" customHeight="1">
      <c r="A126" s="47"/>
      <c r="B126" s="47"/>
      <c r="C126" s="47"/>
      <c r="D126" s="47"/>
      <c r="E126" s="48"/>
      <c r="F126" s="48"/>
      <c r="G126" s="48"/>
      <c r="H126" s="48"/>
      <c r="I126" s="48"/>
      <c r="J126" s="1"/>
    </row>
    <row r="127" spans="1:10" ht="15.75" customHeight="1">
      <c r="A127" s="47"/>
      <c r="B127" s="47"/>
      <c r="C127" s="47"/>
      <c r="D127" s="47"/>
      <c r="E127" s="48"/>
      <c r="F127" s="48"/>
      <c r="G127" s="48"/>
      <c r="H127" s="48"/>
      <c r="I127" s="48"/>
      <c r="J127" s="1"/>
    </row>
    <row r="128" spans="1:10" ht="15.75" customHeight="1">
      <c r="A128" s="47"/>
      <c r="B128" s="47"/>
      <c r="C128" s="47"/>
      <c r="D128" s="47"/>
      <c r="E128" s="48"/>
      <c r="F128" s="48"/>
      <c r="G128" s="48"/>
      <c r="H128" s="48"/>
      <c r="I128" s="48"/>
      <c r="J128" s="1"/>
    </row>
    <row r="129" spans="1:10" ht="15.75" customHeight="1">
      <c r="A129" s="47"/>
      <c r="B129" s="47"/>
      <c r="C129" s="47"/>
      <c r="D129" s="47"/>
      <c r="E129" s="48"/>
      <c r="F129" s="48"/>
      <c r="G129" s="48"/>
      <c r="H129" s="48"/>
      <c r="I129" s="48"/>
      <c r="J129" s="1"/>
    </row>
    <row r="130" spans="1:10" ht="15.75" customHeight="1">
      <c r="A130" s="47"/>
      <c r="B130" s="47"/>
      <c r="C130" s="47"/>
      <c r="D130" s="47"/>
      <c r="E130" s="48"/>
      <c r="F130" s="48"/>
      <c r="G130" s="48"/>
      <c r="H130" s="48"/>
      <c r="I130" s="48"/>
      <c r="J130" s="1"/>
    </row>
    <row r="131" spans="1:10" ht="15.75" customHeight="1">
      <c r="A131" s="47"/>
      <c r="B131" s="47"/>
      <c r="C131" s="47"/>
      <c r="D131" s="47"/>
      <c r="E131" s="48"/>
      <c r="F131" s="48"/>
      <c r="G131" s="48"/>
      <c r="H131" s="48"/>
      <c r="I131" s="48"/>
      <c r="J131" s="1"/>
    </row>
    <row r="132" spans="1:10" ht="15.75" customHeight="1">
      <c r="A132" s="47"/>
      <c r="B132" s="47"/>
      <c r="C132" s="47"/>
      <c r="D132" s="47"/>
      <c r="E132" s="48"/>
      <c r="F132" s="48"/>
      <c r="G132" s="48"/>
      <c r="H132" s="48"/>
      <c r="I132" s="48"/>
      <c r="J132" s="1"/>
    </row>
    <row r="133" spans="1:10" ht="15.75" customHeight="1">
      <c r="A133" s="47"/>
      <c r="B133" s="47"/>
      <c r="C133" s="47"/>
      <c r="D133" s="47"/>
      <c r="E133" s="48"/>
      <c r="F133" s="48"/>
      <c r="G133" s="48"/>
      <c r="H133" s="48"/>
      <c r="I133" s="48"/>
      <c r="J133" s="1"/>
    </row>
    <row r="134" spans="1:10" ht="15.75" customHeight="1">
      <c r="A134" s="47"/>
      <c r="B134" s="47"/>
      <c r="C134" s="47"/>
      <c r="D134" s="47"/>
      <c r="E134" s="48"/>
      <c r="F134" s="48"/>
      <c r="G134" s="48"/>
      <c r="H134" s="48"/>
      <c r="I134" s="48"/>
      <c r="J134" s="1"/>
    </row>
    <row r="135" spans="1:10" ht="15.75" customHeight="1">
      <c r="A135" s="47"/>
      <c r="B135" s="47"/>
      <c r="C135" s="47"/>
      <c r="D135" s="47"/>
      <c r="E135" s="48"/>
      <c r="F135" s="48"/>
      <c r="G135" s="48"/>
      <c r="H135" s="48"/>
      <c r="I135" s="48"/>
      <c r="J135" s="1"/>
    </row>
    <row r="136" spans="1:10" ht="15.75" customHeight="1">
      <c r="A136" s="47"/>
      <c r="B136" s="47"/>
      <c r="C136" s="47"/>
      <c r="D136" s="47"/>
      <c r="E136" s="48"/>
      <c r="F136" s="48"/>
      <c r="G136" s="48"/>
      <c r="H136" s="48"/>
      <c r="I136" s="48"/>
      <c r="J136" s="1"/>
    </row>
    <row r="137" spans="1:10" ht="15.75" customHeight="1">
      <c r="A137" s="47"/>
      <c r="B137" s="47"/>
      <c r="C137" s="47"/>
      <c r="D137" s="47"/>
      <c r="E137" s="48"/>
      <c r="F137" s="48"/>
      <c r="G137" s="48"/>
      <c r="H137" s="48"/>
      <c r="I137" s="48"/>
      <c r="J137" s="1"/>
    </row>
    <row r="138" spans="1:10" ht="15.75" customHeight="1">
      <c r="A138" s="47"/>
      <c r="B138" s="47"/>
      <c r="C138" s="47"/>
      <c r="D138" s="47"/>
      <c r="E138" s="48"/>
      <c r="F138" s="48"/>
      <c r="G138" s="48"/>
      <c r="H138" s="48"/>
      <c r="I138" s="48"/>
      <c r="J138" s="1"/>
    </row>
    <row r="139" spans="1:10" ht="15.75" customHeight="1">
      <c r="A139" s="47"/>
      <c r="B139" s="47"/>
      <c r="C139" s="47"/>
      <c r="D139" s="47"/>
      <c r="E139" s="48"/>
      <c r="F139" s="48"/>
      <c r="G139" s="48"/>
      <c r="H139" s="48"/>
      <c r="I139" s="48"/>
      <c r="J139" s="1"/>
    </row>
    <row r="140" spans="1:10" ht="15.75" customHeight="1">
      <c r="A140" s="47"/>
      <c r="B140" s="47"/>
      <c r="C140" s="47"/>
      <c r="D140" s="47"/>
      <c r="E140" s="48"/>
      <c r="F140" s="48"/>
      <c r="G140" s="48"/>
      <c r="H140" s="48"/>
      <c r="I140" s="48"/>
      <c r="J140" s="1"/>
    </row>
    <row r="141" spans="1:10" ht="15.75" customHeight="1">
      <c r="A141" s="47"/>
      <c r="B141" s="47"/>
      <c r="C141" s="47"/>
      <c r="D141" s="47"/>
      <c r="E141" s="48"/>
      <c r="F141" s="48"/>
      <c r="G141" s="48"/>
      <c r="H141" s="48"/>
      <c r="I141" s="48"/>
      <c r="J141" s="1"/>
    </row>
    <row r="142" spans="1:10" ht="15.75" customHeight="1">
      <c r="A142" s="47"/>
      <c r="B142" s="47"/>
      <c r="C142" s="47"/>
      <c r="D142" s="47"/>
      <c r="E142" s="48"/>
      <c r="F142" s="48"/>
      <c r="G142" s="48"/>
      <c r="H142" s="48"/>
      <c r="I142" s="48"/>
      <c r="J142" s="1"/>
    </row>
    <row r="143" spans="1:10" ht="15.75" customHeight="1">
      <c r="A143" s="47"/>
      <c r="B143" s="47"/>
      <c r="C143" s="47"/>
      <c r="D143" s="47"/>
      <c r="E143" s="48"/>
      <c r="F143" s="48"/>
      <c r="G143" s="48"/>
      <c r="H143" s="48"/>
      <c r="I143" s="48"/>
      <c r="J143" s="1"/>
    </row>
    <row r="144" spans="1:10" ht="15.75" customHeight="1">
      <c r="A144" s="47"/>
      <c r="B144" s="47"/>
      <c r="C144" s="47"/>
      <c r="D144" s="47"/>
      <c r="E144" s="48"/>
      <c r="F144" s="48"/>
      <c r="G144" s="48"/>
      <c r="H144" s="48"/>
      <c r="I144" s="48"/>
      <c r="J144" s="1"/>
    </row>
    <row r="145" spans="1:10" ht="15.75" customHeight="1">
      <c r="A145" s="47"/>
      <c r="B145" s="47"/>
      <c r="C145" s="47"/>
      <c r="D145" s="47"/>
      <c r="E145" s="48"/>
      <c r="F145" s="48"/>
      <c r="G145" s="48"/>
      <c r="H145" s="48"/>
      <c r="I145" s="48"/>
      <c r="J145" s="1"/>
    </row>
    <row r="146" spans="1:10" ht="15.75" customHeight="1">
      <c r="A146" s="47"/>
      <c r="B146" s="47"/>
      <c r="C146" s="47"/>
      <c r="D146" s="47"/>
      <c r="E146" s="48"/>
      <c r="F146" s="48"/>
      <c r="G146" s="48"/>
      <c r="H146" s="48"/>
      <c r="I146" s="48"/>
      <c r="J146" s="1"/>
    </row>
    <row r="147" spans="1:10" ht="15.75" customHeight="1">
      <c r="A147" s="47"/>
      <c r="B147" s="47"/>
      <c r="C147" s="47"/>
      <c r="D147" s="47"/>
      <c r="E147" s="48"/>
      <c r="F147" s="48"/>
      <c r="G147" s="48"/>
      <c r="H147" s="48"/>
      <c r="I147" s="48"/>
      <c r="J147" s="1"/>
    </row>
    <row r="148" spans="1:10" ht="15.75" customHeight="1">
      <c r="A148" s="47"/>
      <c r="B148" s="47"/>
      <c r="C148" s="47"/>
      <c r="D148" s="47"/>
      <c r="E148" s="48"/>
      <c r="F148" s="48"/>
      <c r="G148" s="48"/>
      <c r="H148" s="48"/>
      <c r="I148" s="48"/>
      <c r="J148" s="1"/>
    </row>
    <row r="149" spans="1:10" ht="15.75" customHeight="1">
      <c r="A149" s="47"/>
      <c r="B149" s="47"/>
      <c r="C149" s="47"/>
      <c r="D149" s="47"/>
      <c r="E149" s="48"/>
      <c r="F149" s="48"/>
      <c r="G149" s="48"/>
      <c r="H149" s="48"/>
      <c r="I149" s="48"/>
      <c r="J149" s="1"/>
    </row>
    <row r="150" spans="1:10" ht="15.75" customHeight="1">
      <c r="A150" s="47"/>
      <c r="B150" s="47"/>
      <c r="C150" s="47"/>
      <c r="D150" s="47"/>
      <c r="E150" s="48"/>
      <c r="F150" s="48"/>
      <c r="G150" s="48"/>
      <c r="H150" s="48"/>
      <c r="I150" s="48"/>
      <c r="J150" s="1"/>
    </row>
    <row r="151" spans="1:10" ht="15.75" customHeight="1">
      <c r="A151" s="47"/>
      <c r="B151" s="47"/>
      <c r="C151" s="47"/>
      <c r="D151" s="47"/>
      <c r="E151" s="48"/>
      <c r="F151" s="48"/>
      <c r="G151" s="48"/>
      <c r="H151" s="48"/>
      <c r="I151" s="48"/>
      <c r="J151" s="1"/>
    </row>
    <row r="152" spans="1:10" ht="15.75" customHeight="1">
      <c r="A152" s="47"/>
      <c r="B152" s="47"/>
      <c r="C152" s="47"/>
      <c r="D152" s="47"/>
      <c r="E152" s="48"/>
      <c r="F152" s="48"/>
      <c r="G152" s="48"/>
      <c r="H152" s="48"/>
      <c r="I152" s="48"/>
      <c r="J152" s="1"/>
    </row>
    <row r="153" spans="1:10" ht="15.75" customHeight="1">
      <c r="A153" s="47"/>
      <c r="B153" s="47"/>
      <c r="C153" s="47"/>
      <c r="D153" s="47"/>
      <c r="E153" s="48"/>
      <c r="F153" s="48"/>
      <c r="G153" s="48"/>
      <c r="H153" s="48"/>
      <c r="I153" s="48"/>
      <c r="J153" s="1"/>
    </row>
    <row r="154" spans="1:10" ht="15.75" customHeight="1">
      <c r="A154" s="47"/>
      <c r="B154" s="47"/>
      <c r="C154" s="47"/>
      <c r="D154" s="47"/>
      <c r="E154" s="48"/>
      <c r="F154" s="48"/>
      <c r="G154" s="48"/>
      <c r="H154" s="48"/>
      <c r="I154" s="48"/>
      <c r="J154" s="1"/>
    </row>
    <row r="155" spans="1:10" ht="15.75" customHeight="1">
      <c r="A155" s="47"/>
      <c r="B155" s="47"/>
      <c r="C155" s="47"/>
      <c r="D155" s="47"/>
      <c r="E155" s="48"/>
      <c r="F155" s="48"/>
      <c r="G155" s="48"/>
      <c r="H155" s="48"/>
      <c r="I155" s="48"/>
      <c r="J155" s="1"/>
    </row>
    <row r="156" spans="1:10" ht="15.75" customHeight="1">
      <c r="A156" s="47"/>
      <c r="B156" s="47"/>
      <c r="C156" s="47"/>
      <c r="D156" s="47"/>
      <c r="E156" s="48"/>
      <c r="F156" s="48"/>
      <c r="G156" s="48"/>
      <c r="H156" s="48"/>
      <c r="I156" s="48"/>
      <c r="J156" s="1"/>
    </row>
    <row r="157" spans="1:10" ht="15.75" customHeight="1">
      <c r="A157" s="47"/>
      <c r="B157" s="47"/>
      <c r="C157" s="47"/>
      <c r="D157" s="47"/>
      <c r="E157" s="48"/>
      <c r="F157" s="48"/>
      <c r="G157" s="48"/>
      <c r="H157" s="48"/>
      <c r="I157" s="48"/>
      <c r="J157" s="1"/>
    </row>
    <row r="158" spans="1:10" ht="15.75" customHeight="1">
      <c r="A158" s="47"/>
      <c r="B158" s="47"/>
      <c r="C158" s="47"/>
      <c r="D158" s="47"/>
      <c r="E158" s="48"/>
      <c r="F158" s="48"/>
      <c r="G158" s="48"/>
      <c r="H158" s="48"/>
      <c r="I158" s="48"/>
      <c r="J158" s="1"/>
    </row>
    <row r="159" spans="1:10" ht="15.75" customHeight="1">
      <c r="A159" s="47"/>
      <c r="B159" s="47"/>
      <c r="C159" s="47"/>
      <c r="D159" s="47"/>
      <c r="E159" s="48"/>
      <c r="F159" s="48"/>
      <c r="G159" s="48"/>
      <c r="H159" s="48"/>
      <c r="I159" s="48"/>
      <c r="J159" s="1"/>
    </row>
    <row r="160" spans="1:10" ht="15.75" customHeight="1">
      <c r="A160" s="47"/>
      <c r="B160" s="47"/>
      <c r="C160" s="47"/>
      <c r="D160" s="47"/>
      <c r="E160" s="48"/>
      <c r="F160" s="48"/>
      <c r="G160" s="48"/>
      <c r="H160" s="48"/>
      <c r="I160" s="48"/>
      <c r="J160" s="1"/>
    </row>
    <row r="161" spans="1:10" ht="15.75" customHeight="1">
      <c r="A161" s="47"/>
      <c r="B161" s="47"/>
      <c r="C161" s="47"/>
      <c r="D161" s="47"/>
      <c r="E161" s="48"/>
      <c r="F161" s="48"/>
      <c r="G161" s="48"/>
      <c r="H161" s="48"/>
      <c r="I161" s="48"/>
      <c r="J161" s="1"/>
    </row>
    <row r="162" spans="1:10" ht="15.75" customHeight="1">
      <c r="A162" s="47"/>
      <c r="B162" s="47"/>
      <c r="C162" s="47"/>
      <c r="D162" s="47"/>
      <c r="E162" s="48"/>
      <c r="F162" s="48"/>
      <c r="G162" s="48"/>
      <c r="H162" s="48"/>
      <c r="I162" s="48"/>
      <c r="J162" s="1"/>
    </row>
    <row r="163" spans="1:10" ht="15.75" customHeight="1">
      <c r="A163" s="47"/>
      <c r="B163" s="47"/>
      <c r="C163" s="47"/>
      <c r="D163" s="47"/>
      <c r="E163" s="48"/>
      <c r="F163" s="48"/>
      <c r="G163" s="48"/>
      <c r="H163" s="48"/>
      <c r="I163" s="48"/>
      <c r="J163" s="1"/>
    </row>
    <row r="164" spans="1:10" ht="15.75" customHeight="1">
      <c r="A164" s="47"/>
      <c r="B164" s="47"/>
      <c r="C164" s="47"/>
      <c r="D164" s="47"/>
      <c r="E164" s="48"/>
      <c r="F164" s="48"/>
      <c r="G164" s="48"/>
      <c r="H164" s="48"/>
      <c r="I164" s="48"/>
      <c r="J164" s="1"/>
    </row>
    <row r="165" spans="1:10" ht="15.75" customHeight="1">
      <c r="A165" s="47"/>
      <c r="B165" s="47"/>
      <c r="C165" s="47"/>
      <c r="D165" s="47"/>
      <c r="E165" s="48"/>
      <c r="F165" s="48"/>
      <c r="G165" s="48"/>
      <c r="H165" s="48"/>
      <c r="I165" s="48"/>
      <c r="J165" s="1"/>
    </row>
    <row r="166" spans="1:10" ht="15.75" customHeight="1">
      <c r="A166" s="47"/>
      <c r="B166" s="47"/>
      <c r="C166" s="47"/>
      <c r="D166" s="47"/>
      <c r="E166" s="48"/>
      <c r="F166" s="48"/>
      <c r="G166" s="48"/>
      <c r="H166" s="48"/>
      <c r="I166" s="48"/>
      <c r="J166" s="1"/>
    </row>
    <row r="167" spans="1:10" ht="15.75" customHeight="1">
      <c r="A167" s="47"/>
      <c r="B167" s="47"/>
      <c r="C167" s="47"/>
      <c r="D167" s="47"/>
      <c r="E167" s="48"/>
      <c r="F167" s="48"/>
      <c r="G167" s="48"/>
      <c r="H167" s="48"/>
      <c r="I167" s="48"/>
      <c r="J167" s="1"/>
    </row>
    <row r="168" spans="1:10" ht="15.75" customHeight="1">
      <c r="A168" s="47"/>
      <c r="B168" s="47"/>
      <c r="C168" s="47"/>
      <c r="D168" s="47"/>
      <c r="E168" s="48"/>
      <c r="F168" s="48"/>
      <c r="G168" s="48"/>
      <c r="H168" s="48"/>
      <c r="I168" s="48"/>
      <c r="J168" s="1"/>
    </row>
    <row r="169" spans="1:10" ht="15.75" customHeight="1">
      <c r="A169" s="47"/>
      <c r="B169" s="47"/>
      <c r="C169" s="47"/>
      <c r="D169" s="47"/>
      <c r="E169" s="48"/>
      <c r="F169" s="48"/>
      <c r="G169" s="48"/>
      <c r="H169" s="48"/>
      <c r="I169" s="48"/>
      <c r="J169" s="1"/>
    </row>
    <row r="170" spans="1:10" ht="15.75" customHeight="1">
      <c r="A170" s="47"/>
      <c r="B170" s="47"/>
      <c r="C170" s="47"/>
      <c r="D170" s="47"/>
      <c r="E170" s="48"/>
      <c r="F170" s="48"/>
      <c r="G170" s="48"/>
      <c r="H170" s="48"/>
      <c r="I170" s="48"/>
      <c r="J170" s="1"/>
    </row>
    <row r="171" spans="1:10" ht="15.75" customHeight="1">
      <c r="A171" s="47"/>
      <c r="B171" s="47"/>
      <c r="C171" s="47"/>
      <c r="D171" s="47"/>
      <c r="E171" s="48"/>
      <c r="F171" s="48"/>
      <c r="G171" s="48"/>
      <c r="H171" s="48"/>
      <c r="I171" s="48"/>
      <c r="J171" s="1"/>
    </row>
    <row r="172" spans="1:10" ht="15.75" customHeight="1">
      <c r="A172" s="47"/>
      <c r="B172" s="47"/>
      <c r="C172" s="47"/>
      <c r="D172" s="47"/>
      <c r="E172" s="48"/>
      <c r="F172" s="48"/>
      <c r="G172" s="48"/>
      <c r="H172" s="48"/>
      <c r="I172" s="48"/>
      <c r="J172" s="1"/>
    </row>
    <row r="173" spans="1:10" ht="15.75" customHeight="1">
      <c r="A173" s="47"/>
      <c r="B173" s="47"/>
      <c r="C173" s="47"/>
      <c r="D173" s="47"/>
      <c r="E173" s="48"/>
      <c r="F173" s="48"/>
      <c r="G173" s="48"/>
      <c r="H173" s="48"/>
      <c r="I173" s="48"/>
      <c r="J173" s="1"/>
    </row>
    <row r="174" spans="1:10" ht="15.75" customHeight="1">
      <c r="A174" s="47"/>
      <c r="B174" s="47"/>
      <c r="C174" s="47"/>
      <c r="D174" s="47"/>
      <c r="E174" s="48"/>
      <c r="F174" s="48"/>
      <c r="G174" s="48"/>
      <c r="H174" s="48"/>
      <c r="I174" s="48"/>
      <c r="J174" s="1"/>
    </row>
    <row r="175" spans="1:10" ht="15.75" customHeight="1">
      <c r="A175" s="47"/>
      <c r="B175" s="47"/>
      <c r="C175" s="47"/>
      <c r="D175" s="47"/>
      <c r="E175" s="48"/>
      <c r="F175" s="48"/>
      <c r="G175" s="48"/>
      <c r="H175" s="48"/>
      <c r="I175" s="48"/>
      <c r="J175" s="1"/>
    </row>
    <row r="176" spans="1:10" ht="15.75" customHeight="1">
      <c r="A176" s="47"/>
      <c r="B176" s="47"/>
      <c r="C176" s="47"/>
      <c r="D176" s="47"/>
      <c r="E176" s="48"/>
      <c r="F176" s="48"/>
      <c r="G176" s="48"/>
      <c r="H176" s="48"/>
      <c r="I176" s="48"/>
      <c r="J176" s="1"/>
    </row>
    <row r="177" spans="1:10" ht="15.75" customHeight="1">
      <c r="A177" s="47"/>
      <c r="B177" s="47"/>
      <c r="C177" s="47"/>
      <c r="D177" s="47"/>
      <c r="E177" s="48"/>
      <c r="F177" s="48"/>
      <c r="G177" s="48"/>
      <c r="H177" s="48"/>
      <c r="I177" s="48"/>
      <c r="J177" s="1"/>
    </row>
    <row r="178" spans="1:10" ht="15.75" customHeight="1">
      <c r="A178" s="47"/>
      <c r="B178" s="47"/>
      <c r="C178" s="47"/>
      <c r="D178" s="47"/>
      <c r="E178" s="48"/>
      <c r="F178" s="48"/>
      <c r="G178" s="48"/>
      <c r="H178" s="48"/>
      <c r="I178" s="48"/>
      <c r="J178" s="1"/>
    </row>
    <row r="179" spans="1:10" ht="15.75" customHeight="1">
      <c r="A179" s="47"/>
      <c r="B179" s="47"/>
      <c r="C179" s="47"/>
      <c r="D179" s="47"/>
      <c r="E179" s="48"/>
      <c r="F179" s="48"/>
      <c r="G179" s="48"/>
      <c r="H179" s="48"/>
      <c r="I179" s="48"/>
      <c r="J179" s="1"/>
    </row>
    <row r="180" spans="1:10" ht="15.75" customHeight="1">
      <c r="A180" s="47"/>
      <c r="B180" s="47"/>
      <c r="C180" s="47"/>
      <c r="D180" s="47"/>
      <c r="E180" s="48"/>
      <c r="F180" s="48"/>
      <c r="G180" s="48"/>
      <c r="H180" s="48"/>
      <c r="I180" s="48"/>
      <c r="J180" s="1"/>
    </row>
    <row r="181" spans="1:10" ht="15.75" customHeight="1">
      <c r="A181" s="47"/>
      <c r="B181" s="47"/>
      <c r="C181" s="47"/>
      <c r="D181" s="47"/>
      <c r="E181" s="48"/>
      <c r="F181" s="48"/>
      <c r="G181" s="48"/>
      <c r="H181" s="48"/>
      <c r="I181" s="48"/>
      <c r="J181" s="1"/>
    </row>
    <row r="182" spans="1:10" ht="15.75" customHeight="1">
      <c r="A182" s="47"/>
      <c r="B182" s="47"/>
      <c r="C182" s="47"/>
      <c r="D182" s="47"/>
      <c r="E182" s="48"/>
      <c r="F182" s="48"/>
      <c r="G182" s="48"/>
      <c r="H182" s="48"/>
      <c r="I182" s="48"/>
      <c r="J182" s="1"/>
    </row>
    <row r="183" spans="1:10" ht="15.75" customHeight="1">
      <c r="A183" s="47"/>
      <c r="B183" s="47"/>
      <c r="C183" s="47"/>
      <c r="D183" s="47"/>
      <c r="E183" s="48"/>
      <c r="F183" s="48"/>
      <c r="G183" s="48"/>
      <c r="H183" s="48"/>
      <c r="I183" s="48"/>
      <c r="J183" s="1"/>
    </row>
    <row r="184" spans="1:10" ht="15.75" customHeight="1">
      <c r="A184" s="47"/>
      <c r="B184" s="47"/>
      <c r="C184" s="47"/>
      <c r="D184" s="47"/>
      <c r="E184" s="48"/>
      <c r="F184" s="48"/>
      <c r="G184" s="48"/>
      <c r="H184" s="48"/>
      <c r="I184" s="48"/>
      <c r="J184" s="1"/>
    </row>
    <row r="185" spans="1:10" ht="15.75" customHeight="1">
      <c r="A185" s="47"/>
      <c r="B185" s="47"/>
      <c r="C185" s="47"/>
      <c r="D185" s="47"/>
      <c r="E185" s="48"/>
      <c r="F185" s="48"/>
      <c r="G185" s="48"/>
      <c r="H185" s="48"/>
      <c r="I185" s="48"/>
      <c r="J185" s="1"/>
    </row>
    <row r="186" spans="1:10" ht="15.75" customHeight="1">
      <c r="A186" s="47"/>
      <c r="B186" s="47"/>
      <c r="C186" s="47"/>
      <c r="D186" s="47"/>
      <c r="E186" s="48"/>
      <c r="F186" s="48"/>
      <c r="G186" s="48"/>
      <c r="H186" s="48"/>
      <c r="I186" s="48"/>
      <c r="J186" s="1"/>
    </row>
    <row r="187" spans="1:10" ht="15.75" customHeight="1">
      <c r="A187" s="47"/>
      <c r="B187" s="47"/>
      <c r="C187" s="47"/>
      <c r="D187" s="47"/>
      <c r="E187" s="48"/>
      <c r="F187" s="48"/>
      <c r="G187" s="48"/>
      <c r="H187" s="48"/>
      <c r="I187" s="48"/>
      <c r="J187" s="1"/>
    </row>
    <row r="188" spans="1:10" ht="15.75" customHeight="1">
      <c r="A188" s="47"/>
      <c r="B188" s="47"/>
      <c r="C188" s="47"/>
      <c r="D188" s="47"/>
      <c r="E188" s="48"/>
      <c r="F188" s="48"/>
      <c r="G188" s="48"/>
      <c r="H188" s="48"/>
      <c r="I188" s="48"/>
      <c r="J188" s="1"/>
    </row>
    <row r="189" spans="1:10" ht="15.75" customHeight="1">
      <c r="A189" s="47"/>
      <c r="B189" s="47"/>
      <c r="C189" s="47"/>
      <c r="D189" s="47"/>
      <c r="E189" s="48"/>
      <c r="F189" s="48"/>
      <c r="G189" s="48"/>
      <c r="H189" s="48"/>
      <c r="I189" s="48"/>
      <c r="J189" s="1"/>
    </row>
    <row r="190" spans="1:10" ht="15.75" customHeight="1">
      <c r="A190" s="47"/>
      <c r="B190" s="47"/>
      <c r="C190" s="47"/>
      <c r="D190" s="47"/>
      <c r="E190" s="48"/>
      <c r="F190" s="48"/>
      <c r="G190" s="48"/>
      <c r="H190" s="48"/>
      <c r="I190" s="48"/>
      <c r="J190" s="1"/>
    </row>
    <row r="191" spans="1:10" ht="15.75" customHeight="1">
      <c r="A191" s="47"/>
      <c r="B191" s="47"/>
      <c r="C191" s="47"/>
      <c r="D191" s="47"/>
      <c r="E191" s="48"/>
      <c r="F191" s="48"/>
      <c r="G191" s="48"/>
      <c r="H191" s="48"/>
      <c r="I191" s="48"/>
      <c r="J191" s="1"/>
    </row>
    <row r="192" spans="1:10" ht="15.75" customHeight="1">
      <c r="A192" s="47"/>
      <c r="B192" s="47"/>
      <c r="C192" s="47"/>
      <c r="D192" s="47"/>
      <c r="E192" s="48"/>
      <c r="F192" s="48"/>
      <c r="G192" s="48"/>
      <c r="H192" s="48"/>
      <c r="I192" s="48"/>
      <c r="J192" s="1"/>
    </row>
    <row r="193" spans="1:10" ht="15.75" customHeight="1">
      <c r="A193" s="47"/>
      <c r="B193" s="47"/>
      <c r="C193" s="47"/>
      <c r="D193" s="47"/>
      <c r="E193" s="48"/>
      <c r="F193" s="48"/>
      <c r="G193" s="48"/>
      <c r="H193" s="48"/>
      <c r="I193" s="48"/>
      <c r="J193" s="1"/>
    </row>
    <row r="194" spans="1:10" ht="15.75" customHeight="1">
      <c r="A194" s="47"/>
      <c r="B194" s="47"/>
      <c r="C194" s="47"/>
      <c r="D194" s="47"/>
      <c r="E194" s="48"/>
      <c r="F194" s="48"/>
      <c r="G194" s="48"/>
      <c r="H194" s="48"/>
      <c r="I194" s="48"/>
      <c r="J194" s="1"/>
    </row>
    <row r="195" spans="1:10" ht="15.75" customHeight="1">
      <c r="A195" s="47"/>
      <c r="B195" s="47"/>
      <c r="C195" s="47"/>
      <c r="D195" s="47"/>
      <c r="E195" s="48"/>
      <c r="F195" s="48"/>
      <c r="G195" s="48"/>
      <c r="H195" s="48"/>
      <c r="I195" s="48"/>
      <c r="J195" s="1"/>
    </row>
    <row r="196" spans="1:10" ht="15.75" customHeight="1">
      <c r="A196" s="47"/>
      <c r="B196" s="47"/>
      <c r="C196" s="47"/>
      <c r="D196" s="47"/>
      <c r="E196" s="48"/>
      <c r="F196" s="48"/>
      <c r="G196" s="48"/>
      <c r="H196" s="48"/>
      <c r="I196" s="48"/>
      <c r="J196" s="1"/>
    </row>
    <row r="197" spans="1:10" ht="15.75" customHeight="1">
      <c r="A197" s="47"/>
      <c r="B197" s="47"/>
      <c r="C197" s="47"/>
      <c r="D197" s="47"/>
      <c r="E197" s="48"/>
      <c r="F197" s="48"/>
      <c r="G197" s="48"/>
      <c r="H197" s="48"/>
      <c r="I197" s="48"/>
      <c r="J197" s="1"/>
    </row>
    <row r="198" spans="1:10" ht="15.75" customHeight="1">
      <c r="A198" s="47"/>
      <c r="B198" s="47"/>
      <c r="C198" s="47"/>
      <c r="D198" s="47"/>
      <c r="E198" s="48"/>
      <c r="F198" s="48"/>
      <c r="G198" s="48"/>
      <c r="H198" s="48"/>
      <c r="I198" s="48"/>
      <c r="J198" s="1"/>
    </row>
    <row r="199" spans="1:10" ht="15.75" customHeight="1">
      <c r="A199" s="47"/>
      <c r="B199" s="47"/>
      <c r="C199" s="47"/>
      <c r="D199" s="47"/>
      <c r="E199" s="48"/>
      <c r="F199" s="48"/>
      <c r="G199" s="48"/>
      <c r="H199" s="48"/>
      <c r="I199" s="48"/>
      <c r="J199" s="1"/>
    </row>
    <row r="200" spans="1:10" ht="15.75" customHeight="1">
      <c r="A200" s="47"/>
      <c r="B200" s="47"/>
      <c r="C200" s="47"/>
      <c r="D200" s="47"/>
      <c r="E200" s="48"/>
      <c r="F200" s="48"/>
      <c r="G200" s="48"/>
      <c r="H200" s="48"/>
      <c r="I200" s="48"/>
      <c r="J200" s="1"/>
    </row>
    <row r="201" spans="1:10" ht="15.75" customHeight="1">
      <c r="A201" s="47"/>
      <c r="B201" s="47"/>
      <c r="C201" s="47"/>
      <c r="D201" s="47"/>
      <c r="E201" s="48"/>
      <c r="F201" s="48"/>
      <c r="G201" s="48"/>
      <c r="H201" s="48"/>
      <c r="I201" s="48"/>
      <c r="J201" s="1"/>
    </row>
    <row r="202" spans="1:10" ht="15.75" customHeight="1">
      <c r="A202" s="47"/>
      <c r="B202" s="47"/>
      <c r="C202" s="47"/>
      <c r="D202" s="47"/>
      <c r="E202" s="48"/>
      <c r="F202" s="48"/>
      <c r="G202" s="48"/>
      <c r="H202" s="48"/>
      <c r="I202" s="48"/>
      <c r="J202" s="1"/>
    </row>
    <row r="203" spans="1:10" ht="15.75" customHeight="1">
      <c r="A203" s="47"/>
      <c r="B203" s="47"/>
      <c r="C203" s="47"/>
      <c r="D203" s="47"/>
      <c r="E203" s="48"/>
      <c r="F203" s="48"/>
      <c r="G203" s="48"/>
      <c r="H203" s="48"/>
      <c r="I203" s="48"/>
      <c r="J203" s="1"/>
    </row>
    <row r="204" spans="1:10" ht="15.75" customHeight="1">
      <c r="A204" s="47"/>
      <c r="B204" s="47"/>
      <c r="C204" s="47"/>
      <c r="D204" s="47"/>
      <c r="E204" s="48"/>
      <c r="F204" s="48"/>
      <c r="G204" s="48"/>
      <c r="H204" s="48"/>
      <c r="I204" s="48"/>
      <c r="J204" s="1"/>
    </row>
    <row r="205" spans="1:10" ht="15.75" customHeight="1">
      <c r="A205" s="47"/>
      <c r="B205" s="47"/>
      <c r="C205" s="47"/>
      <c r="D205" s="47"/>
      <c r="E205" s="48"/>
      <c r="F205" s="48"/>
      <c r="G205" s="48"/>
      <c r="H205" s="48"/>
      <c r="I205" s="48"/>
      <c r="J205" s="1"/>
    </row>
    <row r="206" spans="1:10" ht="15.75" customHeight="1">
      <c r="A206" s="47"/>
      <c r="B206" s="47"/>
      <c r="C206" s="47"/>
      <c r="D206" s="47"/>
      <c r="E206" s="48"/>
      <c r="F206" s="48"/>
      <c r="G206" s="48"/>
      <c r="H206" s="48"/>
      <c r="I206" s="48"/>
      <c r="J206" s="1"/>
    </row>
    <row r="207" spans="1:10" ht="15.75" customHeight="1">
      <c r="A207" s="47"/>
      <c r="B207" s="47"/>
      <c r="C207" s="47"/>
      <c r="D207" s="47"/>
      <c r="E207" s="48"/>
      <c r="F207" s="48"/>
      <c r="G207" s="48"/>
      <c r="H207" s="48"/>
      <c r="I207" s="48"/>
      <c r="J207" s="1"/>
    </row>
    <row r="208" spans="1:10" ht="15.75" customHeight="1">
      <c r="A208" s="47"/>
      <c r="B208" s="47"/>
      <c r="C208" s="47"/>
      <c r="D208" s="47"/>
      <c r="E208" s="48"/>
      <c r="F208" s="48"/>
      <c r="G208" s="48"/>
      <c r="H208" s="48"/>
      <c r="I208" s="48"/>
      <c r="J208" s="1"/>
    </row>
    <row r="209" spans="1:10" ht="15.75" customHeight="1">
      <c r="A209" s="47"/>
      <c r="B209" s="47"/>
      <c r="C209" s="47"/>
      <c r="D209" s="47"/>
      <c r="E209" s="48"/>
      <c r="F209" s="48"/>
      <c r="G209" s="48"/>
      <c r="H209" s="48"/>
      <c r="I209" s="48"/>
      <c r="J209" s="1"/>
    </row>
    <row r="210" spans="1:10" ht="15.75" customHeight="1">
      <c r="A210" s="47"/>
      <c r="B210" s="47"/>
      <c r="C210" s="47"/>
      <c r="D210" s="47"/>
      <c r="E210" s="48"/>
      <c r="F210" s="48"/>
      <c r="G210" s="48"/>
      <c r="H210" s="48"/>
      <c r="I210" s="48"/>
      <c r="J210" s="1"/>
    </row>
    <row r="211" spans="1:10" ht="15.75" customHeight="1">
      <c r="A211" s="47"/>
      <c r="B211" s="47"/>
      <c r="C211" s="47"/>
      <c r="D211" s="47"/>
      <c r="E211" s="48"/>
      <c r="F211" s="48"/>
      <c r="G211" s="48"/>
      <c r="H211" s="48"/>
      <c r="I211" s="48"/>
      <c r="J211" s="1"/>
    </row>
    <row r="212" spans="1:10" ht="15.75" customHeight="1">
      <c r="A212" s="47"/>
      <c r="B212" s="47"/>
      <c r="C212" s="47"/>
      <c r="D212" s="47"/>
      <c r="E212" s="48"/>
      <c r="F212" s="48"/>
      <c r="G212" s="48"/>
      <c r="H212" s="48"/>
      <c r="I212" s="48"/>
      <c r="J212" s="1"/>
    </row>
    <row r="213" spans="1:10" ht="15.75" customHeight="1">
      <c r="A213" s="47"/>
      <c r="B213" s="47"/>
      <c r="C213" s="47"/>
      <c r="D213" s="47"/>
      <c r="E213" s="48"/>
      <c r="F213" s="48"/>
      <c r="G213" s="48"/>
      <c r="H213" s="48"/>
      <c r="I213" s="48"/>
      <c r="J213" s="1"/>
    </row>
    <row r="214" spans="1:10" ht="15.75" customHeight="1">
      <c r="A214" s="47"/>
      <c r="B214" s="47"/>
      <c r="C214" s="47"/>
      <c r="D214" s="47"/>
      <c r="E214" s="48"/>
      <c r="F214" s="48"/>
      <c r="G214" s="48"/>
      <c r="H214" s="48"/>
      <c r="I214" s="48"/>
      <c r="J214" s="1"/>
    </row>
    <row r="215" spans="1:10" ht="15.75" customHeight="1">
      <c r="A215" s="47"/>
      <c r="B215" s="47"/>
      <c r="C215" s="47"/>
      <c r="D215" s="47"/>
      <c r="E215" s="48"/>
      <c r="F215" s="48"/>
      <c r="G215" s="48"/>
      <c r="H215" s="48"/>
      <c r="I215" s="48"/>
      <c r="J215" s="1"/>
    </row>
    <row r="216" spans="1:10" ht="15.75" customHeight="1">
      <c r="A216" s="47"/>
      <c r="B216" s="47"/>
      <c r="C216" s="47"/>
      <c r="D216" s="47"/>
      <c r="E216" s="48"/>
      <c r="F216" s="48"/>
      <c r="G216" s="48"/>
      <c r="H216" s="48"/>
      <c r="I216" s="48"/>
      <c r="J216" s="1"/>
    </row>
    <row r="217" spans="1:10" ht="15.75" customHeight="1">
      <c r="A217" s="47"/>
      <c r="B217" s="47"/>
      <c r="C217" s="47"/>
      <c r="D217" s="47"/>
      <c r="E217" s="48"/>
      <c r="F217" s="48"/>
      <c r="G217" s="48"/>
      <c r="H217" s="48"/>
      <c r="I217" s="48"/>
      <c r="J217" s="1"/>
    </row>
    <row r="218" spans="1:10" ht="15.75" customHeight="1">
      <c r="A218" s="47"/>
      <c r="B218" s="47"/>
      <c r="C218" s="47"/>
      <c r="D218" s="47"/>
      <c r="E218" s="48"/>
      <c r="F218" s="48"/>
      <c r="G218" s="48"/>
      <c r="H218" s="48"/>
      <c r="I218" s="48"/>
      <c r="J218" s="1"/>
    </row>
    <row r="219" spans="1:10" ht="15.75" customHeight="1">
      <c r="A219" s="47"/>
      <c r="B219" s="47"/>
      <c r="C219" s="47"/>
      <c r="D219" s="47"/>
      <c r="E219" s="48"/>
      <c r="F219" s="48"/>
      <c r="G219" s="48"/>
      <c r="H219" s="48"/>
      <c r="I219" s="48"/>
      <c r="J219" s="1"/>
    </row>
    <row r="220" spans="1:10" ht="15.75" customHeight="1">
      <c r="A220" s="47"/>
      <c r="B220" s="47"/>
      <c r="C220" s="47"/>
      <c r="D220" s="47"/>
      <c r="E220" s="48"/>
      <c r="F220" s="48"/>
      <c r="G220" s="48"/>
      <c r="H220" s="48"/>
      <c r="I220" s="48"/>
      <c r="J220" s="1"/>
    </row>
    <row r="221" spans="1:10" ht="15.75" customHeight="1">
      <c r="A221" s="47"/>
      <c r="B221" s="47"/>
      <c r="C221" s="47"/>
      <c r="D221" s="47"/>
      <c r="E221" s="48"/>
      <c r="F221" s="48"/>
      <c r="G221" s="48"/>
      <c r="H221" s="48"/>
      <c r="I221" s="48"/>
      <c r="J221" s="1"/>
    </row>
    <row r="222" spans="1:10" ht="15.75" customHeight="1">
      <c r="A222" s="47"/>
      <c r="B222" s="47"/>
      <c r="C222" s="47"/>
      <c r="D222" s="47"/>
      <c r="E222" s="48"/>
      <c r="F222" s="48"/>
      <c r="G222" s="48"/>
      <c r="H222" s="48"/>
      <c r="I222" s="48"/>
      <c r="J222" s="1"/>
    </row>
    <row r="223" spans="1:10" ht="15.75" customHeight="1">
      <c r="A223" s="47"/>
      <c r="B223" s="47"/>
      <c r="C223" s="47"/>
      <c r="D223" s="47"/>
      <c r="E223" s="48"/>
      <c r="F223" s="48"/>
      <c r="G223" s="48"/>
      <c r="H223" s="48"/>
      <c r="I223" s="48"/>
      <c r="J223" s="1"/>
    </row>
    <row r="224" spans="1:10" ht="15.75" customHeight="1">
      <c r="A224" s="47"/>
      <c r="B224" s="47"/>
      <c r="C224" s="47"/>
      <c r="D224" s="47"/>
      <c r="E224" s="48"/>
      <c r="F224" s="48"/>
      <c r="G224" s="48"/>
      <c r="H224" s="48"/>
      <c r="I224" s="48"/>
      <c r="J224" s="1"/>
    </row>
    <row r="225" spans="1:10" ht="15.75" customHeight="1">
      <c r="A225" s="47"/>
      <c r="B225" s="47"/>
      <c r="C225" s="47"/>
      <c r="D225" s="47"/>
      <c r="E225" s="48"/>
      <c r="F225" s="48"/>
      <c r="G225" s="48"/>
      <c r="H225" s="48"/>
      <c r="I225" s="48"/>
      <c r="J225" s="1"/>
    </row>
    <row r="226" spans="1:10" ht="15.75" customHeight="1">
      <c r="A226" s="47"/>
      <c r="B226" s="47"/>
      <c r="C226" s="47"/>
      <c r="D226" s="47"/>
      <c r="E226" s="48"/>
      <c r="F226" s="48"/>
      <c r="G226" s="48"/>
      <c r="H226" s="48"/>
      <c r="I226" s="48"/>
      <c r="J226" s="1"/>
    </row>
    <row r="227" spans="1:10" ht="15.75" customHeight="1">
      <c r="A227" s="47"/>
      <c r="B227" s="47"/>
      <c r="C227" s="47"/>
      <c r="D227" s="47"/>
      <c r="E227" s="48"/>
      <c r="F227" s="48"/>
      <c r="G227" s="48"/>
      <c r="H227" s="48"/>
      <c r="I227" s="48"/>
      <c r="J227" s="1"/>
    </row>
    <row r="228" spans="1:10" ht="15.75" customHeight="1">
      <c r="A228" s="47"/>
      <c r="B228" s="47"/>
      <c r="C228" s="47"/>
      <c r="D228" s="47"/>
      <c r="E228" s="48"/>
      <c r="F228" s="48"/>
      <c r="G228" s="48"/>
      <c r="H228" s="48"/>
      <c r="I228" s="48"/>
      <c r="J228" s="1"/>
    </row>
    <row r="229" spans="1:10" ht="15.75" customHeight="1">
      <c r="A229" s="47"/>
      <c r="B229" s="47"/>
      <c r="C229" s="47"/>
      <c r="D229" s="47"/>
      <c r="E229" s="48"/>
      <c r="F229" s="48"/>
      <c r="G229" s="48"/>
      <c r="H229" s="48"/>
      <c r="I229" s="48"/>
      <c r="J229" s="1"/>
    </row>
    <row r="230" spans="1:10" ht="15.75" customHeight="1">
      <c r="A230" s="47"/>
      <c r="B230" s="47"/>
      <c r="C230" s="47"/>
      <c r="D230" s="47"/>
      <c r="E230" s="48"/>
      <c r="F230" s="48"/>
      <c r="G230" s="48"/>
      <c r="H230" s="48"/>
      <c r="I230" s="48"/>
      <c r="J230" s="1"/>
    </row>
    <row r="231" spans="1:10" ht="15.75" customHeight="1">
      <c r="A231" s="47"/>
      <c r="B231" s="47"/>
      <c r="C231" s="47"/>
      <c r="D231" s="47"/>
      <c r="E231" s="48"/>
      <c r="F231" s="48"/>
      <c r="G231" s="48"/>
      <c r="H231" s="48"/>
      <c r="I231" s="48"/>
      <c r="J231" s="1"/>
    </row>
    <row r="232" spans="1:10" ht="15.75" customHeight="1">
      <c r="A232" s="47"/>
      <c r="B232" s="47"/>
      <c r="C232" s="47"/>
      <c r="D232" s="47"/>
      <c r="E232" s="48"/>
      <c r="F232" s="48"/>
      <c r="G232" s="48"/>
      <c r="H232" s="48"/>
      <c r="I232" s="48"/>
      <c r="J232" s="1"/>
    </row>
    <row r="233" spans="1:10" ht="15.75" customHeight="1">
      <c r="A233" s="47"/>
      <c r="B233" s="47"/>
      <c r="C233" s="47"/>
      <c r="D233" s="47"/>
      <c r="E233" s="48"/>
      <c r="F233" s="48"/>
      <c r="G233" s="48"/>
      <c r="H233" s="48"/>
      <c r="I233" s="48"/>
      <c r="J233" s="1"/>
    </row>
    <row r="234" spans="1:10" ht="15.75" customHeight="1">
      <c r="A234" s="47"/>
      <c r="B234" s="47"/>
      <c r="C234" s="47"/>
      <c r="D234" s="47"/>
      <c r="E234" s="48"/>
      <c r="F234" s="48"/>
      <c r="G234" s="48"/>
      <c r="H234" s="48"/>
      <c r="I234" s="48"/>
      <c r="J234" s="1"/>
    </row>
    <row r="235" spans="1:10" ht="15.75" customHeight="1">
      <c r="A235" s="47"/>
      <c r="B235" s="47"/>
      <c r="C235" s="47"/>
      <c r="D235" s="47"/>
      <c r="E235" s="48"/>
      <c r="F235" s="48"/>
      <c r="G235" s="48"/>
      <c r="H235" s="48"/>
      <c r="I235" s="48"/>
      <c r="J235" s="1"/>
    </row>
    <row r="236" spans="1:10" ht="15.75" customHeight="1">
      <c r="A236" s="47"/>
      <c r="B236" s="47"/>
      <c r="C236" s="47"/>
      <c r="D236" s="47"/>
      <c r="E236" s="48"/>
      <c r="F236" s="48"/>
      <c r="G236" s="48"/>
      <c r="H236" s="48"/>
      <c r="I236" s="48"/>
      <c r="J236" s="1"/>
    </row>
    <row r="237" spans="1:10" ht="15.75" customHeight="1">
      <c r="A237" s="47"/>
      <c r="B237" s="47"/>
      <c r="C237" s="47"/>
      <c r="D237" s="47"/>
      <c r="E237" s="48"/>
      <c r="F237" s="48"/>
      <c r="G237" s="48"/>
      <c r="H237" s="48"/>
      <c r="I237" s="48"/>
      <c r="J237" s="1"/>
    </row>
    <row r="238" spans="1:10" ht="15.75" customHeight="1">
      <c r="A238" s="47"/>
      <c r="B238" s="47"/>
      <c r="C238" s="47"/>
      <c r="D238" s="47"/>
      <c r="E238" s="48"/>
      <c r="F238" s="48"/>
      <c r="G238" s="48"/>
      <c r="H238" s="48"/>
      <c r="I238" s="48"/>
      <c r="J238" s="1"/>
    </row>
    <row r="239" spans="1:10" ht="15.75" customHeight="1">
      <c r="A239" s="47"/>
      <c r="B239" s="47"/>
      <c r="C239" s="47"/>
      <c r="D239" s="47"/>
      <c r="E239" s="48"/>
      <c r="F239" s="48"/>
      <c r="G239" s="48"/>
      <c r="H239" s="48"/>
      <c r="I239" s="48"/>
      <c r="J239" s="1"/>
    </row>
    <row r="240" spans="1:10" ht="15.75" customHeight="1">
      <c r="A240" s="47"/>
      <c r="B240" s="47"/>
      <c r="C240" s="47"/>
      <c r="D240" s="47"/>
      <c r="E240" s="48"/>
      <c r="F240" s="48"/>
      <c r="G240" s="48"/>
      <c r="H240" s="48"/>
      <c r="I240" s="48"/>
      <c r="J240" s="1"/>
    </row>
    <row r="241" spans="1:10" ht="15.75" customHeight="1">
      <c r="A241" s="47"/>
      <c r="B241" s="47"/>
      <c r="C241" s="47"/>
      <c r="D241" s="47"/>
      <c r="E241" s="48"/>
      <c r="F241" s="48"/>
      <c r="G241" s="48"/>
      <c r="H241" s="48"/>
      <c r="I241" s="48"/>
      <c r="J241" s="1"/>
    </row>
    <row r="242" spans="1:10" ht="15.75" customHeight="1">
      <c r="A242" s="47"/>
      <c r="B242" s="47"/>
      <c r="C242" s="47"/>
      <c r="D242" s="47"/>
      <c r="E242" s="48"/>
      <c r="F242" s="48"/>
      <c r="G242" s="48"/>
      <c r="H242" s="48"/>
      <c r="I242" s="48"/>
      <c r="J242" s="1"/>
    </row>
    <row r="243" spans="1:10" ht="15.75" customHeight="1">
      <c r="A243" s="47"/>
      <c r="B243" s="47"/>
      <c r="C243" s="47"/>
      <c r="D243" s="47"/>
      <c r="E243" s="48"/>
      <c r="F243" s="48"/>
      <c r="G243" s="48"/>
      <c r="H243" s="48"/>
      <c r="I243" s="48"/>
      <c r="J243" s="1"/>
    </row>
    <row r="244" spans="1:10" ht="15.75" customHeight="1">
      <c r="A244" s="47"/>
      <c r="B244" s="47"/>
      <c r="C244" s="47"/>
      <c r="D244" s="47"/>
      <c r="E244" s="48"/>
      <c r="F244" s="48"/>
      <c r="G244" s="48"/>
      <c r="H244" s="48"/>
      <c r="I244" s="48"/>
      <c r="J244" s="1"/>
    </row>
    <row r="245" spans="1:10" ht="15.75" customHeight="1">
      <c r="A245" s="47"/>
      <c r="B245" s="47"/>
      <c r="C245" s="47"/>
      <c r="D245" s="47"/>
      <c r="E245" s="48"/>
      <c r="F245" s="48"/>
      <c r="G245" s="48"/>
      <c r="H245" s="48"/>
      <c r="I245" s="48"/>
      <c r="J245" s="1"/>
    </row>
    <row r="246" spans="1:10" ht="15.75" customHeight="1">
      <c r="A246" s="47"/>
      <c r="B246" s="47"/>
      <c r="C246" s="47"/>
      <c r="D246" s="47"/>
      <c r="E246" s="48"/>
      <c r="F246" s="48"/>
      <c r="G246" s="48"/>
      <c r="H246" s="48"/>
      <c r="I246" s="48"/>
      <c r="J246" s="1"/>
    </row>
    <row r="247" spans="1:10" ht="15.75" customHeight="1">
      <c r="A247" s="47"/>
      <c r="B247" s="47"/>
      <c r="C247" s="47"/>
      <c r="D247" s="47"/>
      <c r="E247" s="48"/>
      <c r="F247" s="48"/>
      <c r="G247" s="48"/>
      <c r="H247" s="48"/>
      <c r="I247" s="48"/>
      <c r="J247" s="1"/>
    </row>
    <row r="248" spans="1:10" ht="15.75" customHeight="1">
      <c r="A248" s="47"/>
      <c r="B248" s="47"/>
      <c r="C248" s="47"/>
      <c r="D248" s="47"/>
      <c r="E248" s="48"/>
      <c r="F248" s="48"/>
      <c r="G248" s="48"/>
      <c r="H248" s="48"/>
      <c r="I248" s="48"/>
      <c r="J248" s="1"/>
    </row>
    <row r="249" spans="1:10" ht="15.75" customHeight="1">
      <c r="A249" s="47"/>
      <c r="B249" s="47"/>
      <c r="C249" s="47"/>
      <c r="D249" s="47"/>
      <c r="E249" s="48"/>
      <c r="F249" s="48"/>
      <c r="G249" s="48"/>
      <c r="H249" s="48"/>
      <c r="I249" s="48"/>
      <c r="J249" s="1"/>
    </row>
    <row r="250" spans="1:10" ht="15.75" customHeight="1">
      <c r="A250" s="47"/>
      <c r="B250" s="47"/>
      <c r="C250" s="47"/>
      <c r="D250" s="47"/>
      <c r="E250" s="48"/>
      <c r="F250" s="48"/>
      <c r="G250" s="48"/>
      <c r="H250" s="48"/>
      <c r="I250" s="48"/>
      <c r="J250" s="1"/>
    </row>
    <row r="251" spans="1:10" ht="15.75" customHeight="1">
      <c r="A251" s="47"/>
      <c r="B251" s="47"/>
      <c r="C251" s="47"/>
      <c r="D251" s="47"/>
      <c r="E251" s="48"/>
      <c r="F251" s="48"/>
      <c r="G251" s="48"/>
      <c r="H251" s="48"/>
      <c r="I251" s="48"/>
      <c r="J251" s="1"/>
    </row>
    <row r="252" spans="1:10" ht="15.75" customHeight="1">
      <c r="A252" s="47"/>
      <c r="B252" s="47"/>
      <c r="C252" s="47"/>
      <c r="D252" s="47"/>
      <c r="E252" s="48"/>
      <c r="F252" s="48"/>
      <c r="G252" s="48"/>
      <c r="H252" s="48"/>
      <c r="I252" s="48"/>
      <c r="J252" s="1"/>
    </row>
    <row r="253" spans="1:10" ht="15.75" customHeight="1">
      <c r="A253" s="47"/>
      <c r="B253" s="47"/>
      <c r="C253" s="47"/>
      <c r="D253" s="47"/>
      <c r="E253" s="48"/>
      <c r="F253" s="48"/>
      <c r="G253" s="48"/>
      <c r="H253" s="48"/>
      <c r="I253" s="48"/>
      <c r="J253" s="1"/>
    </row>
    <row r="254" spans="1:10" ht="15.75" customHeight="1">
      <c r="A254" s="47"/>
      <c r="B254" s="47"/>
      <c r="C254" s="47"/>
      <c r="D254" s="47"/>
      <c r="E254" s="48"/>
      <c r="F254" s="48"/>
      <c r="G254" s="48"/>
      <c r="H254" s="48"/>
      <c r="I254" s="48"/>
      <c r="J254" s="1"/>
    </row>
    <row r="255" spans="1:10" ht="15.75" customHeight="1">
      <c r="A255" s="47"/>
      <c r="B255" s="47"/>
      <c r="C255" s="47"/>
      <c r="D255" s="47"/>
      <c r="E255" s="48"/>
      <c r="F255" s="48"/>
      <c r="G255" s="48"/>
      <c r="H255" s="48"/>
      <c r="I255" s="48"/>
      <c r="J255" s="1"/>
    </row>
    <row r="256" spans="1:10" ht="15.75" customHeight="1">
      <c r="A256" s="47"/>
      <c r="B256" s="47"/>
      <c r="C256" s="47"/>
      <c r="D256" s="47"/>
      <c r="E256" s="48"/>
      <c r="F256" s="48"/>
      <c r="G256" s="48"/>
      <c r="H256" s="48"/>
      <c r="I256" s="48"/>
      <c r="J256" s="1"/>
    </row>
    <row r="257" spans="1:10" ht="15.75" customHeight="1">
      <c r="A257" s="47"/>
      <c r="B257" s="47"/>
      <c r="C257" s="47"/>
      <c r="D257" s="47"/>
      <c r="E257" s="48"/>
      <c r="F257" s="48"/>
      <c r="G257" s="48"/>
      <c r="H257" s="48"/>
      <c r="I257" s="48"/>
      <c r="J257" s="1"/>
    </row>
    <row r="258" spans="1:10" ht="15.75" customHeight="1">
      <c r="A258" s="47"/>
      <c r="B258" s="47"/>
      <c r="C258" s="47"/>
      <c r="D258" s="47"/>
      <c r="E258" s="48"/>
      <c r="F258" s="48"/>
      <c r="G258" s="48"/>
      <c r="H258" s="48"/>
      <c r="I258" s="48"/>
      <c r="J258" s="1"/>
    </row>
    <row r="259" spans="1:10" ht="15.75" customHeight="1">
      <c r="A259" s="47"/>
      <c r="B259" s="47"/>
      <c r="C259" s="47"/>
      <c r="D259" s="47"/>
      <c r="E259" s="48"/>
      <c r="F259" s="48"/>
      <c r="G259" s="48"/>
      <c r="H259" s="48"/>
      <c r="I259" s="48"/>
      <c r="J259" s="1"/>
    </row>
    <row r="260" spans="1:10" ht="15.75" customHeight="1">
      <c r="A260" s="47"/>
      <c r="B260" s="47"/>
      <c r="C260" s="47"/>
      <c r="D260" s="47"/>
      <c r="E260" s="48"/>
      <c r="F260" s="48"/>
      <c r="G260" s="48"/>
      <c r="H260" s="48"/>
      <c r="I260" s="48"/>
      <c r="J260" s="1"/>
    </row>
    <row r="261" spans="1:10" ht="15.75" customHeight="1">
      <c r="A261" s="47"/>
      <c r="B261" s="47"/>
      <c r="C261" s="47"/>
      <c r="D261" s="47"/>
      <c r="E261" s="48"/>
      <c r="F261" s="48"/>
      <c r="G261" s="48"/>
      <c r="H261" s="48"/>
      <c r="I261" s="48"/>
      <c r="J261" s="1"/>
    </row>
    <row r="262" spans="1:10" ht="15.75" customHeight="1">
      <c r="A262" s="47"/>
      <c r="B262" s="47"/>
      <c r="C262" s="47"/>
      <c r="D262" s="47"/>
      <c r="E262" s="48"/>
      <c r="F262" s="48"/>
      <c r="G262" s="48"/>
      <c r="H262" s="48"/>
      <c r="I262" s="48"/>
      <c r="J262" s="1"/>
    </row>
    <row r="263" spans="1:10" ht="15.75" customHeight="1">
      <c r="A263" s="47"/>
      <c r="B263" s="47"/>
      <c r="C263" s="47"/>
      <c r="D263" s="47"/>
      <c r="E263" s="48"/>
      <c r="F263" s="48"/>
      <c r="G263" s="48"/>
      <c r="H263" s="48"/>
      <c r="I263" s="48"/>
      <c r="J263" s="1"/>
    </row>
    <row r="264" spans="1:10" ht="15.75" customHeight="1">
      <c r="A264" s="47"/>
      <c r="B264" s="47"/>
      <c r="C264" s="47"/>
      <c r="D264" s="47"/>
      <c r="E264" s="48"/>
      <c r="F264" s="48"/>
      <c r="G264" s="48"/>
      <c r="H264" s="48"/>
      <c r="I264" s="48"/>
      <c r="J264" s="1"/>
    </row>
    <row r="265" spans="1:10" ht="15.75" customHeight="1">
      <c r="A265" s="47"/>
      <c r="B265" s="47"/>
      <c r="C265" s="47"/>
      <c r="D265" s="47"/>
      <c r="E265" s="48"/>
      <c r="F265" s="48"/>
      <c r="G265" s="48"/>
      <c r="H265" s="48"/>
      <c r="I265" s="48"/>
      <c r="J265" s="1"/>
    </row>
    <row r="266" spans="1:10" ht="15.75" customHeight="1">
      <c r="A266" s="47"/>
      <c r="B266" s="47"/>
      <c r="C266" s="47"/>
      <c r="D266" s="47"/>
      <c r="E266" s="48"/>
      <c r="F266" s="48"/>
      <c r="G266" s="48"/>
      <c r="H266" s="48"/>
      <c r="I266" s="48"/>
      <c r="J266" s="1"/>
    </row>
    <row r="267" spans="1:10" ht="15.75" customHeight="1">
      <c r="A267" s="47"/>
      <c r="B267" s="47"/>
      <c r="C267" s="47"/>
      <c r="D267" s="47"/>
      <c r="E267" s="48"/>
      <c r="F267" s="48"/>
      <c r="G267" s="48"/>
      <c r="H267" s="48"/>
      <c r="I267" s="48"/>
      <c r="J267" s="1"/>
    </row>
    <row r="268" spans="1:10" ht="15.75" customHeight="1">
      <c r="A268" s="47"/>
      <c r="B268" s="47"/>
      <c r="C268" s="47"/>
      <c r="D268" s="47"/>
      <c r="E268" s="48"/>
      <c r="F268" s="48"/>
      <c r="G268" s="48"/>
      <c r="H268" s="48"/>
      <c r="I268" s="48"/>
      <c r="J268" s="1"/>
    </row>
    <row r="269" spans="1:10" ht="15.75" customHeight="1">
      <c r="A269" s="47"/>
      <c r="B269" s="47"/>
      <c r="C269" s="47"/>
      <c r="D269" s="47"/>
      <c r="E269" s="48"/>
      <c r="F269" s="48"/>
      <c r="G269" s="48"/>
      <c r="H269" s="48"/>
      <c r="I269" s="48"/>
      <c r="J269" s="1"/>
    </row>
    <row r="270" spans="1:10" ht="15.75" customHeight="1">
      <c r="A270" s="47"/>
      <c r="B270" s="47"/>
      <c r="C270" s="47"/>
      <c r="D270" s="47"/>
      <c r="E270" s="48"/>
      <c r="F270" s="48"/>
      <c r="G270" s="48"/>
      <c r="H270" s="48"/>
      <c r="I270" s="48"/>
      <c r="J270" s="1"/>
    </row>
    <row r="271" spans="1:10" ht="15.75" customHeight="1">
      <c r="A271" s="47"/>
      <c r="B271" s="47"/>
      <c r="C271" s="47"/>
      <c r="D271" s="47"/>
      <c r="E271" s="48"/>
      <c r="F271" s="48"/>
      <c r="G271" s="48"/>
      <c r="H271" s="48"/>
      <c r="I271" s="48"/>
      <c r="J271" s="1"/>
    </row>
    <row r="272" spans="1:10" ht="15.75" customHeight="1">
      <c r="A272" s="47"/>
      <c r="B272" s="47"/>
      <c r="C272" s="47"/>
      <c r="D272" s="47"/>
      <c r="E272" s="48"/>
      <c r="F272" s="48"/>
      <c r="G272" s="48"/>
      <c r="H272" s="48"/>
      <c r="I272" s="48"/>
      <c r="J272" s="1"/>
    </row>
    <row r="273" spans="1:10" ht="15.75" customHeight="1">
      <c r="A273" s="47"/>
      <c r="B273" s="47"/>
      <c r="C273" s="47"/>
      <c r="D273" s="47"/>
      <c r="E273" s="48"/>
      <c r="F273" s="48"/>
      <c r="G273" s="48"/>
      <c r="H273" s="48"/>
      <c r="I273" s="48"/>
      <c r="J273" s="1"/>
    </row>
    <row r="274" spans="1:10" ht="15.75" customHeight="1">
      <c r="A274" s="47"/>
      <c r="B274" s="47"/>
      <c r="C274" s="47"/>
      <c r="D274" s="47"/>
      <c r="E274" s="48"/>
      <c r="F274" s="48"/>
      <c r="G274" s="48"/>
      <c r="H274" s="48"/>
      <c r="I274" s="48"/>
      <c r="J274" s="1"/>
    </row>
    <row r="275" spans="1:10" ht="15.75" customHeight="1">
      <c r="A275" s="47"/>
      <c r="B275" s="47"/>
      <c r="C275" s="47"/>
      <c r="D275" s="47"/>
      <c r="E275" s="48"/>
      <c r="F275" s="48"/>
      <c r="G275" s="48"/>
      <c r="H275" s="48"/>
      <c r="I275" s="48"/>
      <c r="J275" s="1"/>
    </row>
    <row r="276" spans="1:10" ht="15.75" customHeight="1">
      <c r="A276" s="47"/>
      <c r="B276" s="47"/>
      <c r="C276" s="47"/>
      <c r="D276" s="47"/>
      <c r="E276" s="48"/>
      <c r="F276" s="48"/>
      <c r="G276" s="48"/>
      <c r="H276" s="48"/>
      <c r="I276" s="48"/>
      <c r="J276" s="1"/>
    </row>
    <row r="277" spans="1:10" ht="15.75" customHeight="1">
      <c r="A277" s="47"/>
      <c r="B277" s="47"/>
      <c r="C277" s="47"/>
      <c r="D277" s="47"/>
      <c r="E277" s="48"/>
      <c r="F277" s="48"/>
      <c r="G277" s="48"/>
      <c r="H277" s="48"/>
      <c r="I277" s="48"/>
      <c r="J277" s="1"/>
    </row>
    <row r="278" spans="1:10" ht="15.75" customHeight="1">
      <c r="A278" s="47"/>
      <c r="B278" s="47"/>
      <c r="C278" s="47"/>
      <c r="D278" s="47"/>
      <c r="E278" s="48"/>
      <c r="F278" s="48"/>
      <c r="G278" s="48"/>
      <c r="H278" s="48"/>
      <c r="I278" s="48"/>
      <c r="J278" s="1"/>
    </row>
    <row r="279" spans="1:10" ht="15.75" customHeight="1">
      <c r="A279" s="47"/>
      <c r="B279" s="47"/>
      <c r="C279" s="47"/>
      <c r="D279" s="47"/>
      <c r="E279" s="48"/>
      <c r="F279" s="48"/>
      <c r="G279" s="48"/>
      <c r="H279" s="48"/>
      <c r="I279" s="48"/>
      <c r="J279" s="1"/>
    </row>
    <row r="280" spans="1:10" ht="15.75" customHeight="1">
      <c r="A280" s="47"/>
      <c r="B280" s="47"/>
      <c r="C280" s="47"/>
      <c r="D280" s="47"/>
      <c r="E280" s="48"/>
      <c r="F280" s="48"/>
      <c r="G280" s="48"/>
      <c r="H280" s="48"/>
      <c r="I280" s="48"/>
      <c r="J280" s="1"/>
    </row>
    <row r="281" spans="1:10" ht="15.75" customHeight="1">
      <c r="A281" s="47"/>
      <c r="B281" s="47"/>
      <c r="C281" s="47"/>
      <c r="D281" s="47"/>
      <c r="E281" s="48"/>
      <c r="F281" s="48"/>
      <c r="G281" s="48"/>
      <c r="H281" s="48"/>
      <c r="I281" s="48"/>
      <c r="J281" s="1"/>
    </row>
    <row r="282" spans="1:10" ht="15.75" customHeight="1">
      <c r="A282" s="47"/>
      <c r="B282" s="47"/>
      <c r="C282" s="47"/>
      <c r="D282" s="47"/>
      <c r="E282" s="48"/>
      <c r="F282" s="48"/>
      <c r="G282" s="48"/>
      <c r="H282" s="48"/>
      <c r="I282" s="48"/>
      <c r="J282" s="1"/>
    </row>
    <row r="283" spans="1:10" ht="15.75" customHeight="1">
      <c r="A283" s="47"/>
      <c r="B283" s="47"/>
      <c r="C283" s="47"/>
      <c r="D283" s="47"/>
      <c r="E283" s="48"/>
      <c r="F283" s="48"/>
      <c r="G283" s="48"/>
      <c r="H283" s="48"/>
      <c r="I283" s="48"/>
      <c r="J283" s="1"/>
    </row>
    <row r="284" spans="1:10" ht="15.75" customHeight="1">
      <c r="A284" s="47"/>
      <c r="B284" s="47"/>
      <c r="C284" s="47"/>
      <c r="D284" s="47"/>
      <c r="E284" s="48"/>
      <c r="F284" s="48"/>
      <c r="G284" s="48"/>
      <c r="H284" s="48"/>
      <c r="I284" s="48"/>
      <c r="J284" s="1"/>
    </row>
    <row r="285" spans="1:10" ht="15.75" customHeight="1">
      <c r="A285" s="47"/>
      <c r="B285" s="47"/>
      <c r="C285" s="47"/>
      <c r="D285" s="47"/>
      <c r="E285" s="48"/>
      <c r="F285" s="48"/>
      <c r="G285" s="48"/>
      <c r="H285" s="48"/>
      <c r="I285" s="48"/>
      <c r="J285" s="1"/>
    </row>
    <row r="286" spans="1:10" ht="15.75" customHeight="1">
      <c r="A286" s="47"/>
      <c r="B286" s="47"/>
      <c r="C286" s="47"/>
      <c r="D286" s="47"/>
      <c r="E286" s="48"/>
      <c r="F286" s="48"/>
      <c r="G286" s="48"/>
      <c r="H286" s="48"/>
      <c r="I286" s="48"/>
      <c r="J286" s="1"/>
    </row>
    <row r="287" spans="1:10" ht="15.75" customHeight="1">
      <c r="A287" s="47"/>
      <c r="B287" s="47"/>
      <c r="C287" s="47"/>
      <c r="D287" s="47"/>
      <c r="E287" s="48"/>
      <c r="F287" s="48"/>
      <c r="G287" s="48"/>
      <c r="H287" s="48"/>
      <c r="I287" s="48"/>
      <c r="J287" s="1"/>
    </row>
    <row r="288" spans="1:10" ht="15.75" customHeight="1">
      <c r="A288" s="47"/>
      <c r="B288" s="47"/>
      <c r="C288" s="47"/>
      <c r="D288" s="47"/>
      <c r="E288" s="48"/>
      <c r="F288" s="48"/>
      <c r="G288" s="48"/>
      <c r="H288" s="48"/>
      <c r="I288" s="48"/>
      <c r="J288" s="1"/>
    </row>
    <row r="289" spans="1:10" ht="15.75" customHeight="1">
      <c r="A289" s="47"/>
      <c r="B289" s="47"/>
      <c r="C289" s="47"/>
      <c r="D289" s="47"/>
      <c r="E289" s="48"/>
      <c r="F289" s="48"/>
      <c r="G289" s="48"/>
      <c r="H289" s="48"/>
      <c r="I289" s="48"/>
      <c r="J289" s="1"/>
    </row>
    <row r="290" spans="1:10" ht="15.75" customHeight="1">
      <c r="A290" s="47"/>
      <c r="B290" s="47"/>
      <c r="C290" s="47"/>
      <c r="D290" s="47"/>
      <c r="E290" s="48"/>
      <c r="F290" s="48"/>
      <c r="G290" s="48"/>
      <c r="H290" s="48"/>
      <c r="I290" s="48"/>
      <c r="J290" s="1"/>
    </row>
    <row r="291" spans="1:10" ht="15.75" customHeight="1">
      <c r="A291" s="47"/>
      <c r="B291" s="47"/>
      <c r="C291" s="47"/>
      <c r="D291" s="47"/>
      <c r="E291" s="48"/>
      <c r="F291" s="48"/>
      <c r="G291" s="48"/>
      <c r="H291" s="48"/>
      <c r="I291" s="48"/>
      <c r="J291" s="1"/>
    </row>
    <row r="292" spans="1:10" ht="15.75" customHeight="1">
      <c r="A292" s="47"/>
      <c r="B292" s="47"/>
      <c r="C292" s="47"/>
      <c r="D292" s="47"/>
      <c r="E292" s="48"/>
      <c r="F292" s="48"/>
      <c r="G292" s="48"/>
      <c r="H292" s="48"/>
      <c r="I292" s="48"/>
      <c r="J292" s="1"/>
    </row>
    <row r="293" spans="1:10" ht="15.75" customHeight="1">
      <c r="A293" s="47"/>
      <c r="B293" s="47"/>
      <c r="C293" s="47"/>
      <c r="D293" s="47"/>
      <c r="E293" s="48"/>
      <c r="F293" s="48"/>
      <c r="G293" s="48"/>
      <c r="H293" s="48"/>
      <c r="I293" s="48"/>
      <c r="J293" s="1"/>
    </row>
    <row r="294" spans="1:10" ht="15.75" customHeight="1">
      <c r="A294" s="47"/>
      <c r="B294" s="47"/>
      <c r="C294" s="47"/>
      <c r="D294" s="47"/>
      <c r="E294" s="48"/>
      <c r="F294" s="48"/>
      <c r="G294" s="48"/>
      <c r="H294" s="48"/>
      <c r="I294" s="48"/>
      <c r="J294" s="1"/>
    </row>
    <row r="295" spans="1:10" ht="15.75" customHeight="1">
      <c r="A295" s="47"/>
      <c r="B295" s="47"/>
      <c r="C295" s="47"/>
      <c r="D295" s="47"/>
      <c r="E295" s="48"/>
      <c r="F295" s="48"/>
      <c r="G295" s="48"/>
      <c r="H295" s="48"/>
      <c r="I295" s="48"/>
      <c r="J295" s="1"/>
    </row>
    <row r="296" spans="1:10" ht="15.75" customHeight="1">
      <c r="A296" s="47"/>
      <c r="B296" s="47"/>
      <c r="C296" s="47"/>
      <c r="D296" s="47"/>
      <c r="E296" s="48"/>
      <c r="F296" s="48"/>
      <c r="G296" s="48"/>
      <c r="H296" s="48"/>
      <c r="I296" s="48"/>
      <c r="J296" s="1"/>
    </row>
    <row r="297" spans="1:10" ht="15.75" customHeight="1">
      <c r="A297" s="47"/>
      <c r="B297" s="47"/>
      <c r="C297" s="47"/>
      <c r="D297" s="47"/>
      <c r="E297" s="48"/>
      <c r="F297" s="48"/>
      <c r="G297" s="48"/>
      <c r="H297" s="48"/>
      <c r="I297" s="48"/>
      <c r="J297" s="1"/>
    </row>
    <row r="298" spans="1:10" ht="15.75" customHeight="1">
      <c r="A298" s="47"/>
      <c r="B298" s="47"/>
      <c r="C298" s="47"/>
      <c r="D298" s="47"/>
      <c r="E298" s="48"/>
      <c r="F298" s="48"/>
      <c r="G298" s="48"/>
      <c r="H298" s="48"/>
      <c r="I298" s="48"/>
      <c r="J298" s="1"/>
    </row>
    <row r="299" spans="1:10" ht="15.75" customHeight="1">
      <c r="A299" s="47"/>
      <c r="B299" s="47"/>
      <c r="C299" s="47"/>
      <c r="D299" s="47"/>
      <c r="E299" s="48"/>
      <c r="F299" s="48"/>
      <c r="G299" s="48"/>
      <c r="H299" s="48"/>
      <c r="I299" s="48"/>
      <c r="J299" s="1"/>
    </row>
    <row r="300" spans="1:10" ht="15.75" customHeight="1">
      <c r="A300" s="47"/>
      <c r="B300" s="47"/>
      <c r="C300" s="47"/>
      <c r="D300" s="47"/>
      <c r="E300" s="48"/>
      <c r="F300" s="48"/>
      <c r="G300" s="48"/>
      <c r="H300" s="48"/>
      <c r="I300" s="48"/>
      <c r="J300" s="1"/>
    </row>
    <row r="301" spans="1:10" ht="15.75" customHeight="1">
      <c r="A301" s="47"/>
      <c r="B301" s="47"/>
      <c r="C301" s="47"/>
      <c r="D301" s="47"/>
      <c r="E301" s="48"/>
      <c r="F301" s="48"/>
      <c r="G301" s="48"/>
      <c r="H301" s="48"/>
      <c r="I301" s="48"/>
      <c r="J301" s="1"/>
    </row>
    <row r="302" spans="1:10" ht="15.75" customHeight="1">
      <c r="A302" s="47"/>
      <c r="B302" s="47"/>
      <c r="C302" s="47"/>
      <c r="D302" s="47"/>
      <c r="E302" s="48"/>
      <c r="F302" s="48"/>
      <c r="G302" s="48"/>
      <c r="H302" s="48"/>
      <c r="I302" s="48"/>
      <c r="J302" s="1"/>
    </row>
    <row r="303" spans="1:10" ht="15.75" customHeight="1">
      <c r="A303" s="47"/>
      <c r="B303" s="47"/>
      <c r="C303" s="47"/>
      <c r="D303" s="47"/>
      <c r="E303" s="48"/>
      <c r="F303" s="48"/>
      <c r="G303" s="48"/>
      <c r="H303" s="48"/>
      <c r="I303" s="48"/>
      <c r="J303" s="1"/>
    </row>
    <row r="304" spans="1:10" ht="15.75" customHeight="1">
      <c r="A304" s="47"/>
      <c r="B304" s="47"/>
      <c r="C304" s="47"/>
      <c r="D304" s="47"/>
      <c r="E304" s="48"/>
      <c r="F304" s="48"/>
      <c r="G304" s="48"/>
      <c r="H304" s="48"/>
      <c r="I304" s="48"/>
      <c r="J304" s="1"/>
    </row>
    <row r="305" spans="1:10" ht="15.75" customHeight="1">
      <c r="A305" s="47"/>
      <c r="B305" s="47"/>
      <c r="C305" s="47"/>
      <c r="D305" s="47"/>
      <c r="E305" s="48"/>
      <c r="F305" s="48"/>
      <c r="G305" s="48"/>
      <c r="H305" s="48"/>
      <c r="I305" s="48"/>
      <c r="J305" s="1"/>
    </row>
    <row r="306" spans="1:10" ht="15.75" customHeight="1">
      <c r="A306" s="47"/>
      <c r="B306" s="47"/>
      <c r="C306" s="47"/>
      <c r="D306" s="47"/>
      <c r="E306" s="48"/>
      <c r="F306" s="48"/>
      <c r="G306" s="48"/>
      <c r="H306" s="48"/>
      <c r="I306" s="48"/>
      <c r="J306" s="1"/>
    </row>
    <row r="307" spans="1:10" ht="15.75" customHeight="1">
      <c r="A307" s="47"/>
      <c r="B307" s="47"/>
      <c r="C307" s="47"/>
      <c r="D307" s="47"/>
      <c r="E307" s="48"/>
      <c r="F307" s="48"/>
      <c r="G307" s="48"/>
      <c r="H307" s="48"/>
      <c r="I307" s="48"/>
      <c r="J307" s="1"/>
    </row>
    <row r="308" spans="1:10" ht="15.75" customHeight="1">
      <c r="A308" s="47"/>
      <c r="B308" s="47"/>
      <c r="C308" s="47"/>
      <c r="D308" s="47"/>
      <c r="E308" s="48"/>
      <c r="F308" s="48"/>
      <c r="G308" s="48"/>
      <c r="H308" s="48"/>
      <c r="I308" s="48"/>
      <c r="J308" s="1"/>
    </row>
    <row r="309" spans="1:10" ht="15.75" customHeight="1">
      <c r="A309" s="47"/>
      <c r="B309" s="47"/>
      <c r="C309" s="47"/>
      <c r="D309" s="47"/>
      <c r="E309" s="48"/>
      <c r="F309" s="48"/>
      <c r="G309" s="48"/>
      <c r="H309" s="48"/>
      <c r="I309" s="48"/>
      <c r="J309" s="1"/>
    </row>
    <row r="310" spans="1:10" ht="15.75" customHeight="1">
      <c r="A310" s="47"/>
      <c r="B310" s="47"/>
      <c r="C310" s="47"/>
      <c r="D310" s="47"/>
      <c r="E310" s="48"/>
      <c r="F310" s="48"/>
      <c r="G310" s="48"/>
      <c r="H310" s="48"/>
      <c r="I310" s="48"/>
      <c r="J310" s="1"/>
    </row>
    <row r="311" spans="1:10" ht="15.75" customHeight="1">
      <c r="A311" s="47"/>
      <c r="B311" s="47"/>
      <c r="C311" s="47"/>
      <c r="D311" s="47"/>
      <c r="E311" s="48"/>
      <c r="F311" s="48"/>
      <c r="G311" s="48"/>
      <c r="H311" s="48"/>
      <c r="I311" s="48"/>
      <c r="J311" s="1"/>
    </row>
    <row r="312" spans="1:10" ht="15.75" customHeight="1">
      <c r="A312" s="47"/>
      <c r="B312" s="47"/>
      <c r="C312" s="47"/>
      <c r="D312" s="47"/>
      <c r="E312" s="48"/>
      <c r="F312" s="48"/>
      <c r="G312" s="48"/>
      <c r="H312" s="48"/>
      <c r="I312" s="48"/>
      <c r="J312" s="1"/>
    </row>
    <row r="313" spans="1:10" ht="15.75" customHeight="1">
      <c r="A313" s="47"/>
      <c r="B313" s="47"/>
      <c r="C313" s="47"/>
      <c r="D313" s="47"/>
      <c r="E313" s="48"/>
      <c r="F313" s="48"/>
      <c r="G313" s="48"/>
      <c r="H313" s="48"/>
      <c r="I313" s="48"/>
      <c r="J313" s="1"/>
    </row>
    <row r="314" spans="1:10" ht="15.75" customHeight="1">
      <c r="A314" s="47"/>
      <c r="B314" s="47"/>
      <c r="C314" s="47"/>
      <c r="D314" s="47"/>
      <c r="E314" s="48"/>
      <c r="F314" s="48"/>
      <c r="G314" s="48"/>
      <c r="H314" s="48"/>
      <c r="I314" s="48"/>
      <c r="J314" s="1"/>
    </row>
    <row r="315" spans="1:10" ht="15.75" customHeight="1">
      <c r="A315" s="47"/>
      <c r="B315" s="47"/>
      <c r="C315" s="47"/>
      <c r="D315" s="47"/>
      <c r="E315" s="48"/>
      <c r="F315" s="48"/>
      <c r="G315" s="48"/>
      <c r="H315" s="48"/>
      <c r="I315" s="48"/>
      <c r="J315" s="1"/>
    </row>
    <row r="316" spans="1:10" ht="15.75" customHeight="1">
      <c r="A316" s="47"/>
      <c r="B316" s="47"/>
      <c r="C316" s="47"/>
      <c r="D316" s="47"/>
      <c r="E316" s="48"/>
      <c r="F316" s="48"/>
      <c r="G316" s="48"/>
      <c r="H316" s="48"/>
      <c r="I316" s="48"/>
      <c r="J316" s="1"/>
    </row>
    <row r="317" spans="1:10" ht="15.75" customHeight="1">
      <c r="A317" s="47"/>
      <c r="B317" s="47"/>
      <c r="C317" s="47"/>
      <c r="D317" s="47"/>
      <c r="E317" s="48"/>
      <c r="F317" s="48"/>
      <c r="G317" s="48"/>
      <c r="H317" s="48"/>
      <c r="I317" s="48"/>
      <c r="J317" s="1"/>
    </row>
    <row r="318" spans="1:10" ht="15.75" customHeight="1">
      <c r="A318" s="47"/>
      <c r="B318" s="47"/>
      <c r="C318" s="47"/>
      <c r="D318" s="47"/>
      <c r="E318" s="48"/>
      <c r="F318" s="48"/>
      <c r="G318" s="48"/>
      <c r="H318" s="48"/>
      <c r="I318" s="48"/>
      <c r="J318" s="1"/>
    </row>
    <row r="319" spans="1:10" ht="15.75" customHeight="1">
      <c r="A319" s="47"/>
      <c r="B319" s="47"/>
      <c r="C319" s="47"/>
      <c r="D319" s="47"/>
      <c r="E319" s="48"/>
      <c r="F319" s="48"/>
      <c r="G319" s="48"/>
      <c r="H319" s="48"/>
      <c r="I319" s="48"/>
      <c r="J319" s="1"/>
    </row>
    <row r="320" spans="1:10" ht="15.75" customHeight="1">
      <c r="A320" s="47"/>
      <c r="B320" s="47"/>
      <c r="C320" s="47"/>
      <c r="D320" s="47"/>
      <c r="E320" s="48"/>
      <c r="F320" s="48"/>
      <c r="G320" s="48"/>
      <c r="H320" s="48"/>
      <c r="I320" s="48"/>
      <c r="J320" s="1"/>
    </row>
    <row r="321" spans="1:10" ht="15.75" customHeight="1">
      <c r="A321" s="47"/>
      <c r="B321" s="47"/>
      <c r="C321" s="47"/>
      <c r="D321" s="47"/>
      <c r="E321" s="48"/>
      <c r="F321" s="48"/>
      <c r="G321" s="48"/>
      <c r="H321" s="48"/>
      <c r="I321" s="48"/>
      <c r="J321" s="1"/>
    </row>
    <row r="322" spans="1:10" ht="15.75" customHeight="1">
      <c r="A322" s="47"/>
      <c r="B322" s="47"/>
      <c r="C322" s="47"/>
      <c r="D322" s="47"/>
      <c r="E322" s="48"/>
      <c r="F322" s="48"/>
      <c r="G322" s="48"/>
      <c r="H322" s="48"/>
      <c r="I322" s="48"/>
      <c r="J322" s="1"/>
    </row>
    <row r="323" spans="1:10" ht="15.75" customHeight="1">
      <c r="A323" s="47"/>
      <c r="B323" s="47"/>
      <c r="C323" s="47"/>
      <c r="D323" s="47"/>
      <c r="E323" s="48"/>
      <c r="F323" s="48"/>
      <c r="G323" s="48"/>
      <c r="H323" s="48"/>
      <c r="I323" s="48"/>
      <c r="J323" s="1"/>
    </row>
    <row r="324" spans="1:10" ht="15.75" customHeight="1">
      <c r="A324" s="47"/>
      <c r="B324" s="47"/>
      <c r="C324" s="47"/>
      <c r="D324" s="47"/>
      <c r="E324" s="48"/>
      <c r="F324" s="48"/>
      <c r="G324" s="48"/>
      <c r="H324" s="48"/>
      <c r="I324" s="48"/>
      <c r="J324" s="1"/>
    </row>
    <row r="325" spans="1:10" ht="15.75" customHeight="1">
      <c r="A325" s="47"/>
      <c r="B325" s="47"/>
      <c r="C325" s="47"/>
      <c r="D325" s="47"/>
      <c r="E325" s="48"/>
      <c r="F325" s="48"/>
      <c r="G325" s="48"/>
      <c r="H325" s="48"/>
      <c r="I325" s="48"/>
      <c r="J325" s="1"/>
    </row>
    <row r="326" spans="1:10" ht="15.75" customHeight="1">
      <c r="A326" s="47"/>
      <c r="B326" s="47"/>
      <c r="C326" s="47"/>
      <c r="D326" s="47"/>
      <c r="E326" s="48"/>
      <c r="F326" s="48"/>
      <c r="G326" s="48"/>
      <c r="H326" s="48"/>
      <c r="I326" s="48"/>
      <c r="J326" s="1"/>
    </row>
    <row r="327" spans="1:10" ht="15.75" customHeight="1">
      <c r="A327" s="47"/>
      <c r="B327" s="47"/>
      <c r="C327" s="47"/>
      <c r="D327" s="47"/>
      <c r="E327" s="48"/>
      <c r="F327" s="48"/>
      <c r="G327" s="48"/>
      <c r="H327" s="48"/>
      <c r="I327" s="48"/>
      <c r="J327" s="1"/>
    </row>
    <row r="328" spans="1:10" ht="15.75" customHeight="1">
      <c r="A328" s="47"/>
      <c r="B328" s="47"/>
      <c r="C328" s="47"/>
      <c r="D328" s="47"/>
      <c r="E328" s="48"/>
      <c r="F328" s="48"/>
      <c r="G328" s="48"/>
      <c r="H328" s="48"/>
      <c r="I328" s="48"/>
      <c r="J328" s="1"/>
    </row>
    <row r="329" spans="1:10" ht="15.75" customHeight="1">
      <c r="A329" s="47"/>
      <c r="B329" s="47"/>
      <c r="C329" s="47"/>
      <c r="D329" s="47"/>
      <c r="E329" s="48"/>
      <c r="F329" s="48"/>
      <c r="G329" s="48"/>
      <c r="H329" s="48"/>
      <c r="I329" s="48"/>
      <c r="J329" s="1"/>
    </row>
    <row r="330" spans="1:10" ht="15.75" customHeight="1">
      <c r="A330" s="47"/>
      <c r="B330" s="47"/>
      <c r="C330" s="47"/>
      <c r="D330" s="47"/>
      <c r="E330" s="48"/>
      <c r="F330" s="48"/>
      <c r="G330" s="48"/>
      <c r="H330" s="48"/>
      <c r="I330" s="48"/>
      <c r="J330" s="1"/>
    </row>
    <row r="331" spans="1:10" ht="15.75" customHeight="1">
      <c r="A331" s="47"/>
      <c r="B331" s="47"/>
      <c r="C331" s="47"/>
      <c r="D331" s="47"/>
      <c r="E331" s="48"/>
      <c r="F331" s="48"/>
      <c r="G331" s="48"/>
      <c r="H331" s="48"/>
      <c r="I331" s="48"/>
      <c r="J331" s="1"/>
    </row>
    <row r="332" spans="1:10" ht="15.75" customHeight="1">
      <c r="A332" s="47"/>
      <c r="B332" s="47"/>
      <c r="C332" s="47"/>
      <c r="D332" s="47"/>
      <c r="E332" s="48"/>
      <c r="F332" s="48"/>
      <c r="G332" s="48"/>
      <c r="H332" s="48"/>
      <c r="I332" s="48"/>
      <c r="J332" s="1"/>
    </row>
    <row r="333" spans="1:10" ht="15.75" customHeight="1">
      <c r="A333" s="47"/>
      <c r="B333" s="47"/>
      <c r="C333" s="47"/>
      <c r="D333" s="47"/>
      <c r="E333" s="48"/>
      <c r="F333" s="48"/>
      <c r="G333" s="48"/>
      <c r="H333" s="48"/>
      <c r="I333" s="48"/>
      <c r="J333" s="1"/>
    </row>
    <row r="334" spans="1:10" ht="15.75" customHeight="1">
      <c r="A334" s="47"/>
      <c r="B334" s="47"/>
      <c r="C334" s="47"/>
      <c r="D334" s="47"/>
      <c r="E334" s="48"/>
      <c r="F334" s="48"/>
      <c r="G334" s="48"/>
      <c r="H334" s="48"/>
      <c r="I334" s="48"/>
      <c r="J334" s="1"/>
    </row>
    <row r="335" spans="1:10" ht="15.75" customHeight="1">
      <c r="A335" s="47"/>
      <c r="B335" s="47"/>
      <c r="C335" s="47"/>
      <c r="D335" s="47"/>
      <c r="E335" s="48"/>
      <c r="F335" s="48"/>
      <c r="G335" s="48"/>
      <c r="H335" s="48"/>
      <c r="I335" s="48"/>
      <c r="J335" s="1"/>
    </row>
    <row r="336" spans="1:10" ht="15.75" customHeight="1">
      <c r="A336" s="47"/>
      <c r="B336" s="47"/>
      <c r="C336" s="47"/>
      <c r="D336" s="47"/>
      <c r="E336" s="48"/>
      <c r="F336" s="48"/>
      <c r="G336" s="48"/>
      <c r="H336" s="48"/>
      <c r="I336" s="48"/>
      <c r="J336" s="1"/>
    </row>
    <row r="337" spans="1:10" ht="15.75" customHeight="1">
      <c r="A337" s="47"/>
      <c r="B337" s="47"/>
      <c r="C337" s="47"/>
      <c r="D337" s="47"/>
      <c r="E337" s="48"/>
      <c r="F337" s="48"/>
      <c r="G337" s="48"/>
      <c r="H337" s="48"/>
      <c r="I337" s="48"/>
      <c r="J337" s="1"/>
    </row>
    <row r="338" spans="1:10" ht="15.75" customHeight="1">
      <c r="A338" s="47"/>
      <c r="B338" s="47"/>
      <c r="C338" s="47"/>
      <c r="D338" s="47"/>
      <c r="E338" s="48"/>
      <c r="F338" s="48"/>
      <c r="G338" s="48"/>
      <c r="H338" s="48"/>
      <c r="I338" s="48"/>
      <c r="J338" s="1"/>
    </row>
    <row r="339" spans="1:10" ht="15.75" customHeight="1">
      <c r="A339" s="47"/>
      <c r="B339" s="47"/>
      <c r="C339" s="47"/>
      <c r="D339" s="47"/>
      <c r="E339" s="48"/>
      <c r="F339" s="48"/>
      <c r="G339" s="48"/>
      <c r="H339" s="48"/>
      <c r="I339" s="48"/>
      <c r="J339" s="1"/>
    </row>
    <row r="340" spans="1:10" ht="15.75" customHeight="1">
      <c r="A340" s="47"/>
      <c r="B340" s="47"/>
      <c r="C340" s="47"/>
      <c r="D340" s="47"/>
      <c r="E340" s="48"/>
      <c r="F340" s="48"/>
      <c r="G340" s="48"/>
      <c r="H340" s="48"/>
      <c r="I340" s="48"/>
      <c r="J340" s="1"/>
    </row>
    <row r="341" spans="1:10" ht="15.75" customHeight="1">
      <c r="A341" s="47"/>
      <c r="B341" s="47"/>
      <c r="C341" s="47"/>
      <c r="D341" s="47"/>
      <c r="E341" s="48"/>
      <c r="F341" s="48"/>
      <c r="G341" s="48"/>
      <c r="H341" s="48"/>
      <c r="I341" s="48"/>
      <c r="J341" s="1"/>
    </row>
    <row r="342" spans="1:10" ht="15.75" customHeight="1">
      <c r="A342" s="47"/>
      <c r="B342" s="47"/>
      <c r="C342" s="47"/>
      <c r="D342" s="47"/>
      <c r="E342" s="48"/>
      <c r="F342" s="48"/>
      <c r="G342" s="48"/>
      <c r="H342" s="48"/>
      <c r="I342" s="48"/>
      <c r="J342" s="1"/>
    </row>
    <row r="343" spans="1:10" ht="15.75" customHeight="1">
      <c r="A343" s="47"/>
      <c r="B343" s="47"/>
      <c r="C343" s="47"/>
      <c r="D343" s="47"/>
      <c r="E343" s="48"/>
      <c r="F343" s="48"/>
      <c r="G343" s="48"/>
      <c r="H343" s="48"/>
      <c r="I343" s="48"/>
      <c r="J343" s="1"/>
    </row>
    <row r="344" spans="1:10" ht="15.75" customHeight="1">
      <c r="A344" s="47"/>
      <c r="B344" s="47"/>
      <c r="C344" s="47"/>
      <c r="D344" s="47"/>
      <c r="E344" s="48"/>
      <c r="F344" s="48"/>
      <c r="G344" s="48"/>
      <c r="H344" s="48"/>
      <c r="I344" s="48"/>
      <c r="J344" s="1"/>
    </row>
    <row r="345" spans="1:10" ht="15.75" customHeight="1">
      <c r="A345" s="47"/>
      <c r="B345" s="47"/>
      <c r="C345" s="47"/>
      <c r="D345" s="47"/>
      <c r="E345" s="48"/>
      <c r="F345" s="48"/>
      <c r="G345" s="48"/>
      <c r="H345" s="48"/>
      <c r="I345" s="48"/>
      <c r="J345" s="1"/>
    </row>
    <row r="346" spans="1:10" ht="15.75" customHeight="1">
      <c r="A346" s="47"/>
      <c r="B346" s="47"/>
      <c r="C346" s="47"/>
      <c r="D346" s="47"/>
      <c r="E346" s="48"/>
      <c r="F346" s="48"/>
      <c r="G346" s="48"/>
      <c r="H346" s="48"/>
      <c r="I346" s="48"/>
      <c r="J346" s="1"/>
    </row>
    <row r="347" spans="1:10" ht="15.75" customHeight="1">
      <c r="A347" s="47"/>
      <c r="B347" s="47"/>
      <c r="C347" s="47"/>
      <c r="D347" s="47"/>
      <c r="E347" s="48"/>
      <c r="F347" s="48"/>
      <c r="G347" s="48"/>
      <c r="H347" s="48"/>
      <c r="I347" s="48"/>
      <c r="J347" s="1"/>
    </row>
    <row r="348" spans="1:10" ht="15.75" customHeight="1">
      <c r="A348" s="47"/>
      <c r="B348" s="47"/>
      <c r="C348" s="47"/>
      <c r="D348" s="47"/>
      <c r="E348" s="48"/>
      <c r="F348" s="48"/>
      <c r="G348" s="48"/>
      <c r="H348" s="48"/>
      <c r="I348" s="48"/>
      <c r="J348" s="1"/>
    </row>
    <row r="349" spans="1:10" ht="15.75" customHeight="1">
      <c r="A349" s="47"/>
      <c r="B349" s="47"/>
      <c r="C349" s="47"/>
      <c r="D349" s="47"/>
      <c r="E349" s="48"/>
      <c r="F349" s="48"/>
      <c r="G349" s="48"/>
      <c r="H349" s="48"/>
      <c r="I349" s="48"/>
      <c r="J349" s="1"/>
    </row>
    <row r="350" spans="1:10" ht="15.75" customHeight="1">
      <c r="A350" s="47"/>
      <c r="B350" s="47"/>
      <c r="C350" s="47"/>
      <c r="D350" s="47"/>
      <c r="E350" s="48"/>
      <c r="F350" s="48"/>
      <c r="G350" s="48"/>
      <c r="H350" s="48"/>
      <c r="I350" s="48"/>
      <c r="J350" s="1"/>
    </row>
    <row r="351" spans="1:10" ht="15.75" customHeight="1">
      <c r="A351" s="47"/>
      <c r="B351" s="47"/>
      <c r="C351" s="47"/>
      <c r="D351" s="47"/>
      <c r="E351" s="48"/>
      <c r="F351" s="48"/>
      <c r="G351" s="48"/>
      <c r="H351" s="48"/>
      <c r="I351" s="48"/>
      <c r="J351" s="1"/>
    </row>
    <row r="352" spans="1:10" ht="15.75" customHeight="1">
      <c r="A352" s="47"/>
      <c r="B352" s="47"/>
      <c r="C352" s="47"/>
      <c r="D352" s="47"/>
      <c r="E352" s="48"/>
      <c r="F352" s="48"/>
      <c r="G352" s="48"/>
      <c r="H352" s="48"/>
      <c r="I352" s="48"/>
      <c r="J352" s="1"/>
    </row>
    <row r="353" spans="1:10" ht="15.75" customHeight="1">
      <c r="A353" s="47"/>
      <c r="B353" s="47"/>
      <c r="C353" s="47"/>
      <c r="D353" s="47"/>
      <c r="E353" s="48"/>
      <c r="F353" s="48"/>
      <c r="G353" s="48"/>
      <c r="H353" s="48"/>
      <c r="I353" s="48"/>
      <c r="J353" s="1"/>
    </row>
    <row r="354" spans="1:10" ht="15.75" customHeight="1">
      <c r="A354" s="47"/>
      <c r="B354" s="47"/>
      <c r="C354" s="47"/>
      <c r="D354" s="47"/>
      <c r="E354" s="48"/>
      <c r="F354" s="48"/>
      <c r="G354" s="48"/>
      <c r="H354" s="48"/>
      <c r="I354" s="48"/>
      <c r="J354" s="1"/>
    </row>
    <row r="355" spans="1:10" ht="15.75" customHeight="1">
      <c r="A355" s="47"/>
      <c r="B355" s="47"/>
      <c r="C355" s="47"/>
      <c r="D355" s="47"/>
      <c r="E355" s="48"/>
      <c r="F355" s="48"/>
      <c r="G355" s="48"/>
      <c r="H355" s="48"/>
      <c r="I355" s="48"/>
      <c r="J355" s="1"/>
    </row>
    <row r="356" spans="1:10" ht="15.75" customHeight="1">
      <c r="A356" s="47"/>
      <c r="B356" s="47"/>
      <c r="C356" s="47"/>
      <c r="D356" s="47"/>
      <c r="E356" s="48"/>
      <c r="F356" s="48"/>
      <c r="G356" s="48"/>
      <c r="H356" s="48"/>
      <c r="I356" s="48"/>
      <c r="J356" s="1"/>
    </row>
    <row r="357" spans="1:10" ht="15.75" customHeight="1">
      <c r="A357" s="47"/>
      <c r="B357" s="47"/>
      <c r="C357" s="47"/>
      <c r="D357" s="47"/>
      <c r="E357" s="48"/>
      <c r="F357" s="48"/>
      <c r="G357" s="48"/>
      <c r="H357" s="48"/>
      <c r="I357" s="48"/>
      <c r="J357" s="1"/>
    </row>
    <row r="358" spans="1:10" ht="15.75" customHeight="1">
      <c r="A358" s="47"/>
      <c r="B358" s="47"/>
      <c r="C358" s="47"/>
      <c r="D358" s="47"/>
      <c r="E358" s="48"/>
      <c r="F358" s="48"/>
      <c r="G358" s="48"/>
      <c r="H358" s="48"/>
      <c r="I358" s="48"/>
      <c r="J358" s="1"/>
    </row>
    <row r="359" spans="1:10" ht="15.75" customHeight="1">
      <c r="A359" s="47"/>
      <c r="B359" s="47"/>
      <c r="C359" s="47"/>
      <c r="D359" s="47"/>
      <c r="E359" s="48"/>
      <c r="F359" s="48"/>
      <c r="G359" s="48"/>
      <c r="H359" s="48"/>
      <c r="I359" s="48"/>
      <c r="J359" s="1"/>
    </row>
    <row r="360" spans="1:10" ht="15.75" customHeight="1">
      <c r="A360" s="47"/>
      <c r="B360" s="47"/>
      <c r="C360" s="47"/>
      <c r="D360" s="47"/>
      <c r="E360" s="48"/>
      <c r="F360" s="48"/>
      <c r="G360" s="48"/>
      <c r="H360" s="48"/>
      <c r="I360" s="48"/>
      <c r="J360" s="1"/>
    </row>
    <row r="361" spans="1:10" ht="15.75" customHeight="1">
      <c r="A361" s="47"/>
      <c r="B361" s="47"/>
      <c r="C361" s="47"/>
      <c r="D361" s="47"/>
      <c r="E361" s="48"/>
      <c r="F361" s="48"/>
      <c r="G361" s="48"/>
      <c r="H361" s="48"/>
      <c r="I361" s="48"/>
      <c r="J361" s="1"/>
    </row>
    <row r="362" spans="1:10" ht="15.75" customHeight="1">
      <c r="A362" s="47"/>
      <c r="B362" s="47"/>
      <c r="C362" s="47"/>
      <c r="D362" s="47"/>
      <c r="E362" s="48"/>
      <c r="F362" s="48"/>
      <c r="G362" s="48"/>
      <c r="H362" s="48"/>
      <c r="I362" s="48"/>
      <c r="J362" s="1"/>
    </row>
    <row r="363" spans="1:10" ht="15.75" customHeight="1">
      <c r="A363" s="47"/>
      <c r="B363" s="47"/>
      <c r="C363" s="47"/>
      <c r="D363" s="47"/>
      <c r="E363" s="48"/>
      <c r="F363" s="48"/>
      <c r="G363" s="48"/>
      <c r="H363" s="48"/>
      <c r="I363" s="48"/>
      <c r="J363" s="1"/>
    </row>
    <row r="364" spans="1:10" ht="15.75" customHeight="1">
      <c r="A364" s="47"/>
      <c r="B364" s="47"/>
      <c r="C364" s="47"/>
      <c r="D364" s="47"/>
      <c r="E364" s="48"/>
      <c r="F364" s="48"/>
      <c r="G364" s="48"/>
      <c r="H364" s="48"/>
      <c r="I364" s="48"/>
      <c r="J364" s="1"/>
    </row>
    <row r="365" spans="1:10" ht="15.75" customHeight="1">
      <c r="A365" s="47"/>
      <c r="B365" s="47"/>
      <c r="C365" s="47"/>
      <c r="D365" s="47"/>
      <c r="E365" s="48"/>
      <c r="F365" s="48"/>
      <c r="G365" s="48"/>
      <c r="H365" s="48"/>
      <c r="I365" s="48"/>
      <c r="J365" s="1"/>
    </row>
    <row r="366" spans="1:10" ht="15.75" customHeight="1">
      <c r="A366" s="47"/>
      <c r="B366" s="47"/>
      <c r="C366" s="47"/>
      <c r="D366" s="47"/>
      <c r="E366" s="48"/>
      <c r="F366" s="48"/>
      <c r="G366" s="48"/>
      <c r="H366" s="48"/>
      <c r="I366" s="48"/>
      <c r="J366" s="1"/>
    </row>
    <row r="367" spans="1:10" ht="15.75" customHeight="1">
      <c r="A367" s="47"/>
      <c r="B367" s="47"/>
      <c r="C367" s="47"/>
      <c r="D367" s="47"/>
      <c r="E367" s="48"/>
      <c r="F367" s="48"/>
      <c r="G367" s="48"/>
      <c r="H367" s="48"/>
      <c r="I367" s="48"/>
      <c r="J367" s="1"/>
    </row>
    <row r="368" spans="1:10" ht="15.75" customHeight="1">
      <c r="A368" s="47"/>
      <c r="B368" s="47"/>
      <c r="C368" s="47"/>
      <c r="D368" s="47"/>
      <c r="E368" s="48"/>
      <c r="F368" s="48"/>
      <c r="G368" s="48"/>
      <c r="H368" s="48"/>
      <c r="I368" s="48"/>
      <c r="J368" s="1"/>
    </row>
    <row r="369" spans="1:10" ht="15.75" customHeight="1">
      <c r="A369" s="47"/>
      <c r="B369" s="47"/>
      <c r="C369" s="47"/>
      <c r="D369" s="47"/>
      <c r="E369" s="48"/>
      <c r="F369" s="48"/>
      <c r="G369" s="48"/>
      <c r="H369" s="48"/>
      <c r="I369" s="48"/>
      <c r="J369" s="1"/>
    </row>
    <row r="370" spans="1:10" ht="15.75" customHeight="1">
      <c r="A370" s="47"/>
      <c r="B370" s="47"/>
      <c r="C370" s="47"/>
      <c r="D370" s="47"/>
      <c r="E370" s="48"/>
      <c r="F370" s="48"/>
      <c r="G370" s="48"/>
      <c r="H370" s="48"/>
      <c r="I370" s="48"/>
      <c r="J370" s="1"/>
    </row>
    <row r="371" spans="1:10" ht="15.75" customHeight="1">
      <c r="A371" s="47"/>
      <c r="B371" s="47"/>
      <c r="C371" s="47"/>
      <c r="D371" s="47"/>
      <c r="E371" s="48"/>
      <c r="F371" s="48"/>
      <c r="G371" s="48"/>
      <c r="H371" s="48"/>
      <c r="I371" s="48"/>
      <c r="J371" s="1"/>
    </row>
    <row r="372" spans="1:10" ht="15.75" customHeight="1">
      <c r="A372" s="47"/>
      <c r="B372" s="47"/>
      <c r="C372" s="47"/>
      <c r="D372" s="47"/>
      <c r="E372" s="48"/>
      <c r="F372" s="48"/>
      <c r="G372" s="48"/>
      <c r="H372" s="48"/>
      <c r="I372" s="48"/>
      <c r="J372" s="1"/>
    </row>
    <row r="373" spans="1:10" ht="15.75" customHeight="1">
      <c r="A373" s="47"/>
      <c r="B373" s="47"/>
      <c r="C373" s="47"/>
      <c r="D373" s="47"/>
      <c r="E373" s="48"/>
      <c r="F373" s="48"/>
      <c r="G373" s="48"/>
      <c r="H373" s="48"/>
      <c r="I373" s="48"/>
      <c r="J373" s="1"/>
    </row>
    <row r="374" spans="1:10" ht="15.75" customHeight="1">
      <c r="A374" s="47"/>
      <c r="B374" s="47"/>
      <c r="C374" s="47"/>
      <c r="D374" s="47"/>
      <c r="E374" s="48"/>
      <c r="F374" s="48"/>
      <c r="G374" s="48"/>
      <c r="H374" s="48"/>
      <c r="I374" s="48"/>
      <c r="J374" s="1"/>
    </row>
    <row r="375" spans="1:10" ht="15.75" customHeight="1">
      <c r="A375" s="47"/>
      <c r="B375" s="47"/>
      <c r="C375" s="47"/>
      <c r="D375" s="47"/>
      <c r="E375" s="48"/>
      <c r="F375" s="48"/>
      <c r="G375" s="48"/>
      <c r="H375" s="48"/>
      <c r="I375" s="48"/>
      <c r="J375" s="1"/>
    </row>
    <row r="376" spans="1:10" ht="15.75" customHeight="1">
      <c r="A376" s="47"/>
      <c r="B376" s="47"/>
      <c r="C376" s="47"/>
      <c r="D376" s="47"/>
      <c r="E376" s="48"/>
      <c r="F376" s="48"/>
      <c r="G376" s="48"/>
      <c r="H376" s="48"/>
      <c r="I376" s="48"/>
      <c r="J376" s="1"/>
    </row>
    <row r="377" spans="1:10" ht="15.75" customHeight="1">
      <c r="A377" s="47"/>
      <c r="B377" s="47"/>
      <c r="C377" s="47"/>
      <c r="D377" s="47"/>
      <c r="E377" s="48"/>
      <c r="F377" s="48"/>
      <c r="G377" s="48"/>
      <c r="H377" s="48"/>
      <c r="I377" s="48"/>
      <c r="J377" s="1"/>
    </row>
    <row r="378" spans="1:10" ht="15.75" customHeight="1">
      <c r="A378" s="47"/>
      <c r="B378" s="47"/>
      <c r="C378" s="47"/>
      <c r="D378" s="47"/>
      <c r="E378" s="48"/>
      <c r="F378" s="48"/>
      <c r="G378" s="48"/>
      <c r="H378" s="48"/>
      <c r="I378" s="48"/>
      <c r="J378" s="1"/>
    </row>
    <row r="379" spans="1:10" ht="15.75" customHeight="1">
      <c r="A379" s="47"/>
      <c r="B379" s="47"/>
      <c r="C379" s="47"/>
      <c r="D379" s="47"/>
      <c r="E379" s="48"/>
      <c r="F379" s="48"/>
      <c r="G379" s="48"/>
      <c r="H379" s="48"/>
      <c r="I379" s="48"/>
      <c r="J379" s="1"/>
    </row>
    <row r="380" spans="1:10" ht="15.75" customHeight="1">
      <c r="A380" s="47"/>
      <c r="B380" s="47"/>
      <c r="C380" s="47"/>
      <c r="D380" s="47"/>
      <c r="E380" s="48"/>
      <c r="F380" s="48"/>
      <c r="G380" s="48"/>
      <c r="H380" s="48"/>
      <c r="I380" s="48"/>
      <c r="J380" s="1"/>
    </row>
    <row r="381" spans="1:10" ht="15.75" customHeight="1">
      <c r="A381" s="47"/>
      <c r="B381" s="47"/>
      <c r="C381" s="47"/>
      <c r="D381" s="47"/>
      <c r="E381" s="48"/>
      <c r="F381" s="48"/>
      <c r="G381" s="48"/>
      <c r="H381" s="48"/>
      <c r="I381" s="48"/>
      <c r="J381" s="1"/>
    </row>
    <row r="382" spans="1:10" ht="15.75" customHeight="1">
      <c r="A382" s="47"/>
      <c r="B382" s="47"/>
      <c r="C382" s="47"/>
      <c r="D382" s="47"/>
      <c r="E382" s="48"/>
      <c r="F382" s="48"/>
      <c r="G382" s="48"/>
      <c r="H382" s="48"/>
      <c r="I382" s="48"/>
      <c r="J382" s="1"/>
    </row>
    <row r="383" spans="1:10" ht="15.75" customHeight="1">
      <c r="A383" s="47"/>
      <c r="B383" s="47"/>
      <c r="C383" s="47"/>
      <c r="D383" s="47"/>
      <c r="E383" s="48"/>
      <c r="F383" s="48"/>
      <c r="G383" s="48"/>
      <c r="H383" s="48"/>
      <c r="I383" s="48"/>
      <c r="J383" s="1"/>
    </row>
    <row r="384" spans="1:10" ht="15.75" customHeight="1">
      <c r="A384" s="47"/>
      <c r="B384" s="47"/>
      <c r="C384" s="47"/>
      <c r="D384" s="47"/>
      <c r="E384" s="48"/>
      <c r="F384" s="48"/>
      <c r="G384" s="48"/>
      <c r="H384" s="48"/>
      <c r="I384" s="48"/>
      <c r="J384" s="1"/>
    </row>
    <row r="385" spans="1:10" ht="15.75" customHeight="1">
      <c r="A385" s="47"/>
      <c r="B385" s="47"/>
      <c r="C385" s="47"/>
      <c r="D385" s="47"/>
      <c r="E385" s="48"/>
      <c r="F385" s="48"/>
      <c r="G385" s="48"/>
      <c r="H385" s="48"/>
      <c r="I385" s="48"/>
      <c r="J385" s="1"/>
    </row>
    <row r="386" spans="1:10" ht="15.75" customHeight="1">
      <c r="A386" s="47"/>
      <c r="B386" s="47"/>
      <c r="C386" s="47"/>
      <c r="D386" s="47"/>
      <c r="E386" s="48"/>
      <c r="F386" s="48"/>
      <c r="G386" s="48"/>
      <c r="H386" s="48"/>
      <c r="I386" s="48"/>
      <c r="J386" s="1"/>
    </row>
    <row r="387" spans="1:10" ht="15.75" customHeight="1">
      <c r="A387" s="47"/>
      <c r="B387" s="47"/>
      <c r="C387" s="47"/>
      <c r="D387" s="47"/>
      <c r="E387" s="48"/>
      <c r="F387" s="48"/>
      <c r="G387" s="48"/>
      <c r="H387" s="48"/>
      <c r="I387" s="48"/>
      <c r="J387" s="1"/>
    </row>
    <row r="388" spans="1:10" ht="15.75" customHeight="1">
      <c r="A388" s="47"/>
      <c r="B388" s="47"/>
      <c r="C388" s="47"/>
      <c r="D388" s="47"/>
      <c r="E388" s="48"/>
      <c r="F388" s="48"/>
      <c r="G388" s="48"/>
      <c r="H388" s="48"/>
      <c r="I388" s="48"/>
      <c r="J388" s="1"/>
    </row>
    <row r="389" spans="1:10" ht="15.75" customHeight="1">
      <c r="A389" s="47"/>
      <c r="B389" s="47"/>
      <c r="C389" s="47"/>
      <c r="D389" s="47"/>
      <c r="E389" s="48"/>
      <c r="F389" s="48"/>
      <c r="G389" s="48"/>
      <c r="H389" s="48"/>
      <c r="I389" s="48"/>
      <c r="J389" s="1"/>
    </row>
    <row r="390" spans="1:10" ht="15.75" customHeight="1">
      <c r="A390" s="47"/>
      <c r="B390" s="47"/>
      <c r="C390" s="47"/>
      <c r="D390" s="47"/>
      <c r="E390" s="48"/>
      <c r="F390" s="48"/>
      <c r="G390" s="48"/>
      <c r="H390" s="48"/>
      <c r="I390" s="48"/>
      <c r="J390" s="1"/>
    </row>
    <row r="391" spans="1:10" ht="15.75" customHeight="1">
      <c r="A391" s="47"/>
      <c r="B391" s="47"/>
      <c r="C391" s="47"/>
      <c r="D391" s="47"/>
      <c r="E391" s="48"/>
      <c r="F391" s="48"/>
      <c r="G391" s="48"/>
      <c r="H391" s="48"/>
      <c r="I391" s="48"/>
      <c r="J391" s="1"/>
    </row>
    <row r="392" spans="1:10" ht="15.75" customHeight="1">
      <c r="A392" s="47"/>
      <c r="B392" s="47"/>
      <c r="C392" s="47"/>
      <c r="D392" s="47"/>
      <c r="E392" s="48"/>
      <c r="F392" s="48"/>
      <c r="G392" s="48"/>
      <c r="H392" s="48"/>
      <c r="I392" s="48"/>
      <c r="J392" s="1"/>
    </row>
    <row r="393" spans="1:10" ht="15.75" customHeight="1">
      <c r="A393" s="47"/>
      <c r="B393" s="47"/>
      <c r="C393" s="47"/>
      <c r="D393" s="47"/>
      <c r="E393" s="48"/>
      <c r="F393" s="48"/>
      <c r="G393" s="48"/>
      <c r="H393" s="48"/>
      <c r="I393" s="48"/>
      <c r="J393" s="1"/>
    </row>
    <row r="394" spans="1:10" ht="15.75" customHeight="1">
      <c r="A394" s="47"/>
      <c r="B394" s="47"/>
      <c r="C394" s="47"/>
      <c r="D394" s="47"/>
      <c r="E394" s="48"/>
      <c r="F394" s="48"/>
      <c r="G394" s="48"/>
      <c r="H394" s="48"/>
      <c r="I394" s="48"/>
      <c r="J394" s="1"/>
    </row>
    <row r="395" spans="1:10" ht="15.75" customHeight="1">
      <c r="A395" s="47"/>
      <c r="B395" s="47"/>
      <c r="C395" s="47"/>
      <c r="D395" s="47"/>
      <c r="E395" s="48"/>
      <c r="F395" s="48"/>
      <c r="G395" s="48"/>
      <c r="H395" s="48"/>
      <c r="I395" s="48"/>
      <c r="J395" s="1"/>
    </row>
    <row r="396" spans="1:10" ht="15.75" customHeight="1">
      <c r="A396" s="47"/>
      <c r="B396" s="47"/>
      <c r="C396" s="47"/>
      <c r="D396" s="47"/>
      <c r="E396" s="48"/>
      <c r="F396" s="48"/>
      <c r="G396" s="48"/>
      <c r="H396" s="48"/>
      <c r="I396" s="48"/>
      <c r="J396" s="1"/>
    </row>
    <row r="397" spans="1:10" ht="15.75" customHeight="1">
      <c r="A397" s="47"/>
      <c r="B397" s="47"/>
      <c r="C397" s="47"/>
      <c r="D397" s="47"/>
      <c r="E397" s="48"/>
      <c r="F397" s="48"/>
      <c r="G397" s="48"/>
      <c r="H397" s="48"/>
      <c r="I397" s="48"/>
      <c r="J397" s="1"/>
    </row>
    <row r="398" spans="1:10" ht="15.75" customHeight="1">
      <c r="A398" s="47"/>
      <c r="B398" s="47"/>
      <c r="C398" s="47"/>
      <c r="D398" s="47"/>
      <c r="E398" s="48"/>
      <c r="F398" s="48"/>
      <c r="G398" s="48"/>
      <c r="H398" s="48"/>
      <c r="I398" s="48"/>
      <c r="J398" s="1"/>
    </row>
    <row r="399" spans="1:10" ht="15.75" customHeight="1">
      <c r="A399" s="47"/>
      <c r="B399" s="47"/>
      <c r="C399" s="47"/>
      <c r="D399" s="47"/>
      <c r="E399" s="48"/>
      <c r="F399" s="48"/>
      <c r="G399" s="48"/>
      <c r="H399" s="48"/>
      <c r="I399" s="48"/>
      <c r="J399" s="1"/>
    </row>
    <row r="400" spans="1:10" ht="15.75" customHeight="1">
      <c r="A400" s="47"/>
      <c r="B400" s="47"/>
      <c r="C400" s="47"/>
      <c r="D400" s="47"/>
      <c r="E400" s="48"/>
      <c r="F400" s="48"/>
      <c r="G400" s="48"/>
      <c r="H400" s="48"/>
      <c r="I400" s="48"/>
      <c r="J400" s="1"/>
    </row>
    <row r="401" spans="1:10" ht="15.75" customHeight="1">
      <c r="A401" s="47"/>
      <c r="B401" s="47"/>
      <c r="C401" s="47"/>
      <c r="D401" s="47"/>
      <c r="E401" s="48"/>
      <c r="F401" s="48"/>
      <c r="G401" s="48"/>
      <c r="H401" s="48"/>
      <c r="I401" s="48"/>
      <c r="J401" s="1"/>
    </row>
    <row r="402" spans="1:10" ht="15.75" customHeight="1">
      <c r="A402" s="47"/>
      <c r="B402" s="47"/>
      <c r="C402" s="47"/>
      <c r="D402" s="47"/>
      <c r="E402" s="48"/>
      <c r="F402" s="48"/>
      <c r="G402" s="48"/>
      <c r="H402" s="48"/>
      <c r="I402" s="48"/>
      <c r="J402" s="1"/>
    </row>
    <row r="403" spans="1:10" ht="15.75" customHeight="1">
      <c r="A403" s="47"/>
      <c r="B403" s="47"/>
      <c r="C403" s="47"/>
      <c r="D403" s="47"/>
      <c r="E403" s="48"/>
      <c r="F403" s="48"/>
      <c r="G403" s="48"/>
      <c r="H403" s="48"/>
      <c r="I403" s="48"/>
      <c r="J403" s="1"/>
    </row>
    <row r="404" spans="1:10" ht="15.75" customHeight="1">
      <c r="A404" s="47"/>
      <c r="B404" s="47"/>
      <c r="C404" s="47"/>
      <c r="D404" s="47"/>
      <c r="E404" s="48"/>
      <c r="F404" s="48"/>
      <c r="G404" s="48"/>
      <c r="H404" s="48"/>
      <c r="I404" s="48"/>
      <c r="J404" s="1"/>
    </row>
    <row r="405" spans="1:10" ht="15.75" customHeight="1">
      <c r="A405" s="47"/>
      <c r="B405" s="47"/>
      <c r="C405" s="47"/>
      <c r="D405" s="47"/>
      <c r="E405" s="48"/>
      <c r="F405" s="48"/>
      <c r="G405" s="48"/>
      <c r="H405" s="48"/>
      <c r="I405" s="48"/>
      <c r="J405" s="1"/>
    </row>
    <row r="406" spans="1:10" ht="15.75" customHeight="1">
      <c r="A406" s="47"/>
      <c r="B406" s="47"/>
      <c r="C406" s="47"/>
      <c r="D406" s="47"/>
      <c r="E406" s="48"/>
      <c r="F406" s="48"/>
      <c r="G406" s="48"/>
      <c r="H406" s="48"/>
      <c r="I406" s="48"/>
      <c r="J406" s="1"/>
    </row>
    <row r="407" spans="1:10" ht="15.75" customHeight="1">
      <c r="A407" s="47"/>
      <c r="B407" s="47"/>
      <c r="C407" s="47"/>
      <c r="D407" s="47"/>
      <c r="E407" s="48"/>
      <c r="F407" s="48"/>
      <c r="G407" s="48"/>
      <c r="H407" s="48"/>
      <c r="I407" s="48"/>
      <c r="J407" s="1"/>
    </row>
    <row r="408" spans="1:10" ht="15.75" customHeight="1">
      <c r="A408" s="47"/>
      <c r="B408" s="47"/>
      <c r="C408" s="47"/>
      <c r="D408" s="47"/>
      <c r="E408" s="48"/>
      <c r="F408" s="48"/>
      <c r="G408" s="48"/>
      <c r="H408" s="48"/>
      <c r="I408" s="48"/>
      <c r="J408" s="1"/>
    </row>
    <row r="409" spans="1:10" ht="15.75" customHeight="1">
      <c r="A409" s="47"/>
      <c r="B409" s="47"/>
      <c r="C409" s="47"/>
      <c r="D409" s="47"/>
      <c r="E409" s="48"/>
      <c r="F409" s="48"/>
      <c r="G409" s="48"/>
      <c r="H409" s="48"/>
      <c r="I409" s="48"/>
      <c r="J409" s="1"/>
    </row>
    <row r="410" spans="1:10" ht="15.75" customHeight="1">
      <c r="A410" s="47"/>
      <c r="B410" s="47"/>
      <c r="C410" s="47"/>
      <c r="D410" s="47"/>
      <c r="E410" s="48"/>
      <c r="F410" s="48"/>
      <c r="G410" s="48"/>
      <c r="H410" s="48"/>
      <c r="I410" s="48"/>
      <c r="J410" s="1"/>
    </row>
    <row r="411" spans="1:10" ht="15.75" customHeight="1">
      <c r="A411" s="47"/>
      <c r="B411" s="47"/>
      <c r="C411" s="47"/>
      <c r="D411" s="47"/>
      <c r="E411" s="48"/>
      <c r="F411" s="48"/>
      <c r="G411" s="48"/>
      <c r="H411" s="48"/>
      <c r="I411" s="48"/>
      <c r="J411" s="1"/>
    </row>
    <row r="412" spans="1:10" ht="15.75" customHeight="1">
      <c r="A412" s="47"/>
      <c r="B412" s="47"/>
      <c r="C412" s="47"/>
      <c r="D412" s="47"/>
      <c r="E412" s="48"/>
      <c r="F412" s="48"/>
      <c r="G412" s="48"/>
      <c r="H412" s="48"/>
      <c r="I412" s="48"/>
      <c r="J412" s="1"/>
    </row>
    <row r="413" spans="1:10" ht="15.75" customHeight="1">
      <c r="A413" s="47"/>
      <c r="B413" s="47"/>
      <c r="C413" s="47"/>
      <c r="D413" s="47"/>
      <c r="E413" s="48"/>
      <c r="F413" s="48"/>
      <c r="G413" s="48"/>
      <c r="H413" s="48"/>
      <c r="I413" s="48"/>
      <c r="J413" s="1"/>
    </row>
    <row r="414" spans="1:10" ht="15.75" customHeight="1">
      <c r="A414" s="47"/>
      <c r="B414" s="47"/>
      <c r="C414" s="47"/>
      <c r="D414" s="47"/>
      <c r="E414" s="48"/>
      <c r="F414" s="48"/>
      <c r="G414" s="48"/>
      <c r="H414" s="48"/>
      <c r="I414" s="48"/>
      <c r="J414" s="1"/>
    </row>
    <row r="415" spans="1:10" ht="15.75" customHeight="1">
      <c r="A415" s="47"/>
      <c r="B415" s="47"/>
      <c r="C415" s="47"/>
      <c r="D415" s="47"/>
      <c r="E415" s="48"/>
      <c r="F415" s="48"/>
      <c r="G415" s="48"/>
      <c r="H415" s="48"/>
      <c r="I415" s="48"/>
      <c r="J415" s="1"/>
    </row>
    <row r="416" spans="1:10" ht="15.75" customHeight="1">
      <c r="A416" s="47"/>
      <c r="B416" s="47"/>
      <c r="C416" s="47"/>
      <c r="D416" s="47"/>
      <c r="E416" s="48"/>
      <c r="F416" s="48"/>
      <c r="G416" s="48"/>
      <c r="H416" s="48"/>
      <c r="I416" s="48"/>
      <c r="J416" s="1"/>
    </row>
    <row r="417" spans="1:10" ht="15.75" customHeight="1">
      <c r="A417" s="47"/>
      <c r="B417" s="47"/>
      <c r="C417" s="47"/>
      <c r="D417" s="47"/>
      <c r="E417" s="48"/>
      <c r="F417" s="48"/>
      <c r="G417" s="48"/>
      <c r="H417" s="48"/>
      <c r="I417" s="48"/>
      <c r="J417" s="1"/>
    </row>
    <row r="418" spans="1:10" ht="15.75" customHeight="1">
      <c r="A418" s="47"/>
      <c r="B418" s="47"/>
      <c r="C418" s="47"/>
      <c r="D418" s="47"/>
      <c r="E418" s="48"/>
      <c r="F418" s="48"/>
      <c r="G418" s="48"/>
      <c r="H418" s="48"/>
      <c r="I418" s="48"/>
      <c r="J418" s="1"/>
    </row>
    <row r="419" spans="1:10" ht="15.75" customHeight="1">
      <c r="A419" s="47"/>
      <c r="B419" s="47"/>
      <c r="C419" s="47"/>
      <c r="D419" s="47"/>
      <c r="E419" s="48"/>
      <c r="F419" s="48"/>
      <c r="G419" s="48"/>
      <c r="H419" s="48"/>
      <c r="I419" s="48"/>
      <c r="J419" s="1"/>
    </row>
    <row r="420" spans="1:10" ht="15.75" customHeight="1">
      <c r="A420" s="47"/>
      <c r="B420" s="47"/>
      <c r="C420" s="47"/>
      <c r="D420" s="47"/>
      <c r="E420" s="48"/>
      <c r="F420" s="48"/>
      <c r="G420" s="48"/>
      <c r="H420" s="48"/>
      <c r="I420" s="48"/>
      <c r="J420" s="1"/>
    </row>
    <row r="421" spans="1:10" ht="15.75" customHeight="1">
      <c r="A421" s="47"/>
      <c r="B421" s="47"/>
      <c r="C421" s="47"/>
      <c r="D421" s="47"/>
      <c r="E421" s="48"/>
      <c r="F421" s="48"/>
      <c r="G421" s="48"/>
      <c r="H421" s="48"/>
      <c r="I421" s="48"/>
      <c r="J421" s="1"/>
    </row>
    <row r="422" spans="1:10" ht="15.75" customHeight="1">
      <c r="A422" s="47"/>
      <c r="B422" s="47"/>
      <c r="C422" s="47"/>
      <c r="D422" s="47"/>
      <c r="E422" s="48"/>
      <c r="F422" s="48"/>
      <c r="G422" s="48"/>
      <c r="H422" s="48"/>
      <c r="I422" s="48"/>
      <c r="J422" s="1"/>
    </row>
    <row r="423" spans="1:10" ht="15.75" customHeight="1">
      <c r="A423" s="47"/>
      <c r="B423" s="47"/>
      <c r="C423" s="47"/>
      <c r="D423" s="47"/>
      <c r="E423" s="48"/>
      <c r="F423" s="48"/>
      <c r="G423" s="48"/>
      <c r="H423" s="48"/>
      <c r="I423" s="48"/>
      <c r="J423" s="1"/>
    </row>
    <row r="424" spans="1:10" ht="15.75" customHeight="1">
      <c r="A424" s="47"/>
      <c r="B424" s="47"/>
      <c r="C424" s="47"/>
      <c r="D424" s="47"/>
      <c r="E424" s="48"/>
      <c r="F424" s="48"/>
      <c r="G424" s="48"/>
      <c r="H424" s="48"/>
      <c r="I424" s="48"/>
      <c r="J424" s="1"/>
    </row>
    <row r="425" spans="1:10" ht="15.75" customHeight="1">
      <c r="A425" s="47"/>
      <c r="B425" s="47"/>
      <c r="C425" s="47"/>
      <c r="D425" s="47"/>
      <c r="E425" s="48"/>
      <c r="F425" s="48"/>
      <c r="G425" s="48"/>
      <c r="H425" s="48"/>
      <c r="I425" s="48"/>
      <c r="J425" s="1"/>
    </row>
    <row r="426" spans="1:10" ht="15.75" customHeight="1">
      <c r="A426" s="47"/>
      <c r="B426" s="47"/>
      <c r="C426" s="47"/>
      <c r="D426" s="47"/>
      <c r="E426" s="48"/>
      <c r="F426" s="48"/>
      <c r="G426" s="48"/>
      <c r="H426" s="48"/>
      <c r="I426" s="48"/>
      <c r="J426" s="1"/>
    </row>
    <row r="427" spans="1:10" ht="15.75" customHeight="1">
      <c r="A427" s="47"/>
      <c r="B427" s="47"/>
      <c r="C427" s="47"/>
      <c r="D427" s="47"/>
      <c r="E427" s="48"/>
      <c r="F427" s="48"/>
      <c r="G427" s="48"/>
      <c r="H427" s="48"/>
      <c r="I427" s="48"/>
      <c r="J427" s="1"/>
    </row>
    <row r="428" spans="1:10" ht="15.75" customHeight="1">
      <c r="A428" s="47"/>
      <c r="B428" s="47"/>
      <c r="C428" s="47"/>
      <c r="D428" s="47"/>
      <c r="E428" s="48"/>
      <c r="F428" s="48"/>
      <c r="G428" s="48"/>
      <c r="H428" s="48"/>
      <c r="I428" s="48"/>
      <c r="J428" s="1"/>
    </row>
    <row r="429" spans="1:10" ht="15.75" customHeight="1">
      <c r="A429" s="47"/>
      <c r="B429" s="47"/>
      <c r="C429" s="47"/>
      <c r="D429" s="47"/>
      <c r="E429" s="48"/>
      <c r="F429" s="48"/>
      <c r="G429" s="48"/>
      <c r="H429" s="48"/>
      <c r="I429" s="48"/>
      <c r="J429" s="1"/>
    </row>
    <row r="430" spans="1:10" ht="15.75" customHeight="1">
      <c r="A430" s="47"/>
      <c r="B430" s="47"/>
      <c r="C430" s="47"/>
      <c r="D430" s="47"/>
      <c r="E430" s="48"/>
      <c r="F430" s="48"/>
      <c r="G430" s="48"/>
      <c r="H430" s="48"/>
      <c r="I430" s="48"/>
      <c r="J430" s="1"/>
    </row>
    <row r="431" spans="1:10" ht="15.75" customHeight="1">
      <c r="A431" s="47"/>
      <c r="B431" s="47"/>
      <c r="C431" s="47"/>
      <c r="D431" s="47"/>
      <c r="E431" s="48"/>
      <c r="F431" s="48"/>
      <c r="G431" s="48"/>
      <c r="H431" s="48"/>
      <c r="I431" s="48"/>
      <c r="J431" s="1"/>
    </row>
    <row r="432" spans="1:10" ht="15.75" customHeight="1">
      <c r="A432" s="47"/>
      <c r="B432" s="47"/>
      <c r="C432" s="47"/>
      <c r="D432" s="47"/>
      <c r="E432" s="48"/>
      <c r="F432" s="48"/>
      <c r="G432" s="48"/>
      <c r="H432" s="48"/>
      <c r="I432" s="48"/>
      <c r="J432" s="1"/>
    </row>
    <row r="433" spans="1:10" ht="15.75" customHeight="1">
      <c r="A433" s="47"/>
      <c r="B433" s="47"/>
      <c r="C433" s="47"/>
      <c r="D433" s="47"/>
      <c r="E433" s="48"/>
      <c r="F433" s="48"/>
      <c r="G433" s="48"/>
      <c r="H433" s="48"/>
      <c r="I433" s="48"/>
      <c r="J433" s="1"/>
    </row>
    <row r="434" spans="1:10" ht="15.75" customHeight="1">
      <c r="A434" s="47"/>
      <c r="B434" s="47"/>
      <c r="C434" s="47"/>
      <c r="D434" s="47"/>
      <c r="E434" s="48"/>
      <c r="F434" s="48"/>
      <c r="G434" s="48"/>
      <c r="H434" s="48"/>
      <c r="I434" s="48"/>
      <c r="J434" s="1"/>
    </row>
    <row r="435" spans="1:10" ht="15.75" customHeight="1">
      <c r="A435" s="47"/>
      <c r="B435" s="47"/>
      <c r="C435" s="47"/>
      <c r="D435" s="47"/>
      <c r="E435" s="48"/>
      <c r="F435" s="48"/>
      <c r="G435" s="48"/>
      <c r="H435" s="48"/>
      <c r="I435" s="48"/>
      <c r="J435" s="1"/>
    </row>
    <row r="436" spans="1:10" ht="15.75" customHeight="1">
      <c r="A436" s="47"/>
      <c r="B436" s="47"/>
      <c r="C436" s="47"/>
      <c r="D436" s="47"/>
      <c r="E436" s="48"/>
      <c r="F436" s="48"/>
      <c r="G436" s="48"/>
      <c r="H436" s="48"/>
      <c r="I436" s="48"/>
      <c r="J436" s="1"/>
    </row>
    <row r="437" spans="1:10" ht="15.75" customHeight="1">
      <c r="A437" s="47"/>
      <c r="B437" s="47"/>
      <c r="C437" s="47"/>
      <c r="D437" s="47"/>
      <c r="E437" s="48"/>
      <c r="F437" s="48"/>
      <c r="G437" s="48"/>
      <c r="H437" s="48"/>
      <c r="I437" s="48"/>
      <c r="J437" s="1"/>
    </row>
    <row r="438" spans="1:10" ht="15.75" customHeight="1">
      <c r="A438" s="47"/>
      <c r="B438" s="47"/>
      <c r="C438" s="47"/>
      <c r="D438" s="47"/>
      <c r="E438" s="48"/>
      <c r="F438" s="48"/>
      <c r="G438" s="48"/>
      <c r="H438" s="48"/>
      <c r="I438" s="48"/>
      <c r="J438" s="1"/>
    </row>
    <row r="439" spans="1:10" ht="15.75" customHeight="1">
      <c r="A439" s="47"/>
      <c r="B439" s="47"/>
      <c r="C439" s="47"/>
      <c r="D439" s="47"/>
      <c r="E439" s="48"/>
      <c r="F439" s="48"/>
      <c r="G439" s="48"/>
      <c r="H439" s="48"/>
      <c r="I439" s="48"/>
      <c r="J439" s="1"/>
    </row>
    <row r="440" spans="1:10" ht="15.75" customHeight="1">
      <c r="A440" s="47"/>
      <c r="B440" s="47"/>
      <c r="C440" s="47"/>
      <c r="D440" s="47"/>
      <c r="E440" s="48"/>
      <c r="F440" s="48"/>
      <c r="G440" s="48"/>
      <c r="H440" s="48"/>
      <c r="I440" s="48"/>
      <c r="J440" s="1"/>
    </row>
    <row r="441" spans="1:10" ht="15.75" customHeight="1">
      <c r="A441" s="47"/>
      <c r="B441" s="47"/>
      <c r="C441" s="47"/>
      <c r="D441" s="47"/>
      <c r="E441" s="48"/>
      <c r="F441" s="48"/>
      <c r="G441" s="48"/>
      <c r="H441" s="48"/>
      <c r="I441" s="48"/>
      <c r="J441" s="1"/>
    </row>
    <row r="442" spans="1:10" ht="15.75" customHeight="1">
      <c r="A442" s="47"/>
      <c r="B442" s="47"/>
      <c r="C442" s="47"/>
      <c r="D442" s="47"/>
      <c r="E442" s="48"/>
      <c r="F442" s="48"/>
      <c r="G442" s="48"/>
      <c r="H442" s="48"/>
      <c r="I442" s="48"/>
      <c r="J442" s="1"/>
    </row>
    <row r="443" spans="1:10" ht="15.75" customHeight="1">
      <c r="A443" s="47"/>
      <c r="B443" s="47"/>
      <c r="C443" s="47"/>
      <c r="D443" s="47"/>
      <c r="E443" s="48"/>
      <c r="F443" s="48"/>
      <c r="G443" s="48"/>
      <c r="H443" s="48"/>
      <c r="I443" s="48"/>
      <c r="J443" s="1"/>
    </row>
    <row r="444" spans="1:10" ht="15.75" customHeight="1">
      <c r="A444" s="47"/>
      <c r="B444" s="47"/>
      <c r="C444" s="47"/>
      <c r="D444" s="47"/>
      <c r="E444" s="48"/>
      <c r="F444" s="48"/>
      <c r="G444" s="48"/>
      <c r="H444" s="48"/>
      <c r="I444" s="48"/>
      <c r="J444" s="1"/>
    </row>
    <row r="445" spans="1:10" ht="15.75" customHeight="1">
      <c r="A445" s="47"/>
      <c r="B445" s="47"/>
      <c r="C445" s="47"/>
      <c r="D445" s="47"/>
      <c r="E445" s="48"/>
      <c r="F445" s="48"/>
      <c r="G445" s="48"/>
      <c r="H445" s="48"/>
      <c r="I445" s="48"/>
      <c r="J445" s="1"/>
    </row>
    <row r="446" spans="1:10" ht="15.75" customHeight="1">
      <c r="A446" s="47"/>
      <c r="B446" s="47"/>
      <c r="C446" s="47"/>
      <c r="D446" s="47"/>
      <c r="E446" s="48"/>
      <c r="F446" s="48"/>
      <c r="G446" s="48"/>
      <c r="H446" s="48"/>
      <c r="I446" s="48"/>
      <c r="J446" s="1"/>
    </row>
    <row r="447" spans="1:10" ht="15.75" customHeight="1">
      <c r="A447" s="47"/>
      <c r="B447" s="47"/>
      <c r="C447" s="47"/>
      <c r="D447" s="47"/>
      <c r="E447" s="48"/>
      <c r="F447" s="48"/>
      <c r="G447" s="48"/>
      <c r="H447" s="48"/>
      <c r="I447" s="48"/>
      <c r="J447" s="1"/>
    </row>
    <row r="448" spans="1:10" ht="15.75" customHeight="1">
      <c r="A448" s="47"/>
      <c r="B448" s="47"/>
      <c r="C448" s="47"/>
      <c r="D448" s="47"/>
      <c r="E448" s="48"/>
      <c r="F448" s="48"/>
      <c r="G448" s="48"/>
      <c r="H448" s="48"/>
      <c r="I448" s="48"/>
      <c r="J448" s="1"/>
    </row>
    <row r="449" spans="1:10" ht="15.75" customHeight="1">
      <c r="A449" s="47"/>
      <c r="B449" s="47"/>
      <c r="C449" s="47"/>
      <c r="D449" s="47"/>
      <c r="E449" s="48"/>
      <c r="F449" s="48"/>
      <c r="G449" s="48"/>
      <c r="H449" s="48"/>
      <c r="I449" s="48"/>
      <c r="J449" s="1"/>
    </row>
    <row r="450" spans="1:10" ht="15.75" customHeight="1">
      <c r="A450" s="47"/>
      <c r="B450" s="47"/>
      <c r="C450" s="47"/>
      <c r="D450" s="47"/>
      <c r="E450" s="48"/>
      <c r="F450" s="48"/>
      <c r="G450" s="48"/>
      <c r="H450" s="48"/>
      <c r="I450" s="48"/>
      <c r="J450" s="1"/>
    </row>
    <row r="451" spans="1:10" ht="15.75" customHeight="1">
      <c r="A451" s="47"/>
      <c r="B451" s="47"/>
      <c r="C451" s="47"/>
      <c r="D451" s="47"/>
      <c r="E451" s="48"/>
      <c r="F451" s="48"/>
      <c r="G451" s="48"/>
      <c r="H451" s="48"/>
      <c r="I451" s="48"/>
      <c r="J451" s="1"/>
    </row>
    <row r="452" spans="1:10" ht="15.75" customHeight="1">
      <c r="A452" s="47"/>
      <c r="B452" s="47"/>
      <c r="C452" s="47"/>
      <c r="D452" s="47"/>
      <c r="E452" s="48"/>
      <c r="F452" s="48"/>
      <c r="G452" s="48"/>
      <c r="H452" s="48"/>
      <c r="I452" s="48"/>
      <c r="J452" s="1"/>
    </row>
    <row r="453" spans="1:10" ht="15.75" customHeight="1">
      <c r="A453" s="47"/>
      <c r="B453" s="47"/>
      <c r="C453" s="47"/>
      <c r="D453" s="47"/>
      <c r="E453" s="48"/>
      <c r="F453" s="48"/>
      <c r="G453" s="48"/>
      <c r="H453" s="48"/>
      <c r="I453" s="48"/>
      <c r="J453" s="1"/>
    </row>
    <row r="454" spans="1:10" ht="15.75" customHeight="1">
      <c r="A454" s="47"/>
      <c r="B454" s="47"/>
      <c r="C454" s="47"/>
      <c r="D454" s="47"/>
      <c r="E454" s="48"/>
      <c r="F454" s="48"/>
      <c r="G454" s="48"/>
      <c r="H454" s="48"/>
      <c r="I454" s="48"/>
      <c r="J454" s="1"/>
    </row>
    <row r="455" spans="1:10" ht="15.75" customHeight="1">
      <c r="A455" s="47"/>
      <c r="B455" s="47"/>
      <c r="C455" s="47"/>
      <c r="D455" s="47"/>
      <c r="E455" s="48"/>
      <c r="F455" s="48"/>
      <c r="G455" s="48"/>
      <c r="H455" s="48"/>
      <c r="I455" s="48"/>
      <c r="J455" s="1"/>
    </row>
    <row r="456" spans="1:10" ht="15.75" customHeight="1">
      <c r="A456" s="47"/>
      <c r="B456" s="47"/>
      <c r="C456" s="47"/>
      <c r="D456" s="47"/>
      <c r="E456" s="48"/>
      <c r="F456" s="48"/>
      <c r="G456" s="48"/>
      <c r="H456" s="48"/>
      <c r="I456" s="48"/>
      <c r="J456" s="1"/>
    </row>
    <row r="457" spans="1:10" ht="15.75" customHeight="1">
      <c r="A457" s="47"/>
      <c r="B457" s="47"/>
      <c r="C457" s="47"/>
      <c r="D457" s="47"/>
      <c r="E457" s="48"/>
      <c r="F457" s="48"/>
      <c r="G457" s="48"/>
      <c r="H457" s="48"/>
      <c r="I457" s="48"/>
      <c r="J457" s="1"/>
    </row>
    <row r="458" spans="1:10" ht="15.75" customHeight="1">
      <c r="A458" s="47"/>
      <c r="B458" s="47"/>
      <c r="C458" s="47"/>
      <c r="D458" s="47"/>
      <c r="E458" s="48"/>
      <c r="F458" s="48"/>
      <c r="G458" s="48"/>
      <c r="H458" s="48"/>
      <c r="I458" s="48"/>
      <c r="J458" s="1"/>
    </row>
    <row r="459" spans="1:10" ht="15.75" customHeight="1">
      <c r="A459" s="47"/>
      <c r="B459" s="47"/>
      <c r="C459" s="47"/>
      <c r="D459" s="47"/>
      <c r="E459" s="48"/>
      <c r="F459" s="48"/>
      <c r="G459" s="48"/>
      <c r="H459" s="48"/>
      <c r="I459" s="48"/>
      <c r="J459" s="1"/>
    </row>
    <row r="460" spans="1:10" ht="15.75" customHeight="1">
      <c r="A460" s="47"/>
      <c r="B460" s="47"/>
      <c r="C460" s="47"/>
      <c r="D460" s="47"/>
      <c r="E460" s="48"/>
      <c r="F460" s="48"/>
      <c r="G460" s="48"/>
      <c r="H460" s="48"/>
      <c r="I460" s="48"/>
      <c r="J460" s="1"/>
    </row>
    <row r="461" spans="1:10" ht="15.75" customHeight="1">
      <c r="A461" s="47"/>
      <c r="B461" s="47"/>
      <c r="C461" s="47"/>
      <c r="D461" s="47"/>
      <c r="E461" s="48"/>
      <c r="F461" s="48"/>
      <c r="G461" s="48"/>
      <c r="H461" s="48"/>
      <c r="I461" s="48"/>
      <c r="J461" s="1"/>
    </row>
    <row r="462" spans="1:10" ht="15.75" customHeight="1">
      <c r="A462" s="47"/>
      <c r="B462" s="47"/>
      <c r="C462" s="47"/>
      <c r="D462" s="47"/>
      <c r="E462" s="48"/>
      <c r="F462" s="48"/>
      <c r="G462" s="48"/>
      <c r="H462" s="48"/>
      <c r="I462" s="48"/>
      <c r="J462" s="1"/>
    </row>
    <row r="463" spans="1:10" ht="15.75" customHeight="1">
      <c r="A463" s="47"/>
      <c r="B463" s="47"/>
      <c r="C463" s="47"/>
      <c r="D463" s="47"/>
      <c r="E463" s="48"/>
      <c r="F463" s="48"/>
      <c r="G463" s="48"/>
      <c r="H463" s="48"/>
      <c r="I463" s="48"/>
      <c r="J463" s="1"/>
    </row>
    <row r="464" spans="1:10" ht="15.75" customHeight="1">
      <c r="A464" s="47"/>
      <c r="B464" s="47"/>
      <c r="C464" s="47"/>
      <c r="D464" s="47"/>
      <c r="E464" s="48"/>
      <c r="F464" s="48"/>
      <c r="G464" s="48"/>
      <c r="H464" s="48"/>
      <c r="I464" s="48"/>
      <c r="J464" s="1"/>
    </row>
    <row r="465" spans="1:10" ht="15.75" customHeight="1">
      <c r="A465" s="47"/>
      <c r="B465" s="47"/>
      <c r="C465" s="47"/>
      <c r="D465" s="47"/>
      <c r="E465" s="48"/>
      <c r="F465" s="48"/>
      <c r="G465" s="48"/>
      <c r="H465" s="48"/>
      <c r="I465" s="48"/>
      <c r="J465" s="1"/>
    </row>
    <row r="466" spans="1:10" ht="15.75" customHeight="1">
      <c r="A466" s="47"/>
      <c r="B466" s="47"/>
      <c r="C466" s="47"/>
      <c r="D466" s="47"/>
      <c r="E466" s="48"/>
      <c r="F466" s="48"/>
      <c r="G466" s="48"/>
      <c r="H466" s="48"/>
      <c r="I466" s="48"/>
      <c r="J466" s="1"/>
    </row>
    <row r="467" spans="1:10" ht="15.75" customHeight="1">
      <c r="A467" s="47"/>
      <c r="B467" s="47"/>
      <c r="C467" s="47"/>
      <c r="D467" s="47"/>
      <c r="E467" s="48"/>
      <c r="F467" s="48"/>
      <c r="G467" s="48"/>
      <c r="H467" s="48"/>
      <c r="I467" s="48"/>
      <c r="J467" s="1"/>
    </row>
    <row r="468" spans="1:10" ht="15.75" customHeight="1">
      <c r="A468" s="47"/>
      <c r="B468" s="47"/>
      <c r="C468" s="47"/>
      <c r="D468" s="47"/>
      <c r="E468" s="48"/>
      <c r="F468" s="48"/>
      <c r="G468" s="48"/>
      <c r="H468" s="48"/>
      <c r="I468" s="48"/>
      <c r="J468" s="1"/>
    </row>
    <row r="469" spans="1:10" ht="15.75" customHeight="1">
      <c r="A469" s="47"/>
      <c r="B469" s="47"/>
      <c r="C469" s="47"/>
      <c r="D469" s="47"/>
      <c r="E469" s="48"/>
      <c r="F469" s="48"/>
      <c r="G469" s="48"/>
      <c r="H469" s="48"/>
      <c r="I469" s="48"/>
      <c r="J469" s="1"/>
    </row>
    <row r="470" spans="1:10" ht="15.75" customHeight="1">
      <c r="A470" s="47"/>
      <c r="B470" s="47"/>
      <c r="C470" s="47"/>
      <c r="D470" s="47"/>
      <c r="E470" s="48"/>
      <c r="F470" s="48"/>
      <c r="G470" s="48"/>
      <c r="H470" s="48"/>
      <c r="I470" s="48"/>
      <c r="J470" s="1"/>
    </row>
    <row r="471" spans="1:10" ht="15.75" customHeight="1">
      <c r="A471" s="47"/>
      <c r="B471" s="47"/>
      <c r="C471" s="47"/>
      <c r="D471" s="47"/>
      <c r="E471" s="48"/>
      <c r="F471" s="48"/>
      <c r="G471" s="48"/>
      <c r="H471" s="48"/>
      <c r="I471" s="48"/>
      <c r="J471" s="1"/>
    </row>
    <row r="472" spans="1:10" ht="15.75" customHeight="1">
      <c r="A472" s="47"/>
      <c r="B472" s="47"/>
      <c r="C472" s="47"/>
      <c r="D472" s="47"/>
      <c r="E472" s="48"/>
      <c r="F472" s="48"/>
      <c r="G472" s="48"/>
      <c r="H472" s="48"/>
      <c r="I472" s="48"/>
      <c r="J472" s="1"/>
    </row>
    <row r="473" spans="1:10" ht="15.75" customHeight="1">
      <c r="A473" s="47"/>
      <c r="B473" s="47"/>
      <c r="C473" s="47"/>
      <c r="D473" s="47"/>
      <c r="E473" s="48"/>
      <c r="F473" s="48"/>
      <c r="G473" s="48"/>
      <c r="H473" s="48"/>
      <c r="I473" s="48"/>
      <c r="J473" s="1"/>
    </row>
    <row r="474" spans="1:10" ht="15.75" customHeight="1">
      <c r="A474" s="47"/>
      <c r="B474" s="47"/>
      <c r="C474" s="47"/>
      <c r="D474" s="47"/>
      <c r="E474" s="48"/>
      <c r="F474" s="48"/>
      <c r="G474" s="48"/>
      <c r="H474" s="48"/>
      <c r="I474" s="48"/>
      <c r="J474" s="1"/>
    </row>
    <row r="475" spans="1:10" ht="15.75" customHeight="1">
      <c r="A475" s="47"/>
      <c r="B475" s="47"/>
      <c r="C475" s="47"/>
      <c r="D475" s="47"/>
      <c r="E475" s="48"/>
      <c r="F475" s="48"/>
      <c r="G475" s="48"/>
      <c r="H475" s="48"/>
      <c r="I475" s="48"/>
      <c r="J475" s="1"/>
    </row>
    <row r="476" spans="1:10" ht="15.75" customHeight="1">
      <c r="A476" s="47"/>
      <c r="B476" s="47"/>
      <c r="C476" s="47"/>
      <c r="D476" s="47"/>
      <c r="E476" s="48"/>
      <c r="F476" s="48"/>
      <c r="G476" s="48"/>
      <c r="H476" s="48"/>
      <c r="I476" s="48"/>
      <c r="J476" s="1"/>
    </row>
    <row r="477" spans="1:10" ht="15.75" customHeight="1">
      <c r="A477" s="47"/>
      <c r="B477" s="47"/>
      <c r="C477" s="47"/>
      <c r="D477" s="47"/>
      <c r="E477" s="48"/>
      <c r="F477" s="48"/>
      <c r="G477" s="48"/>
      <c r="H477" s="48"/>
      <c r="I477" s="48"/>
      <c r="J477" s="1"/>
    </row>
    <row r="478" spans="1:10" ht="15.75" customHeight="1">
      <c r="A478" s="47"/>
      <c r="B478" s="47"/>
      <c r="C478" s="47"/>
      <c r="D478" s="47"/>
      <c r="E478" s="48"/>
      <c r="F478" s="48"/>
      <c r="G478" s="48"/>
      <c r="H478" s="48"/>
      <c r="I478" s="48"/>
      <c r="J478" s="1"/>
    </row>
    <row r="479" spans="1:10" ht="15.75" customHeight="1">
      <c r="A479" s="47"/>
      <c r="B479" s="47"/>
      <c r="C479" s="47"/>
      <c r="D479" s="47"/>
      <c r="E479" s="48"/>
      <c r="F479" s="48"/>
      <c r="G479" s="48"/>
      <c r="H479" s="48"/>
      <c r="I479" s="48"/>
      <c r="J479" s="1"/>
    </row>
    <row r="480" spans="1:10" ht="15.75" customHeight="1">
      <c r="A480" s="47"/>
      <c r="B480" s="47"/>
      <c r="C480" s="47"/>
      <c r="D480" s="47"/>
      <c r="E480" s="48"/>
      <c r="F480" s="48"/>
      <c r="G480" s="48"/>
      <c r="H480" s="48"/>
      <c r="I480" s="48"/>
      <c r="J480" s="1"/>
    </row>
    <row r="481" spans="1:10" ht="15.75" customHeight="1">
      <c r="A481" s="47"/>
      <c r="B481" s="47"/>
      <c r="C481" s="47"/>
      <c r="D481" s="47"/>
      <c r="E481" s="48"/>
      <c r="F481" s="48"/>
      <c r="G481" s="48"/>
      <c r="H481" s="48"/>
      <c r="I481" s="48"/>
      <c r="J481" s="1"/>
    </row>
    <row r="482" spans="1:10" ht="15.75" customHeight="1">
      <c r="A482" s="47"/>
      <c r="B482" s="47"/>
      <c r="C482" s="47"/>
      <c r="D482" s="47"/>
      <c r="E482" s="48"/>
      <c r="F482" s="48"/>
      <c r="G482" s="48"/>
      <c r="H482" s="48"/>
      <c r="I482" s="48"/>
      <c r="J482" s="1"/>
    </row>
    <row r="483" spans="1:10" ht="15.75" customHeight="1">
      <c r="A483" s="47"/>
      <c r="B483" s="47"/>
      <c r="C483" s="47"/>
      <c r="D483" s="47"/>
      <c r="E483" s="48"/>
      <c r="F483" s="48"/>
      <c r="G483" s="48"/>
      <c r="H483" s="48"/>
      <c r="I483" s="48"/>
      <c r="J483" s="1"/>
    </row>
    <row r="484" spans="1:10" ht="15.75" customHeight="1">
      <c r="A484" s="47"/>
      <c r="B484" s="47"/>
      <c r="C484" s="47"/>
      <c r="D484" s="47"/>
      <c r="E484" s="48"/>
      <c r="F484" s="48"/>
      <c r="G484" s="48"/>
      <c r="H484" s="48"/>
      <c r="I484" s="48"/>
      <c r="J484" s="1"/>
    </row>
    <row r="485" spans="1:10" ht="15.75" customHeight="1">
      <c r="A485" s="47"/>
      <c r="B485" s="47"/>
      <c r="C485" s="47"/>
      <c r="D485" s="47"/>
      <c r="E485" s="48"/>
      <c r="F485" s="48"/>
      <c r="G485" s="48"/>
      <c r="H485" s="48"/>
      <c r="I485" s="48"/>
      <c r="J485" s="1"/>
    </row>
    <row r="486" spans="1:10" ht="15.75" customHeight="1">
      <c r="A486" s="47"/>
      <c r="B486" s="47"/>
      <c r="C486" s="47"/>
      <c r="D486" s="47"/>
      <c r="E486" s="48"/>
      <c r="F486" s="48"/>
      <c r="G486" s="48"/>
      <c r="H486" s="48"/>
      <c r="I486" s="48"/>
      <c r="J486" s="1"/>
    </row>
    <row r="487" spans="1:10" ht="15.75" customHeight="1">
      <c r="A487" s="47"/>
      <c r="B487" s="47"/>
      <c r="C487" s="47"/>
      <c r="D487" s="47"/>
      <c r="E487" s="48"/>
      <c r="F487" s="48"/>
      <c r="G487" s="48"/>
      <c r="H487" s="48"/>
      <c r="I487" s="48"/>
      <c r="J487" s="1"/>
    </row>
    <row r="488" spans="1:10" ht="15.75" customHeight="1">
      <c r="A488" s="47"/>
      <c r="B488" s="47"/>
      <c r="C488" s="47"/>
      <c r="D488" s="47"/>
      <c r="E488" s="48"/>
      <c r="F488" s="48"/>
      <c r="G488" s="48"/>
      <c r="H488" s="48"/>
      <c r="I488" s="48"/>
      <c r="J488" s="1"/>
    </row>
    <row r="489" spans="1:10" ht="15.75" customHeight="1">
      <c r="A489" s="47"/>
      <c r="B489" s="47"/>
      <c r="C489" s="47"/>
      <c r="D489" s="47"/>
      <c r="E489" s="48"/>
      <c r="F489" s="48"/>
      <c r="G489" s="48"/>
      <c r="H489" s="48"/>
      <c r="I489" s="48"/>
      <c r="J489" s="1"/>
    </row>
    <row r="490" spans="1:10" ht="15.75" customHeight="1">
      <c r="A490" s="47"/>
      <c r="B490" s="47"/>
      <c r="C490" s="47"/>
      <c r="D490" s="47"/>
      <c r="E490" s="48"/>
      <c r="F490" s="48"/>
      <c r="G490" s="48"/>
      <c r="H490" s="48"/>
      <c r="I490" s="48"/>
      <c r="J490" s="1"/>
    </row>
    <row r="491" spans="1:10" ht="15.75" customHeight="1">
      <c r="A491" s="47"/>
      <c r="B491" s="47"/>
      <c r="C491" s="47"/>
      <c r="D491" s="47"/>
      <c r="E491" s="48"/>
      <c r="F491" s="48"/>
      <c r="G491" s="48"/>
      <c r="H491" s="48"/>
      <c r="I491" s="48"/>
      <c r="J491" s="1"/>
    </row>
    <row r="492" spans="1:10" ht="15.75" customHeight="1">
      <c r="A492" s="47"/>
      <c r="B492" s="47"/>
      <c r="C492" s="47"/>
      <c r="D492" s="47"/>
      <c r="E492" s="48"/>
      <c r="F492" s="48"/>
      <c r="G492" s="48"/>
      <c r="H492" s="48"/>
      <c r="I492" s="48"/>
      <c r="J492" s="1"/>
    </row>
    <row r="493" spans="1:10" ht="15.75" customHeight="1">
      <c r="A493" s="47"/>
      <c r="B493" s="47"/>
      <c r="C493" s="47"/>
      <c r="D493" s="47"/>
      <c r="E493" s="48"/>
      <c r="F493" s="48"/>
      <c r="G493" s="48"/>
      <c r="H493" s="48"/>
      <c r="I493" s="48"/>
      <c r="J493" s="1"/>
    </row>
    <row r="494" spans="1:10" ht="15.75" customHeight="1">
      <c r="A494" s="47"/>
      <c r="B494" s="47"/>
      <c r="C494" s="47"/>
      <c r="D494" s="47"/>
      <c r="E494" s="48"/>
      <c r="F494" s="48"/>
      <c r="G494" s="48"/>
      <c r="H494" s="48"/>
      <c r="I494" s="48"/>
      <c r="J494" s="1"/>
    </row>
    <row r="495" spans="1:10" ht="15.75" customHeight="1">
      <c r="A495" s="47"/>
      <c r="B495" s="47"/>
      <c r="C495" s="47"/>
      <c r="D495" s="47"/>
      <c r="E495" s="48"/>
      <c r="F495" s="48"/>
      <c r="G495" s="48"/>
      <c r="H495" s="48"/>
      <c r="I495" s="48"/>
      <c r="J495" s="1"/>
    </row>
    <row r="496" spans="1:10" ht="15.75" customHeight="1">
      <c r="A496" s="47"/>
      <c r="B496" s="47"/>
      <c r="C496" s="47"/>
      <c r="D496" s="47"/>
      <c r="E496" s="48"/>
      <c r="F496" s="48"/>
      <c r="G496" s="48"/>
      <c r="H496" s="48"/>
      <c r="I496" s="48"/>
      <c r="J496" s="1"/>
    </row>
    <row r="497" spans="1:10" ht="15.75" customHeight="1">
      <c r="A497" s="47"/>
      <c r="B497" s="47"/>
      <c r="C497" s="47"/>
      <c r="D497" s="47"/>
      <c r="E497" s="48"/>
      <c r="F497" s="48"/>
      <c r="G497" s="48"/>
      <c r="H497" s="48"/>
      <c r="I497" s="48"/>
      <c r="J497" s="1"/>
    </row>
    <row r="498" spans="1:10" ht="15.75" customHeight="1">
      <c r="A498" s="47"/>
      <c r="B498" s="47"/>
      <c r="C498" s="47"/>
      <c r="D498" s="47"/>
      <c r="E498" s="48"/>
      <c r="F498" s="48"/>
      <c r="G498" s="48"/>
      <c r="H498" s="48"/>
      <c r="I498" s="48"/>
      <c r="J498" s="1"/>
    </row>
    <row r="499" spans="1:10" ht="15.75" customHeight="1">
      <c r="A499" s="47"/>
      <c r="B499" s="47"/>
      <c r="C499" s="47"/>
      <c r="D499" s="47"/>
      <c r="E499" s="48"/>
      <c r="F499" s="48"/>
      <c r="G499" s="48"/>
      <c r="H499" s="48"/>
      <c r="I499" s="48"/>
      <c r="J499" s="1"/>
    </row>
    <row r="500" spans="1:10" ht="15.75" customHeight="1">
      <c r="A500" s="47"/>
      <c r="B500" s="47"/>
      <c r="C500" s="47"/>
      <c r="D500" s="47"/>
      <c r="E500" s="48"/>
      <c r="F500" s="48"/>
      <c r="G500" s="48"/>
      <c r="H500" s="48"/>
      <c r="I500" s="48"/>
      <c r="J500" s="1"/>
    </row>
    <row r="501" spans="1:10" ht="15.75" customHeight="1">
      <c r="A501" s="47"/>
      <c r="B501" s="47"/>
      <c r="C501" s="47"/>
      <c r="D501" s="47"/>
      <c r="E501" s="48"/>
      <c r="F501" s="48"/>
      <c r="G501" s="48"/>
      <c r="H501" s="48"/>
      <c r="I501" s="48"/>
      <c r="J501" s="1"/>
    </row>
    <row r="502" spans="1:10" ht="15.75" customHeight="1">
      <c r="A502" s="47"/>
      <c r="B502" s="47"/>
      <c r="C502" s="47"/>
      <c r="D502" s="47"/>
      <c r="E502" s="48"/>
      <c r="F502" s="48"/>
      <c r="G502" s="48"/>
      <c r="H502" s="48"/>
      <c r="I502" s="48"/>
      <c r="J502" s="1"/>
    </row>
    <row r="503" spans="1:10" ht="15.75" customHeight="1">
      <c r="A503" s="47"/>
      <c r="B503" s="47"/>
      <c r="C503" s="47"/>
      <c r="D503" s="47"/>
      <c r="E503" s="48"/>
      <c r="F503" s="48"/>
      <c r="G503" s="48"/>
      <c r="H503" s="48"/>
      <c r="I503" s="48"/>
      <c r="J503" s="1"/>
    </row>
    <row r="504" spans="1:10" ht="15.75" customHeight="1">
      <c r="A504" s="47"/>
      <c r="B504" s="47"/>
      <c r="C504" s="47"/>
      <c r="D504" s="47"/>
      <c r="E504" s="48"/>
      <c r="F504" s="48"/>
      <c r="G504" s="48"/>
      <c r="H504" s="48"/>
      <c r="I504" s="48"/>
      <c r="J504" s="1"/>
    </row>
    <row r="505" spans="1:10" ht="15.75" customHeight="1">
      <c r="A505" s="47"/>
      <c r="B505" s="47"/>
      <c r="C505" s="47"/>
      <c r="D505" s="47"/>
      <c r="E505" s="48"/>
      <c r="F505" s="48"/>
      <c r="G505" s="48"/>
      <c r="H505" s="48"/>
      <c r="I505" s="48"/>
      <c r="J505" s="1"/>
    </row>
    <row r="506" spans="1:10" ht="15.75" customHeight="1">
      <c r="A506" s="47"/>
      <c r="B506" s="47"/>
      <c r="C506" s="47"/>
      <c r="D506" s="47"/>
      <c r="E506" s="48"/>
      <c r="F506" s="48"/>
      <c r="G506" s="48"/>
      <c r="H506" s="48"/>
      <c r="I506" s="48"/>
      <c r="J506" s="1"/>
    </row>
    <row r="507" spans="1:10" ht="15.75" customHeight="1">
      <c r="A507" s="47"/>
      <c r="B507" s="47"/>
      <c r="C507" s="47"/>
      <c r="D507" s="47"/>
      <c r="E507" s="48"/>
      <c r="F507" s="48"/>
      <c r="G507" s="48"/>
      <c r="H507" s="48"/>
      <c r="I507" s="48"/>
      <c r="J507" s="1"/>
    </row>
    <row r="508" spans="1:10" ht="15.75" customHeight="1">
      <c r="A508" s="47"/>
      <c r="B508" s="47"/>
      <c r="C508" s="47"/>
      <c r="D508" s="47"/>
      <c r="E508" s="48"/>
      <c r="F508" s="48"/>
      <c r="G508" s="48"/>
      <c r="H508" s="48"/>
      <c r="I508" s="48"/>
      <c r="J508" s="1"/>
    </row>
    <row r="509" spans="1:10" ht="15.75" customHeight="1">
      <c r="A509" s="47"/>
      <c r="B509" s="47"/>
      <c r="C509" s="47"/>
      <c r="D509" s="47"/>
      <c r="E509" s="48"/>
      <c r="F509" s="48"/>
      <c r="G509" s="48"/>
      <c r="H509" s="48"/>
      <c r="I509" s="48"/>
      <c r="J509" s="1"/>
    </row>
    <row r="510" spans="1:10" ht="15.75" customHeight="1">
      <c r="A510" s="47"/>
      <c r="B510" s="47"/>
      <c r="C510" s="47"/>
      <c r="D510" s="47"/>
      <c r="E510" s="48"/>
      <c r="F510" s="48"/>
      <c r="G510" s="48"/>
      <c r="H510" s="48"/>
      <c r="I510" s="48"/>
      <c r="J510" s="1"/>
    </row>
    <row r="511" spans="1:10" ht="15.75" customHeight="1">
      <c r="A511" s="47"/>
      <c r="B511" s="47"/>
      <c r="C511" s="47"/>
      <c r="D511" s="47"/>
      <c r="E511" s="48"/>
      <c r="F511" s="48"/>
      <c r="G511" s="48"/>
      <c r="H511" s="48"/>
      <c r="I511" s="48"/>
      <c r="J511" s="1"/>
    </row>
    <row r="512" spans="1:10" ht="15.75" customHeight="1">
      <c r="A512" s="47"/>
      <c r="B512" s="47"/>
      <c r="C512" s="47"/>
      <c r="D512" s="47"/>
      <c r="E512" s="48"/>
      <c r="F512" s="48"/>
      <c r="G512" s="48"/>
      <c r="H512" s="48"/>
      <c r="I512" s="48"/>
      <c r="J512" s="1"/>
    </row>
    <row r="513" spans="1:10" ht="15.75" customHeight="1">
      <c r="A513" s="47"/>
      <c r="B513" s="47"/>
      <c r="C513" s="47"/>
      <c r="D513" s="47"/>
      <c r="E513" s="48"/>
      <c r="F513" s="48"/>
      <c r="G513" s="48"/>
      <c r="H513" s="48"/>
      <c r="I513" s="48"/>
      <c r="J513" s="1"/>
    </row>
    <row r="514" spans="1:10" ht="15.75" customHeight="1">
      <c r="A514" s="47"/>
      <c r="B514" s="47"/>
      <c r="C514" s="47"/>
      <c r="D514" s="47"/>
      <c r="E514" s="48"/>
      <c r="F514" s="48"/>
      <c r="G514" s="48"/>
      <c r="H514" s="48"/>
      <c r="I514" s="48"/>
      <c r="J514" s="1"/>
    </row>
    <row r="515" spans="1:10" ht="15.75" customHeight="1">
      <c r="A515" s="47"/>
      <c r="B515" s="47"/>
      <c r="C515" s="47"/>
      <c r="D515" s="47"/>
      <c r="E515" s="48"/>
      <c r="F515" s="48"/>
      <c r="G515" s="48"/>
      <c r="H515" s="48"/>
      <c r="I515" s="48"/>
      <c r="J515" s="1"/>
    </row>
    <row r="516" spans="1:10" ht="15.75" customHeight="1">
      <c r="A516" s="47"/>
      <c r="B516" s="47"/>
      <c r="C516" s="47"/>
      <c r="D516" s="47"/>
      <c r="E516" s="48"/>
      <c r="F516" s="48"/>
      <c r="G516" s="48"/>
      <c r="H516" s="48"/>
      <c r="I516" s="48"/>
      <c r="J516" s="1"/>
    </row>
    <row r="517" spans="1:10" ht="15.75" customHeight="1">
      <c r="A517" s="47"/>
      <c r="B517" s="47"/>
      <c r="C517" s="47"/>
      <c r="D517" s="47"/>
      <c r="E517" s="48"/>
      <c r="F517" s="48"/>
      <c r="G517" s="48"/>
      <c r="H517" s="48"/>
      <c r="I517" s="48"/>
      <c r="J517" s="1"/>
    </row>
    <row r="518" spans="1:10" ht="15.75" customHeight="1">
      <c r="A518" s="47"/>
      <c r="B518" s="47"/>
      <c r="C518" s="47"/>
      <c r="D518" s="47"/>
      <c r="E518" s="48"/>
      <c r="F518" s="48"/>
      <c r="G518" s="48"/>
      <c r="H518" s="48"/>
      <c r="I518" s="48"/>
      <c r="J518" s="1"/>
    </row>
    <row r="519" spans="1:10" ht="15.75" customHeight="1">
      <c r="A519" s="47"/>
      <c r="B519" s="47"/>
      <c r="C519" s="47"/>
      <c r="D519" s="47"/>
      <c r="E519" s="48"/>
      <c r="F519" s="48"/>
      <c r="G519" s="48"/>
      <c r="H519" s="48"/>
      <c r="I519" s="48"/>
      <c r="J519" s="1"/>
    </row>
    <row r="520" spans="1:10" ht="15.75" customHeight="1">
      <c r="A520" s="47"/>
      <c r="B520" s="47"/>
      <c r="C520" s="47"/>
      <c r="D520" s="47"/>
      <c r="E520" s="48"/>
      <c r="F520" s="48"/>
      <c r="G520" s="48"/>
      <c r="H520" s="48"/>
      <c r="I520" s="48"/>
      <c r="J520" s="1"/>
    </row>
    <row r="521" spans="1:10" ht="15.75" customHeight="1">
      <c r="A521" s="47"/>
      <c r="B521" s="47"/>
      <c r="C521" s="47"/>
      <c r="D521" s="47"/>
      <c r="E521" s="48"/>
      <c r="F521" s="48"/>
      <c r="G521" s="48"/>
      <c r="H521" s="48"/>
      <c r="I521" s="48"/>
      <c r="J521" s="1"/>
    </row>
    <row r="522" spans="1:10" ht="15.75" customHeight="1">
      <c r="A522" s="47"/>
      <c r="B522" s="47"/>
      <c r="C522" s="47"/>
      <c r="D522" s="47"/>
      <c r="E522" s="48"/>
      <c r="F522" s="48"/>
      <c r="G522" s="48"/>
      <c r="H522" s="48"/>
      <c r="I522" s="48"/>
      <c r="J522" s="1"/>
    </row>
    <row r="523" spans="1:10" ht="15.75" customHeight="1">
      <c r="A523" s="47"/>
      <c r="B523" s="47"/>
      <c r="C523" s="47"/>
      <c r="D523" s="47"/>
      <c r="E523" s="48"/>
      <c r="F523" s="48"/>
      <c r="G523" s="48"/>
      <c r="H523" s="48"/>
      <c r="I523" s="48"/>
      <c r="J523" s="1"/>
    </row>
    <row r="524" spans="1:10" ht="15.75" customHeight="1">
      <c r="A524" s="47"/>
      <c r="B524" s="47"/>
      <c r="C524" s="47"/>
      <c r="D524" s="47"/>
      <c r="E524" s="48"/>
      <c r="F524" s="48"/>
      <c r="G524" s="48"/>
      <c r="H524" s="48"/>
      <c r="I524" s="48"/>
      <c r="J524" s="1"/>
    </row>
    <row r="525" spans="1:10" ht="15.75" customHeight="1">
      <c r="A525" s="47"/>
      <c r="B525" s="47"/>
      <c r="C525" s="47"/>
      <c r="D525" s="47"/>
      <c r="E525" s="48"/>
      <c r="F525" s="48"/>
      <c r="G525" s="48"/>
      <c r="H525" s="48"/>
      <c r="I525" s="48"/>
      <c r="J525" s="1"/>
    </row>
    <row r="526" spans="1:10" ht="15.75" customHeight="1">
      <c r="A526" s="47"/>
      <c r="B526" s="47"/>
      <c r="C526" s="47"/>
      <c r="D526" s="47"/>
      <c r="E526" s="48"/>
      <c r="F526" s="48"/>
      <c r="G526" s="48"/>
      <c r="H526" s="48"/>
      <c r="I526" s="48"/>
      <c r="J526" s="1"/>
    </row>
    <row r="527" spans="1:10" ht="15.75" customHeight="1">
      <c r="A527" s="47"/>
      <c r="B527" s="47"/>
      <c r="C527" s="47"/>
      <c r="D527" s="47"/>
      <c r="E527" s="48"/>
      <c r="F527" s="48"/>
      <c r="G527" s="48"/>
      <c r="H527" s="48"/>
      <c r="I527" s="48"/>
      <c r="J527" s="1"/>
    </row>
    <row r="528" spans="1:10" ht="15.75" customHeight="1">
      <c r="A528" s="47"/>
      <c r="B528" s="47"/>
      <c r="C528" s="47"/>
      <c r="D528" s="47"/>
      <c r="E528" s="48"/>
      <c r="F528" s="48"/>
      <c r="G528" s="48"/>
      <c r="H528" s="48"/>
      <c r="I528" s="48"/>
      <c r="J528" s="1"/>
    </row>
    <row r="529" spans="1:10" ht="15.75" customHeight="1">
      <c r="A529" s="47"/>
      <c r="B529" s="47"/>
      <c r="C529" s="47"/>
      <c r="D529" s="47"/>
      <c r="E529" s="48"/>
      <c r="F529" s="48"/>
      <c r="G529" s="48"/>
      <c r="H529" s="48"/>
      <c r="I529" s="48"/>
      <c r="J529" s="1"/>
    </row>
    <row r="530" spans="1:10" ht="15.75" customHeight="1">
      <c r="A530" s="47"/>
      <c r="B530" s="47"/>
      <c r="C530" s="47"/>
      <c r="D530" s="47"/>
      <c r="E530" s="48"/>
      <c r="F530" s="48"/>
      <c r="G530" s="48"/>
      <c r="H530" s="48"/>
      <c r="I530" s="48"/>
      <c r="J530" s="1"/>
    </row>
    <row r="531" spans="1:10" ht="15.75" customHeight="1">
      <c r="A531" s="47"/>
      <c r="B531" s="47"/>
      <c r="C531" s="47"/>
      <c r="D531" s="47"/>
      <c r="E531" s="48"/>
      <c r="F531" s="48"/>
      <c r="G531" s="48"/>
      <c r="H531" s="48"/>
      <c r="I531" s="48"/>
      <c r="J531" s="1"/>
    </row>
    <row r="532" spans="1:10" ht="15.75" customHeight="1">
      <c r="A532" s="47"/>
      <c r="B532" s="47"/>
      <c r="C532" s="47"/>
      <c r="D532" s="47"/>
      <c r="E532" s="48"/>
      <c r="F532" s="48"/>
      <c r="G532" s="48"/>
      <c r="H532" s="48"/>
      <c r="I532" s="48"/>
      <c r="J532" s="1"/>
    </row>
    <row r="533" spans="1:10" ht="15.75" customHeight="1">
      <c r="A533" s="47"/>
      <c r="B533" s="47"/>
      <c r="C533" s="47"/>
      <c r="D533" s="47"/>
      <c r="E533" s="48"/>
      <c r="F533" s="48"/>
      <c r="G533" s="48"/>
      <c r="H533" s="48"/>
      <c r="I533" s="48"/>
      <c r="J533" s="1"/>
    </row>
    <row r="534" spans="1:10" ht="15.75" customHeight="1">
      <c r="A534" s="47"/>
      <c r="B534" s="47"/>
      <c r="C534" s="47"/>
      <c r="D534" s="47"/>
      <c r="E534" s="48"/>
      <c r="F534" s="48"/>
      <c r="G534" s="48"/>
      <c r="H534" s="48"/>
      <c r="I534" s="48"/>
      <c r="J534" s="1"/>
    </row>
    <row r="535" spans="1:10" ht="15.75" customHeight="1">
      <c r="A535" s="47"/>
      <c r="B535" s="47"/>
      <c r="C535" s="47"/>
      <c r="D535" s="47"/>
      <c r="E535" s="48"/>
      <c r="F535" s="48"/>
      <c r="G535" s="48"/>
      <c r="H535" s="48"/>
      <c r="I535" s="48"/>
      <c r="J535" s="1"/>
    </row>
    <row r="536" spans="1:10" ht="15.75" customHeight="1">
      <c r="A536" s="47"/>
      <c r="B536" s="47"/>
      <c r="C536" s="47"/>
      <c r="D536" s="47"/>
      <c r="E536" s="48"/>
      <c r="F536" s="48"/>
      <c r="G536" s="48"/>
      <c r="H536" s="48"/>
      <c r="I536" s="48"/>
      <c r="J536" s="1"/>
    </row>
    <row r="537" spans="1:10" ht="15.75" customHeight="1">
      <c r="A537" s="47"/>
      <c r="B537" s="47"/>
      <c r="C537" s="47"/>
      <c r="D537" s="47"/>
      <c r="E537" s="48"/>
      <c r="F537" s="48"/>
      <c r="G537" s="48"/>
      <c r="H537" s="48"/>
      <c r="I537" s="48"/>
      <c r="J537" s="1"/>
    </row>
    <row r="538" spans="1:10" ht="15.75" customHeight="1">
      <c r="A538" s="47"/>
      <c r="B538" s="47"/>
      <c r="C538" s="47"/>
      <c r="D538" s="47"/>
      <c r="E538" s="48"/>
      <c r="F538" s="48"/>
      <c r="G538" s="48"/>
      <c r="H538" s="48"/>
      <c r="I538" s="48"/>
      <c r="J538" s="1"/>
    </row>
    <row r="539" spans="1:10" ht="15.75" customHeight="1">
      <c r="A539" s="47"/>
      <c r="B539" s="47"/>
      <c r="C539" s="47"/>
      <c r="D539" s="47"/>
      <c r="E539" s="48"/>
      <c r="F539" s="48"/>
      <c r="G539" s="48"/>
      <c r="H539" s="48"/>
      <c r="I539" s="48"/>
      <c r="J539" s="1"/>
    </row>
    <row r="540" spans="1:10" ht="15.75" customHeight="1">
      <c r="A540" s="47"/>
      <c r="B540" s="47"/>
      <c r="C540" s="47"/>
      <c r="D540" s="47"/>
      <c r="E540" s="48"/>
      <c r="F540" s="48"/>
      <c r="G540" s="48"/>
      <c r="H540" s="48"/>
      <c r="I540" s="48"/>
      <c r="J540" s="1"/>
    </row>
    <row r="541" spans="1:10" ht="15.75" customHeight="1">
      <c r="A541" s="47"/>
      <c r="B541" s="47"/>
      <c r="C541" s="47"/>
      <c r="D541" s="47"/>
      <c r="E541" s="48"/>
      <c r="F541" s="48"/>
      <c r="G541" s="48"/>
      <c r="H541" s="48"/>
      <c r="I541" s="48"/>
      <c r="J541" s="1"/>
    </row>
    <row r="542" spans="1:10" ht="15.75" customHeight="1">
      <c r="A542" s="47"/>
      <c r="B542" s="47"/>
      <c r="C542" s="47"/>
      <c r="D542" s="47"/>
      <c r="E542" s="48"/>
      <c r="F542" s="48"/>
      <c r="G542" s="48"/>
      <c r="H542" s="48"/>
      <c r="I542" s="48"/>
      <c r="J542" s="1"/>
    </row>
    <row r="543" spans="1:10" ht="15.75" customHeight="1">
      <c r="A543" s="47"/>
      <c r="B543" s="47"/>
      <c r="C543" s="47"/>
      <c r="D543" s="47"/>
      <c r="E543" s="48"/>
      <c r="F543" s="48"/>
      <c r="G543" s="48"/>
      <c r="H543" s="48"/>
      <c r="I543" s="48"/>
      <c r="J543" s="1"/>
    </row>
    <row r="544" spans="1:10" ht="15.75" customHeight="1">
      <c r="A544" s="47"/>
      <c r="B544" s="47"/>
      <c r="C544" s="47"/>
      <c r="D544" s="47"/>
      <c r="E544" s="48"/>
      <c r="F544" s="48"/>
      <c r="G544" s="48"/>
      <c r="H544" s="48"/>
      <c r="I544" s="48"/>
      <c r="J544" s="1"/>
    </row>
    <row r="545" spans="1:10" ht="15.75" customHeight="1">
      <c r="A545" s="47"/>
      <c r="B545" s="47"/>
      <c r="C545" s="47"/>
      <c r="D545" s="47"/>
      <c r="E545" s="48"/>
      <c r="F545" s="48"/>
      <c r="G545" s="48"/>
      <c r="H545" s="48"/>
      <c r="I545" s="48"/>
      <c r="J545" s="1"/>
    </row>
    <row r="546" spans="1:10" ht="15.75" customHeight="1">
      <c r="A546" s="47"/>
      <c r="B546" s="47"/>
      <c r="C546" s="47"/>
      <c r="D546" s="47"/>
      <c r="E546" s="48"/>
      <c r="F546" s="48"/>
      <c r="G546" s="48"/>
      <c r="H546" s="48"/>
      <c r="I546" s="48"/>
      <c r="J546" s="1"/>
    </row>
    <row r="547" spans="1:10" ht="15.75" customHeight="1">
      <c r="A547" s="47"/>
      <c r="B547" s="47"/>
      <c r="C547" s="47"/>
      <c r="D547" s="47"/>
      <c r="E547" s="48"/>
      <c r="F547" s="48"/>
      <c r="G547" s="48"/>
      <c r="H547" s="48"/>
      <c r="I547" s="48"/>
      <c r="J547" s="1"/>
    </row>
    <row r="548" spans="1:10" ht="15.75" customHeight="1">
      <c r="A548" s="47"/>
      <c r="B548" s="47"/>
      <c r="C548" s="47"/>
      <c r="D548" s="47"/>
      <c r="E548" s="48"/>
      <c r="F548" s="48"/>
      <c r="G548" s="48"/>
      <c r="H548" s="48"/>
      <c r="I548" s="48"/>
      <c r="J548" s="1"/>
    </row>
    <row r="549" spans="1:10" ht="15.75" customHeight="1">
      <c r="A549" s="47"/>
      <c r="B549" s="47"/>
      <c r="C549" s="47"/>
      <c r="D549" s="47"/>
      <c r="E549" s="48"/>
      <c r="F549" s="48"/>
      <c r="G549" s="48"/>
      <c r="H549" s="48"/>
      <c r="I549" s="48"/>
      <c r="J549" s="1"/>
    </row>
    <row r="550" spans="1:10" ht="15.75" customHeight="1">
      <c r="A550" s="47"/>
      <c r="B550" s="47"/>
      <c r="C550" s="47"/>
      <c r="D550" s="47"/>
      <c r="E550" s="48"/>
      <c r="F550" s="48"/>
      <c r="G550" s="48"/>
      <c r="H550" s="48"/>
      <c r="I550" s="48"/>
      <c r="J550" s="1"/>
    </row>
    <row r="551" spans="1:10" ht="15.75" customHeight="1">
      <c r="A551" s="47"/>
      <c r="B551" s="47"/>
      <c r="C551" s="47"/>
      <c r="D551" s="47"/>
      <c r="E551" s="48"/>
      <c r="F551" s="48"/>
      <c r="G551" s="48"/>
      <c r="H551" s="48"/>
      <c r="I551" s="48"/>
      <c r="J551" s="1"/>
    </row>
    <row r="552" spans="1:10" ht="15.75" customHeight="1">
      <c r="A552" s="47"/>
      <c r="B552" s="47"/>
      <c r="C552" s="47"/>
      <c r="D552" s="47"/>
      <c r="E552" s="48"/>
      <c r="F552" s="48"/>
      <c r="G552" s="48"/>
      <c r="H552" s="48"/>
      <c r="I552" s="48"/>
      <c r="J552" s="1"/>
    </row>
    <row r="553" spans="1:10" ht="15.75" customHeight="1">
      <c r="A553" s="47"/>
      <c r="B553" s="47"/>
      <c r="C553" s="47"/>
      <c r="D553" s="47"/>
      <c r="E553" s="48"/>
      <c r="F553" s="48"/>
      <c r="G553" s="48"/>
      <c r="H553" s="48"/>
      <c r="I553" s="48"/>
      <c r="J553" s="1"/>
    </row>
    <row r="554" spans="1:10" ht="15.75" customHeight="1">
      <c r="A554" s="47"/>
      <c r="B554" s="47"/>
      <c r="C554" s="47"/>
      <c r="D554" s="47"/>
      <c r="E554" s="48"/>
      <c r="F554" s="48"/>
      <c r="G554" s="48"/>
      <c r="H554" s="48"/>
      <c r="I554" s="48"/>
      <c r="J554" s="1"/>
    </row>
    <row r="555" spans="1:10" ht="15.75" customHeight="1">
      <c r="A555" s="47"/>
      <c r="B555" s="47"/>
      <c r="C555" s="47"/>
      <c r="D555" s="47"/>
      <c r="E555" s="48"/>
      <c r="F555" s="48"/>
      <c r="G555" s="48"/>
      <c r="H555" s="48"/>
      <c r="I555" s="48"/>
      <c r="J555" s="1"/>
    </row>
    <row r="556" spans="1:10" ht="15.75" customHeight="1">
      <c r="A556" s="47"/>
      <c r="B556" s="47"/>
      <c r="C556" s="47"/>
      <c r="D556" s="47"/>
      <c r="E556" s="48"/>
      <c r="F556" s="48"/>
      <c r="G556" s="48"/>
      <c r="H556" s="48"/>
      <c r="I556" s="48"/>
      <c r="J556" s="1"/>
    </row>
    <row r="557" spans="1:10" ht="15.75" customHeight="1">
      <c r="A557" s="47"/>
      <c r="B557" s="47"/>
      <c r="C557" s="47"/>
      <c r="D557" s="47"/>
      <c r="E557" s="48"/>
      <c r="F557" s="48"/>
      <c r="G557" s="48"/>
      <c r="H557" s="48"/>
      <c r="I557" s="48"/>
      <c r="J557" s="1"/>
    </row>
    <row r="558" spans="1:10" ht="15.75" customHeight="1">
      <c r="A558" s="47"/>
      <c r="B558" s="47"/>
      <c r="C558" s="47"/>
      <c r="D558" s="47"/>
      <c r="E558" s="48"/>
      <c r="F558" s="48"/>
      <c r="G558" s="48"/>
      <c r="H558" s="48"/>
      <c r="I558" s="48"/>
      <c r="J558" s="1"/>
    </row>
    <row r="559" spans="1:10" ht="15.75" customHeight="1">
      <c r="A559" s="47"/>
      <c r="B559" s="47"/>
      <c r="C559" s="47"/>
      <c r="D559" s="47"/>
      <c r="E559" s="48"/>
      <c r="F559" s="48"/>
      <c r="G559" s="48"/>
      <c r="H559" s="48"/>
      <c r="I559" s="48"/>
      <c r="J559" s="1"/>
    </row>
    <row r="560" spans="1:10" ht="15.75" customHeight="1">
      <c r="A560" s="47"/>
      <c r="B560" s="47"/>
      <c r="C560" s="47"/>
      <c r="D560" s="47"/>
      <c r="E560" s="48"/>
      <c r="F560" s="48"/>
      <c r="G560" s="48"/>
      <c r="H560" s="48"/>
      <c r="I560" s="48"/>
      <c r="J560" s="1"/>
    </row>
    <row r="561" spans="1:10" ht="15.75" customHeight="1">
      <c r="A561" s="47"/>
      <c r="B561" s="47"/>
      <c r="C561" s="47"/>
      <c r="D561" s="47"/>
      <c r="E561" s="48"/>
      <c r="F561" s="48"/>
      <c r="G561" s="48"/>
      <c r="H561" s="48"/>
      <c r="I561" s="48"/>
      <c r="J561" s="1"/>
    </row>
    <row r="562" spans="1:10" ht="15.75" customHeight="1">
      <c r="A562" s="47"/>
      <c r="B562" s="47"/>
      <c r="C562" s="47"/>
      <c r="D562" s="47"/>
      <c r="E562" s="48"/>
      <c r="F562" s="48"/>
      <c r="G562" s="48"/>
      <c r="H562" s="48"/>
      <c r="I562" s="48"/>
      <c r="J562" s="1"/>
    </row>
    <row r="563" spans="1:10" ht="15.75" customHeight="1">
      <c r="A563" s="47"/>
      <c r="B563" s="47"/>
      <c r="C563" s="47"/>
      <c r="D563" s="47"/>
      <c r="E563" s="48"/>
      <c r="F563" s="48"/>
      <c r="G563" s="48"/>
      <c r="H563" s="48"/>
      <c r="I563" s="48"/>
      <c r="J563" s="1"/>
    </row>
    <row r="564" spans="1:10" ht="15.75" customHeight="1">
      <c r="A564" s="47"/>
      <c r="B564" s="47"/>
      <c r="C564" s="47"/>
      <c r="D564" s="47"/>
      <c r="E564" s="48"/>
      <c r="F564" s="48"/>
      <c r="G564" s="48"/>
      <c r="H564" s="48"/>
      <c r="I564" s="48"/>
      <c r="J564" s="1"/>
    </row>
    <row r="565" spans="1:10" ht="15.75" customHeight="1">
      <c r="A565" s="47"/>
      <c r="B565" s="47"/>
      <c r="C565" s="47"/>
      <c r="D565" s="47"/>
      <c r="E565" s="48"/>
      <c r="F565" s="48"/>
      <c r="G565" s="48"/>
      <c r="H565" s="48"/>
      <c r="I565" s="48"/>
      <c r="J565" s="1"/>
    </row>
    <row r="566" spans="1:10" ht="15.75" customHeight="1">
      <c r="A566" s="47"/>
      <c r="B566" s="47"/>
      <c r="C566" s="47"/>
      <c r="D566" s="47"/>
      <c r="E566" s="48"/>
      <c r="F566" s="48"/>
      <c r="G566" s="48"/>
      <c r="H566" s="48"/>
      <c r="I566" s="48"/>
      <c r="J566" s="1"/>
    </row>
    <row r="567" spans="1:10" ht="15.75" customHeight="1">
      <c r="A567" s="47"/>
      <c r="B567" s="47"/>
      <c r="C567" s="47"/>
      <c r="D567" s="47"/>
      <c r="E567" s="48"/>
      <c r="F567" s="48"/>
      <c r="G567" s="48"/>
      <c r="H567" s="48"/>
      <c r="I567" s="48"/>
      <c r="J567" s="1"/>
    </row>
    <row r="568" spans="1:10" ht="15.75" customHeight="1">
      <c r="A568" s="47"/>
      <c r="B568" s="47"/>
      <c r="C568" s="47"/>
      <c r="D568" s="47"/>
      <c r="E568" s="48"/>
      <c r="F568" s="48"/>
      <c r="G568" s="48"/>
      <c r="H568" s="48"/>
      <c r="I568" s="48"/>
      <c r="J568" s="1"/>
    </row>
    <row r="569" spans="1:10" ht="15.75" customHeight="1">
      <c r="A569" s="47"/>
      <c r="B569" s="47"/>
      <c r="C569" s="47"/>
      <c r="D569" s="47"/>
      <c r="E569" s="48"/>
      <c r="F569" s="48"/>
      <c r="G569" s="48"/>
      <c r="H569" s="48"/>
      <c r="I569" s="48"/>
      <c r="J569" s="1"/>
    </row>
    <row r="570" spans="1:10" ht="15.75" customHeight="1">
      <c r="A570" s="47"/>
      <c r="B570" s="47"/>
      <c r="C570" s="47"/>
      <c r="D570" s="47"/>
      <c r="E570" s="48"/>
      <c r="F570" s="48"/>
      <c r="G570" s="48"/>
      <c r="H570" s="48"/>
      <c r="I570" s="48"/>
      <c r="J570" s="1"/>
    </row>
    <row r="571" spans="1:10" ht="15.75" customHeight="1">
      <c r="A571" s="47"/>
      <c r="B571" s="47"/>
      <c r="C571" s="47"/>
      <c r="D571" s="47"/>
      <c r="E571" s="48"/>
      <c r="F571" s="48"/>
      <c r="G571" s="48"/>
      <c r="H571" s="48"/>
      <c r="I571" s="48"/>
      <c r="J571" s="1"/>
    </row>
    <row r="572" spans="1:10" ht="15.75" customHeight="1">
      <c r="A572" s="47"/>
      <c r="B572" s="47"/>
      <c r="C572" s="47"/>
      <c r="D572" s="47"/>
      <c r="E572" s="48"/>
      <c r="F572" s="48"/>
      <c r="G572" s="48"/>
      <c r="H572" s="48"/>
      <c r="I572" s="48"/>
      <c r="J572" s="1"/>
    </row>
    <row r="573" spans="1:10" ht="15.75" customHeight="1">
      <c r="A573" s="47"/>
      <c r="B573" s="47"/>
      <c r="C573" s="47"/>
      <c r="D573" s="47"/>
      <c r="E573" s="48"/>
      <c r="F573" s="48"/>
      <c r="G573" s="48"/>
      <c r="H573" s="48"/>
      <c r="I573" s="48"/>
      <c r="J573" s="1"/>
    </row>
    <row r="574" spans="1:10" ht="15.75" customHeight="1">
      <c r="A574" s="47"/>
      <c r="B574" s="47"/>
      <c r="C574" s="47"/>
      <c r="D574" s="47"/>
      <c r="E574" s="48"/>
      <c r="F574" s="48"/>
      <c r="G574" s="48"/>
      <c r="H574" s="48"/>
      <c r="I574" s="48"/>
      <c r="J574" s="1"/>
    </row>
    <row r="575" spans="1:10" ht="15.75" customHeight="1">
      <c r="A575" s="47"/>
      <c r="B575" s="47"/>
      <c r="C575" s="47"/>
      <c r="D575" s="47"/>
      <c r="E575" s="48"/>
      <c r="F575" s="48"/>
      <c r="G575" s="48"/>
      <c r="H575" s="48"/>
      <c r="I575" s="48"/>
      <c r="J575" s="1"/>
    </row>
    <row r="576" spans="1:10" ht="15.75" customHeight="1">
      <c r="A576" s="47"/>
      <c r="B576" s="47"/>
      <c r="C576" s="47"/>
      <c r="D576" s="47"/>
      <c r="E576" s="48"/>
      <c r="F576" s="48"/>
      <c r="G576" s="48"/>
      <c r="H576" s="48"/>
      <c r="I576" s="48"/>
      <c r="J576" s="1"/>
    </row>
    <row r="577" spans="1:10" ht="15.75" customHeight="1">
      <c r="A577" s="47"/>
      <c r="B577" s="47"/>
      <c r="C577" s="47"/>
      <c r="D577" s="47"/>
      <c r="E577" s="48"/>
      <c r="F577" s="48"/>
      <c r="G577" s="48"/>
      <c r="H577" s="48"/>
      <c r="I577" s="48"/>
      <c r="J577" s="1"/>
    </row>
    <row r="578" spans="1:10" ht="15.75" customHeight="1">
      <c r="A578" s="47"/>
      <c r="B578" s="47"/>
      <c r="C578" s="47"/>
      <c r="D578" s="47"/>
      <c r="E578" s="48"/>
      <c r="F578" s="48"/>
      <c r="G578" s="48"/>
      <c r="H578" s="48"/>
      <c r="I578" s="48"/>
      <c r="J578" s="1"/>
    </row>
    <row r="579" spans="1:10" ht="15.75" customHeight="1">
      <c r="A579" s="47"/>
      <c r="B579" s="47"/>
      <c r="C579" s="47"/>
      <c r="D579" s="47"/>
      <c r="E579" s="48"/>
      <c r="F579" s="48"/>
      <c r="G579" s="48"/>
      <c r="H579" s="48"/>
      <c r="I579" s="48"/>
      <c r="J579" s="1"/>
    </row>
    <row r="580" spans="1:10" ht="15.75" customHeight="1">
      <c r="A580" s="47"/>
      <c r="B580" s="47"/>
      <c r="C580" s="47"/>
      <c r="D580" s="47"/>
      <c r="E580" s="48"/>
      <c r="F580" s="48"/>
      <c r="G580" s="48"/>
      <c r="H580" s="48"/>
      <c r="I580" s="48"/>
      <c r="J580" s="1"/>
    </row>
    <row r="581" spans="1:10" ht="15.75" customHeight="1">
      <c r="A581" s="47"/>
      <c r="B581" s="47"/>
      <c r="C581" s="47"/>
      <c r="D581" s="47"/>
      <c r="E581" s="48"/>
      <c r="F581" s="48"/>
      <c r="G581" s="48"/>
      <c r="H581" s="48"/>
      <c r="I581" s="48"/>
      <c r="J581" s="1"/>
    </row>
    <row r="582" spans="1:10" ht="15.75" customHeight="1">
      <c r="A582" s="47"/>
      <c r="B582" s="47"/>
      <c r="C582" s="47"/>
      <c r="D582" s="47"/>
      <c r="E582" s="48"/>
      <c r="F582" s="48"/>
      <c r="G582" s="48"/>
      <c r="H582" s="48"/>
      <c r="I582" s="48"/>
      <c r="J582" s="1"/>
    </row>
    <row r="583" spans="1:10" ht="15.75" customHeight="1">
      <c r="A583" s="47"/>
      <c r="B583" s="47"/>
      <c r="C583" s="47"/>
      <c r="D583" s="47"/>
      <c r="E583" s="48"/>
      <c r="F583" s="48"/>
      <c r="G583" s="48"/>
      <c r="H583" s="48"/>
      <c r="I583" s="48"/>
      <c r="J583" s="1"/>
    </row>
    <row r="584" spans="1:10" ht="15.75" customHeight="1">
      <c r="A584" s="47"/>
      <c r="B584" s="47"/>
      <c r="C584" s="47"/>
      <c r="D584" s="47"/>
      <c r="E584" s="48"/>
      <c r="F584" s="48"/>
      <c r="G584" s="48"/>
      <c r="H584" s="48"/>
      <c r="I584" s="48"/>
      <c r="J584" s="1"/>
    </row>
    <row r="585" spans="1:10" ht="15.75" customHeight="1">
      <c r="A585" s="47"/>
      <c r="B585" s="47"/>
      <c r="C585" s="47"/>
      <c r="D585" s="47"/>
      <c r="E585" s="48"/>
      <c r="F585" s="48"/>
      <c r="G585" s="48"/>
      <c r="H585" s="48"/>
      <c r="I585" s="48"/>
      <c r="J585" s="1"/>
    </row>
    <row r="586" spans="1:10" ht="15.75" customHeight="1">
      <c r="A586" s="47"/>
      <c r="B586" s="47"/>
      <c r="C586" s="47"/>
      <c r="D586" s="47"/>
      <c r="E586" s="48"/>
      <c r="F586" s="48"/>
      <c r="G586" s="48"/>
      <c r="H586" s="48"/>
      <c r="I586" s="48"/>
      <c r="J586" s="1"/>
    </row>
    <row r="587" spans="1:10" ht="15.75" customHeight="1">
      <c r="A587" s="47"/>
      <c r="B587" s="47"/>
      <c r="C587" s="47"/>
      <c r="D587" s="47"/>
      <c r="E587" s="48"/>
      <c r="F587" s="48"/>
      <c r="G587" s="48"/>
      <c r="H587" s="48"/>
      <c r="I587" s="48"/>
      <c r="J587" s="1"/>
    </row>
    <row r="588" spans="1:10" ht="15.75" customHeight="1">
      <c r="A588" s="47"/>
      <c r="B588" s="47"/>
      <c r="C588" s="47"/>
      <c r="D588" s="47"/>
      <c r="E588" s="48"/>
      <c r="F588" s="48"/>
      <c r="G588" s="48"/>
      <c r="H588" s="48"/>
      <c r="I588" s="48"/>
      <c r="J588" s="1"/>
    </row>
    <row r="589" spans="1:10" ht="15.75" customHeight="1">
      <c r="A589" s="47"/>
      <c r="B589" s="47"/>
      <c r="C589" s="47"/>
      <c r="D589" s="47"/>
      <c r="E589" s="48"/>
      <c r="F589" s="48"/>
      <c r="G589" s="48"/>
      <c r="H589" s="48"/>
      <c r="I589" s="48"/>
      <c r="J589" s="1"/>
    </row>
    <row r="590" spans="1:10" ht="15.75" customHeight="1">
      <c r="A590" s="47"/>
      <c r="B590" s="47"/>
      <c r="C590" s="47"/>
      <c r="D590" s="47"/>
      <c r="E590" s="48"/>
      <c r="F590" s="48"/>
      <c r="G590" s="48"/>
      <c r="H590" s="48"/>
      <c r="I590" s="48"/>
      <c r="J590" s="1"/>
    </row>
    <row r="591" spans="1:10" ht="15.75" customHeight="1">
      <c r="A591" s="47"/>
      <c r="B591" s="47"/>
      <c r="C591" s="47"/>
      <c r="D591" s="47"/>
      <c r="E591" s="48"/>
      <c r="F591" s="48"/>
      <c r="G591" s="48"/>
      <c r="H591" s="48"/>
      <c r="I591" s="48"/>
      <c r="J591" s="1"/>
    </row>
    <row r="592" spans="1:10" ht="15.75" customHeight="1">
      <c r="A592" s="47"/>
      <c r="B592" s="47"/>
      <c r="C592" s="47"/>
      <c r="D592" s="47"/>
      <c r="E592" s="48"/>
      <c r="F592" s="48"/>
      <c r="G592" s="48"/>
      <c r="H592" s="48"/>
      <c r="I592" s="48"/>
      <c r="J592" s="1"/>
    </row>
    <row r="593" spans="1:10" ht="15.75" customHeight="1">
      <c r="A593" s="47"/>
      <c r="B593" s="47"/>
      <c r="C593" s="47"/>
      <c r="D593" s="47"/>
      <c r="E593" s="48"/>
      <c r="F593" s="48"/>
      <c r="G593" s="48"/>
      <c r="H593" s="48"/>
      <c r="I593" s="48"/>
      <c r="J593" s="1"/>
    </row>
    <row r="594" spans="1:10" ht="15.75" customHeight="1">
      <c r="A594" s="47"/>
      <c r="B594" s="47"/>
      <c r="C594" s="47"/>
      <c r="D594" s="47"/>
      <c r="E594" s="48"/>
      <c r="F594" s="48"/>
      <c r="G594" s="48"/>
      <c r="H594" s="48"/>
      <c r="I594" s="48"/>
      <c r="J594" s="1"/>
    </row>
    <row r="595" spans="1:10" ht="15.75" customHeight="1">
      <c r="A595" s="47"/>
      <c r="B595" s="47"/>
      <c r="C595" s="47"/>
      <c r="D595" s="47"/>
      <c r="E595" s="48"/>
      <c r="F595" s="48"/>
      <c r="G595" s="48"/>
      <c r="H595" s="48"/>
      <c r="I595" s="48"/>
      <c r="J595" s="1"/>
    </row>
    <row r="596" spans="1:10" ht="15.75" customHeight="1">
      <c r="A596" s="47"/>
      <c r="B596" s="47"/>
      <c r="C596" s="47"/>
      <c r="D596" s="47"/>
      <c r="E596" s="48"/>
      <c r="F596" s="48"/>
      <c r="G596" s="48"/>
      <c r="H596" s="48"/>
      <c r="I596" s="48"/>
      <c r="J596" s="1"/>
    </row>
    <row r="597" spans="1:10" ht="15.75" customHeight="1">
      <c r="A597" s="47"/>
      <c r="B597" s="47"/>
      <c r="C597" s="47"/>
      <c r="D597" s="47"/>
      <c r="E597" s="48"/>
      <c r="F597" s="48"/>
      <c r="G597" s="48"/>
      <c r="H597" s="48"/>
      <c r="I597" s="48"/>
      <c r="J597" s="1"/>
    </row>
    <row r="598" spans="1:10" ht="15.75" customHeight="1">
      <c r="A598" s="47"/>
      <c r="B598" s="47"/>
      <c r="C598" s="47"/>
      <c r="D598" s="47"/>
      <c r="E598" s="48"/>
      <c r="F598" s="48"/>
      <c r="G598" s="48"/>
      <c r="H598" s="48"/>
      <c r="I598" s="48"/>
      <c r="J598" s="1"/>
    </row>
    <row r="599" spans="1:10" ht="15.75" customHeight="1">
      <c r="A599" s="47"/>
      <c r="B599" s="47"/>
      <c r="C599" s="47"/>
      <c r="D599" s="47"/>
      <c r="E599" s="48"/>
      <c r="F599" s="48"/>
      <c r="G599" s="48"/>
      <c r="H599" s="48"/>
      <c r="I599" s="48"/>
      <c r="J599" s="1"/>
    </row>
    <row r="600" spans="1:10" ht="15.75" customHeight="1">
      <c r="A600" s="47"/>
      <c r="B600" s="47"/>
      <c r="C600" s="47"/>
      <c r="D600" s="47"/>
      <c r="E600" s="48"/>
      <c r="F600" s="48"/>
      <c r="G600" s="48"/>
      <c r="H600" s="48"/>
      <c r="I600" s="48"/>
      <c r="J600" s="1"/>
    </row>
    <row r="601" spans="1:10" ht="15.75" customHeight="1">
      <c r="A601" s="47"/>
      <c r="B601" s="47"/>
      <c r="C601" s="47"/>
      <c r="D601" s="47"/>
      <c r="E601" s="48"/>
      <c r="F601" s="48"/>
      <c r="G601" s="48"/>
      <c r="H601" s="48"/>
      <c r="I601" s="48"/>
      <c r="J601" s="1"/>
    </row>
    <row r="602" spans="1:10" ht="15.75" customHeight="1">
      <c r="A602" s="47"/>
      <c r="B602" s="47"/>
      <c r="C602" s="47"/>
      <c r="D602" s="47"/>
      <c r="E602" s="48"/>
      <c r="F602" s="48"/>
      <c r="G602" s="48"/>
      <c r="H602" s="48"/>
      <c r="I602" s="48"/>
      <c r="J602" s="1"/>
    </row>
    <row r="603" spans="1:10" ht="15.75" customHeight="1">
      <c r="A603" s="47"/>
      <c r="B603" s="47"/>
      <c r="C603" s="47"/>
      <c r="D603" s="47"/>
      <c r="E603" s="48"/>
      <c r="F603" s="48"/>
      <c r="G603" s="48"/>
      <c r="H603" s="48"/>
      <c r="I603" s="48"/>
      <c r="J603" s="1"/>
    </row>
    <row r="604" spans="1:10" ht="15.75" customHeight="1">
      <c r="A604" s="47"/>
      <c r="B604" s="47"/>
      <c r="C604" s="47"/>
      <c r="D604" s="47"/>
      <c r="E604" s="48"/>
      <c r="F604" s="48"/>
      <c r="G604" s="48"/>
      <c r="H604" s="48"/>
      <c r="I604" s="48"/>
      <c r="J604" s="1"/>
    </row>
    <row r="605" spans="1:10" ht="15.75" customHeight="1">
      <c r="A605" s="47"/>
      <c r="B605" s="47"/>
      <c r="C605" s="47"/>
      <c r="D605" s="47"/>
      <c r="E605" s="48"/>
      <c r="F605" s="48"/>
      <c r="G605" s="48"/>
      <c r="H605" s="48"/>
      <c r="I605" s="48"/>
      <c r="J605" s="1"/>
    </row>
    <row r="606" spans="1:10" ht="15.75" customHeight="1">
      <c r="A606" s="47"/>
      <c r="B606" s="47"/>
      <c r="C606" s="47"/>
      <c r="D606" s="47"/>
      <c r="E606" s="48"/>
      <c r="F606" s="48"/>
      <c r="G606" s="48"/>
      <c r="H606" s="48"/>
      <c r="I606" s="48"/>
      <c r="J606" s="1"/>
    </row>
    <row r="607" spans="1:10" ht="15.75" customHeight="1">
      <c r="A607" s="47"/>
      <c r="B607" s="47"/>
      <c r="C607" s="47"/>
      <c r="D607" s="47"/>
      <c r="E607" s="48"/>
      <c r="F607" s="48"/>
      <c r="G607" s="48"/>
      <c r="H607" s="48"/>
      <c r="I607" s="48"/>
      <c r="J607" s="1"/>
    </row>
    <row r="608" spans="1:10" ht="15.75" customHeight="1">
      <c r="A608" s="47"/>
      <c r="B608" s="47"/>
      <c r="C608" s="47"/>
      <c r="D608" s="47"/>
      <c r="E608" s="48"/>
      <c r="F608" s="48"/>
      <c r="G608" s="48"/>
      <c r="H608" s="48"/>
      <c r="I608" s="48"/>
      <c r="J608" s="1"/>
    </row>
    <row r="609" spans="1:10" ht="15.75" customHeight="1">
      <c r="A609" s="47"/>
      <c r="B609" s="47"/>
      <c r="C609" s="47"/>
      <c r="D609" s="47"/>
      <c r="E609" s="48"/>
      <c r="F609" s="48"/>
      <c r="G609" s="48"/>
      <c r="H609" s="48"/>
      <c r="I609" s="48"/>
      <c r="J609" s="1"/>
    </row>
    <row r="610" spans="1:10" ht="15.75" customHeight="1">
      <c r="A610" s="47"/>
      <c r="B610" s="47"/>
      <c r="C610" s="47"/>
      <c r="D610" s="47"/>
      <c r="E610" s="48"/>
      <c r="F610" s="48"/>
      <c r="G610" s="48"/>
      <c r="H610" s="48"/>
      <c r="I610" s="48"/>
      <c r="J610" s="1"/>
    </row>
    <row r="611" spans="1:10" ht="15.75" customHeight="1">
      <c r="A611" s="47"/>
      <c r="B611" s="47"/>
      <c r="C611" s="47"/>
      <c r="D611" s="47"/>
      <c r="E611" s="48"/>
      <c r="F611" s="48"/>
      <c r="G611" s="48"/>
      <c r="H611" s="48"/>
      <c r="I611" s="48"/>
      <c r="J611" s="1"/>
    </row>
    <row r="612" spans="1:10" ht="15.75" customHeight="1">
      <c r="A612" s="47"/>
      <c r="B612" s="47"/>
      <c r="C612" s="47"/>
      <c r="D612" s="47"/>
      <c r="E612" s="48"/>
      <c r="F612" s="48"/>
      <c r="G612" s="48"/>
      <c r="H612" s="48"/>
      <c r="I612" s="48"/>
      <c r="J612" s="1"/>
    </row>
    <row r="613" spans="1:10" ht="15.75" customHeight="1">
      <c r="A613" s="47"/>
      <c r="B613" s="47"/>
      <c r="C613" s="47"/>
      <c r="D613" s="47"/>
      <c r="E613" s="48"/>
      <c r="F613" s="48"/>
      <c r="G613" s="48"/>
      <c r="H613" s="48"/>
      <c r="I613" s="48"/>
      <c r="J613" s="1"/>
    </row>
    <row r="614" spans="1:10" ht="15.75" customHeight="1">
      <c r="A614" s="47"/>
      <c r="B614" s="47"/>
      <c r="C614" s="47"/>
      <c r="D614" s="47"/>
      <c r="E614" s="48"/>
      <c r="F614" s="48"/>
      <c r="G614" s="48"/>
      <c r="H614" s="48"/>
      <c r="I614" s="48"/>
      <c r="J614" s="1"/>
    </row>
    <row r="615" spans="1:10" ht="15.75" customHeight="1">
      <c r="A615" s="47"/>
      <c r="B615" s="47"/>
      <c r="C615" s="47"/>
      <c r="D615" s="47"/>
      <c r="E615" s="48"/>
      <c r="F615" s="48"/>
      <c r="G615" s="48"/>
      <c r="H615" s="48"/>
      <c r="I615" s="48"/>
      <c r="J615" s="1"/>
    </row>
    <row r="616" spans="1:10" ht="15.75" customHeight="1">
      <c r="A616" s="47"/>
      <c r="B616" s="47"/>
      <c r="C616" s="47"/>
      <c r="D616" s="47"/>
      <c r="E616" s="48"/>
      <c r="F616" s="48"/>
      <c r="G616" s="48"/>
      <c r="H616" s="48"/>
      <c r="I616" s="48"/>
      <c r="J616" s="1"/>
    </row>
    <row r="617" spans="1:10" ht="15.75" customHeight="1">
      <c r="A617" s="47"/>
      <c r="B617" s="47"/>
      <c r="C617" s="47"/>
      <c r="D617" s="47"/>
      <c r="E617" s="48"/>
      <c r="F617" s="48"/>
      <c r="G617" s="48"/>
      <c r="H617" s="48"/>
      <c r="I617" s="48"/>
      <c r="J617" s="1"/>
    </row>
    <row r="618" spans="1:10" ht="15.75" customHeight="1">
      <c r="A618" s="47"/>
      <c r="B618" s="47"/>
      <c r="C618" s="47"/>
      <c r="D618" s="47"/>
      <c r="E618" s="48"/>
      <c r="F618" s="48"/>
      <c r="G618" s="48"/>
      <c r="H618" s="48"/>
      <c r="I618" s="48"/>
      <c r="J618" s="1"/>
    </row>
    <row r="619" spans="1:10" ht="15.75" customHeight="1">
      <c r="A619" s="47"/>
      <c r="B619" s="47"/>
      <c r="C619" s="47"/>
      <c r="D619" s="47"/>
      <c r="E619" s="48"/>
      <c r="F619" s="48"/>
      <c r="G619" s="48"/>
      <c r="H619" s="48"/>
      <c r="I619" s="48"/>
      <c r="J619" s="1"/>
    </row>
    <row r="620" spans="1:10" ht="15.75" customHeight="1">
      <c r="A620" s="47"/>
      <c r="B620" s="47"/>
      <c r="C620" s="47"/>
      <c r="D620" s="47"/>
      <c r="E620" s="48"/>
      <c r="F620" s="48"/>
      <c r="G620" s="48"/>
      <c r="H620" s="48"/>
      <c r="I620" s="48"/>
      <c r="J620" s="1"/>
    </row>
    <row r="621" spans="1:10" ht="15.75" customHeight="1">
      <c r="A621" s="47"/>
      <c r="B621" s="47"/>
      <c r="C621" s="47"/>
      <c r="D621" s="47"/>
      <c r="E621" s="48"/>
      <c r="F621" s="48"/>
      <c r="G621" s="48"/>
      <c r="H621" s="48"/>
      <c r="I621" s="48"/>
      <c r="J621" s="1"/>
    </row>
    <row r="622" spans="1:10" ht="15.75" customHeight="1">
      <c r="A622" s="47"/>
      <c r="B622" s="47"/>
      <c r="C622" s="47"/>
      <c r="D622" s="47"/>
      <c r="E622" s="48"/>
      <c r="F622" s="48"/>
      <c r="G622" s="48"/>
      <c r="H622" s="48"/>
      <c r="I622" s="48"/>
      <c r="J622" s="1"/>
    </row>
    <row r="623" spans="1:10" ht="15.75" customHeight="1">
      <c r="A623" s="47"/>
      <c r="B623" s="47"/>
      <c r="C623" s="47"/>
      <c r="D623" s="47"/>
      <c r="E623" s="48"/>
      <c r="F623" s="48"/>
      <c r="G623" s="48"/>
      <c r="H623" s="48"/>
      <c r="I623" s="48"/>
      <c r="J623" s="1"/>
    </row>
    <row r="624" spans="1:10" ht="15.75" customHeight="1">
      <c r="A624" s="47"/>
      <c r="B624" s="47"/>
      <c r="C624" s="47"/>
      <c r="D624" s="47"/>
      <c r="E624" s="48"/>
      <c r="F624" s="48"/>
      <c r="G624" s="48"/>
      <c r="H624" s="48"/>
      <c r="I624" s="48"/>
      <c r="J624" s="1"/>
    </row>
    <row r="625" spans="1:10" ht="15.75" customHeight="1">
      <c r="A625" s="47"/>
      <c r="B625" s="47"/>
      <c r="C625" s="47"/>
      <c r="D625" s="47"/>
      <c r="E625" s="48"/>
      <c r="F625" s="48"/>
      <c r="G625" s="48"/>
      <c r="H625" s="48"/>
      <c r="I625" s="48"/>
      <c r="J625" s="1"/>
    </row>
    <row r="626" spans="1:10" ht="15.75" customHeight="1">
      <c r="A626" s="47"/>
      <c r="B626" s="47"/>
      <c r="C626" s="47"/>
      <c r="D626" s="47"/>
      <c r="E626" s="48"/>
      <c r="F626" s="48"/>
      <c r="G626" s="48"/>
      <c r="H626" s="48"/>
      <c r="I626" s="48"/>
      <c r="J626" s="1"/>
    </row>
    <row r="627" spans="1:10" ht="15.75" customHeight="1">
      <c r="A627" s="47"/>
      <c r="B627" s="47"/>
      <c r="C627" s="47"/>
      <c r="D627" s="47"/>
      <c r="E627" s="48"/>
      <c r="F627" s="48"/>
      <c r="G627" s="48"/>
      <c r="H627" s="48"/>
      <c r="I627" s="48"/>
      <c r="J627" s="1"/>
    </row>
    <row r="628" spans="1:10" ht="15.75" customHeight="1">
      <c r="A628" s="47"/>
      <c r="B628" s="47"/>
      <c r="C628" s="47"/>
      <c r="D628" s="47"/>
      <c r="E628" s="48"/>
      <c r="F628" s="48"/>
      <c r="G628" s="48"/>
      <c r="H628" s="48"/>
      <c r="I628" s="48"/>
      <c r="J628" s="1"/>
    </row>
    <row r="629" spans="1:10" ht="15.75" customHeight="1">
      <c r="A629" s="47"/>
      <c r="B629" s="47"/>
      <c r="C629" s="47"/>
      <c r="D629" s="47"/>
      <c r="E629" s="48"/>
      <c r="F629" s="48"/>
      <c r="G629" s="48"/>
      <c r="H629" s="48"/>
      <c r="I629" s="48"/>
      <c r="J629" s="1"/>
    </row>
    <row r="630" spans="1:10" ht="15.75" customHeight="1">
      <c r="A630" s="47"/>
      <c r="B630" s="47"/>
      <c r="C630" s="47"/>
      <c r="D630" s="47"/>
      <c r="E630" s="48"/>
      <c r="F630" s="48"/>
      <c r="G630" s="48"/>
      <c r="H630" s="48"/>
      <c r="I630" s="48"/>
      <c r="J630" s="1"/>
    </row>
    <row r="631" spans="1:10" ht="15.75" customHeight="1">
      <c r="A631" s="47"/>
      <c r="B631" s="47"/>
      <c r="C631" s="47"/>
      <c r="D631" s="47"/>
      <c r="E631" s="48"/>
      <c r="F631" s="48"/>
      <c r="G631" s="48"/>
      <c r="H631" s="48"/>
      <c r="I631" s="48"/>
      <c r="J631" s="1"/>
    </row>
    <row r="632" spans="1:10" ht="15.75" customHeight="1">
      <c r="A632" s="47"/>
      <c r="B632" s="47"/>
      <c r="C632" s="47"/>
      <c r="D632" s="47"/>
      <c r="E632" s="48"/>
      <c r="F632" s="48"/>
      <c r="G632" s="48"/>
      <c r="H632" s="48"/>
      <c r="I632" s="48"/>
      <c r="J632" s="1"/>
    </row>
    <row r="633" spans="1:10" ht="15.75" customHeight="1">
      <c r="A633" s="47"/>
      <c r="B633" s="47"/>
      <c r="C633" s="47"/>
      <c r="D633" s="47"/>
      <c r="E633" s="48"/>
      <c r="F633" s="48"/>
      <c r="G633" s="48"/>
      <c r="H633" s="48"/>
      <c r="I633" s="48"/>
      <c r="J633" s="1"/>
    </row>
    <row r="634" spans="1:10" ht="15.75" customHeight="1">
      <c r="A634" s="47"/>
      <c r="B634" s="47"/>
      <c r="C634" s="47"/>
      <c r="D634" s="47"/>
      <c r="E634" s="48"/>
      <c r="F634" s="48"/>
      <c r="G634" s="48"/>
      <c r="H634" s="48"/>
      <c r="I634" s="48"/>
      <c r="J634" s="1"/>
    </row>
    <row r="635" spans="1:10" ht="15.75" customHeight="1">
      <c r="A635" s="47"/>
      <c r="B635" s="47"/>
      <c r="C635" s="47"/>
      <c r="D635" s="47"/>
      <c r="E635" s="48"/>
      <c r="F635" s="48"/>
      <c r="G635" s="48"/>
      <c r="H635" s="48"/>
      <c r="I635" s="48"/>
      <c r="J635" s="1"/>
    </row>
    <row r="636" spans="1:10" ht="15.75" customHeight="1">
      <c r="A636" s="47"/>
      <c r="B636" s="47"/>
      <c r="C636" s="47"/>
      <c r="D636" s="47"/>
      <c r="E636" s="48"/>
      <c r="F636" s="48"/>
      <c r="G636" s="48"/>
      <c r="H636" s="48"/>
      <c r="I636" s="48"/>
      <c r="J636" s="1"/>
    </row>
    <row r="637" spans="1:10" ht="15.75" customHeight="1">
      <c r="A637" s="47"/>
      <c r="B637" s="47"/>
      <c r="C637" s="47"/>
      <c r="D637" s="47"/>
      <c r="E637" s="48"/>
      <c r="F637" s="48"/>
      <c r="G637" s="48"/>
      <c r="H637" s="48"/>
      <c r="I637" s="48"/>
      <c r="J637" s="1"/>
    </row>
    <row r="638" spans="1:10" ht="15.75" customHeight="1">
      <c r="A638" s="47"/>
      <c r="B638" s="47"/>
      <c r="C638" s="47"/>
      <c r="D638" s="47"/>
      <c r="E638" s="48"/>
      <c r="F638" s="48"/>
      <c r="G638" s="48"/>
      <c r="H638" s="48"/>
      <c r="I638" s="48"/>
      <c r="J638" s="1"/>
    </row>
    <row r="639" spans="1:10" ht="15.75" customHeight="1">
      <c r="A639" s="47"/>
      <c r="B639" s="47"/>
      <c r="C639" s="47"/>
      <c r="D639" s="47"/>
      <c r="E639" s="48"/>
      <c r="F639" s="48"/>
      <c r="G639" s="48"/>
      <c r="H639" s="48"/>
      <c r="I639" s="48"/>
      <c r="J639" s="1"/>
    </row>
    <row r="640" spans="1:10" ht="15.75" customHeight="1">
      <c r="A640" s="47"/>
      <c r="B640" s="47"/>
      <c r="C640" s="47"/>
      <c r="D640" s="47"/>
      <c r="E640" s="48"/>
      <c r="F640" s="48"/>
      <c r="G640" s="48"/>
      <c r="H640" s="48"/>
      <c r="I640" s="48"/>
      <c r="J640" s="1"/>
    </row>
    <row r="641" spans="1:10" ht="15.75" customHeight="1">
      <c r="A641" s="47"/>
      <c r="B641" s="47"/>
      <c r="C641" s="47"/>
      <c r="D641" s="47"/>
      <c r="E641" s="48"/>
      <c r="F641" s="48"/>
      <c r="G641" s="48"/>
      <c r="H641" s="48"/>
      <c r="I641" s="48"/>
      <c r="J641" s="1"/>
    </row>
    <row r="642" spans="1:10" ht="15.75" customHeight="1">
      <c r="A642" s="47"/>
      <c r="B642" s="47"/>
      <c r="C642" s="47"/>
      <c r="D642" s="47"/>
      <c r="E642" s="48"/>
      <c r="F642" s="48"/>
      <c r="G642" s="48"/>
      <c r="H642" s="48"/>
      <c r="I642" s="48"/>
      <c r="J642" s="1"/>
    </row>
    <row r="643" spans="1:10" ht="15.75" customHeight="1">
      <c r="A643" s="47"/>
      <c r="B643" s="47"/>
      <c r="C643" s="47"/>
      <c r="D643" s="47"/>
      <c r="E643" s="48"/>
      <c r="F643" s="48"/>
      <c r="G643" s="48"/>
      <c r="H643" s="48"/>
      <c r="I643" s="48"/>
      <c r="J643" s="1"/>
    </row>
    <row r="644" spans="1:10" ht="15.75" customHeight="1">
      <c r="A644" s="47"/>
      <c r="B644" s="47"/>
      <c r="C644" s="47"/>
      <c r="D644" s="47"/>
      <c r="E644" s="48"/>
      <c r="F644" s="48"/>
      <c r="G644" s="48"/>
      <c r="H644" s="48"/>
      <c r="I644" s="48"/>
      <c r="J644" s="1"/>
    </row>
    <row r="645" spans="1:10" ht="15.75" customHeight="1">
      <c r="A645" s="47"/>
      <c r="B645" s="47"/>
      <c r="C645" s="47"/>
      <c r="D645" s="47"/>
      <c r="E645" s="48"/>
      <c r="F645" s="48"/>
      <c r="G645" s="48"/>
      <c r="H645" s="48"/>
      <c r="I645" s="48"/>
      <c r="J645" s="1"/>
    </row>
    <row r="646" spans="1:10" ht="15.75" customHeight="1">
      <c r="A646" s="47"/>
      <c r="B646" s="47"/>
      <c r="C646" s="47"/>
      <c r="D646" s="47"/>
      <c r="E646" s="48"/>
      <c r="F646" s="48"/>
      <c r="G646" s="48"/>
      <c r="H646" s="48"/>
      <c r="I646" s="48"/>
      <c r="J646" s="1"/>
    </row>
    <row r="647" spans="1:10" ht="15.75" customHeight="1">
      <c r="A647" s="47"/>
      <c r="B647" s="47"/>
      <c r="C647" s="47"/>
      <c r="D647" s="47"/>
      <c r="E647" s="48"/>
      <c r="F647" s="48"/>
      <c r="G647" s="48"/>
      <c r="H647" s="48"/>
      <c r="I647" s="48"/>
      <c r="J647" s="1"/>
    </row>
    <row r="648" spans="1:10" ht="15.75" customHeight="1">
      <c r="A648" s="47"/>
      <c r="B648" s="47"/>
      <c r="C648" s="47"/>
      <c r="D648" s="47"/>
      <c r="E648" s="48"/>
      <c r="F648" s="48"/>
      <c r="G648" s="48"/>
      <c r="H648" s="48"/>
      <c r="I648" s="48"/>
      <c r="J648" s="1"/>
    </row>
    <row r="649" spans="1:10" ht="15.75" customHeight="1">
      <c r="A649" s="47"/>
      <c r="B649" s="47"/>
      <c r="C649" s="47"/>
      <c r="D649" s="47"/>
      <c r="E649" s="48"/>
      <c r="F649" s="48"/>
      <c r="G649" s="48"/>
      <c r="H649" s="48"/>
      <c r="I649" s="48"/>
      <c r="J649" s="1"/>
    </row>
    <row r="650" spans="1:10" ht="15.75" customHeight="1">
      <c r="A650" s="47"/>
      <c r="B650" s="47"/>
      <c r="C650" s="47"/>
      <c r="D650" s="47"/>
      <c r="E650" s="48"/>
      <c r="F650" s="48"/>
      <c r="G650" s="48"/>
      <c r="H650" s="48"/>
      <c r="I650" s="48"/>
      <c r="J650" s="1"/>
    </row>
    <row r="651" spans="1:10" ht="15.75" customHeight="1">
      <c r="A651" s="47"/>
      <c r="B651" s="47"/>
      <c r="C651" s="47"/>
      <c r="D651" s="47"/>
      <c r="E651" s="48"/>
      <c r="F651" s="48"/>
      <c r="G651" s="48"/>
      <c r="H651" s="48"/>
      <c r="I651" s="48"/>
      <c r="J651" s="1"/>
    </row>
    <row r="652" spans="1:10" ht="15.75" customHeight="1">
      <c r="A652" s="47"/>
      <c r="B652" s="47"/>
      <c r="C652" s="47"/>
      <c r="D652" s="47"/>
      <c r="E652" s="48"/>
      <c r="F652" s="48"/>
      <c r="G652" s="48"/>
      <c r="H652" s="48"/>
      <c r="I652" s="48"/>
      <c r="J652" s="1"/>
    </row>
    <row r="653" spans="1:10" ht="15.75" customHeight="1">
      <c r="A653" s="47"/>
      <c r="B653" s="47"/>
      <c r="C653" s="47"/>
      <c r="D653" s="47"/>
      <c r="E653" s="48"/>
      <c r="F653" s="48"/>
      <c r="G653" s="48"/>
      <c r="H653" s="48"/>
      <c r="I653" s="48"/>
      <c r="J653" s="1"/>
    </row>
    <row r="654" spans="1:10" ht="15.75" customHeight="1">
      <c r="A654" s="47"/>
      <c r="B654" s="47"/>
      <c r="C654" s="47"/>
      <c r="D654" s="47"/>
      <c r="E654" s="48"/>
      <c r="F654" s="48"/>
      <c r="G654" s="48"/>
      <c r="H654" s="48"/>
      <c r="I654" s="48"/>
      <c r="J654" s="1"/>
    </row>
    <row r="655" spans="1:10" ht="15.75" customHeight="1">
      <c r="A655" s="47"/>
      <c r="B655" s="47"/>
      <c r="C655" s="47"/>
      <c r="D655" s="47"/>
      <c r="E655" s="48"/>
      <c r="F655" s="48"/>
      <c r="G655" s="48"/>
      <c r="H655" s="48"/>
      <c r="I655" s="48"/>
      <c r="J655" s="1"/>
    </row>
    <row r="656" spans="1:10" ht="15.75" customHeight="1">
      <c r="A656" s="47"/>
      <c r="B656" s="47"/>
      <c r="C656" s="47"/>
      <c r="D656" s="47"/>
      <c r="E656" s="48"/>
      <c r="F656" s="48"/>
      <c r="G656" s="48"/>
      <c r="H656" s="48"/>
      <c r="I656" s="48"/>
      <c r="J656" s="1"/>
    </row>
    <row r="657" spans="1:10" ht="15.75" customHeight="1">
      <c r="A657" s="47"/>
      <c r="B657" s="47"/>
      <c r="C657" s="47"/>
      <c r="D657" s="47"/>
      <c r="E657" s="48"/>
      <c r="F657" s="48"/>
      <c r="G657" s="48"/>
      <c r="H657" s="48"/>
      <c r="I657" s="48"/>
      <c r="J657" s="1"/>
    </row>
    <row r="658" spans="1:10" ht="15.75" customHeight="1">
      <c r="A658" s="47"/>
      <c r="B658" s="47"/>
      <c r="C658" s="47"/>
      <c r="D658" s="47"/>
      <c r="E658" s="48"/>
      <c r="F658" s="48"/>
      <c r="G658" s="48"/>
      <c r="H658" s="48"/>
      <c r="I658" s="48"/>
      <c r="J658" s="1"/>
    </row>
    <row r="659" spans="1:10" ht="15.75" customHeight="1">
      <c r="A659" s="47"/>
      <c r="B659" s="47"/>
      <c r="C659" s="47"/>
      <c r="D659" s="47"/>
      <c r="E659" s="48"/>
      <c r="F659" s="48"/>
      <c r="G659" s="48"/>
      <c r="H659" s="48"/>
      <c r="I659" s="48"/>
      <c r="J659" s="1"/>
    </row>
    <row r="660" spans="1:10" ht="15.75" customHeight="1">
      <c r="A660" s="47"/>
      <c r="B660" s="47"/>
      <c r="C660" s="47"/>
      <c r="D660" s="47"/>
      <c r="E660" s="48"/>
      <c r="F660" s="48"/>
      <c r="G660" s="48"/>
      <c r="H660" s="48"/>
      <c r="I660" s="48"/>
      <c r="J660" s="1"/>
    </row>
    <row r="661" spans="1:10" ht="15.75" customHeight="1">
      <c r="A661" s="47"/>
      <c r="B661" s="47"/>
      <c r="C661" s="47"/>
      <c r="D661" s="47"/>
      <c r="E661" s="48"/>
      <c r="F661" s="48"/>
      <c r="G661" s="48"/>
      <c r="H661" s="48"/>
      <c r="I661" s="48"/>
      <c r="J661" s="1"/>
    </row>
    <row r="662" spans="1:10" ht="15.75" customHeight="1">
      <c r="A662" s="47"/>
      <c r="B662" s="47"/>
      <c r="C662" s="47"/>
      <c r="D662" s="47"/>
      <c r="E662" s="48"/>
      <c r="F662" s="48"/>
      <c r="G662" s="48"/>
      <c r="H662" s="48"/>
      <c r="I662" s="48"/>
      <c r="J662" s="1"/>
    </row>
    <row r="663" spans="1:10" ht="15.75" customHeight="1">
      <c r="A663" s="47"/>
      <c r="B663" s="47"/>
      <c r="C663" s="47"/>
      <c r="D663" s="47"/>
      <c r="E663" s="48"/>
      <c r="F663" s="48"/>
      <c r="G663" s="48"/>
      <c r="H663" s="48"/>
      <c r="I663" s="48"/>
      <c r="J663" s="1"/>
    </row>
    <row r="664" spans="1:10" ht="15.75" customHeight="1">
      <c r="A664" s="47"/>
      <c r="B664" s="47"/>
      <c r="C664" s="47"/>
      <c r="D664" s="47"/>
      <c r="E664" s="48"/>
      <c r="F664" s="48"/>
      <c r="G664" s="48"/>
      <c r="H664" s="48"/>
      <c r="I664" s="48"/>
      <c r="J664" s="1"/>
    </row>
    <row r="665" spans="1:10" ht="15.75" customHeight="1">
      <c r="A665" s="47"/>
      <c r="B665" s="47"/>
      <c r="C665" s="47"/>
      <c r="D665" s="47"/>
      <c r="E665" s="48"/>
      <c r="F665" s="48"/>
      <c r="G665" s="48"/>
      <c r="H665" s="48"/>
      <c r="I665" s="48"/>
      <c r="J665" s="1"/>
    </row>
    <row r="666" spans="1:10" ht="15.75" customHeight="1">
      <c r="A666" s="47"/>
      <c r="B666" s="47"/>
      <c r="C666" s="47"/>
      <c r="D666" s="47"/>
      <c r="E666" s="48"/>
      <c r="F666" s="48"/>
      <c r="G666" s="48"/>
      <c r="H666" s="48"/>
      <c r="I666" s="48"/>
      <c r="J666" s="1"/>
    </row>
    <row r="667" spans="1:10" ht="15.75" customHeight="1">
      <c r="A667" s="47"/>
      <c r="B667" s="47"/>
      <c r="C667" s="47"/>
      <c r="D667" s="47"/>
      <c r="E667" s="48"/>
      <c r="F667" s="48"/>
      <c r="G667" s="48"/>
      <c r="H667" s="48"/>
      <c r="I667" s="48"/>
      <c r="J667" s="1"/>
    </row>
    <row r="668" spans="1:10" ht="15.75" customHeight="1">
      <c r="A668" s="47"/>
      <c r="B668" s="47"/>
      <c r="C668" s="47"/>
      <c r="D668" s="47"/>
      <c r="E668" s="48"/>
      <c r="F668" s="48"/>
      <c r="G668" s="48"/>
      <c r="H668" s="48"/>
      <c r="I668" s="48"/>
      <c r="J668" s="1"/>
    </row>
    <row r="669" spans="1:10" ht="15.75" customHeight="1">
      <c r="A669" s="47"/>
      <c r="B669" s="47"/>
      <c r="C669" s="47"/>
      <c r="D669" s="47"/>
      <c r="E669" s="48"/>
      <c r="F669" s="48"/>
      <c r="G669" s="48"/>
      <c r="H669" s="48"/>
      <c r="I669" s="48"/>
      <c r="J669" s="1"/>
    </row>
    <row r="670" spans="1:10" ht="15.75" customHeight="1">
      <c r="A670" s="47"/>
      <c r="B670" s="47"/>
      <c r="C670" s="47"/>
      <c r="D670" s="47"/>
      <c r="E670" s="48"/>
      <c r="F670" s="48"/>
      <c r="G670" s="48"/>
      <c r="H670" s="48"/>
      <c r="I670" s="48"/>
      <c r="J670" s="1"/>
    </row>
    <row r="671" spans="1:10" ht="15.75" customHeight="1">
      <c r="A671" s="47"/>
      <c r="B671" s="47"/>
      <c r="C671" s="47"/>
      <c r="D671" s="47"/>
      <c r="E671" s="48"/>
      <c r="F671" s="48"/>
      <c r="G671" s="48"/>
      <c r="H671" s="48"/>
      <c r="I671" s="48"/>
      <c r="J671" s="1"/>
    </row>
    <row r="672" spans="1:10" ht="15.75" customHeight="1">
      <c r="A672" s="47"/>
      <c r="B672" s="47"/>
      <c r="C672" s="47"/>
      <c r="D672" s="47"/>
      <c r="E672" s="48"/>
      <c r="F672" s="48"/>
      <c r="G672" s="48"/>
      <c r="H672" s="48"/>
      <c r="I672" s="48"/>
      <c r="J672" s="1"/>
    </row>
    <row r="673" spans="1:10" ht="15.75" customHeight="1">
      <c r="A673" s="47"/>
      <c r="B673" s="47"/>
      <c r="C673" s="47"/>
      <c r="D673" s="47"/>
      <c r="E673" s="48"/>
      <c r="F673" s="48"/>
      <c r="G673" s="48"/>
      <c r="H673" s="48"/>
      <c r="I673" s="48"/>
      <c r="J673" s="1"/>
    </row>
    <row r="674" spans="1:10" ht="15.75" customHeight="1">
      <c r="A674" s="47"/>
      <c r="B674" s="47"/>
      <c r="C674" s="47"/>
      <c r="D674" s="47"/>
      <c r="E674" s="48"/>
      <c r="F674" s="48"/>
      <c r="G674" s="48"/>
      <c r="H674" s="48"/>
      <c r="I674" s="48"/>
      <c r="J674" s="1"/>
    </row>
    <row r="675" spans="1:10" ht="15.75" customHeight="1">
      <c r="A675" s="47"/>
      <c r="B675" s="47"/>
      <c r="C675" s="47"/>
      <c r="D675" s="47"/>
      <c r="E675" s="48"/>
      <c r="F675" s="48"/>
      <c r="G675" s="48"/>
      <c r="H675" s="48"/>
      <c r="I675" s="48"/>
      <c r="J675" s="1"/>
    </row>
    <row r="676" spans="1:10" ht="15.75" customHeight="1">
      <c r="A676" s="47"/>
      <c r="B676" s="47"/>
      <c r="C676" s="47"/>
      <c r="D676" s="47"/>
      <c r="E676" s="48"/>
      <c r="F676" s="48"/>
      <c r="G676" s="48"/>
      <c r="H676" s="48"/>
      <c r="I676" s="48"/>
      <c r="J676" s="1"/>
    </row>
    <row r="677" spans="1:10" ht="15.75" customHeight="1">
      <c r="A677" s="47"/>
      <c r="B677" s="47"/>
      <c r="C677" s="47"/>
      <c r="D677" s="47"/>
      <c r="E677" s="48"/>
      <c r="F677" s="48"/>
      <c r="G677" s="48"/>
      <c r="H677" s="48"/>
      <c r="I677" s="48"/>
      <c r="J677" s="1"/>
    </row>
    <row r="678" spans="1:10" ht="15.75" customHeight="1">
      <c r="A678" s="47"/>
      <c r="B678" s="47"/>
      <c r="C678" s="47"/>
      <c r="D678" s="47"/>
      <c r="E678" s="48"/>
      <c r="F678" s="48"/>
      <c r="G678" s="48"/>
      <c r="H678" s="48"/>
      <c r="I678" s="48"/>
      <c r="J678" s="1"/>
    </row>
    <row r="679" spans="1:10" ht="15.75" customHeight="1">
      <c r="A679" s="47"/>
      <c r="B679" s="47"/>
      <c r="C679" s="47"/>
      <c r="D679" s="47"/>
      <c r="E679" s="48"/>
      <c r="F679" s="48"/>
      <c r="G679" s="48"/>
      <c r="H679" s="48"/>
      <c r="I679" s="48"/>
      <c r="J679" s="1"/>
    </row>
    <row r="680" spans="1:10" ht="15.75" customHeight="1">
      <c r="A680" s="47"/>
      <c r="B680" s="47"/>
      <c r="C680" s="47"/>
      <c r="D680" s="47"/>
      <c r="E680" s="48"/>
      <c r="F680" s="48"/>
      <c r="G680" s="48"/>
      <c r="H680" s="48"/>
      <c r="I680" s="48"/>
      <c r="J680" s="1"/>
    </row>
    <row r="681" spans="1:10" ht="15.75" customHeight="1">
      <c r="A681" s="47"/>
      <c r="B681" s="47"/>
      <c r="C681" s="47"/>
      <c r="D681" s="47"/>
      <c r="E681" s="48"/>
      <c r="F681" s="48"/>
      <c r="G681" s="48"/>
      <c r="H681" s="48"/>
      <c r="I681" s="48"/>
      <c r="J681" s="1"/>
    </row>
    <row r="682" spans="1:10" ht="15.75" customHeight="1">
      <c r="A682" s="47"/>
      <c r="B682" s="47"/>
      <c r="C682" s="47"/>
      <c r="D682" s="47"/>
      <c r="E682" s="48"/>
      <c r="F682" s="48"/>
      <c r="G682" s="48"/>
      <c r="H682" s="48"/>
      <c r="I682" s="48"/>
      <c r="J682" s="1"/>
    </row>
    <row r="683" spans="1:10" ht="15.75" customHeight="1">
      <c r="A683" s="47"/>
      <c r="B683" s="47"/>
      <c r="C683" s="47"/>
      <c r="D683" s="47"/>
      <c r="E683" s="48"/>
      <c r="F683" s="48"/>
      <c r="G683" s="48"/>
      <c r="H683" s="48"/>
      <c r="I683" s="48"/>
      <c r="J683" s="1"/>
    </row>
    <row r="684" spans="1:10" ht="15.75" customHeight="1">
      <c r="A684" s="47"/>
      <c r="B684" s="47"/>
      <c r="C684" s="47"/>
      <c r="D684" s="47"/>
      <c r="E684" s="48"/>
      <c r="F684" s="48"/>
      <c r="G684" s="48"/>
      <c r="H684" s="48"/>
      <c r="I684" s="48"/>
      <c r="J684" s="1"/>
    </row>
    <row r="685" spans="1:10" ht="15.75" customHeight="1">
      <c r="A685" s="47"/>
      <c r="B685" s="47"/>
      <c r="C685" s="47"/>
      <c r="D685" s="47"/>
      <c r="E685" s="48"/>
      <c r="F685" s="48"/>
      <c r="G685" s="48"/>
      <c r="H685" s="48"/>
      <c r="I685" s="48"/>
      <c r="J685" s="1"/>
    </row>
    <row r="686" spans="1:10" ht="15.75" customHeight="1">
      <c r="A686" s="47"/>
      <c r="B686" s="47"/>
      <c r="C686" s="47"/>
      <c r="D686" s="47"/>
      <c r="E686" s="48"/>
      <c r="F686" s="48"/>
      <c r="G686" s="48"/>
      <c r="H686" s="48"/>
      <c r="I686" s="48"/>
      <c r="J686" s="1"/>
    </row>
    <row r="687" spans="1:10" ht="15.75" customHeight="1">
      <c r="A687" s="47"/>
      <c r="B687" s="47"/>
      <c r="C687" s="47"/>
      <c r="D687" s="47"/>
      <c r="E687" s="48"/>
      <c r="F687" s="48"/>
      <c r="G687" s="48"/>
      <c r="H687" s="48"/>
      <c r="I687" s="48"/>
      <c r="J687" s="1"/>
    </row>
    <row r="688" spans="1:10" ht="15.75" customHeight="1">
      <c r="A688" s="47"/>
      <c r="B688" s="47"/>
      <c r="C688" s="47"/>
      <c r="D688" s="47"/>
      <c r="E688" s="48"/>
      <c r="F688" s="48"/>
      <c r="G688" s="48"/>
      <c r="H688" s="48"/>
      <c r="I688" s="48"/>
      <c r="J688" s="1"/>
    </row>
    <row r="689" spans="1:10" ht="15.75" customHeight="1">
      <c r="A689" s="47"/>
      <c r="B689" s="47"/>
      <c r="C689" s="47"/>
      <c r="D689" s="47"/>
      <c r="E689" s="48"/>
      <c r="F689" s="48"/>
      <c r="G689" s="48"/>
      <c r="H689" s="48"/>
      <c r="I689" s="48"/>
      <c r="J689" s="1"/>
    </row>
    <row r="690" spans="1:10" ht="15.75" customHeight="1">
      <c r="A690" s="47"/>
      <c r="B690" s="47"/>
      <c r="C690" s="47"/>
      <c r="D690" s="47"/>
      <c r="E690" s="48"/>
      <c r="F690" s="48"/>
      <c r="G690" s="48"/>
      <c r="H690" s="48"/>
      <c r="I690" s="48"/>
      <c r="J690" s="1"/>
    </row>
    <row r="691" spans="1:10" ht="15.75" customHeight="1">
      <c r="A691" s="47"/>
      <c r="B691" s="47"/>
      <c r="C691" s="47"/>
      <c r="D691" s="47"/>
      <c r="E691" s="48"/>
      <c r="F691" s="48"/>
      <c r="G691" s="48"/>
      <c r="H691" s="48"/>
      <c r="I691" s="48"/>
      <c r="J691" s="1"/>
    </row>
    <row r="692" spans="1:10" ht="15.75" customHeight="1">
      <c r="A692" s="47"/>
      <c r="B692" s="47"/>
      <c r="C692" s="47"/>
      <c r="D692" s="47"/>
      <c r="E692" s="48"/>
      <c r="F692" s="48"/>
      <c r="G692" s="48"/>
      <c r="H692" s="48"/>
      <c r="I692" s="48"/>
      <c r="J692" s="1"/>
    </row>
    <row r="693" spans="1:10" ht="15.75" customHeight="1">
      <c r="A693" s="47"/>
      <c r="B693" s="47"/>
      <c r="C693" s="47"/>
      <c r="D693" s="47"/>
      <c r="E693" s="48"/>
      <c r="F693" s="48"/>
      <c r="G693" s="48"/>
      <c r="H693" s="48"/>
      <c r="I693" s="48"/>
      <c r="J693" s="1"/>
    </row>
    <row r="694" spans="1:10" ht="15.75" customHeight="1">
      <c r="A694" s="47"/>
      <c r="B694" s="47"/>
      <c r="C694" s="47"/>
      <c r="D694" s="47"/>
      <c r="E694" s="48"/>
      <c r="F694" s="48"/>
      <c r="G694" s="48"/>
      <c r="H694" s="48"/>
      <c r="I694" s="48"/>
      <c r="J694" s="1"/>
    </row>
    <row r="695" spans="1:10" ht="15.75" customHeight="1">
      <c r="A695" s="47"/>
      <c r="B695" s="47"/>
      <c r="C695" s="47"/>
      <c r="D695" s="47"/>
      <c r="E695" s="48"/>
      <c r="F695" s="48"/>
      <c r="G695" s="48"/>
      <c r="H695" s="48"/>
      <c r="I695" s="48"/>
      <c r="J695" s="1"/>
    </row>
    <row r="696" spans="1:10" ht="15.75" customHeight="1">
      <c r="A696" s="47"/>
      <c r="B696" s="47"/>
      <c r="C696" s="47"/>
      <c r="D696" s="47"/>
      <c r="E696" s="48"/>
      <c r="F696" s="48"/>
      <c r="G696" s="48"/>
      <c r="H696" s="48"/>
      <c r="I696" s="48"/>
      <c r="J696" s="1"/>
    </row>
    <row r="697" spans="1:10" ht="15.75" customHeight="1">
      <c r="A697" s="47"/>
      <c r="B697" s="47"/>
      <c r="C697" s="47"/>
      <c r="D697" s="47"/>
      <c r="E697" s="48"/>
      <c r="F697" s="48"/>
      <c r="G697" s="48"/>
      <c r="H697" s="48"/>
      <c r="I697" s="48"/>
      <c r="J697" s="1"/>
    </row>
    <row r="698" spans="1:10" ht="15.75" customHeight="1">
      <c r="A698" s="47"/>
      <c r="B698" s="47"/>
      <c r="C698" s="47"/>
      <c r="D698" s="47"/>
      <c r="E698" s="48"/>
      <c r="F698" s="48"/>
      <c r="G698" s="48"/>
      <c r="H698" s="48"/>
      <c r="I698" s="48"/>
      <c r="J698" s="1"/>
    </row>
    <row r="699" spans="1:10" ht="15.75" customHeight="1">
      <c r="A699" s="47"/>
      <c r="B699" s="47"/>
      <c r="C699" s="47"/>
      <c r="D699" s="47"/>
      <c r="E699" s="48"/>
      <c r="F699" s="48"/>
      <c r="G699" s="48"/>
      <c r="H699" s="48"/>
      <c r="I699" s="48"/>
      <c r="J699" s="1"/>
    </row>
    <row r="700" spans="1:10" ht="15.75" customHeight="1">
      <c r="A700" s="47"/>
      <c r="B700" s="47"/>
      <c r="C700" s="47"/>
      <c r="D700" s="47"/>
      <c r="E700" s="48"/>
      <c r="F700" s="48"/>
      <c r="G700" s="48"/>
      <c r="H700" s="48"/>
      <c r="I700" s="48"/>
      <c r="J700" s="1"/>
    </row>
    <row r="701" spans="1:10" ht="15.75" customHeight="1">
      <c r="A701" s="47"/>
      <c r="B701" s="47"/>
      <c r="C701" s="47"/>
      <c r="D701" s="47"/>
      <c r="E701" s="48"/>
      <c r="F701" s="48"/>
      <c r="G701" s="48"/>
      <c r="H701" s="48"/>
      <c r="I701" s="48"/>
      <c r="J701" s="1"/>
    </row>
    <row r="702" spans="1:10" ht="15.75" customHeight="1">
      <c r="A702" s="47"/>
      <c r="B702" s="47"/>
      <c r="C702" s="47"/>
      <c r="D702" s="47"/>
      <c r="E702" s="48"/>
      <c r="F702" s="48"/>
      <c r="G702" s="48"/>
      <c r="H702" s="48"/>
      <c r="I702" s="48"/>
      <c r="J702" s="1"/>
    </row>
    <row r="703" spans="1:10" ht="15.75" customHeight="1">
      <c r="A703" s="47"/>
      <c r="B703" s="47"/>
      <c r="C703" s="47"/>
      <c r="D703" s="47"/>
      <c r="E703" s="48"/>
      <c r="F703" s="48"/>
      <c r="G703" s="48"/>
      <c r="H703" s="48"/>
      <c r="I703" s="48"/>
      <c r="J703" s="1"/>
    </row>
    <row r="704" spans="1:10" ht="15.75" customHeight="1">
      <c r="A704" s="47"/>
      <c r="B704" s="47"/>
      <c r="C704" s="47"/>
      <c r="D704" s="47"/>
      <c r="E704" s="48"/>
      <c r="F704" s="48"/>
      <c r="G704" s="48"/>
      <c r="H704" s="48"/>
      <c r="I704" s="48"/>
      <c r="J704" s="1"/>
    </row>
    <row r="705" spans="1:10" ht="15.75" customHeight="1">
      <c r="A705" s="47"/>
      <c r="B705" s="47"/>
      <c r="C705" s="47"/>
      <c r="D705" s="47"/>
      <c r="E705" s="48"/>
      <c r="F705" s="48"/>
      <c r="G705" s="48"/>
      <c r="H705" s="48"/>
      <c r="I705" s="48"/>
      <c r="J705" s="1"/>
    </row>
    <row r="706" spans="1:10" ht="15.75" customHeight="1">
      <c r="A706" s="47"/>
      <c r="B706" s="47"/>
      <c r="C706" s="47"/>
      <c r="D706" s="47"/>
      <c r="E706" s="48"/>
      <c r="F706" s="48"/>
      <c r="G706" s="48"/>
      <c r="H706" s="48"/>
      <c r="I706" s="48"/>
      <c r="J706" s="1"/>
    </row>
    <row r="707" spans="1:10" ht="15.75" customHeight="1">
      <c r="A707" s="47"/>
      <c r="B707" s="47"/>
      <c r="C707" s="47"/>
      <c r="D707" s="47"/>
      <c r="E707" s="48"/>
      <c r="F707" s="48"/>
      <c r="G707" s="48"/>
      <c r="H707" s="48"/>
      <c r="I707" s="48"/>
      <c r="J707" s="1"/>
    </row>
    <row r="708" spans="1:10" ht="15.75" customHeight="1">
      <c r="A708" s="47"/>
      <c r="B708" s="47"/>
      <c r="C708" s="47"/>
      <c r="D708" s="47"/>
      <c r="E708" s="48"/>
      <c r="F708" s="48"/>
      <c r="G708" s="48"/>
      <c r="H708" s="48"/>
      <c r="I708" s="48"/>
      <c r="J708" s="1"/>
    </row>
    <row r="709" spans="1:10" ht="15.75" customHeight="1">
      <c r="A709" s="47"/>
      <c r="B709" s="47"/>
      <c r="C709" s="47"/>
      <c r="D709" s="47"/>
      <c r="E709" s="48"/>
      <c r="F709" s="48"/>
      <c r="G709" s="48"/>
      <c r="H709" s="48"/>
      <c r="I709" s="48"/>
      <c r="J709" s="1"/>
    </row>
    <row r="710" spans="1:10" ht="15.75" customHeight="1">
      <c r="A710" s="47"/>
      <c r="B710" s="47"/>
      <c r="C710" s="47"/>
      <c r="D710" s="47"/>
      <c r="E710" s="48"/>
      <c r="F710" s="48"/>
      <c r="G710" s="48"/>
      <c r="H710" s="48"/>
      <c r="I710" s="48"/>
      <c r="J710" s="1"/>
    </row>
    <row r="711" spans="1:10" ht="15.75" customHeight="1">
      <c r="A711" s="47"/>
      <c r="B711" s="47"/>
      <c r="C711" s="47"/>
      <c r="D711" s="47"/>
      <c r="E711" s="48"/>
      <c r="F711" s="48"/>
      <c r="G711" s="48"/>
      <c r="H711" s="48"/>
      <c r="I711" s="48"/>
      <c r="J711" s="1"/>
    </row>
    <row r="712" spans="1:10" ht="15.75" customHeight="1">
      <c r="A712" s="47"/>
      <c r="B712" s="47"/>
      <c r="C712" s="47"/>
      <c r="D712" s="47"/>
      <c r="E712" s="48"/>
      <c r="F712" s="48"/>
      <c r="G712" s="48"/>
      <c r="H712" s="48"/>
      <c r="I712" s="48"/>
      <c r="J712" s="1"/>
    </row>
    <row r="713" spans="1:10" ht="15.75" customHeight="1">
      <c r="A713" s="47"/>
      <c r="B713" s="47"/>
      <c r="C713" s="47"/>
      <c r="D713" s="47"/>
      <c r="E713" s="48"/>
      <c r="F713" s="48"/>
      <c r="G713" s="48"/>
      <c r="H713" s="48"/>
      <c r="I713" s="48"/>
      <c r="J713" s="1"/>
    </row>
    <row r="714" spans="1:10" ht="15.75" customHeight="1">
      <c r="A714" s="47"/>
      <c r="B714" s="47"/>
      <c r="C714" s="47"/>
      <c r="D714" s="47"/>
      <c r="E714" s="48"/>
      <c r="F714" s="48"/>
      <c r="G714" s="48"/>
      <c r="H714" s="48"/>
      <c r="I714" s="48"/>
      <c r="J714" s="1"/>
    </row>
    <row r="715" spans="1:10" ht="15.75" customHeight="1">
      <c r="A715" s="47"/>
      <c r="B715" s="47"/>
      <c r="C715" s="47"/>
      <c r="D715" s="47"/>
      <c r="E715" s="48"/>
      <c r="F715" s="48"/>
      <c r="G715" s="48"/>
      <c r="H715" s="48"/>
      <c r="I715" s="48"/>
      <c r="J715" s="1"/>
    </row>
    <row r="716" spans="1:10" ht="15.75" customHeight="1">
      <c r="A716" s="47"/>
      <c r="B716" s="47"/>
      <c r="C716" s="47"/>
      <c r="D716" s="47"/>
      <c r="E716" s="48"/>
      <c r="F716" s="48"/>
      <c r="G716" s="48"/>
      <c r="H716" s="48"/>
      <c r="I716" s="48"/>
      <c r="J716" s="1"/>
    </row>
    <row r="717" spans="1:10" ht="15.75" customHeight="1">
      <c r="A717" s="47"/>
      <c r="B717" s="47"/>
      <c r="C717" s="47"/>
      <c r="D717" s="47"/>
      <c r="E717" s="48"/>
      <c r="F717" s="48"/>
      <c r="G717" s="48"/>
      <c r="H717" s="48"/>
      <c r="I717" s="48"/>
      <c r="J717" s="1"/>
    </row>
    <row r="718" spans="1:10" ht="15.75" customHeight="1">
      <c r="A718" s="47"/>
      <c r="B718" s="47"/>
      <c r="C718" s="47"/>
      <c r="D718" s="47"/>
      <c r="E718" s="48"/>
      <c r="F718" s="48"/>
      <c r="G718" s="48"/>
      <c r="H718" s="48"/>
      <c r="I718" s="48"/>
      <c r="J718" s="1"/>
    </row>
    <row r="719" spans="1:10" ht="15.75" customHeight="1">
      <c r="A719" s="47"/>
      <c r="B719" s="47"/>
      <c r="C719" s="47"/>
      <c r="D719" s="47"/>
      <c r="E719" s="48"/>
      <c r="F719" s="48"/>
      <c r="G719" s="48"/>
      <c r="H719" s="48"/>
      <c r="I719" s="48"/>
      <c r="J719" s="1"/>
    </row>
    <row r="720" spans="1:10" ht="15.75" customHeight="1">
      <c r="A720" s="47"/>
      <c r="B720" s="47"/>
      <c r="C720" s="47"/>
      <c r="D720" s="47"/>
      <c r="E720" s="48"/>
      <c r="F720" s="48"/>
      <c r="G720" s="48"/>
      <c r="H720" s="48"/>
      <c r="I720" s="48"/>
      <c r="J720" s="1"/>
    </row>
    <row r="721" spans="1:10" ht="15.75" customHeight="1">
      <c r="A721" s="47"/>
      <c r="B721" s="47"/>
      <c r="C721" s="47"/>
      <c r="D721" s="47"/>
      <c r="E721" s="48"/>
      <c r="F721" s="48"/>
      <c r="G721" s="48"/>
      <c r="H721" s="48"/>
      <c r="I721" s="48"/>
      <c r="J721" s="1"/>
    </row>
    <row r="722" spans="1:10" ht="15.75" customHeight="1">
      <c r="A722" s="47"/>
      <c r="B722" s="47"/>
      <c r="C722" s="47"/>
      <c r="D722" s="47"/>
      <c r="E722" s="48"/>
      <c r="F722" s="48"/>
      <c r="G722" s="48"/>
      <c r="H722" s="48"/>
      <c r="I722" s="48"/>
      <c r="J722" s="1"/>
    </row>
    <row r="723" spans="1:10" ht="15.75" customHeight="1">
      <c r="A723" s="47"/>
      <c r="B723" s="47"/>
      <c r="C723" s="47"/>
      <c r="D723" s="47"/>
      <c r="E723" s="48"/>
      <c r="F723" s="48"/>
      <c r="G723" s="48"/>
      <c r="H723" s="48"/>
      <c r="I723" s="48"/>
      <c r="J723" s="1"/>
    </row>
    <row r="724" spans="1:10" ht="15.75" customHeight="1">
      <c r="A724" s="47"/>
      <c r="B724" s="47"/>
      <c r="C724" s="47"/>
      <c r="D724" s="47"/>
      <c r="E724" s="48"/>
      <c r="F724" s="48"/>
      <c r="G724" s="48"/>
      <c r="H724" s="48"/>
      <c r="I724" s="48"/>
      <c r="J724" s="1"/>
    </row>
    <row r="725" spans="1:10" ht="15.75" customHeight="1">
      <c r="A725" s="47"/>
      <c r="B725" s="47"/>
      <c r="C725" s="47"/>
      <c r="D725" s="47"/>
      <c r="E725" s="48"/>
      <c r="F725" s="48"/>
      <c r="G725" s="48"/>
      <c r="H725" s="48"/>
      <c r="I725" s="48"/>
      <c r="J725" s="1"/>
    </row>
    <row r="726" spans="1:10" ht="15.75" customHeight="1">
      <c r="A726" s="47"/>
      <c r="B726" s="47"/>
      <c r="C726" s="47"/>
      <c r="D726" s="47"/>
      <c r="E726" s="48"/>
      <c r="F726" s="48"/>
      <c r="G726" s="48"/>
      <c r="H726" s="48"/>
      <c r="I726" s="48"/>
      <c r="J726" s="1"/>
    </row>
    <row r="727" spans="1:10" ht="15.75" customHeight="1">
      <c r="A727" s="47"/>
      <c r="B727" s="47"/>
      <c r="C727" s="47"/>
      <c r="D727" s="47"/>
      <c r="E727" s="48"/>
      <c r="F727" s="48"/>
      <c r="G727" s="48"/>
      <c r="H727" s="48"/>
      <c r="I727" s="48"/>
      <c r="J727" s="1"/>
    </row>
    <row r="728" spans="1:10" ht="15.75" customHeight="1">
      <c r="A728" s="47"/>
      <c r="B728" s="47"/>
      <c r="C728" s="47"/>
      <c r="D728" s="47"/>
      <c r="E728" s="48"/>
      <c r="F728" s="48"/>
      <c r="G728" s="48"/>
      <c r="H728" s="48"/>
      <c r="I728" s="48"/>
      <c r="J728" s="1"/>
    </row>
    <row r="729" spans="1:10" ht="15.75" customHeight="1">
      <c r="A729" s="47"/>
      <c r="B729" s="47"/>
      <c r="C729" s="47"/>
      <c r="D729" s="47"/>
      <c r="E729" s="48"/>
      <c r="F729" s="48"/>
      <c r="G729" s="48"/>
      <c r="H729" s="48"/>
      <c r="I729" s="48"/>
      <c r="J729" s="1"/>
    </row>
    <row r="730" spans="1:10" ht="15.75" customHeight="1">
      <c r="A730" s="47"/>
      <c r="B730" s="47"/>
      <c r="C730" s="47"/>
      <c r="D730" s="47"/>
      <c r="E730" s="48"/>
      <c r="F730" s="48"/>
      <c r="G730" s="48"/>
      <c r="H730" s="48"/>
      <c r="I730" s="48"/>
      <c r="J730" s="1"/>
    </row>
    <row r="731" spans="1:10" ht="15.75" customHeight="1">
      <c r="A731" s="47"/>
      <c r="B731" s="47"/>
      <c r="C731" s="47"/>
      <c r="D731" s="47"/>
      <c r="E731" s="48"/>
      <c r="F731" s="48"/>
      <c r="G731" s="48"/>
      <c r="H731" s="48"/>
      <c r="I731" s="48"/>
      <c r="J731" s="1"/>
    </row>
    <row r="732" spans="1:10" ht="15.75" customHeight="1">
      <c r="A732" s="47"/>
      <c r="B732" s="47"/>
      <c r="C732" s="47"/>
      <c r="D732" s="47"/>
      <c r="E732" s="48"/>
      <c r="F732" s="48"/>
      <c r="G732" s="48"/>
      <c r="H732" s="48"/>
      <c r="I732" s="48"/>
      <c r="J732" s="1"/>
    </row>
    <row r="733" spans="1:10" ht="15.75" customHeight="1">
      <c r="A733" s="47"/>
      <c r="B733" s="47"/>
      <c r="C733" s="47"/>
      <c r="D733" s="47"/>
      <c r="E733" s="48"/>
      <c r="F733" s="48"/>
      <c r="G733" s="48"/>
      <c r="H733" s="48"/>
      <c r="I733" s="48"/>
      <c r="J733" s="1"/>
    </row>
    <row r="734" spans="1:10" ht="15.75" customHeight="1">
      <c r="A734" s="47"/>
      <c r="B734" s="47"/>
      <c r="C734" s="47"/>
      <c r="D734" s="47"/>
      <c r="E734" s="48"/>
      <c r="F734" s="48"/>
      <c r="G734" s="48"/>
      <c r="H734" s="48"/>
      <c r="I734" s="48"/>
      <c r="J734" s="1"/>
    </row>
    <row r="735" spans="1:10" ht="15.75" customHeight="1">
      <c r="A735" s="47"/>
      <c r="B735" s="47"/>
      <c r="C735" s="47"/>
      <c r="D735" s="47"/>
      <c r="E735" s="48"/>
      <c r="F735" s="48"/>
      <c r="G735" s="48"/>
      <c r="H735" s="48"/>
      <c r="I735" s="48"/>
      <c r="J735" s="1"/>
    </row>
    <row r="736" spans="1:10" ht="15.75" customHeight="1">
      <c r="A736" s="47"/>
      <c r="B736" s="47"/>
      <c r="C736" s="47"/>
      <c r="D736" s="47"/>
      <c r="E736" s="48"/>
      <c r="F736" s="48"/>
      <c r="G736" s="48"/>
      <c r="H736" s="48"/>
      <c r="I736" s="48"/>
      <c r="J736" s="1"/>
    </row>
    <row r="737" spans="1:10" ht="15.75" customHeight="1">
      <c r="A737" s="47"/>
      <c r="B737" s="47"/>
      <c r="C737" s="47"/>
      <c r="D737" s="47"/>
      <c r="E737" s="48"/>
      <c r="F737" s="48"/>
      <c r="G737" s="48"/>
      <c r="H737" s="48"/>
      <c r="I737" s="48"/>
      <c r="J737" s="1"/>
    </row>
    <row r="738" spans="1:10" ht="15.75" customHeight="1">
      <c r="A738" s="47"/>
      <c r="B738" s="47"/>
      <c r="C738" s="47"/>
      <c r="D738" s="47"/>
      <c r="E738" s="48"/>
      <c r="F738" s="48"/>
      <c r="G738" s="48"/>
      <c r="H738" s="48"/>
      <c r="I738" s="48"/>
      <c r="J738" s="1"/>
    </row>
    <row r="739" spans="1:10" ht="15.75" customHeight="1">
      <c r="A739" s="47"/>
      <c r="B739" s="47"/>
      <c r="C739" s="47"/>
      <c r="D739" s="47"/>
      <c r="E739" s="48"/>
      <c r="F739" s="48"/>
      <c r="G739" s="48"/>
      <c r="H739" s="48"/>
      <c r="I739" s="48"/>
      <c r="J739" s="1"/>
    </row>
    <row r="740" spans="1:10" ht="15.75" customHeight="1">
      <c r="A740" s="47"/>
      <c r="B740" s="47"/>
      <c r="C740" s="47"/>
      <c r="D740" s="47"/>
      <c r="E740" s="48"/>
      <c r="F740" s="48"/>
      <c r="G740" s="48"/>
      <c r="H740" s="48"/>
      <c r="I740" s="48"/>
      <c r="J740" s="1"/>
    </row>
    <row r="741" spans="1:10" ht="15.75" customHeight="1">
      <c r="A741" s="47"/>
      <c r="B741" s="47"/>
      <c r="C741" s="47"/>
      <c r="D741" s="47"/>
      <c r="E741" s="48"/>
      <c r="F741" s="48"/>
      <c r="G741" s="48"/>
      <c r="H741" s="48"/>
      <c r="I741" s="48"/>
      <c r="J741" s="1"/>
    </row>
    <row r="742" spans="1:10" ht="15.75" customHeight="1">
      <c r="A742" s="47"/>
      <c r="B742" s="47"/>
      <c r="C742" s="47"/>
      <c r="D742" s="47"/>
      <c r="E742" s="48"/>
      <c r="F742" s="48"/>
      <c r="G742" s="48"/>
      <c r="H742" s="48"/>
      <c r="I742" s="48"/>
      <c r="J742" s="1"/>
    </row>
    <row r="743" spans="1:10" ht="15.75" customHeight="1">
      <c r="A743" s="47"/>
      <c r="B743" s="47"/>
      <c r="C743" s="47"/>
      <c r="D743" s="47"/>
      <c r="E743" s="48"/>
      <c r="F743" s="48"/>
      <c r="G743" s="48"/>
      <c r="H743" s="48"/>
      <c r="I743" s="48"/>
      <c r="J743" s="1"/>
    </row>
    <row r="744" spans="1:10" ht="15.75" customHeight="1">
      <c r="A744" s="47"/>
      <c r="B744" s="47"/>
      <c r="C744" s="47"/>
      <c r="D744" s="47"/>
      <c r="E744" s="48"/>
      <c r="F744" s="48"/>
      <c r="G744" s="48"/>
      <c r="H744" s="48"/>
      <c r="I744" s="48"/>
      <c r="J744" s="1"/>
    </row>
    <row r="745" spans="1:10" ht="15.75" customHeight="1">
      <c r="A745" s="47"/>
      <c r="B745" s="47"/>
      <c r="C745" s="47"/>
      <c r="D745" s="47"/>
      <c r="E745" s="48"/>
      <c r="F745" s="48"/>
      <c r="G745" s="48"/>
      <c r="H745" s="48"/>
      <c r="I745" s="48"/>
      <c r="J745" s="1"/>
    </row>
    <row r="746" spans="1:10" ht="15.75" customHeight="1">
      <c r="A746" s="47"/>
      <c r="B746" s="47"/>
      <c r="C746" s="47"/>
      <c r="D746" s="47"/>
      <c r="E746" s="48"/>
      <c r="F746" s="48"/>
      <c r="G746" s="48"/>
      <c r="H746" s="48"/>
      <c r="I746" s="48"/>
      <c r="J746" s="1"/>
    </row>
    <row r="747" spans="1:10" ht="15.75" customHeight="1">
      <c r="A747" s="47"/>
      <c r="B747" s="47"/>
      <c r="C747" s="47"/>
      <c r="D747" s="47"/>
      <c r="E747" s="48"/>
      <c r="F747" s="48"/>
      <c r="G747" s="48"/>
      <c r="H747" s="48"/>
      <c r="I747" s="48"/>
      <c r="J747" s="1"/>
    </row>
    <row r="748" spans="1:10" ht="15.75" customHeight="1">
      <c r="A748" s="47"/>
      <c r="B748" s="47"/>
      <c r="C748" s="47"/>
      <c r="D748" s="47"/>
      <c r="E748" s="48"/>
      <c r="F748" s="48"/>
      <c r="G748" s="48"/>
      <c r="H748" s="48"/>
      <c r="I748" s="48"/>
      <c r="J748" s="1"/>
    </row>
    <row r="749" spans="1:10" ht="15.75" customHeight="1">
      <c r="A749" s="47"/>
      <c r="B749" s="47"/>
      <c r="C749" s="47"/>
      <c r="D749" s="47"/>
      <c r="E749" s="48"/>
      <c r="F749" s="48"/>
      <c r="G749" s="48"/>
      <c r="H749" s="48"/>
      <c r="I749" s="48"/>
      <c r="J749" s="1"/>
    </row>
    <row r="750" spans="1:10" ht="15.75" customHeight="1">
      <c r="A750" s="47"/>
      <c r="B750" s="47"/>
      <c r="C750" s="47"/>
      <c r="D750" s="47"/>
      <c r="E750" s="48"/>
      <c r="F750" s="48"/>
      <c r="G750" s="48"/>
      <c r="H750" s="48"/>
      <c r="I750" s="48"/>
      <c r="J750" s="1"/>
    </row>
    <row r="751" spans="1:10" ht="15.75" customHeight="1">
      <c r="A751" s="47"/>
      <c r="B751" s="47"/>
      <c r="C751" s="47"/>
      <c r="D751" s="47"/>
      <c r="E751" s="48"/>
      <c r="F751" s="48"/>
      <c r="G751" s="48"/>
      <c r="H751" s="48"/>
      <c r="I751" s="48"/>
      <c r="J751" s="1"/>
    </row>
    <row r="752" spans="1:10" ht="15.75" customHeight="1">
      <c r="A752" s="47"/>
      <c r="B752" s="47"/>
      <c r="C752" s="47"/>
      <c r="D752" s="47"/>
      <c r="E752" s="48"/>
      <c r="F752" s="48"/>
      <c r="G752" s="48"/>
      <c r="H752" s="48"/>
      <c r="I752" s="48"/>
      <c r="J752" s="1"/>
    </row>
    <row r="753" spans="1:10" ht="15.75" customHeight="1">
      <c r="A753" s="47"/>
      <c r="B753" s="47"/>
      <c r="C753" s="47"/>
      <c r="D753" s="47"/>
      <c r="E753" s="48"/>
      <c r="F753" s="48"/>
      <c r="G753" s="48"/>
      <c r="H753" s="48"/>
      <c r="I753" s="48"/>
      <c r="J753" s="1"/>
    </row>
    <row r="754" spans="1:10" ht="15.75" customHeight="1">
      <c r="A754" s="47"/>
      <c r="B754" s="47"/>
      <c r="C754" s="47"/>
      <c r="D754" s="47"/>
      <c r="E754" s="48"/>
      <c r="F754" s="48"/>
      <c r="G754" s="48"/>
      <c r="H754" s="48"/>
      <c r="I754" s="48"/>
      <c r="J754" s="1"/>
    </row>
    <row r="755" spans="1:10" ht="15.75" customHeight="1">
      <c r="A755" s="47"/>
      <c r="B755" s="47"/>
      <c r="C755" s="47"/>
      <c r="D755" s="47"/>
      <c r="E755" s="48"/>
      <c r="F755" s="48"/>
      <c r="G755" s="48"/>
      <c r="H755" s="48"/>
      <c r="I755" s="48"/>
      <c r="J755" s="1"/>
    </row>
    <row r="756" spans="1:10" ht="15.75" customHeight="1">
      <c r="A756" s="47"/>
      <c r="B756" s="47"/>
      <c r="C756" s="47"/>
      <c r="D756" s="47"/>
      <c r="E756" s="48"/>
      <c r="F756" s="48"/>
      <c r="G756" s="48"/>
      <c r="H756" s="48"/>
      <c r="I756" s="48"/>
      <c r="J756" s="1"/>
    </row>
    <row r="757" spans="1:10" ht="15.75" customHeight="1">
      <c r="A757" s="47"/>
      <c r="B757" s="47"/>
      <c r="C757" s="47"/>
      <c r="D757" s="47"/>
      <c r="E757" s="48"/>
      <c r="F757" s="48"/>
      <c r="G757" s="48"/>
      <c r="H757" s="48"/>
      <c r="I757" s="48"/>
      <c r="J757" s="1"/>
    </row>
    <row r="758" spans="1:10" ht="15.75" customHeight="1">
      <c r="A758" s="47"/>
      <c r="B758" s="47"/>
      <c r="C758" s="47"/>
      <c r="D758" s="47"/>
      <c r="E758" s="48"/>
      <c r="F758" s="48"/>
      <c r="G758" s="48"/>
      <c r="H758" s="48"/>
      <c r="I758" s="48"/>
      <c r="J758" s="1"/>
    </row>
    <row r="759" spans="1:10" ht="15.75" customHeight="1">
      <c r="A759" s="47"/>
      <c r="B759" s="47"/>
      <c r="C759" s="47"/>
      <c r="D759" s="47"/>
      <c r="E759" s="48"/>
      <c r="F759" s="48"/>
      <c r="G759" s="48"/>
      <c r="H759" s="48"/>
      <c r="I759" s="48"/>
      <c r="J759" s="1"/>
    </row>
    <row r="760" spans="1:10" ht="15.75" customHeight="1">
      <c r="A760" s="47"/>
      <c r="B760" s="47"/>
      <c r="C760" s="47"/>
      <c r="D760" s="47"/>
      <c r="E760" s="48"/>
      <c r="F760" s="48"/>
      <c r="G760" s="48"/>
      <c r="H760" s="48"/>
      <c r="I760" s="48"/>
      <c r="J760" s="1"/>
    </row>
    <row r="761" spans="1:10" ht="15.75" customHeight="1">
      <c r="A761" s="47"/>
      <c r="B761" s="47"/>
      <c r="C761" s="47"/>
      <c r="D761" s="47"/>
      <c r="E761" s="48"/>
      <c r="F761" s="48"/>
      <c r="G761" s="48"/>
      <c r="H761" s="48"/>
      <c r="I761" s="48"/>
      <c r="J761" s="1"/>
    </row>
    <row r="762" spans="1:10" ht="15.75" customHeight="1">
      <c r="A762" s="47"/>
      <c r="B762" s="47"/>
      <c r="C762" s="47"/>
      <c r="D762" s="47"/>
      <c r="E762" s="48"/>
      <c r="F762" s="48"/>
      <c r="G762" s="48"/>
      <c r="H762" s="48"/>
      <c r="I762" s="48"/>
      <c r="J762" s="1"/>
    </row>
    <row r="763" spans="1:10" ht="15.75" customHeight="1">
      <c r="A763" s="47"/>
      <c r="B763" s="47"/>
      <c r="C763" s="47"/>
      <c r="D763" s="47"/>
      <c r="E763" s="48"/>
      <c r="F763" s="48"/>
      <c r="G763" s="48"/>
      <c r="H763" s="48"/>
      <c r="I763" s="48"/>
      <c r="J763" s="1"/>
    </row>
    <row r="764" spans="1:10" ht="15.75" customHeight="1">
      <c r="A764" s="47"/>
      <c r="B764" s="47"/>
      <c r="C764" s="47"/>
      <c r="D764" s="47"/>
      <c r="E764" s="48"/>
      <c r="F764" s="48"/>
      <c r="G764" s="48"/>
      <c r="H764" s="48"/>
      <c r="I764" s="48"/>
      <c r="J764" s="1"/>
    </row>
    <row r="765" spans="1:10" ht="15.75" customHeight="1">
      <c r="A765" s="47"/>
      <c r="B765" s="47"/>
      <c r="C765" s="47"/>
      <c r="D765" s="47"/>
      <c r="E765" s="48"/>
      <c r="F765" s="48"/>
      <c r="G765" s="48"/>
      <c r="H765" s="48"/>
      <c r="I765" s="48"/>
      <c r="J765" s="1"/>
    </row>
    <row r="766" spans="1:10" ht="15.75" customHeight="1">
      <c r="A766" s="47"/>
      <c r="B766" s="47"/>
      <c r="C766" s="47"/>
      <c r="D766" s="47"/>
      <c r="E766" s="48"/>
      <c r="F766" s="48"/>
      <c r="G766" s="48"/>
      <c r="H766" s="48"/>
      <c r="I766" s="48"/>
      <c r="J766" s="1"/>
    </row>
    <row r="767" spans="1:10" ht="15.75" customHeight="1">
      <c r="A767" s="47"/>
      <c r="B767" s="47"/>
      <c r="C767" s="47"/>
      <c r="D767" s="47"/>
      <c r="E767" s="48"/>
      <c r="F767" s="48"/>
      <c r="G767" s="48"/>
      <c r="H767" s="48"/>
      <c r="I767" s="48"/>
      <c r="J767" s="1"/>
    </row>
    <row r="768" spans="1:10" ht="15.75" customHeight="1">
      <c r="A768" s="47"/>
      <c r="B768" s="47"/>
      <c r="C768" s="47"/>
      <c r="D768" s="47"/>
      <c r="E768" s="48"/>
      <c r="F768" s="48"/>
      <c r="G768" s="48"/>
      <c r="H768" s="48"/>
      <c r="I768" s="48"/>
      <c r="J768" s="1"/>
    </row>
    <row r="769" spans="1:10" ht="15.75" customHeight="1">
      <c r="A769" s="47"/>
      <c r="B769" s="47"/>
      <c r="C769" s="47"/>
      <c r="D769" s="47"/>
      <c r="E769" s="48"/>
      <c r="F769" s="48"/>
      <c r="G769" s="48"/>
      <c r="H769" s="48"/>
      <c r="I769" s="48"/>
      <c r="J769" s="1"/>
    </row>
    <row r="770" spans="1:10" ht="15.75" customHeight="1">
      <c r="A770" s="47"/>
      <c r="B770" s="47"/>
      <c r="C770" s="47"/>
      <c r="D770" s="47"/>
      <c r="E770" s="48"/>
      <c r="F770" s="48"/>
      <c r="G770" s="48"/>
      <c r="H770" s="48"/>
      <c r="I770" s="48"/>
      <c r="J770" s="1"/>
    </row>
    <row r="771" spans="1:10" ht="15.75" customHeight="1">
      <c r="A771" s="47"/>
      <c r="B771" s="47"/>
      <c r="C771" s="47"/>
      <c r="D771" s="47"/>
      <c r="E771" s="48"/>
      <c r="F771" s="48"/>
      <c r="G771" s="48"/>
      <c r="H771" s="48"/>
      <c r="I771" s="48"/>
      <c r="J771" s="1"/>
    </row>
    <row r="772" spans="1:10" ht="15.75" customHeight="1">
      <c r="A772" s="47"/>
      <c r="B772" s="47"/>
      <c r="C772" s="47"/>
      <c r="D772" s="47"/>
      <c r="E772" s="48"/>
      <c r="F772" s="48"/>
      <c r="G772" s="48"/>
      <c r="H772" s="48"/>
      <c r="I772" s="48"/>
      <c r="J772" s="1"/>
    </row>
    <row r="773" spans="1:10" ht="15.75" customHeight="1">
      <c r="A773" s="47"/>
      <c r="B773" s="47"/>
      <c r="C773" s="47"/>
      <c r="D773" s="47"/>
      <c r="E773" s="48"/>
      <c r="F773" s="48"/>
      <c r="G773" s="48"/>
      <c r="H773" s="48"/>
      <c r="I773" s="48"/>
      <c r="J773" s="1"/>
    </row>
    <row r="774" spans="1:10" ht="15.75" customHeight="1">
      <c r="A774" s="47"/>
      <c r="B774" s="47"/>
      <c r="C774" s="47"/>
      <c r="D774" s="47"/>
      <c r="E774" s="48"/>
      <c r="F774" s="48"/>
      <c r="G774" s="48"/>
      <c r="H774" s="48"/>
      <c r="I774" s="48"/>
      <c r="J774" s="1"/>
    </row>
    <row r="775" spans="1:10" ht="15.75" customHeight="1">
      <c r="A775" s="47"/>
      <c r="B775" s="47"/>
      <c r="C775" s="47"/>
      <c r="D775" s="47"/>
      <c r="E775" s="48"/>
      <c r="F775" s="48"/>
      <c r="G775" s="48"/>
      <c r="H775" s="48"/>
      <c r="I775" s="48"/>
      <c r="J775" s="1"/>
    </row>
    <row r="776" spans="1:10" ht="15.75" customHeight="1">
      <c r="A776" s="47"/>
      <c r="B776" s="47"/>
      <c r="C776" s="47"/>
      <c r="D776" s="47"/>
      <c r="E776" s="48"/>
      <c r="F776" s="48"/>
      <c r="G776" s="48"/>
      <c r="H776" s="48"/>
      <c r="I776" s="48"/>
      <c r="J776" s="1"/>
    </row>
    <row r="777" spans="1:10" ht="15.75" customHeight="1">
      <c r="A777" s="47"/>
      <c r="B777" s="47"/>
      <c r="C777" s="47"/>
      <c r="D777" s="47"/>
      <c r="E777" s="48"/>
      <c r="F777" s="48"/>
      <c r="G777" s="48"/>
      <c r="H777" s="48"/>
      <c r="I777" s="48"/>
      <c r="J777" s="1"/>
    </row>
    <row r="778" spans="1:10" ht="15.75" customHeight="1">
      <c r="A778" s="47"/>
      <c r="B778" s="47"/>
      <c r="C778" s="47"/>
      <c r="D778" s="47"/>
      <c r="E778" s="48"/>
      <c r="F778" s="48"/>
      <c r="G778" s="48"/>
      <c r="H778" s="48"/>
      <c r="I778" s="48"/>
      <c r="J778" s="1"/>
    </row>
    <row r="779" spans="1:10" ht="15.75" customHeight="1">
      <c r="A779" s="47"/>
      <c r="B779" s="47"/>
      <c r="C779" s="47"/>
      <c r="D779" s="47"/>
      <c r="E779" s="48"/>
      <c r="F779" s="48"/>
      <c r="G779" s="48"/>
      <c r="H779" s="48"/>
      <c r="I779" s="48"/>
      <c r="J779" s="1"/>
    </row>
    <row r="780" spans="1:10" ht="15.75" customHeight="1">
      <c r="A780" s="47"/>
      <c r="B780" s="47"/>
      <c r="C780" s="47"/>
      <c r="D780" s="47"/>
      <c r="E780" s="48"/>
      <c r="F780" s="48"/>
      <c r="G780" s="48"/>
      <c r="H780" s="48"/>
      <c r="I780" s="48"/>
      <c r="J780" s="1"/>
    </row>
    <row r="781" spans="1:10" ht="15.75" customHeight="1">
      <c r="A781" s="47"/>
      <c r="B781" s="47"/>
      <c r="C781" s="47"/>
      <c r="D781" s="47"/>
      <c r="E781" s="48"/>
      <c r="F781" s="48"/>
      <c r="G781" s="48"/>
      <c r="H781" s="48"/>
      <c r="I781" s="48"/>
      <c r="J781" s="1"/>
    </row>
    <row r="782" spans="1:10" ht="15.75" customHeight="1">
      <c r="A782" s="47"/>
      <c r="B782" s="47"/>
      <c r="C782" s="47"/>
      <c r="D782" s="47"/>
      <c r="E782" s="48"/>
      <c r="F782" s="48"/>
      <c r="G782" s="48"/>
      <c r="H782" s="48"/>
      <c r="I782" s="48"/>
      <c r="J782" s="1"/>
    </row>
    <row r="783" spans="1:10" ht="15.75" customHeight="1">
      <c r="A783" s="47"/>
      <c r="B783" s="47"/>
      <c r="C783" s="47"/>
      <c r="D783" s="47"/>
      <c r="E783" s="48"/>
      <c r="F783" s="48"/>
      <c r="G783" s="48"/>
      <c r="H783" s="48"/>
      <c r="I783" s="48"/>
      <c r="J783" s="1"/>
    </row>
    <row r="784" spans="1:10" ht="15.75" customHeight="1">
      <c r="A784" s="47"/>
      <c r="B784" s="47"/>
      <c r="C784" s="47"/>
      <c r="D784" s="47"/>
      <c r="E784" s="48"/>
      <c r="F784" s="48"/>
      <c r="G784" s="48"/>
      <c r="H784" s="48"/>
      <c r="I784" s="48"/>
      <c r="J784" s="1"/>
    </row>
    <row r="785" spans="1:10" ht="15.75" customHeight="1">
      <c r="A785" s="47"/>
      <c r="B785" s="47"/>
      <c r="C785" s="47"/>
      <c r="D785" s="47"/>
      <c r="E785" s="48"/>
      <c r="F785" s="48"/>
      <c r="G785" s="48"/>
      <c r="H785" s="48"/>
      <c r="I785" s="48"/>
      <c r="J785" s="1"/>
    </row>
    <row r="786" spans="1:10" ht="15.75" customHeight="1">
      <c r="A786" s="47"/>
      <c r="B786" s="47"/>
      <c r="C786" s="47"/>
      <c r="D786" s="47"/>
      <c r="E786" s="48"/>
      <c r="F786" s="48"/>
      <c r="G786" s="48"/>
      <c r="H786" s="48"/>
      <c r="I786" s="48"/>
      <c r="J786" s="1"/>
    </row>
    <row r="787" spans="1:10" ht="15.75" customHeight="1">
      <c r="A787" s="47"/>
      <c r="B787" s="47"/>
      <c r="C787" s="47"/>
      <c r="D787" s="47"/>
      <c r="E787" s="48"/>
      <c r="F787" s="48"/>
      <c r="G787" s="48"/>
      <c r="H787" s="48"/>
      <c r="I787" s="48"/>
      <c r="J787" s="1"/>
    </row>
    <row r="788" spans="1:10" ht="15.75" customHeight="1">
      <c r="A788" s="47"/>
      <c r="B788" s="47"/>
      <c r="C788" s="47"/>
      <c r="D788" s="47"/>
      <c r="E788" s="48"/>
      <c r="F788" s="48"/>
      <c r="G788" s="48"/>
      <c r="H788" s="48"/>
      <c r="I788" s="48"/>
      <c r="J788" s="1"/>
    </row>
    <row r="789" spans="1:10" ht="15.75" customHeight="1">
      <c r="A789" s="47"/>
      <c r="B789" s="47"/>
      <c r="C789" s="47"/>
      <c r="D789" s="47"/>
      <c r="E789" s="48"/>
      <c r="F789" s="48"/>
      <c r="G789" s="48"/>
      <c r="H789" s="48"/>
      <c r="I789" s="48"/>
      <c r="J789" s="1"/>
    </row>
    <row r="790" spans="1:10" ht="15.75" customHeight="1">
      <c r="A790" s="47"/>
      <c r="B790" s="47"/>
      <c r="C790" s="47"/>
      <c r="D790" s="47"/>
      <c r="E790" s="48"/>
      <c r="F790" s="48"/>
      <c r="G790" s="48"/>
      <c r="H790" s="48"/>
      <c r="I790" s="48"/>
      <c r="J790" s="1"/>
    </row>
    <row r="791" spans="1:10" ht="15.75" customHeight="1">
      <c r="A791" s="47"/>
      <c r="B791" s="47"/>
      <c r="C791" s="47"/>
      <c r="D791" s="47"/>
      <c r="E791" s="48"/>
      <c r="F791" s="48"/>
      <c r="G791" s="48"/>
      <c r="H791" s="48"/>
      <c r="I791" s="48"/>
      <c r="J791" s="1"/>
    </row>
    <row r="792" spans="1:10" ht="15.75" customHeight="1">
      <c r="A792" s="47"/>
      <c r="B792" s="47"/>
      <c r="C792" s="47"/>
      <c r="D792" s="47"/>
      <c r="E792" s="48"/>
      <c r="F792" s="48"/>
      <c r="G792" s="48"/>
      <c r="H792" s="48"/>
      <c r="I792" s="48"/>
      <c r="J792" s="1"/>
    </row>
    <row r="793" spans="1:10" ht="15.75" customHeight="1">
      <c r="A793" s="47"/>
      <c r="B793" s="47"/>
      <c r="C793" s="47"/>
      <c r="D793" s="47"/>
      <c r="E793" s="48"/>
      <c r="F793" s="48"/>
      <c r="G793" s="48"/>
      <c r="H793" s="48"/>
      <c r="I793" s="48"/>
      <c r="J793" s="1"/>
    </row>
    <row r="794" spans="1:10" ht="15.75" customHeight="1">
      <c r="A794" s="47"/>
      <c r="B794" s="47"/>
      <c r="C794" s="47"/>
      <c r="D794" s="47"/>
      <c r="E794" s="48"/>
      <c r="F794" s="48"/>
      <c r="G794" s="48"/>
      <c r="H794" s="48"/>
      <c r="I794" s="48"/>
      <c r="J794" s="1"/>
    </row>
    <row r="795" spans="1:10" ht="15.75" customHeight="1">
      <c r="A795" s="47"/>
      <c r="B795" s="47"/>
      <c r="C795" s="47"/>
      <c r="D795" s="47"/>
      <c r="E795" s="48"/>
      <c r="F795" s="48"/>
      <c r="G795" s="48"/>
      <c r="H795" s="48"/>
      <c r="I795" s="48"/>
      <c r="J795" s="1"/>
    </row>
    <row r="796" spans="1:10" ht="15.75" customHeight="1">
      <c r="A796" s="47"/>
      <c r="B796" s="47"/>
      <c r="C796" s="47"/>
      <c r="D796" s="47"/>
      <c r="E796" s="48"/>
      <c r="F796" s="48"/>
      <c r="G796" s="48"/>
      <c r="H796" s="48"/>
      <c r="I796" s="48"/>
      <c r="J796" s="1"/>
    </row>
    <row r="797" spans="1:10" ht="15.75" customHeight="1">
      <c r="A797" s="47"/>
      <c r="B797" s="47"/>
      <c r="C797" s="47"/>
      <c r="D797" s="47"/>
      <c r="E797" s="48"/>
      <c r="F797" s="48"/>
      <c r="G797" s="48"/>
      <c r="H797" s="48"/>
      <c r="I797" s="48"/>
      <c r="J797" s="1"/>
    </row>
    <row r="798" spans="1:10" ht="15.75" customHeight="1">
      <c r="A798" s="47"/>
      <c r="B798" s="47"/>
      <c r="C798" s="47"/>
      <c r="D798" s="47"/>
      <c r="E798" s="48"/>
      <c r="F798" s="48"/>
      <c r="G798" s="48"/>
      <c r="H798" s="48"/>
      <c r="I798" s="48"/>
      <c r="J798" s="1"/>
    </row>
    <row r="799" spans="1:10" ht="15.75" customHeight="1">
      <c r="A799" s="47"/>
      <c r="B799" s="47"/>
      <c r="C799" s="47"/>
      <c r="D799" s="47"/>
      <c r="E799" s="48"/>
      <c r="F799" s="48"/>
      <c r="G799" s="48"/>
      <c r="H799" s="48"/>
      <c r="I799" s="48"/>
      <c r="J799" s="1"/>
    </row>
    <row r="800" spans="1:10" ht="15.75" customHeight="1">
      <c r="A800" s="47"/>
      <c r="B800" s="47"/>
      <c r="C800" s="47"/>
      <c r="D800" s="47"/>
      <c r="E800" s="48"/>
      <c r="F800" s="48"/>
      <c r="G800" s="48"/>
      <c r="H800" s="48"/>
      <c r="I800" s="48"/>
      <c r="J800" s="1"/>
    </row>
    <row r="801" spans="1:10" ht="15.75" customHeight="1">
      <c r="A801" s="47"/>
      <c r="B801" s="47"/>
      <c r="C801" s="47"/>
      <c r="D801" s="47"/>
      <c r="E801" s="48"/>
      <c r="F801" s="48"/>
      <c r="G801" s="48"/>
      <c r="H801" s="48"/>
      <c r="I801" s="48"/>
      <c r="J801" s="1"/>
    </row>
    <row r="802" spans="1:10" ht="15.75" customHeight="1">
      <c r="A802" s="47"/>
      <c r="B802" s="47"/>
      <c r="C802" s="47"/>
      <c r="D802" s="47"/>
      <c r="E802" s="48"/>
      <c r="F802" s="48"/>
      <c r="G802" s="48"/>
      <c r="H802" s="48"/>
      <c r="I802" s="48"/>
      <c r="J802" s="1"/>
    </row>
    <row r="803" spans="1:10" ht="15.75" customHeight="1">
      <c r="A803" s="47"/>
      <c r="B803" s="47"/>
      <c r="C803" s="47"/>
      <c r="D803" s="47"/>
      <c r="E803" s="48"/>
      <c r="F803" s="48"/>
      <c r="G803" s="48"/>
      <c r="H803" s="48"/>
      <c r="I803" s="48"/>
      <c r="J803" s="1"/>
    </row>
    <row r="804" spans="1:10" ht="15.75" customHeight="1">
      <c r="A804" s="47"/>
      <c r="B804" s="47"/>
      <c r="C804" s="47"/>
      <c r="D804" s="47"/>
      <c r="E804" s="48"/>
      <c r="F804" s="48"/>
      <c r="G804" s="48"/>
      <c r="H804" s="48"/>
      <c r="I804" s="48"/>
      <c r="J804" s="1"/>
    </row>
    <row r="805" spans="1:10" ht="15.75" customHeight="1">
      <c r="A805" s="47"/>
      <c r="B805" s="47"/>
      <c r="C805" s="47"/>
      <c r="D805" s="47"/>
      <c r="E805" s="48"/>
      <c r="F805" s="48"/>
      <c r="G805" s="48"/>
      <c r="H805" s="48"/>
      <c r="I805" s="48"/>
      <c r="J805" s="1"/>
    </row>
    <row r="806" spans="1:10" ht="15.75" customHeight="1">
      <c r="A806" s="47"/>
      <c r="B806" s="47"/>
      <c r="C806" s="47"/>
      <c r="D806" s="47"/>
      <c r="E806" s="48"/>
      <c r="F806" s="48"/>
      <c r="G806" s="48"/>
      <c r="H806" s="48"/>
      <c r="I806" s="48"/>
      <c r="J806" s="1"/>
    </row>
    <row r="807" spans="1:10" ht="15.75" customHeight="1">
      <c r="A807" s="47"/>
      <c r="B807" s="47"/>
      <c r="C807" s="47"/>
      <c r="D807" s="47"/>
      <c r="E807" s="48"/>
      <c r="F807" s="48"/>
      <c r="G807" s="48"/>
      <c r="H807" s="48"/>
      <c r="I807" s="48"/>
      <c r="J807" s="1"/>
    </row>
    <row r="808" spans="1:10" ht="15.75" customHeight="1">
      <c r="A808" s="47"/>
      <c r="B808" s="47"/>
      <c r="C808" s="47"/>
      <c r="D808" s="47"/>
      <c r="E808" s="48"/>
      <c r="F808" s="48"/>
      <c r="G808" s="48"/>
      <c r="H808" s="48"/>
      <c r="I808" s="48"/>
      <c r="J808" s="1"/>
    </row>
    <row r="809" spans="1:10" ht="15.75" customHeight="1">
      <c r="A809" s="47"/>
      <c r="B809" s="47"/>
      <c r="C809" s="47"/>
      <c r="D809" s="47"/>
      <c r="E809" s="48"/>
      <c r="F809" s="48"/>
      <c r="G809" s="48"/>
      <c r="H809" s="48"/>
      <c r="I809" s="48"/>
      <c r="J809" s="1"/>
    </row>
    <row r="810" spans="1:10" ht="15.75" customHeight="1">
      <c r="A810" s="47"/>
      <c r="B810" s="47"/>
      <c r="C810" s="47"/>
      <c r="D810" s="47"/>
      <c r="E810" s="48"/>
      <c r="F810" s="48"/>
      <c r="G810" s="48"/>
      <c r="H810" s="48"/>
      <c r="I810" s="48"/>
      <c r="J810" s="1"/>
    </row>
    <row r="811" spans="1:10" ht="15.75" customHeight="1">
      <c r="A811" s="47"/>
      <c r="B811" s="47"/>
      <c r="C811" s="47"/>
      <c r="D811" s="47"/>
      <c r="E811" s="48"/>
      <c r="F811" s="48"/>
      <c r="G811" s="48"/>
      <c r="H811" s="48"/>
      <c r="I811" s="48"/>
      <c r="J811" s="1"/>
    </row>
    <row r="812" spans="1:10" ht="15.75" customHeight="1">
      <c r="A812" s="47"/>
      <c r="B812" s="47"/>
      <c r="C812" s="47"/>
      <c r="D812" s="47"/>
      <c r="E812" s="48"/>
      <c r="F812" s="48"/>
      <c r="G812" s="48"/>
      <c r="H812" s="48"/>
      <c r="I812" s="48"/>
      <c r="J812" s="1"/>
    </row>
    <row r="813" spans="1:10" ht="15.75" customHeight="1">
      <c r="A813" s="47"/>
      <c r="B813" s="47"/>
      <c r="C813" s="47"/>
      <c r="D813" s="47"/>
      <c r="E813" s="48"/>
      <c r="F813" s="48"/>
      <c r="G813" s="48"/>
      <c r="H813" s="48"/>
      <c r="I813" s="48"/>
      <c r="J813" s="1"/>
    </row>
    <row r="814" spans="1:10" ht="15.75" customHeight="1">
      <c r="A814" s="47"/>
      <c r="B814" s="47"/>
      <c r="C814" s="47"/>
      <c r="D814" s="47"/>
      <c r="E814" s="48"/>
      <c r="F814" s="48"/>
      <c r="G814" s="48"/>
      <c r="H814" s="48"/>
      <c r="I814" s="48"/>
      <c r="J814" s="1"/>
    </row>
    <row r="815" spans="1:10" ht="15.75" customHeight="1">
      <c r="A815" s="47"/>
      <c r="B815" s="47"/>
      <c r="C815" s="47"/>
      <c r="D815" s="47"/>
      <c r="E815" s="48"/>
      <c r="F815" s="48"/>
      <c r="G815" s="48"/>
      <c r="H815" s="48"/>
      <c r="I815" s="48"/>
      <c r="J815" s="1"/>
    </row>
    <row r="816" spans="1:10" ht="15.75" customHeight="1">
      <c r="A816" s="47"/>
      <c r="B816" s="47"/>
      <c r="C816" s="47"/>
      <c r="D816" s="47"/>
      <c r="E816" s="48"/>
      <c r="F816" s="48"/>
      <c r="G816" s="48"/>
      <c r="H816" s="48"/>
      <c r="I816" s="48"/>
      <c r="J816" s="1"/>
    </row>
    <row r="817" spans="1:10" ht="15.75" customHeight="1">
      <c r="A817" s="47"/>
      <c r="B817" s="47"/>
      <c r="C817" s="47"/>
      <c r="D817" s="47"/>
      <c r="E817" s="48"/>
      <c r="F817" s="48"/>
      <c r="G817" s="48"/>
      <c r="H817" s="48"/>
      <c r="I817" s="48"/>
      <c r="J817" s="1"/>
    </row>
    <row r="818" spans="1:10" ht="15.75" customHeight="1">
      <c r="A818" s="47"/>
      <c r="B818" s="47"/>
      <c r="C818" s="47"/>
      <c r="D818" s="47"/>
      <c r="E818" s="48"/>
      <c r="F818" s="48"/>
      <c r="G818" s="48"/>
      <c r="H818" s="48"/>
      <c r="I818" s="48"/>
      <c r="J818" s="1"/>
    </row>
    <row r="819" spans="1:10" ht="15.75" customHeight="1">
      <c r="A819" s="47"/>
      <c r="B819" s="47"/>
      <c r="C819" s="47"/>
      <c r="D819" s="47"/>
      <c r="E819" s="48"/>
      <c r="F819" s="48"/>
      <c r="G819" s="48"/>
      <c r="H819" s="48"/>
      <c r="I819" s="48"/>
      <c r="J819" s="1"/>
    </row>
    <row r="820" spans="1:10" ht="15.75" customHeight="1">
      <c r="A820" s="47"/>
      <c r="B820" s="47"/>
      <c r="C820" s="47"/>
      <c r="D820" s="47"/>
      <c r="E820" s="48"/>
      <c r="F820" s="48"/>
      <c r="G820" s="48"/>
      <c r="H820" s="48"/>
      <c r="I820" s="48"/>
      <c r="J820" s="1"/>
    </row>
    <row r="821" spans="1:10" ht="15.75" customHeight="1">
      <c r="A821" s="47"/>
      <c r="B821" s="47"/>
      <c r="C821" s="47"/>
      <c r="D821" s="47"/>
      <c r="E821" s="48"/>
      <c r="F821" s="48"/>
      <c r="G821" s="48"/>
      <c r="H821" s="48"/>
      <c r="I821" s="48"/>
      <c r="J821" s="1"/>
    </row>
    <row r="822" spans="1:10" ht="15.75" customHeight="1">
      <c r="A822" s="47"/>
      <c r="B822" s="47"/>
      <c r="C822" s="47"/>
      <c r="D822" s="47"/>
      <c r="E822" s="48"/>
      <c r="F822" s="48"/>
      <c r="G822" s="48"/>
      <c r="H822" s="48"/>
      <c r="I822" s="48"/>
      <c r="J822" s="1"/>
    </row>
    <row r="823" spans="1:10" ht="15.75" customHeight="1">
      <c r="A823" s="47"/>
      <c r="B823" s="47"/>
      <c r="C823" s="47"/>
      <c r="D823" s="47"/>
      <c r="E823" s="48"/>
      <c r="F823" s="48"/>
      <c r="G823" s="48"/>
      <c r="H823" s="48"/>
      <c r="I823" s="48"/>
      <c r="J823" s="1"/>
    </row>
    <row r="824" spans="1:10" ht="15.75" customHeight="1">
      <c r="A824" s="47"/>
      <c r="B824" s="47"/>
      <c r="C824" s="47"/>
      <c r="D824" s="47"/>
      <c r="E824" s="48"/>
      <c r="F824" s="48"/>
      <c r="G824" s="48"/>
      <c r="H824" s="48"/>
      <c r="I824" s="48"/>
      <c r="J824" s="1"/>
    </row>
    <row r="825" spans="1:10" ht="15.75" customHeight="1">
      <c r="A825" s="47"/>
      <c r="B825" s="47"/>
      <c r="C825" s="47"/>
      <c r="D825" s="47"/>
      <c r="E825" s="48"/>
      <c r="F825" s="48"/>
      <c r="G825" s="48"/>
      <c r="H825" s="48"/>
      <c r="I825" s="48"/>
      <c r="J825" s="1"/>
    </row>
    <row r="826" spans="1:10" ht="15.75" customHeight="1">
      <c r="A826" s="47"/>
      <c r="B826" s="47"/>
      <c r="C826" s="47"/>
      <c r="D826" s="47"/>
      <c r="E826" s="48"/>
      <c r="F826" s="48"/>
      <c r="G826" s="48"/>
      <c r="H826" s="48"/>
      <c r="I826" s="48"/>
      <c r="J826" s="1"/>
    </row>
    <row r="827" spans="1:10" ht="15.75" customHeight="1">
      <c r="A827" s="47"/>
      <c r="B827" s="47"/>
      <c r="C827" s="47"/>
      <c r="D827" s="47"/>
      <c r="E827" s="48"/>
      <c r="F827" s="48"/>
      <c r="G827" s="48"/>
      <c r="H827" s="48"/>
      <c r="I827" s="48"/>
      <c r="J827" s="1"/>
    </row>
    <row r="828" spans="1:10" ht="15.75" customHeight="1">
      <c r="A828" s="47"/>
      <c r="B828" s="47"/>
      <c r="C828" s="47"/>
      <c r="D828" s="47"/>
      <c r="E828" s="48"/>
      <c r="F828" s="48"/>
      <c r="G828" s="48"/>
      <c r="H828" s="48"/>
      <c r="I828" s="48"/>
      <c r="J828" s="1"/>
    </row>
    <row r="829" spans="1:10" ht="15.75" customHeight="1">
      <c r="A829" s="47"/>
      <c r="B829" s="47"/>
      <c r="C829" s="47"/>
      <c r="D829" s="47"/>
      <c r="E829" s="48"/>
      <c r="F829" s="48"/>
      <c r="G829" s="48"/>
      <c r="H829" s="48"/>
      <c r="I829" s="48"/>
      <c r="J829" s="1"/>
    </row>
    <row r="830" spans="1:10" ht="15.75" customHeight="1">
      <c r="A830" s="47"/>
      <c r="B830" s="47"/>
      <c r="C830" s="47"/>
      <c r="D830" s="47"/>
      <c r="E830" s="48"/>
      <c r="F830" s="48"/>
      <c r="G830" s="48"/>
      <c r="H830" s="48"/>
      <c r="I830" s="48"/>
      <c r="J830" s="1"/>
    </row>
    <row r="831" spans="1:10" ht="15.75" customHeight="1">
      <c r="A831" s="47"/>
      <c r="B831" s="47"/>
      <c r="C831" s="47"/>
      <c r="D831" s="47"/>
      <c r="E831" s="48"/>
      <c r="F831" s="48"/>
      <c r="G831" s="48"/>
      <c r="H831" s="48"/>
      <c r="I831" s="48"/>
      <c r="J831" s="1"/>
    </row>
    <row r="832" spans="1:10" ht="15.75" customHeight="1">
      <c r="A832" s="47"/>
      <c r="B832" s="47"/>
      <c r="C832" s="47"/>
      <c r="D832" s="47"/>
      <c r="E832" s="48"/>
      <c r="F832" s="48"/>
      <c r="G832" s="48"/>
      <c r="H832" s="48"/>
      <c r="I832" s="48"/>
      <c r="J832" s="1"/>
    </row>
    <row r="833" spans="1:10" ht="15.75" customHeight="1">
      <c r="A833" s="47"/>
      <c r="B833" s="47"/>
      <c r="C833" s="47"/>
      <c r="D833" s="47"/>
      <c r="E833" s="48"/>
      <c r="F833" s="48"/>
      <c r="G833" s="48"/>
      <c r="H833" s="48"/>
      <c r="I833" s="48"/>
      <c r="J833" s="1"/>
    </row>
    <row r="834" spans="1:10" ht="15.75" customHeight="1">
      <c r="A834" s="47"/>
      <c r="B834" s="47"/>
      <c r="C834" s="47"/>
      <c r="D834" s="47"/>
      <c r="E834" s="48"/>
      <c r="F834" s="48"/>
      <c r="G834" s="48"/>
      <c r="H834" s="48"/>
      <c r="I834" s="48"/>
      <c r="J834" s="1"/>
    </row>
    <row r="835" spans="1:10" ht="15.75" customHeight="1">
      <c r="A835" s="47"/>
      <c r="B835" s="47"/>
      <c r="C835" s="47"/>
      <c r="D835" s="47"/>
      <c r="E835" s="48"/>
      <c r="F835" s="48"/>
      <c r="G835" s="48"/>
      <c r="H835" s="48"/>
      <c r="I835" s="48"/>
      <c r="J835" s="1"/>
    </row>
    <row r="836" spans="1:10" ht="15.75" customHeight="1">
      <c r="A836" s="47"/>
      <c r="B836" s="47"/>
      <c r="C836" s="47"/>
      <c r="D836" s="47"/>
      <c r="E836" s="48"/>
      <c r="F836" s="48"/>
      <c r="G836" s="48"/>
      <c r="H836" s="48"/>
      <c r="I836" s="48"/>
      <c r="J836" s="1"/>
    </row>
    <row r="837" spans="1:10" ht="15.75" customHeight="1">
      <c r="A837" s="47"/>
      <c r="B837" s="47"/>
      <c r="C837" s="47"/>
      <c r="D837" s="47"/>
      <c r="E837" s="48"/>
      <c r="F837" s="48"/>
      <c r="G837" s="48"/>
      <c r="H837" s="48"/>
      <c r="I837" s="48"/>
      <c r="J837" s="1"/>
    </row>
    <row r="838" spans="1:10" ht="15.75" customHeight="1">
      <c r="A838" s="47"/>
      <c r="B838" s="47"/>
      <c r="C838" s="47"/>
      <c r="D838" s="47"/>
      <c r="E838" s="48"/>
      <c r="F838" s="48"/>
      <c r="G838" s="48"/>
      <c r="H838" s="48"/>
      <c r="I838" s="48"/>
      <c r="J838" s="1"/>
    </row>
    <row r="839" spans="1:10" ht="15.75" customHeight="1">
      <c r="A839" s="47"/>
      <c r="B839" s="47"/>
      <c r="C839" s="47"/>
      <c r="D839" s="47"/>
      <c r="E839" s="48"/>
      <c r="F839" s="48"/>
      <c r="G839" s="48"/>
      <c r="H839" s="48"/>
      <c r="I839" s="48"/>
      <c r="J839" s="1"/>
    </row>
    <row r="840" spans="1:10" ht="15.75" customHeight="1">
      <c r="A840" s="47"/>
      <c r="B840" s="47"/>
      <c r="C840" s="47"/>
      <c r="D840" s="47"/>
      <c r="E840" s="48"/>
      <c r="F840" s="48"/>
      <c r="G840" s="48"/>
      <c r="H840" s="48"/>
      <c r="I840" s="48"/>
      <c r="J840" s="1"/>
    </row>
    <row r="841" spans="1:10" ht="15.75" customHeight="1">
      <c r="A841" s="47"/>
      <c r="B841" s="47"/>
      <c r="C841" s="47"/>
      <c r="D841" s="47"/>
      <c r="E841" s="48"/>
      <c r="F841" s="48"/>
      <c r="G841" s="48"/>
      <c r="H841" s="48"/>
      <c r="I841" s="48"/>
      <c r="J841" s="1"/>
    </row>
    <row r="842" spans="1:10" ht="15.75" customHeight="1">
      <c r="A842" s="47"/>
      <c r="B842" s="47"/>
      <c r="C842" s="47"/>
      <c r="D842" s="47"/>
      <c r="E842" s="48"/>
      <c r="F842" s="48"/>
      <c r="G842" s="48"/>
      <c r="H842" s="48"/>
      <c r="I842" s="48"/>
      <c r="J842" s="1"/>
    </row>
    <row r="843" spans="1:10" ht="15.75" customHeight="1">
      <c r="A843" s="47"/>
      <c r="B843" s="47"/>
      <c r="C843" s="47"/>
      <c r="D843" s="47"/>
      <c r="E843" s="48"/>
      <c r="F843" s="48"/>
      <c r="G843" s="48"/>
      <c r="H843" s="48"/>
      <c r="I843" s="48"/>
      <c r="J843" s="1"/>
    </row>
    <row r="844" spans="1:10" ht="15.75" customHeight="1">
      <c r="A844" s="47"/>
      <c r="B844" s="47"/>
      <c r="C844" s="47"/>
      <c r="D844" s="47"/>
      <c r="E844" s="48"/>
      <c r="F844" s="48"/>
      <c r="G844" s="48"/>
      <c r="H844" s="48"/>
      <c r="I844" s="48"/>
      <c r="J844" s="1"/>
    </row>
    <row r="845" spans="1:10" ht="15.75" customHeight="1">
      <c r="A845" s="47"/>
      <c r="B845" s="47"/>
      <c r="C845" s="47"/>
      <c r="D845" s="47"/>
      <c r="E845" s="48"/>
      <c r="F845" s="48"/>
      <c r="G845" s="48"/>
      <c r="H845" s="48"/>
      <c r="I845" s="48"/>
      <c r="J845" s="1"/>
    </row>
    <row r="846" spans="1:10" ht="15.75" customHeight="1">
      <c r="A846" s="47"/>
      <c r="B846" s="47"/>
      <c r="C846" s="47"/>
      <c r="D846" s="47"/>
      <c r="E846" s="48"/>
      <c r="F846" s="48"/>
      <c r="G846" s="48"/>
      <c r="H846" s="48"/>
      <c r="I846" s="48"/>
      <c r="J846" s="1"/>
    </row>
    <row r="847" spans="1:10" ht="15.75" customHeight="1">
      <c r="A847" s="47"/>
      <c r="B847" s="47"/>
      <c r="C847" s="47"/>
      <c r="D847" s="47"/>
      <c r="E847" s="48"/>
      <c r="F847" s="48"/>
      <c r="G847" s="48"/>
      <c r="H847" s="48"/>
      <c r="I847" s="48"/>
      <c r="J847" s="1"/>
    </row>
    <row r="848" spans="1:10" ht="15.75" customHeight="1">
      <c r="A848" s="47"/>
      <c r="B848" s="47"/>
      <c r="C848" s="47"/>
      <c r="D848" s="47"/>
      <c r="E848" s="48"/>
      <c r="F848" s="48"/>
      <c r="G848" s="48"/>
      <c r="H848" s="48"/>
      <c r="I848" s="48"/>
      <c r="J848" s="1"/>
    </row>
    <row r="849" spans="1:10" ht="15.75" customHeight="1">
      <c r="A849" s="47"/>
      <c r="B849" s="47"/>
      <c r="C849" s="47"/>
      <c r="D849" s="47"/>
      <c r="E849" s="48"/>
      <c r="F849" s="48"/>
      <c r="G849" s="48"/>
      <c r="H849" s="48"/>
      <c r="I849" s="48"/>
      <c r="J849" s="1"/>
    </row>
    <row r="850" spans="1:10" ht="15.75" customHeight="1">
      <c r="A850" s="47"/>
      <c r="B850" s="47"/>
      <c r="C850" s="47"/>
      <c r="D850" s="47"/>
      <c r="E850" s="48"/>
      <c r="F850" s="48"/>
      <c r="G850" s="48"/>
      <c r="H850" s="48"/>
      <c r="I850" s="48"/>
      <c r="J850" s="1"/>
    </row>
    <row r="851" spans="1:10" ht="15.75" customHeight="1">
      <c r="A851" s="47"/>
      <c r="B851" s="47"/>
      <c r="C851" s="47"/>
      <c r="D851" s="47"/>
      <c r="E851" s="48"/>
      <c r="F851" s="48"/>
      <c r="G851" s="48"/>
      <c r="H851" s="48"/>
      <c r="I851" s="48"/>
      <c r="J851" s="1"/>
    </row>
    <row r="852" spans="1:10" ht="15.75" customHeight="1">
      <c r="A852" s="47"/>
      <c r="B852" s="47"/>
      <c r="C852" s="47"/>
      <c r="D852" s="47"/>
      <c r="E852" s="48"/>
      <c r="F852" s="48"/>
      <c r="G852" s="48"/>
      <c r="H852" s="48"/>
      <c r="I852" s="48"/>
      <c r="J852" s="1"/>
    </row>
    <row r="853" spans="1:10" ht="15.75" customHeight="1">
      <c r="A853" s="47"/>
      <c r="B853" s="47"/>
      <c r="C853" s="47"/>
      <c r="D853" s="47"/>
      <c r="E853" s="48"/>
      <c r="F853" s="48"/>
      <c r="G853" s="48"/>
      <c r="H853" s="48"/>
      <c r="I853" s="48"/>
      <c r="J853" s="1"/>
    </row>
    <row r="854" spans="1:10" ht="15.75" customHeight="1">
      <c r="A854" s="47"/>
      <c r="B854" s="47"/>
      <c r="C854" s="47"/>
      <c r="D854" s="47"/>
      <c r="E854" s="48"/>
      <c r="F854" s="48"/>
      <c r="G854" s="48"/>
      <c r="H854" s="48"/>
      <c r="I854" s="48"/>
      <c r="J854" s="1"/>
    </row>
    <row r="855" spans="1:10" ht="15.75" customHeight="1">
      <c r="A855" s="47"/>
      <c r="B855" s="47"/>
      <c r="C855" s="47"/>
      <c r="D855" s="47"/>
      <c r="E855" s="48"/>
      <c r="F855" s="48"/>
      <c r="G855" s="48"/>
      <c r="H855" s="48"/>
      <c r="I855" s="48"/>
      <c r="J855" s="1"/>
    </row>
    <row r="856" spans="1:10" ht="15.75" customHeight="1">
      <c r="A856" s="47"/>
      <c r="B856" s="47"/>
      <c r="C856" s="47"/>
      <c r="D856" s="47"/>
      <c r="E856" s="48"/>
      <c r="F856" s="48"/>
      <c r="G856" s="48"/>
      <c r="H856" s="48"/>
      <c r="I856" s="48"/>
      <c r="J856" s="1"/>
    </row>
    <row r="857" spans="1:10" ht="15.75" customHeight="1">
      <c r="A857" s="47"/>
      <c r="B857" s="47"/>
      <c r="C857" s="47"/>
      <c r="D857" s="47"/>
      <c r="E857" s="48"/>
      <c r="F857" s="48"/>
      <c r="G857" s="48"/>
      <c r="H857" s="48"/>
      <c r="I857" s="48"/>
      <c r="J857" s="1"/>
    </row>
    <row r="858" spans="1:10" ht="15.75" customHeight="1">
      <c r="A858" s="47"/>
      <c r="B858" s="47"/>
      <c r="C858" s="47"/>
      <c r="D858" s="47"/>
      <c r="E858" s="48"/>
      <c r="F858" s="48"/>
      <c r="G858" s="48"/>
      <c r="H858" s="48"/>
      <c r="I858" s="48"/>
      <c r="J858" s="1"/>
    </row>
    <row r="859" spans="1:10" ht="15.75" customHeight="1">
      <c r="A859" s="47"/>
      <c r="B859" s="47"/>
      <c r="C859" s="47"/>
      <c r="D859" s="47"/>
      <c r="E859" s="48"/>
      <c r="F859" s="48"/>
      <c r="G859" s="48"/>
      <c r="H859" s="48"/>
      <c r="I859" s="48"/>
      <c r="J859" s="1"/>
    </row>
    <row r="860" spans="1:10" ht="15.75" customHeight="1">
      <c r="A860" s="47"/>
      <c r="B860" s="47"/>
      <c r="C860" s="47"/>
      <c r="D860" s="47"/>
      <c r="E860" s="48"/>
      <c r="F860" s="48"/>
      <c r="G860" s="48"/>
      <c r="H860" s="48"/>
      <c r="I860" s="48"/>
      <c r="J860" s="1"/>
    </row>
    <row r="861" spans="1:10" ht="15.75" customHeight="1">
      <c r="A861" s="47"/>
      <c r="B861" s="47"/>
      <c r="C861" s="47"/>
      <c r="D861" s="47"/>
      <c r="E861" s="48"/>
      <c r="F861" s="48"/>
      <c r="G861" s="48"/>
      <c r="H861" s="48"/>
      <c r="I861" s="48"/>
      <c r="J861" s="1"/>
    </row>
    <row r="862" spans="1:10" ht="15.75" customHeight="1">
      <c r="A862" s="47"/>
      <c r="B862" s="47"/>
      <c r="C862" s="47"/>
      <c r="D862" s="47"/>
      <c r="E862" s="48"/>
      <c r="F862" s="48"/>
      <c r="G862" s="48"/>
      <c r="H862" s="48"/>
      <c r="I862" s="48"/>
      <c r="J862" s="1"/>
    </row>
    <row r="863" spans="1:10" ht="15.75" customHeight="1">
      <c r="A863" s="47"/>
      <c r="B863" s="47"/>
      <c r="C863" s="47"/>
      <c r="D863" s="47"/>
      <c r="E863" s="48"/>
      <c r="F863" s="48"/>
      <c r="G863" s="48"/>
      <c r="H863" s="48"/>
      <c r="I863" s="48"/>
      <c r="J863" s="1"/>
    </row>
    <row r="864" spans="1:10" ht="15.75" customHeight="1">
      <c r="A864" s="47"/>
      <c r="B864" s="47"/>
      <c r="C864" s="47"/>
      <c r="D864" s="47"/>
      <c r="E864" s="48"/>
      <c r="F864" s="48"/>
      <c r="G864" s="48"/>
      <c r="H864" s="48"/>
      <c r="I864" s="48"/>
      <c r="J864" s="1"/>
    </row>
    <row r="865" spans="1:10" ht="15.75" customHeight="1">
      <c r="A865" s="47"/>
      <c r="B865" s="47"/>
      <c r="C865" s="47"/>
      <c r="D865" s="47"/>
      <c r="E865" s="48"/>
      <c r="F865" s="48"/>
      <c r="G865" s="48"/>
      <c r="H865" s="48"/>
      <c r="I865" s="48"/>
      <c r="J865" s="1"/>
    </row>
    <row r="866" spans="1:10" ht="15.75" customHeight="1">
      <c r="A866" s="47"/>
      <c r="B866" s="47"/>
      <c r="C866" s="47"/>
      <c r="D866" s="47"/>
      <c r="E866" s="48"/>
      <c r="F866" s="48"/>
      <c r="G866" s="48"/>
      <c r="H866" s="48"/>
      <c r="I866" s="48"/>
      <c r="J866" s="1"/>
    </row>
    <row r="867" spans="1:10" ht="15.75" customHeight="1">
      <c r="A867" s="47"/>
      <c r="B867" s="47"/>
      <c r="C867" s="47"/>
      <c r="D867" s="47"/>
      <c r="E867" s="48"/>
      <c r="F867" s="48"/>
      <c r="G867" s="48"/>
      <c r="H867" s="48"/>
      <c r="I867" s="48"/>
      <c r="J867" s="1"/>
    </row>
    <row r="868" spans="1:10" ht="15.75" customHeight="1">
      <c r="A868" s="47"/>
      <c r="B868" s="47"/>
      <c r="C868" s="47"/>
      <c r="D868" s="47"/>
      <c r="E868" s="48"/>
      <c r="F868" s="48"/>
      <c r="G868" s="48"/>
      <c r="H868" s="48"/>
      <c r="I868" s="48"/>
      <c r="J868" s="1"/>
    </row>
    <row r="869" spans="1:10" ht="15.75" customHeight="1">
      <c r="A869" s="47"/>
      <c r="B869" s="47"/>
      <c r="C869" s="47"/>
      <c r="D869" s="47"/>
      <c r="E869" s="48"/>
      <c r="F869" s="48"/>
      <c r="G869" s="48"/>
      <c r="H869" s="48"/>
      <c r="I869" s="48"/>
      <c r="J869" s="1"/>
    </row>
    <row r="870" spans="1:10" ht="15.75" customHeight="1">
      <c r="A870" s="47"/>
      <c r="B870" s="47"/>
      <c r="C870" s="47"/>
      <c r="D870" s="47"/>
      <c r="E870" s="48"/>
      <c r="F870" s="48"/>
      <c r="G870" s="48"/>
      <c r="H870" s="48"/>
      <c r="I870" s="48"/>
      <c r="J870" s="1"/>
    </row>
    <row r="871" spans="1:10" ht="15.75" customHeight="1">
      <c r="A871" s="47"/>
      <c r="B871" s="47"/>
      <c r="C871" s="47"/>
      <c r="D871" s="47"/>
      <c r="E871" s="48"/>
      <c r="F871" s="48"/>
      <c r="G871" s="48"/>
      <c r="H871" s="48"/>
      <c r="I871" s="48"/>
      <c r="J871" s="1"/>
    </row>
    <row r="872" spans="1:10" ht="15.75" customHeight="1">
      <c r="A872" s="47"/>
      <c r="B872" s="47"/>
      <c r="C872" s="47"/>
      <c r="D872" s="47"/>
      <c r="E872" s="48"/>
      <c r="F872" s="48"/>
      <c r="G872" s="48"/>
      <c r="H872" s="48"/>
      <c r="I872" s="48"/>
      <c r="J872" s="1"/>
    </row>
    <row r="873" spans="1:10" ht="15.75" customHeight="1">
      <c r="A873" s="47"/>
      <c r="B873" s="47"/>
      <c r="C873" s="47"/>
      <c r="D873" s="47"/>
      <c r="E873" s="48"/>
      <c r="F873" s="48"/>
      <c r="G873" s="48"/>
      <c r="H873" s="48"/>
      <c r="I873" s="48"/>
      <c r="J873" s="1"/>
    </row>
    <row r="874" spans="1:10" ht="15.75" customHeight="1">
      <c r="A874" s="47"/>
      <c r="B874" s="47"/>
      <c r="C874" s="47"/>
      <c r="D874" s="47"/>
      <c r="E874" s="48"/>
      <c r="F874" s="48"/>
      <c r="G874" s="48"/>
      <c r="H874" s="48"/>
      <c r="I874" s="48"/>
      <c r="J874" s="1"/>
    </row>
    <row r="875" spans="1:10" ht="15.75" customHeight="1">
      <c r="A875" s="47"/>
      <c r="B875" s="47"/>
      <c r="C875" s="47"/>
      <c r="D875" s="47"/>
      <c r="E875" s="48"/>
      <c r="F875" s="48"/>
      <c r="G875" s="48"/>
      <c r="H875" s="48"/>
      <c r="I875" s="48"/>
      <c r="J875" s="1"/>
    </row>
    <row r="876" spans="1:10" ht="15.75" customHeight="1">
      <c r="A876" s="47"/>
      <c r="B876" s="47"/>
      <c r="C876" s="47"/>
      <c r="D876" s="47"/>
      <c r="E876" s="48"/>
      <c r="F876" s="48"/>
      <c r="G876" s="48"/>
      <c r="H876" s="48"/>
      <c r="I876" s="48"/>
      <c r="J876" s="1"/>
    </row>
    <row r="877" spans="1:10" ht="15.75" customHeight="1">
      <c r="A877" s="47"/>
      <c r="B877" s="47"/>
      <c r="C877" s="47"/>
      <c r="D877" s="47"/>
      <c r="E877" s="48"/>
      <c r="F877" s="48"/>
      <c r="G877" s="48"/>
      <c r="H877" s="48"/>
      <c r="I877" s="48"/>
      <c r="J877" s="1"/>
    </row>
    <row r="878" spans="1:10" ht="15.75" customHeight="1">
      <c r="A878" s="47"/>
      <c r="B878" s="47"/>
      <c r="C878" s="47"/>
      <c r="D878" s="47"/>
      <c r="E878" s="48"/>
      <c r="F878" s="48"/>
      <c r="G878" s="48"/>
      <c r="H878" s="48"/>
      <c r="I878" s="48"/>
      <c r="J878" s="1"/>
    </row>
    <row r="879" spans="1:10" ht="15.75" customHeight="1">
      <c r="A879" s="47"/>
      <c r="B879" s="47"/>
      <c r="C879" s="47"/>
      <c r="D879" s="47"/>
      <c r="E879" s="48"/>
      <c r="F879" s="48"/>
      <c r="G879" s="48"/>
      <c r="H879" s="48"/>
      <c r="I879" s="48"/>
      <c r="J879" s="1"/>
    </row>
    <row r="880" spans="1:10" ht="15.75" customHeight="1">
      <c r="A880" s="47"/>
      <c r="B880" s="47"/>
      <c r="C880" s="47"/>
      <c r="D880" s="47"/>
      <c r="E880" s="48"/>
      <c r="F880" s="48"/>
      <c r="G880" s="48"/>
      <c r="H880" s="48"/>
      <c r="I880" s="48"/>
      <c r="J880" s="1"/>
    </row>
    <row r="881" spans="1:10" ht="15.75" customHeight="1">
      <c r="A881" s="47"/>
      <c r="B881" s="47"/>
      <c r="C881" s="47"/>
      <c r="D881" s="47"/>
      <c r="E881" s="48"/>
      <c r="F881" s="48"/>
      <c r="G881" s="48"/>
      <c r="H881" s="48"/>
      <c r="I881" s="48"/>
      <c r="J881" s="1"/>
    </row>
    <row r="882" spans="1:10" ht="15.75" customHeight="1">
      <c r="A882" s="47"/>
      <c r="B882" s="47"/>
      <c r="C882" s="47"/>
      <c r="D882" s="47"/>
      <c r="E882" s="48"/>
      <c r="F882" s="48"/>
      <c r="G882" s="48"/>
      <c r="H882" s="48"/>
      <c r="I882" s="48"/>
      <c r="J882" s="1"/>
    </row>
    <row r="883" spans="1:10" ht="15.75" customHeight="1">
      <c r="A883" s="47"/>
      <c r="B883" s="47"/>
      <c r="C883" s="47"/>
      <c r="D883" s="47"/>
      <c r="E883" s="48"/>
      <c r="F883" s="48"/>
      <c r="G883" s="48"/>
      <c r="H883" s="48"/>
      <c r="I883" s="48"/>
      <c r="J883" s="1"/>
    </row>
    <row r="884" spans="1:10" ht="15.75" customHeight="1">
      <c r="A884" s="47"/>
      <c r="B884" s="47"/>
      <c r="C884" s="47"/>
      <c r="D884" s="47"/>
      <c r="E884" s="48"/>
      <c r="F884" s="48"/>
      <c r="G884" s="48"/>
      <c r="H884" s="48"/>
      <c r="I884" s="48"/>
      <c r="J884" s="1"/>
    </row>
    <row r="885" spans="1:10" ht="15.75" customHeight="1">
      <c r="A885" s="47"/>
      <c r="B885" s="47"/>
      <c r="C885" s="47"/>
      <c r="D885" s="47"/>
      <c r="E885" s="48"/>
      <c r="F885" s="48"/>
      <c r="G885" s="48"/>
      <c r="H885" s="48"/>
      <c r="I885" s="48"/>
      <c r="J885" s="1"/>
    </row>
    <row r="886" spans="1:10" ht="15.75" customHeight="1">
      <c r="A886" s="47"/>
      <c r="B886" s="47"/>
      <c r="C886" s="47"/>
      <c r="D886" s="47"/>
      <c r="E886" s="48"/>
      <c r="F886" s="48"/>
      <c r="G886" s="48"/>
      <c r="H886" s="48"/>
      <c r="I886" s="48"/>
      <c r="J886" s="1"/>
    </row>
    <row r="887" spans="1:10" ht="15.75" customHeight="1">
      <c r="A887" s="47"/>
      <c r="B887" s="47"/>
      <c r="C887" s="47"/>
      <c r="D887" s="47"/>
      <c r="E887" s="48"/>
      <c r="F887" s="48"/>
      <c r="G887" s="48"/>
      <c r="H887" s="48"/>
      <c r="I887" s="48"/>
      <c r="J887" s="1"/>
    </row>
    <row r="888" spans="1:10" ht="15.75" customHeight="1">
      <c r="A888" s="47"/>
      <c r="B888" s="47"/>
      <c r="C888" s="47"/>
      <c r="D888" s="47"/>
      <c r="E888" s="48"/>
      <c r="F888" s="48"/>
      <c r="G888" s="48"/>
      <c r="H888" s="48"/>
      <c r="I888" s="48"/>
      <c r="J888" s="1"/>
    </row>
    <row r="889" spans="1:10" ht="15.75" customHeight="1">
      <c r="A889" s="47"/>
      <c r="B889" s="47"/>
      <c r="C889" s="47"/>
      <c r="D889" s="47"/>
      <c r="E889" s="48"/>
      <c r="F889" s="48"/>
      <c r="G889" s="48"/>
      <c r="H889" s="48"/>
      <c r="I889" s="48"/>
      <c r="J889" s="1"/>
    </row>
    <row r="890" spans="1:10" ht="15.75" customHeight="1">
      <c r="A890" s="47"/>
      <c r="B890" s="47"/>
      <c r="C890" s="47"/>
      <c r="D890" s="47"/>
      <c r="E890" s="48"/>
      <c r="F890" s="48"/>
      <c r="G890" s="48"/>
      <c r="H890" s="48"/>
      <c r="I890" s="48"/>
      <c r="J890" s="1"/>
    </row>
    <row r="891" spans="1:10" ht="15.75" customHeight="1">
      <c r="A891" s="47"/>
      <c r="B891" s="47"/>
      <c r="C891" s="47"/>
      <c r="D891" s="47"/>
      <c r="E891" s="48"/>
      <c r="F891" s="48"/>
      <c r="G891" s="48"/>
      <c r="H891" s="48"/>
      <c r="I891" s="48"/>
      <c r="J891" s="1"/>
    </row>
    <row r="892" spans="1:10" ht="15.75" customHeight="1">
      <c r="A892" s="47"/>
      <c r="B892" s="47"/>
      <c r="C892" s="47"/>
      <c r="D892" s="47"/>
      <c r="E892" s="48"/>
      <c r="F892" s="48"/>
      <c r="G892" s="48"/>
      <c r="H892" s="48"/>
      <c r="I892" s="48"/>
      <c r="J892" s="1"/>
    </row>
    <row r="893" spans="1:10" ht="15.75" customHeight="1">
      <c r="A893" s="47"/>
      <c r="B893" s="47"/>
      <c r="C893" s="47"/>
      <c r="D893" s="47"/>
      <c r="E893" s="48"/>
      <c r="F893" s="48"/>
      <c r="G893" s="48"/>
      <c r="H893" s="48"/>
      <c r="I893" s="48"/>
      <c r="J893" s="1"/>
    </row>
    <row r="894" spans="1:10" ht="15.75" customHeight="1">
      <c r="A894" s="47"/>
      <c r="B894" s="47"/>
      <c r="C894" s="47"/>
      <c r="D894" s="47"/>
      <c r="E894" s="48"/>
      <c r="F894" s="48"/>
      <c r="G894" s="48"/>
      <c r="H894" s="48"/>
      <c r="I894" s="48"/>
      <c r="J894" s="1"/>
    </row>
    <row r="895" spans="1:10" ht="15.75" customHeight="1">
      <c r="A895" s="47"/>
      <c r="B895" s="47"/>
      <c r="C895" s="47"/>
      <c r="D895" s="47"/>
      <c r="E895" s="48"/>
      <c r="F895" s="48"/>
      <c r="G895" s="48"/>
      <c r="H895" s="48"/>
      <c r="I895" s="48"/>
      <c r="J895" s="1"/>
    </row>
    <row r="896" spans="1:10" ht="15.75" customHeight="1">
      <c r="A896" s="47"/>
      <c r="B896" s="47"/>
      <c r="C896" s="47"/>
      <c r="D896" s="47"/>
      <c r="E896" s="48"/>
      <c r="F896" s="48"/>
      <c r="G896" s="48"/>
      <c r="H896" s="48"/>
      <c r="I896" s="48"/>
      <c r="J896" s="1"/>
    </row>
    <row r="897" spans="1:10" ht="15.75" customHeight="1">
      <c r="A897" s="47"/>
      <c r="B897" s="47"/>
      <c r="C897" s="47"/>
      <c r="D897" s="47"/>
      <c r="E897" s="48"/>
      <c r="F897" s="48"/>
      <c r="G897" s="48"/>
      <c r="H897" s="48"/>
      <c r="I897" s="48"/>
      <c r="J897" s="1"/>
    </row>
    <row r="898" spans="1:10" ht="15.75" customHeight="1">
      <c r="A898" s="47"/>
      <c r="B898" s="47"/>
      <c r="C898" s="47"/>
      <c r="D898" s="47"/>
      <c r="E898" s="48"/>
      <c r="F898" s="48"/>
      <c r="G898" s="48"/>
      <c r="H898" s="48"/>
      <c r="I898" s="48"/>
      <c r="J898" s="1"/>
    </row>
    <row r="899" spans="1:10" ht="15.75" customHeight="1">
      <c r="A899" s="47"/>
      <c r="B899" s="47"/>
      <c r="C899" s="47"/>
      <c r="D899" s="47"/>
      <c r="E899" s="48"/>
      <c r="F899" s="48"/>
      <c r="G899" s="48"/>
      <c r="H899" s="48"/>
      <c r="I899" s="48"/>
      <c r="J899" s="1"/>
    </row>
    <row r="900" spans="1:10" ht="15.75" customHeight="1">
      <c r="A900" s="47"/>
      <c r="B900" s="47"/>
      <c r="C900" s="47"/>
      <c r="D900" s="47"/>
      <c r="E900" s="48"/>
      <c r="F900" s="48"/>
      <c r="G900" s="48"/>
      <c r="H900" s="48"/>
      <c r="I900" s="48"/>
      <c r="J900" s="1"/>
    </row>
    <row r="901" spans="1:10" ht="15.75" customHeight="1">
      <c r="A901" s="47"/>
      <c r="B901" s="47"/>
      <c r="C901" s="47"/>
      <c r="D901" s="47"/>
      <c r="E901" s="48"/>
      <c r="F901" s="48"/>
      <c r="G901" s="48"/>
      <c r="H901" s="48"/>
      <c r="I901" s="48"/>
      <c r="J901" s="1"/>
    </row>
    <row r="902" spans="1:10" ht="15.75" customHeight="1">
      <c r="A902" s="47"/>
      <c r="B902" s="47"/>
      <c r="C902" s="47"/>
      <c r="D902" s="47"/>
      <c r="E902" s="48"/>
      <c r="F902" s="48"/>
      <c r="G902" s="48"/>
      <c r="H902" s="48"/>
      <c r="I902" s="48"/>
      <c r="J902" s="1"/>
    </row>
    <row r="903" spans="1:10" ht="15.75" customHeight="1">
      <c r="A903" s="47"/>
      <c r="B903" s="47"/>
      <c r="C903" s="47"/>
      <c r="D903" s="47"/>
      <c r="E903" s="48"/>
      <c r="F903" s="48"/>
      <c r="G903" s="48"/>
      <c r="H903" s="48"/>
      <c r="I903" s="48"/>
      <c r="J903" s="1"/>
    </row>
    <row r="904" spans="1:10" ht="15.75" customHeight="1">
      <c r="A904" s="47"/>
      <c r="B904" s="47"/>
      <c r="C904" s="47"/>
      <c r="D904" s="47"/>
      <c r="E904" s="48"/>
      <c r="F904" s="48"/>
      <c r="G904" s="48"/>
      <c r="H904" s="48"/>
      <c r="I904" s="48"/>
      <c r="J904" s="1"/>
    </row>
    <row r="905" spans="1:10" ht="15.75" customHeight="1">
      <c r="A905" s="47"/>
      <c r="B905" s="47"/>
      <c r="C905" s="47"/>
      <c r="D905" s="47"/>
      <c r="E905" s="48"/>
      <c r="F905" s="48"/>
      <c r="G905" s="48"/>
      <c r="H905" s="48"/>
      <c r="I905" s="48"/>
      <c r="J905" s="1"/>
    </row>
    <row r="906" spans="1:10" ht="15.75" customHeight="1">
      <c r="A906" s="47"/>
      <c r="B906" s="47"/>
      <c r="C906" s="47"/>
      <c r="D906" s="47"/>
      <c r="E906" s="48"/>
      <c r="F906" s="48"/>
      <c r="G906" s="48"/>
      <c r="H906" s="48"/>
      <c r="I906" s="48"/>
      <c r="J906" s="1"/>
    </row>
    <row r="907" spans="1:10" ht="15.75" customHeight="1">
      <c r="A907" s="47"/>
      <c r="B907" s="47"/>
      <c r="C907" s="47"/>
      <c r="D907" s="47"/>
      <c r="E907" s="48"/>
      <c r="F907" s="48"/>
      <c r="G907" s="48"/>
      <c r="H907" s="48"/>
      <c r="I907" s="48"/>
      <c r="J907" s="1"/>
    </row>
    <row r="908" spans="1:10" ht="15.75" customHeight="1">
      <c r="A908" s="47"/>
      <c r="B908" s="47"/>
      <c r="C908" s="47"/>
      <c r="D908" s="47"/>
      <c r="E908" s="48"/>
      <c r="F908" s="48"/>
      <c r="G908" s="48"/>
      <c r="H908" s="48"/>
      <c r="I908" s="48"/>
      <c r="J908" s="1"/>
    </row>
    <row r="909" spans="1:10" ht="15.75" customHeight="1">
      <c r="A909" s="47"/>
      <c r="B909" s="47"/>
      <c r="C909" s="47"/>
      <c r="D909" s="47"/>
      <c r="E909" s="48"/>
      <c r="F909" s="48"/>
      <c r="G909" s="48"/>
      <c r="H909" s="48"/>
      <c r="I909" s="48"/>
      <c r="J909" s="1"/>
    </row>
    <row r="910" spans="1:10" ht="15.75" customHeight="1">
      <c r="A910" s="47"/>
      <c r="B910" s="47"/>
      <c r="C910" s="47"/>
      <c r="D910" s="47"/>
      <c r="E910" s="48"/>
      <c r="F910" s="48"/>
      <c r="G910" s="48"/>
      <c r="H910" s="48"/>
      <c r="I910" s="48"/>
      <c r="J910" s="1"/>
    </row>
    <row r="911" spans="1:10" ht="15.75" customHeight="1">
      <c r="A911" s="47"/>
      <c r="B911" s="47"/>
      <c r="C911" s="47"/>
      <c r="D911" s="47"/>
      <c r="E911" s="48"/>
      <c r="F911" s="48"/>
      <c r="G911" s="48"/>
      <c r="H911" s="48"/>
      <c r="I911" s="48"/>
      <c r="J911" s="1"/>
    </row>
    <row r="912" spans="1:10" ht="15.75" customHeight="1">
      <c r="A912" s="47"/>
      <c r="B912" s="47"/>
      <c r="C912" s="47"/>
      <c r="D912" s="47"/>
      <c r="E912" s="48"/>
      <c r="F912" s="48"/>
      <c r="G912" s="48"/>
      <c r="H912" s="48"/>
      <c r="I912" s="48"/>
      <c r="J912" s="1"/>
    </row>
    <row r="913" spans="1:10" ht="15.75" customHeight="1">
      <c r="A913" s="47"/>
      <c r="B913" s="47"/>
      <c r="C913" s="47"/>
      <c r="D913" s="47"/>
      <c r="E913" s="48"/>
      <c r="F913" s="48"/>
      <c r="G913" s="48"/>
      <c r="H913" s="48"/>
      <c r="I913" s="48"/>
      <c r="J913" s="1"/>
    </row>
    <row r="914" spans="1:10" ht="15.75" customHeight="1">
      <c r="A914" s="47"/>
      <c r="B914" s="47"/>
      <c r="C914" s="47"/>
      <c r="D914" s="47"/>
      <c r="E914" s="48"/>
      <c r="F914" s="48"/>
      <c r="G914" s="48"/>
      <c r="H914" s="48"/>
      <c r="I914" s="48"/>
      <c r="J914" s="1"/>
    </row>
    <row r="915" spans="1:10" ht="15.75" customHeight="1">
      <c r="A915" s="47"/>
      <c r="B915" s="47"/>
      <c r="C915" s="47"/>
      <c r="D915" s="47"/>
      <c r="E915" s="48"/>
      <c r="F915" s="48"/>
      <c r="G915" s="48"/>
      <c r="H915" s="48"/>
      <c r="I915" s="48"/>
      <c r="J915" s="1"/>
    </row>
    <row r="916" spans="1:10" ht="15.75" customHeight="1">
      <c r="A916" s="47"/>
      <c r="B916" s="47"/>
      <c r="C916" s="47"/>
      <c r="D916" s="47"/>
      <c r="E916" s="48"/>
      <c r="F916" s="48"/>
      <c r="G916" s="48"/>
      <c r="H916" s="48"/>
      <c r="I916" s="48"/>
      <c r="J916" s="1"/>
    </row>
    <row r="917" spans="1:10" ht="15.75" customHeight="1">
      <c r="A917" s="47"/>
      <c r="B917" s="47"/>
      <c r="C917" s="47"/>
      <c r="D917" s="47"/>
      <c r="E917" s="48"/>
      <c r="F917" s="48"/>
      <c r="G917" s="48"/>
      <c r="H917" s="48"/>
      <c r="I917" s="48"/>
      <c r="J917" s="1"/>
    </row>
    <row r="918" spans="1:10" ht="15.75" customHeight="1">
      <c r="A918" s="47"/>
      <c r="B918" s="47"/>
      <c r="C918" s="47"/>
      <c r="D918" s="47"/>
      <c r="E918" s="48"/>
      <c r="F918" s="48"/>
      <c r="G918" s="48"/>
      <c r="H918" s="48"/>
      <c r="I918" s="48"/>
      <c r="J918" s="1"/>
    </row>
    <row r="919" spans="1:10" ht="15.75" customHeight="1">
      <c r="A919" s="47"/>
      <c r="B919" s="47"/>
      <c r="C919" s="47"/>
      <c r="D919" s="47"/>
      <c r="E919" s="48"/>
      <c r="F919" s="48"/>
      <c r="G919" s="48"/>
      <c r="H919" s="48"/>
      <c r="I919" s="48"/>
      <c r="J919" s="1"/>
    </row>
    <row r="920" spans="1:10" ht="15.75" customHeight="1">
      <c r="A920" s="47"/>
      <c r="B920" s="47"/>
      <c r="C920" s="47"/>
      <c r="D920" s="47"/>
      <c r="E920" s="48"/>
      <c r="F920" s="48"/>
      <c r="G920" s="48"/>
      <c r="H920" s="48"/>
      <c r="I920" s="48"/>
      <c r="J920" s="1"/>
    </row>
    <row r="921" spans="1:10" ht="15.75" customHeight="1">
      <c r="A921" s="47"/>
      <c r="B921" s="47"/>
      <c r="C921" s="47"/>
      <c r="D921" s="47"/>
      <c r="E921" s="48"/>
      <c r="F921" s="48"/>
      <c r="G921" s="48"/>
      <c r="H921" s="48"/>
      <c r="I921" s="48"/>
      <c r="J921" s="1"/>
    </row>
    <row r="922" spans="1:10" ht="15.75" customHeight="1">
      <c r="A922" s="47"/>
      <c r="B922" s="47"/>
      <c r="C922" s="47"/>
      <c r="D922" s="47"/>
      <c r="E922" s="48"/>
      <c r="F922" s="48"/>
      <c r="G922" s="48"/>
      <c r="H922" s="48"/>
      <c r="I922" s="48"/>
      <c r="J922" s="1"/>
    </row>
    <row r="923" spans="1:10" ht="15.75" customHeight="1">
      <c r="A923" s="47"/>
      <c r="B923" s="47"/>
      <c r="C923" s="47"/>
      <c r="D923" s="47"/>
      <c r="E923" s="48"/>
      <c r="F923" s="48"/>
      <c r="G923" s="48"/>
      <c r="H923" s="48"/>
      <c r="I923" s="48"/>
      <c r="J923" s="1"/>
    </row>
    <row r="924" spans="1:10" ht="15.75" customHeight="1">
      <c r="A924" s="47"/>
      <c r="B924" s="47"/>
      <c r="C924" s="47"/>
      <c r="D924" s="47"/>
      <c r="E924" s="48"/>
      <c r="F924" s="48"/>
      <c r="G924" s="48"/>
      <c r="H924" s="48"/>
      <c r="I924" s="48"/>
      <c r="J924" s="1"/>
    </row>
    <row r="925" spans="1:10" ht="15.75" customHeight="1">
      <c r="A925" s="47"/>
      <c r="B925" s="47"/>
      <c r="C925" s="47"/>
      <c r="D925" s="47"/>
      <c r="E925" s="48"/>
      <c r="F925" s="48"/>
      <c r="G925" s="48"/>
      <c r="H925" s="48"/>
      <c r="I925" s="48"/>
      <c r="J925" s="1"/>
    </row>
    <row r="926" spans="1:10" ht="15.75" customHeight="1">
      <c r="A926" s="47"/>
      <c r="B926" s="47"/>
      <c r="C926" s="47"/>
      <c r="D926" s="47"/>
      <c r="E926" s="48"/>
      <c r="F926" s="48"/>
      <c r="G926" s="48"/>
      <c r="H926" s="48"/>
      <c r="I926" s="48"/>
      <c r="J926" s="1"/>
    </row>
    <row r="927" spans="1:10" ht="15.75" customHeight="1">
      <c r="A927" s="47"/>
      <c r="B927" s="47"/>
      <c r="C927" s="47"/>
      <c r="D927" s="47"/>
      <c r="E927" s="48"/>
      <c r="F927" s="48"/>
      <c r="G927" s="48"/>
      <c r="H927" s="48"/>
      <c r="I927" s="48"/>
      <c r="J927" s="1"/>
    </row>
    <row r="928" spans="1:10" ht="15.75" customHeight="1">
      <c r="A928" s="47"/>
      <c r="B928" s="47"/>
      <c r="C928" s="47"/>
      <c r="D928" s="47"/>
      <c r="E928" s="48"/>
      <c r="F928" s="48"/>
      <c r="G928" s="48"/>
      <c r="H928" s="48"/>
      <c r="I928" s="48"/>
      <c r="J928" s="1"/>
    </row>
    <row r="929" spans="1:10" ht="15.75" customHeight="1">
      <c r="A929" s="47"/>
      <c r="B929" s="47"/>
      <c r="C929" s="47"/>
      <c r="D929" s="47"/>
      <c r="E929" s="48"/>
      <c r="F929" s="48"/>
      <c r="G929" s="48"/>
      <c r="H929" s="48"/>
      <c r="I929" s="48"/>
      <c r="J929" s="1"/>
    </row>
    <row r="930" spans="1:10" ht="15.75" customHeight="1">
      <c r="A930" s="47"/>
      <c r="B930" s="47"/>
      <c r="C930" s="47"/>
      <c r="D930" s="47"/>
      <c r="E930" s="48"/>
      <c r="F930" s="48"/>
      <c r="G930" s="48"/>
      <c r="H930" s="48"/>
      <c r="I930" s="48"/>
      <c r="J930" s="1"/>
    </row>
    <row r="931" spans="1:10" ht="15.75" customHeight="1">
      <c r="A931" s="47"/>
      <c r="B931" s="47"/>
      <c r="C931" s="47"/>
      <c r="D931" s="47"/>
      <c r="E931" s="48"/>
      <c r="F931" s="48"/>
      <c r="G931" s="48"/>
      <c r="H931" s="48"/>
      <c r="I931" s="48"/>
      <c r="J931" s="1"/>
    </row>
    <row r="932" spans="1:10" ht="15.75" customHeight="1">
      <c r="A932" s="47"/>
      <c r="B932" s="47"/>
      <c r="C932" s="47"/>
      <c r="D932" s="47"/>
      <c r="E932" s="48"/>
      <c r="F932" s="48"/>
      <c r="G932" s="48"/>
      <c r="H932" s="48"/>
      <c r="I932" s="48"/>
      <c r="J932" s="1"/>
    </row>
    <row r="933" spans="1:10" ht="15.75" customHeight="1">
      <c r="A933" s="47"/>
      <c r="B933" s="47"/>
      <c r="C933" s="47"/>
      <c r="D933" s="47"/>
      <c r="E933" s="48"/>
      <c r="F933" s="48"/>
      <c r="G933" s="48"/>
      <c r="H933" s="48"/>
      <c r="I933" s="48"/>
      <c r="J933" s="1"/>
    </row>
    <row r="934" spans="1:10" ht="15.75" customHeight="1">
      <c r="A934" s="47"/>
      <c r="B934" s="47"/>
      <c r="C934" s="47"/>
      <c r="D934" s="47"/>
      <c r="E934" s="48"/>
      <c r="F934" s="48"/>
      <c r="G934" s="48"/>
      <c r="H934" s="48"/>
      <c r="I934" s="48"/>
      <c r="J934" s="1"/>
    </row>
    <row r="935" spans="1:10" ht="15.75" customHeight="1">
      <c r="A935" s="47"/>
      <c r="B935" s="47"/>
      <c r="C935" s="47"/>
      <c r="D935" s="47"/>
      <c r="E935" s="48"/>
      <c r="F935" s="48"/>
      <c r="G935" s="48"/>
      <c r="H935" s="48"/>
      <c r="I935" s="48"/>
      <c r="J935" s="1"/>
    </row>
    <row r="936" spans="1:10" ht="15.75" customHeight="1">
      <c r="A936" s="47"/>
      <c r="B936" s="47"/>
      <c r="C936" s="47"/>
      <c r="D936" s="47"/>
      <c r="E936" s="48"/>
      <c r="F936" s="48"/>
      <c r="G936" s="48"/>
      <c r="H936" s="48"/>
      <c r="I936" s="48"/>
      <c r="J936" s="1"/>
    </row>
    <row r="937" spans="1:10" ht="15.75" customHeight="1">
      <c r="A937" s="47"/>
      <c r="B937" s="47"/>
      <c r="C937" s="47"/>
      <c r="D937" s="47"/>
      <c r="E937" s="48"/>
      <c r="F937" s="48"/>
      <c r="G937" s="48"/>
      <c r="H937" s="48"/>
      <c r="I937" s="48"/>
      <c r="J937" s="1"/>
    </row>
    <row r="938" spans="1:10" ht="15.75" customHeight="1">
      <c r="A938" s="47"/>
      <c r="B938" s="47"/>
      <c r="C938" s="47"/>
      <c r="D938" s="47"/>
      <c r="E938" s="48"/>
      <c r="F938" s="48"/>
      <c r="G938" s="48"/>
      <c r="H938" s="48"/>
      <c r="I938" s="48"/>
      <c r="J938" s="1"/>
    </row>
    <row r="939" spans="1:10" ht="15.75" customHeight="1">
      <c r="A939" s="47"/>
      <c r="B939" s="47"/>
      <c r="C939" s="47"/>
      <c r="D939" s="47"/>
      <c r="E939" s="48"/>
      <c r="F939" s="48"/>
      <c r="G939" s="48"/>
      <c r="H939" s="48"/>
      <c r="I939" s="48"/>
      <c r="J939" s="1"/>
    </row>
    <row r="940" spans="1:10" ht="15.75" customHeight="1">
      <c r="A940" s="47"/>
      <c r="B940" s="47"/>
      <c r="C940" s="47"/>
      <c r="D940" s="47"/>
      <c r="E940" s="48"/>
      <c r="F940" s="48"/>
      <c r="G940" s="48"/>
      <c r="H940" s="48"/>
      <c r="I940" s="48"/>
      <c r="J940" s="1"/>
    </row>
    <row r="941" spans="1:10" ht="15.75" customHeight="1">
      <c r="A941" s="47"/>
      <c r="B941" s="47"/>
      <c r="C941" s="47"/>
      <c r="D941" s="47"/>
      <c r="E941" s="48"/>
      <c r="F941" s="48"/>
      <c r="G941" s="48"/>
      <c r="H941" s="48"/>
      <c r="I941" s="48"/>
      <c r="J941" s="1"/>
    </row>
    <row r="942" spans="1:10" ht="15.75" customHeight="1">
      <c r="A942" s="47"/>
      <c r="B942" s="47"/>
      <c r="C942" s="47"/>
      <c r="D942" s="47"/>
      <c r="E942" s="48"/>
      <c r="F942" s="48"/>
      <c r="G942" s="48"/>
      <c r="H942" s="48"/>
      <c r="I942" s="48"/>
      <c r="J942" s="1"/>
    </row>
    <row r="943" spans="1:10" ht="15.75" customHeight="1">
      <c r="A943" s="47"/>
      <c r="B943" s="47"/>
      <c r="C943" s="47"/>
      <c r="D943" s="47"/>
      <c r="E943" s="48"/>
      <c r="F943" s="48"/>
      <c r="G943" s="48"/>
      <c r="H943" s="48"/>
      <c r="I943" s="48"/>
      <c r="J943" s="1"/>
    </row>
    <row r="944" spans="1:10" ht="15.75" customHeight="1">
      <c r="A944" s="47"/>
      <c r="B944" s="47"/>
      <c r="C944" s="47"/>
      <c r="D944" s="47"/>
      <c r="E944" s="48"/>
      <c r="F944" s="48"/>
      <c r="G944" s="48"/>
      <c r="H944" s="48"/>
      <c r="I944" s="48"/>
      <c r="J944" s="1"/>
    </row>
    <row r="945" spans="1:10" ht="15.75" customHeight="1">
      <c r="A945" s="47"/>
      <c r="B945" s="47"/>
      <c r="C945" s="47"/>
      <c r="D945" s="47"/>
      <c r="E945" s="48"/>
      <c r="F945" s="48"/>
      <c r="G945" s="48"/>
      <c r="H945" s="48"/>
      <c r="I945" s="48"/>
      <c r="J945" s="1"/>
    </row>
    <row r="946" spans="1:10" ht="15.75" customHeight="1">
      <c r="A946" s="47"/>
      <c r="B946" s="47"/>
      <c r="C946" s="47"/>
      <c r="D946" s="47"/>
      <c r="E946" s="48"/>
      <c r="F946" s="48"/>
      <c r="G946" s="48"/>
      <c r="H946" s="48"/>
      <c r="I946" s="48"/>
      <c r="J946" s="1"/>
    </row>
    <row r="947" spans="1:10" ht="15.75" customHeight="1">
      <c r="A947" s="47"/>
      <c r="B947" s="47"/>
      <c r="C947" s="47"/>
      <c r="D947" s="47"/>
      <c r="E947" s="48"/>
      <c r="F947" s="48"/>
      <c r="G947" s="48"/>
      <c r="H947" s="48"/>
      <c r="I947" s="48"/>
      <c r="J947" s="1"/>
    </row>
    <row r="948" spans="1:10" ht="15.75" customHeight="1">
      <c r="A948" s="47"/>
      <c r="B948" s="47"/>
      <c r="C948" s="47"/>
      <c r="D948" s="47"/>
      <c r="E948" s="48"/>
      <c r="F948" s="48"/>
      <c r="G948" s="48"/>
      <c r="H948" s="48"/>
      <c r="I948" s="48"/>
      <c r="J948" s="1"/>
    </row>
    <row r="949" spans="1:10" ht="15.75" customHeight="1">
      <c r="A949" s="47"/>
      <c r="B949" s="47"/>
      <c r="C949" s="47"/>
      <c r="D949" s="47"/>
      <c r="E949" s="48"/>
      <c r="F949" s="48"/>
      <c r="G949" s="48"/>
      <c r="H949" s="48"/>
      <c r="I949" s="48"/>
      <c r="J949" s="1"/>
    </row>
    <row r="950" spans="1:10" ht="15.75" customHeight="1">
      <c r="A950" s="47"/>
      <c r="B950" s="47"/>
      <c r="C950" s="47"/>
      <c r="D950" s="47"/>
      <c r="E950" s="48"/>
      <c r="F950" s="48"/>
      <c r="G950" s="48"/>
      <c r="H950" s="48"/>
      <c r="I950" s="48"/>
      <c r="J950" s="1"/>
    </row>
    <row r="951" spans="1:10" ht="15.75" customHeight="1">
      <c r="A951" s="47"/>
      <c r="B951" s="47"/>
      <c r="C951" s="47"/>
      <c r="D951" s="47"/>
      <c r="E951" s="48"/>
      <c r="F951" s="48"/>
      <c r="G951" s="48"/>
      <c r="H951" s="48"/>
      <c r="I951" s="48"/>
      <c r="J951" s="1"/>
    </row>
    <row r="952" spans="1:10" ht="15.75" customHeight="1">
      <c r="A952" s="47"/>
      <c r="B952" s="47"/>
      <c r="C952" s="47"/>
      <c r="D952" s="47"/>
      <c r="E952" s="48"/>
      <c r="F952" s="48"/>
      <c r="G952" s="48"/>
      <c r="H952" s="48"/>
      <c r="I952" s="48"/>
      <c r="J952" s="1"/>
    </row>
    <row r="953" spans="1:10" ht="15.75" customHeight="1">
      <c r="A953" s="47"/>
      <c r="B953" s="47"/>
      <c r="C953" s="47"/>
      <c r="D953" s="47"/>
      <c r="E953" s="48"/>
      <c r="F953" s="48"/>
      <c r="G953" s="48"/>
      <c r="H953" s="48"/>
      <c r="I953" s="48"/>
      <c r="J953" s="1"/>
    </row>
    <row r="954" spans="1:10" ht="15.75" customHeight="1">
      <c r="A954" s="47"/>
      <c r="B954" s="47"/>
      <c r="C954" s="47"/>
      <c r="D954" s="47"/>
      <c r="E954" s="48"/>
      <c r="F954" s="48"/>
      <c r="G954" s="48"/>
      <c r="H954" s="48"/>
      <c r="I954" s="48"/>
      <c r="J954" s="1"/>
    </row>
    <row r="955" spans="1:10" ht="15.75" customHeight="1">
      <c r="A955" s="47"/>
      <c r="B955" s="47"/>
      <c r="C955" s="47"/>
      <c r="D955" s="47"/>
      <c r="E955" s="48"/>
      <c r="F955" s="48"/>
      <c r="G955" s="48"/>
      <c r="H955" s="48"/>
      <c r="I955" s="48"/>
      <c r="J955" s="1"/>
    </row>
    <row r="956" spans="1:10" ht="15.75" customHeight="1">
      <c r="A956" s="47"/>
      <c r="B956" s="47"/>
      <c r="C956" s="47"/>
      <c r="D956" s="47"/>
      <c r="E956" s="48"/>
      <c r="F956" s="48"/>
      <c r="G956" s="48"/>
      <c r="H956" s="48"/>
      <c r="I956" s="48"/>
      <c r="J956" s="1"/>
    </row>
    <row r="957" spans="1:10" ht="15.75" customHeight="1">
      <c r="A957" s="47"/>
      <c r="B957" s="47"/>
      <c r="C957" s="47"/>
      <c r="D957" s="47"/>
      <c r="E957" s="48"/>
      <c r="F957" s="48"/>
      <c r="G957" s="48"/>
      <c r="H957" s="48"/>
      <c r="I957" s="48"/>
      <c r="J957" s="1"/>
    </row>
    <row r="958" spans="1:10" ht="15.75" customHeight="1">
      <c r="A958" s="47"/>
      <c r="B958" s="47"/>
      <c r="C958" s="47"/>
      <c r="D958" s="47"/>
      <c r="E958" s="48"/>
      <c r="F958" s="48"/>
      <c r="G958" s="48"/>
      <c r="H958" s="48"/>
      <c r="I958" s="48"/>
      <c r="J958" s="1"/>
    </row>
    <row r="959" spans="1:10" ht="15.75" customHeight="1">
      <c r="A959" s="47"/>
      <c r="B959" s="47"/>
      <c r="C959" s="47"/>
      <c r="D959" s="47"/>
      <c r="E959" s="48"/>
      <c r="F959" s="48"/>
      <c r="G959" s="48"/>
      <c r="H959" s="48"/>
      <c r="I959" s="48"/>
      <c r="J959" s="1"/>
    </row>
    <row r="960" spans="1:10" ht="15.75" customHeight="1">
      <c r="A960" s="47"/>
      <c r="B960" s="47"/>
      <c r="C960" s="47"/>
      <c r="D960" s="47"/>
      <c r="E960" s="48"/>
      <c r="F960" s="48"/>
      <c r="G960" s="48"/>
      <c r="H960" s="48"/>
      <c r="I960" s="48"/>
      <c r="J960" s="1"/>
    </row>
    <row r="961" spans="1:10" ht="15.75" customHeight="1">
      <c r="A961" s="47"/>
      <c r="B961" s="47"/>
      <c r="C961" s="47"/>
      <c r="D961" s="47"/>
      <c r="E961" s="48"/>
      <c r="F961" s="48"/>
      <c r="G961" s="48"/>
      <c r="H961" s="48"/>
      <c r="I961" s="48"/>
      <c r="J961" s="1"/>
    </row>
    <row r="962" spans="1:10" ht="15.75" customHeight="1">
      <c r="A962" s="47"/>
      <c r="B962" s="47"/>
      <c r="C962" s="47"/>
      <c r="D962" s="47"/>
      <c r="E962" s="48"/>
      <c r="F962" s="48"/>
      <c r="G962" s="48"/>
      <c r="H962" s="48"/>
      <c r="I962" s="48"/>
      <c r="J962" s="1"/>
    </row>
    <row r="963" spans="1:10" ht="15.75" customHeight="1">
      <c r="A963" s="47"/>
      <c r="B963" s="47"/>
      <c r="C963" s="47"/>
      <c r="D963" s="47"/>
      <c r="E963" s="48"/>
      <c r="F963" s="48"/>
      <c r="G963" s="48"/>
      <c r="H963" s="48"/>
      <c r="I963" s="48"/>
      <c r="J963" s="1"/>
    </row>
    <row r="964" spans="1:10" ht="15.75" customHeight="1">
      <c r="A964" s="47"/>
      <c r="B964" s="47"/>
      <c r="C964" s="47"/>
      <c r="D964" s="47"/>
      <c r="E964" s="48"/>
      <c r="F964" s="48"/>
      <c r="G964" s="48"/>
      <c r="H964" s="48"/>
      <c r="I964" s="48"/>
      <c r="J964" s="1"/>
    </row>
    <row r="965" spans="1:10" ht="15.75" customHeight="1">
      <c r="A965" s="47"/>
      <c r="B965" s="47"/>
      <c r="C965" s="47"/>
      <c r="D965" s="47"/>
      <c r="E965" s="48"/>
      <c r="F965" s="48"/>
      <c r="G965" s="48"/>
      <c r="H965" s="48"/>
      <c r="I965" s="48"/>
      <c r="J965" s="1"/>
    </row>
    <row r="966" spans="1:10" ht="15.75" customHeight="1">
      <c r="A966" s="47"/>
      <c r="B966" s="47"/>
      <c r="C966" s="47"/>
      <c r="D966" s="47"/>
      <c r="E966" s="48"/>
      <c r="F966" s="48"/>
      <c r="G966" s="48"/>
      <c r="H966" s="48"/>
      <c r="I966" s="48"/>
      <c r="J966" s="1"/>
    </row>
    <row r="967" spans="1:10" ht="15.75" customHeight="1">
      <c r="A967" s="47"/>
      <c r="B967" s="47"/>
      <c r="C967" s="47"/>
      <c r="D967" s="47"/>
      <c r="E967" s="48"/>
      <c r="F967" s="48"/>
      <c r="G967" s="48"/>
      <c r="H967" s="48"/>
      <c r="I967" s="48"/>
      <c r="J967" s="1"/>
    </row>
    <row r="968" spans="1:10" ht="15.75" customHeight="1">
      <c r="A968" s="47"/>
      <c r="B968" s="47"/>
      <c r="C968" s="47"/>
      <c r="D968" s="47"/>
      <c r="E968" s="48"/>
      <c r="F968" s="48"/>
      <c r="G968" s="48"/>
      <c r="H968" s="48"/>
      <c r="I968" s="48"/>
      <c r="J968" s="1"/>
    </row>
    <row r="969" spans="1:10" ht="15.75" customHeight="1">
      <c r="A969" s="47"/>
      <c r="B969" s="47"/>
      <c r="C969" s="47"/>
      <c r="D969" s="47"/>
      <c r="E969" s="48"/>
      <c r="F969" s="48"/>
      <c r="G969" s="48"/>
      <c r="H969" s="48"/>
      <c r="I969" s="48"/>
      <c r="J969" s="1"/>
    </row>
    <row r="970" spans="1:10" ht="15.75" customHeight="1">
      <c r="A970" s="47"/>
      <c r="B970" s="47"/>
      <c r="C970" s="47"/>
      <c r="D970" s="47"/>
      <c r="E970" s="48"/>
      <c r="F970" s="48"/>
      <c r="G970" s="48"/>
      <c r="H970" s="48"/>
      <c r="I970" s="48"/>
      <c r="J970" s="1"/>
    </row>
    <row r="971" spans="1:10" ht="15.75" customHeight="1">
      <c r="A971" s="47"/>
      <c r="B971" s="47"/>
      <c r="C971" s="47"/>
      <c r="D971" s="47"/>
      <c r="E971" s="48"/>
      <c r="F971" s="48"/>
      <c r="G971" s="48"/>
      <c r="H971" s="48"/>
      <c r="I971" s="48"/>
      <c r="J971" s="1"/>
    </row>
    <row r="972" spans="1:10" ht="15.75" customHeight="1">
      <c r="A972" s="47"/>
      <c r="B972" s="47"/>
      <c r="C972" s="47"/>
      <c r="D972" s="47"/>
      <c r="E972" s="48"/>
      <c r="F972" s="48"/>
      <c r="G972" s="48"/>
      <c r="H972" s="48"/>
      <c r="I972" s="48"/>
      <c r="J972" s="1"/>
    </row>
    <row r="973" spans="1:10" ht="15.75" customHeight="1">
      <c r="A973" s="47"/>
      <c r="B973" s="47"/>
      <c r="C973" s="47"/>
      <c r="D973" s="47"/>
      <c r="E973" s="48"/>
      <c r="F973" s="48"/>
      <c r="G973" s="48"/>
      <c r="H973" s="48"/>
      <c r="I973" s="48"/>
      <c r="J973" s="1"/>
    </row>
    <row r="974" spans="1:10" ht="15.75" customHeight="1">
      <c r="A974" s="47"/>
      <c r="B974" s="47"/>
      <c r="C974" s="47"/>
      <c r="D974" s="47"/>
      <c r="E974" s="48"/>
      <c r="F974" s="48"/>
      <c r="G974" s="48"/>
      <c r="H974" s="48"/>
      <c r="I974" s="48"/>
      <c r="J974" s="1"/>
    </row>
    <row r="975" spans="1:10" ht="15.75" customHeight="1">
      <c r="A975" s="47"/>
      <c r="B975" s="47"/>
      <c r="C975" s="47"/>
      <c r="D975" s="47"/>
      <c r="E975" s="48"/>
      <c r="F975" s="48"/>
      <c r="G975" s="48"/>
      <c r="H975" s="48"/>
      <c r="I975" s="48"/>
      <c r="J975" s="1"/>
    </row>
    <row r="976" spans="1:10" ht="15.75" customHeight="1">
      <c r="A976" s="47"/>
      <c r="B976" s="47"/>
      <c r="C976" s="47"/>
      <c r="D976" s="47"/>
      <c r="E976" s="48"/>
      <c r="F976" s="48"/>
      <c r="G976" s="48"/>
      <c r="H976" s="48"/>
      <c r="I976" s="48"/>
      <c r="J976" s="1"/>
    </row>
    <row r="977" spans="1:10" ht="15.75" customHeight="1">
      <c r="A977" s="47"/>
      <c r="B977" s="47"/>
      <c r="C977" s="47"/>
      <c r="D977" s="47"/>
      <c r="E977" s="48"/>
      <c r="F977" s="48"/>
      <c r="G977" s="48"/>
      <c r="H977" s="48"/>
      <c r="I977" s="48"/>
      <c r="J977" s="1"/>
    </row>
    <row r="978" spans="1:10" ht="15.75" customHeight="1">
      <c r="A978" s="47"/>
      <c r="B978" s="47"/>
      <c r="C978" s="47"/>
      <c r="D978" s="47"/>
      <c r="E978" s="48"/>
      <c r="F978" s="48"/>
      <c r="G978" s="48"/>
      <c r="H978" s="48"/>
      <c r="I978" s="48"/>
      <c r="J978" s="1"/>
    </row>
    <row r="979" spans="1:10" ht="15.75" customHeight="1">
      <c r="A979" s="47"/>
      <c r="B979" s="47"/>
      <c r="C979" s="47"/>
      <c r="D979" s="47"/>
      <c r="E979" s="48"/>
      <c r="F979" s="48"/>
      <c r="G979" s="48"/>
      <c r="H979" s="48"/>
      <c r="I979" s="48"/>
      <c r="J979" s="1"/>
    </row>
    <row r="980" spans="1:10" ht="15.75" customHeight="1">
      <c r="A980" s="47"/>
      <c r="B980" s="47"/>
      <c r="C980" s="47"/>
      <c r="D980" s="47"/>
      <c r="E980" s="48"/>
      <c r="F980" s="48"/>
      <c r="G980" s="48"/>
      <c r="H980" s="48"/>
      <c r="I980" s="48"/>
      <c r="J980" s="1"/>
    </row>
    <row r="981" spans="1:10" ht="15.75" customHeight="1">
      <c r="A981" s="47"/>
      <c r="B981" s="47"/>
      <c r="C981" s="47"/>
      <c r="D981" s="47"/>
      <c r="E981" s="48"/>
      <c r="F981" s="48"/>
      <c r="G981" s="48"/>
      <c r="H981" s="48"/>
      <c r="I981" s="48"/>
      <c r="J981" s="1"/>
    </row>
    <row r="982" spans="1:10" ht="15.75" customHeight="1">
      <c r="A982" s="47"/>
      <c r="B982" s="47"/>
      <c r="C982" s="47"/>
      <c r="D982" s="47"/>
      <c r="E982" s="48"/>
      <c r="F982" s="48"/>
      <c r="G982" s="48"/>
      <c r="H982" s="48"/>
      <c r="I982" s="48"/>
      <c r="J982" s="1"/>
    </row>
    <row r="983" spans="1:10" ht="15.75" customHeight="1">
      <c r="A983" s="47"/>
      <c r="B983" s="47"/>
      <c r="C983" s="47"/>
      <c r="D983" s="47"/>
      <c r="E983" s="48"/>
      <c r="F983" s="48"/>
      <c r="G983" s="48"/>
      <c r="H983" s="48"/>
      <c r="I983" s="48"/>
      <c r="J983" s="1"/>
    </row>
    <row r="984" spans="1:10" ht="15.75" customHeight="1">
      <c r="A984" s="47"/>
      <c r="B984" s="47"/>
      <c r="C984" s="47"/>
      <c r="D984" s="47"/>
      <c r="E984" s="48"/>
      <c r="F984" s="48"/>
      <c r="G984" s="48"/>
      <c r="H984" s="48"/>
      <c r="I984" s="48"/>
      <c r="J984" s="1"/>
    </row>
    <row r="985" spans="1:10" ht="15.75" customHeight="1">
      <c r="A985" s="47"/>
      <c r="B985" s="47"/>
      <c r="C985" s="47"/>
      <c r="D985" s="47"/>
      <c r="E985" s="48"/>
      <c r="F985" s="48"/>
      <c r="G985" s="48"/>
      <c r="H985" s="48"/>
      <c r="I985" s="48"/>
      <c r="J985" s="1"/>
    </row>
    <row r="986" spans="1:10" ht="15.75" customHeight="1">
      <c r="A986" s="47"/>
      <c r="B986" s="47"/>
      <c r="C986" s="47"/>
      <c r="D986" s="47"/>
      <c r="E986" s="48"/>
      <c r="F986" s="48"/>
      <c r="G986" s="48"/>
      <c r="H986" s="48"/>
      <c r="I986" s="48"/>
      <c r="J986" s="1"/>
    </row>
    <row r="987" spans="1:10" ht="15.75" customHeight="1">
      <c r="A987" s="47"/>
      <c r="B987" s="47"/>
      <c r="C987" s="47"/>
      <c r="D987" s="47"/>
      <c r="E987" s="48"/>
      <c r="F987" s="48"/>
      <c r="G987" s="48"/>
      <c r="H987" s="48"/>
      <c r="I987" s="48"/>
      <c r="J987" s="1"/>
    </row>
    <row r="988" spans="1:10" ht="15.75" customHeight="1">
      <c r="A988" s="47"/>
      <c r="B988" s="47"/>
      <c r="C988" s="47"/>
      <c r="D988" s="47"/>
      <c r="E988" s="48"/>
      <c r="F988" s="48"/>
      <c r="G988" s="48"/>
      <c r="H988" s="48"/>
      <c r="I988" s="48"/>
      <c r="J988" s="1"/>
    </row>
    <row r="989" spans="1:10" ht="15.75" customHeight="1">
      <c r="A989" s="47"/>
      <c r="B989" s="47"/>
      <c r="C989" s="47"/>
      <c r="D989" s="47"/>
      <c r="E989" s="48"/>
      <c r="F989" s="48"/>
      <c r="G989" s="48"/>
      <c r="H989" s="48"/>
      <c r="I989" s="48"/>
      <c r="J989" s="1"/>
    </row>
    <row r="990" spans="1:10" ht="15.75" customHeight="1">
      <c r="A990" s="47"/>
      <c r="B990" s="47"/>
      <c r="C990" s="47"/>
      <c r="D990" s="47"/>
      <c r="E990" s="48"/>
      <c r="F990" s="48"/>
      <c r="G990" s="48"/>
      <c r="H990" s="48"/>
      <c r="I990" s="48"/>
      <c r="J990" s="1"/>
    </row>
    <row r="991" spans="1:10" ht="15.75" customHeight="1">
      <c r="A991" s="47"/>
      <c r="B991" s="47"/>
      <c r="C991" s="47"/>
      <c r="D991" s="47"/>
      <c r="E991" s="48"/>
      <c r="F991" s="48"/>
      <c r="G991" s="48"/>
      <c r="H991" s="48"/>
      <c r="I991" s="48"/>
      <c r="J991" s="1"/>
    </row>
    <row r="992" spans="1:10" ht="15.75" customHeight="1">
      <c r="A992" s="47"/>
      <c r="B992" s="47"/>
      <c r="C992" s="47"/>
      <c r="D992" s="47"/>
      <c r="E992" s="48"/>
      <c r="F992" s="48"/>
      <c r="G992" s="48"/>
      <c r="H992" s="48"/>
      <c r="I992" s="48"/>
      <c r="J992" s="1"/>
    </row>
    <row r="993" spans="1:10" ht="15.75" customHeight="1">
      <c r="A993" s="47"/>
      <c r="B993" s="47"/>
      <c r="C993" s="47"/>
      <c r="D993" s="47"/>
      <c r="E993" s="48"/>
      <c r="F993" s="48"/>
      <c r="G993" s="48"/>
      <c r="H993" s="48"/>
      <c r="I993" s="48"/>
      <c r="J993" s="1"/>
    </row>
    <row r="994" spans="1:10" ht="15.75" customHeight="1">
      <c r="A994" s="47"/>
      <c r="B994" s="47"/>
      <c r="C994" s="47"/>
      <c r="D994" s="47"/>
      <c r="E994" s="48"/>
      <c r="F994" s="48"/>
      <c r="G994" s="48"/>
      <c r="H994" s="48"/>
      <c r="I994" s="48"/>
      <c r="J994" s="1"/>
    </row>
    <row r="995" spans="1:10" ht="15.75" customHeight="1">
      <c r="A995" s="47"/>
      <c r="B995" s="47"/>
      <c r="C995" s="47"/>
      <c r="D995" s="47"/>
      <c r="E995" s="48"/>
      <c r="F995" s="48"/>
      <c r="G995" s="48"/>
      <c r="H995" s="48"/>
      <c r="I995" s="48"/>
      <c r="J995" s="1"/>
    </row>
    <row r="996" spans="1:10" ht="15.75" customHeight="1">
      <c r="A996" s="47"/>
      <c r="B996" s="47"/>
      <c r="C996" s="47"/>
      <c r="D996" s="47"/>
      <c r="E996" s="48"/>
      <c r="F996" s="48"/>
      <c r="G996" s="48"/>
      <c r="H996" s="48"/>
      <c r="I996" s="48"/>
      <c r="J996" s="1"/>
    </row>
    <row r="997" spans="1:10" ht="15.75" customHeight="1">
      <c r="A997" s="47"/>
      <c r="B997" s="47"/>
      <c r="C997" s="47"/>
      <c r="D997" s="47"/>
      <c r="E997" s="48"/>
      <c r="F997" s="48"/>
      <c r="G997" s="48"/>
      <c r="H997" s="48"/>
      <c r="I997" s="48"/>
      <c r="J997" s="1"/>
    </row>
    <row r="998" spans="1:10" ht="15.75" customHeight="1">
      <c r="A998" s="47"/>
      <c r="B998" s="47"/>
      <c r="C998" s="47"/>
      <c r="D998" s="47"/>
      <c r="E998" s="48"/>
      <c r="F998" s="48"/>
      <c r="G998" s="48"/>
      <c r="H998" s="48"/>
      <c r="I998" s="48"/>
      <c r="J998" s="1"/>
    </row>
    <row r="999" spans="1:10" ht="15.75" customHeight="1">
      <c r="A999" s="47"/>
      <c r="B999" s="47"/>
      <c r="C999" s="47"/>
      <c r="D999" s="47"/>
      <c r="E999" s="48"/>
      <c r="F999" s="48"/>
      <c r="G999" s="48"/>
      <c r="H999" s="48"/>
      <c r="I999" s="48"/>
      <c r="J999" s="1"/>
    </row>
    <row r="1000" spans="1:10" ht="15.75" customHeight="1">
      <c r="A1000" s="47"/>
      <c r="B1000" s="47"/>
      <c r="C1000" s="47"/>
      <c r="D1000" s="47"/>
      <c r="E1000" s="48"/>
      <c r="F1000" s="48"/>
      <c r="G1000" s="48"/>
      <c r="H1000" s="48"/>
      <c r="I1000" s="48"/>
      <c r="J1000" s="1"/>
    </row>
  </sheetData>
  <mergeCells count="9">
    <mergeCell ref="A10:J10"/>
    <mergeCell ref="A66:J66"/>
    <mergeCell ref="A2:J2"/>
    <mergeCell ref="A4:J4"/>
    <mergeCell ref="A5:J5"/>
    <mergeCell ref="A6:J6"/>
    <mergeCell ref="A7:J7"/>
    <mergeCell ref="A8:J8"/>
    <mergeCell ref="A9:J9"/>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4.44140625" defaultRowHeight="15" customHeight="1"/>
  <cols>
    <col min="1" max="1" width="18.6640625" customWidth="1"/>
    <col min="2" max="2" width="14.6640625" customWidth="1"/>
    <col min="3" max="3" width="17" customWidth="1"/>
    <col min="4" max="4" width="19.6640625" customWidth="1"/>
    <col min="5" max="5" width="11.77734375" customWidth="1"/>
    <col min="6" max="6" width="11.6640625" customWidth="1"/>
    <col min="7" max="7" width="16" customWidth="1"/>
    <col min="8" max="8" width="10" customWidth="1"/>
    <col min="9" max="9" width="9.109375" customWidth="1"/>
    <col min="10" max="10" width="12" customWidth="1"/>
    <col min="11" max="11" width="21.109375" customWidth="1"/>
    <col min="12" max="26" width="10" customWidth="1"/>
  </cols>
  <sheetData>
    <row r="1" spans="1:26" ht="14.4">
      <c r="A1" s="47"/>
      <c r="B1" s="47"/>
      <c r="C1" s="47"/>
      <c r="D1" s="47"/>
      <c r="E1" s="532"/>
      <c r="F1" s="48"/>
      <c r="G1" s="48"/>
      <c r="H1" s="1"/>
      <c r="I1" s="1"/>
    </row>
    <row r="2" spans="1:26" ht="14.4">
      <c r="A2" s="694" t="s">
        <v>5208</v>
      </c>
      <c r="B2" s="689"/>
      <c r="C2" s="689"/>
      <c r="D2" s="689"/>
      <c r="E2" s="689"/>
      <c r="F2" s="689"/>
      <c r="G2" s="689"/>
      <c r="H2" s="689"/>
      <c r="I2" s="689"/>
      <c r="J2" s="690"/>
      <c r="K2" s="50"/>
      <c r="L2" s="50"/>
      <c r="M2" s="50"/>
      <c r="N2" s="50"/>
      <c r="O2" s="50"/>
      <c r="P2" s="50"/>
      <c r="Q2" s="50"/>
      <c r="R2" s="50"/>
      <c r="S2" s="50"/>
      <c r="T2" s="50"/>
      <c r="U2" s="50"/>
      <c r="V2" s="50"/>
      <c r="W2" s="50"/>
      <c r="X2" s="50"/>
      <c r="Y2" s="50"/>
      <c r="Z2" s="50"/>
    </row>
    <row r="3" spans="1:26" ht="15.6">
      <c r="A3" s="157"/>
      <c r="B3" s="157"/>
      <c r="C3" s="157"/>
      <c r="D3" s="157"/>
      <c r="E3" s="533"/>
      <c r="F3" s="157"/>
      <c r="G3" s="157"/>
      <c r="H3" s="157"/>
      <c r="I3" s="49"/>
      <c r="J3" s="50"/>
      <c r="K3" s="50"/>
      <c r="L3" s="50"/>
      <c r="M3" s="50"/>
      <c r="N3" s="50"/>
      <c r="O3" s="50"/>
      <c r="P3" s="50"/>
      <c r="Q3" s="50"/>
      <c r="R3" s="50"/>
      <c r="S3" s="50"/>
      <c r="T3" s="50"/>
      <c r="U3" s="50"/>
      <c r="V3" s="50"/>
      <c r="W3" s="50"/>
      <c r="X3" s="50"/>
      <c r="Y3" s="50"/>
      <c r="Z3" s="50"/>
    </row>
    <row r="4" spans="1:26" ht="14.4">
      <c r="A4" s="696" t="s">
        <v>5209</v>
      </c>
      <c r="B4" s="689"/>
      <c r="C4" s="689"/>
      <c r="D4" s="689"/>
      <c r="E4" s="689"/>
      <c r="F4" s="689"/>
      <c r="G4" s="689"/>
      <c r="H4" s="689"/>
      <c r="I4" s="689"/>
      <c r="J4" s="690"/>
    </row>
    <row r="5" spans="1:26" ht="14.4">
      <c r="A5" s="696" t="s">
        <v>5210</v>
      </c>
      <c r="B5" s="689"/>
      <c r="C5" s="689"/>
      <c r="D5" s="689"/>
      <c r="E5" s="689"/>
      <c r="F5" s="689"/>
      <c r="G5" s="689"/>
      <c r="H5" s="689"/>
      <c r="I5" s="689"/>
      <c r="J5" s="690"/>
    </row>
    <row r="6" spans="1:26" ht="29.25" customHeight="1">
      <c r="A6" s="695" t="s">
        <v>5211</v>
      </c>
      <c r="B6" s="689"/>
      <c r="C6" s="689"/>
      <c r="D6" s="689"/>
      <c r="E6" s="689"/>
      <c r="F6" s="689"/>
      <c r="G6" s="689"/>
      <c r="H6" s="689"/>
      <c r="I6" s="689"/>
      <c r="J6" s="690"/>
      <c r="K6" s="378"/>
      <c r="L6" s="378"/>
      <c r="M6" s="378"/>
      <c r="N6" s="378"/>
      <c r="O6" s="378"/>
      <c r="P6" s="378"/>
      <c r="Q6" s="378"/>
      <c r="R6" s="378"/>
      <c r="S6" s="378"/>
      <c r="T6" s="378"/>
      <c r="U6" s="378"/>
      <c r="V6" s="378"/>
      <c r="W6" s="378"/>
      <c r="X6" s="378"/>
      <c r="Y6" s="378"/>
      <c r="Z6" s="378"/>
    </row>
    <row r="7" spans="1:26" ht="26.25" customHeight="1">
      <c r="A7" s="695" t="s">
        <v>5212</v>
      </c>
      <c r="B7" s="689"/>
      <c r="C7" s="689"/>
      <c r="D7" s="689"/>
      <c r="E7" s="689"/>
      <c r="F7" s="689"/>
      <c r="G7" s="689"/>
      <c r="H7" s="689"/>
      <c r="I7" s="689"/>
      <c r="J7" s="690"/>
      <c r="K7" s="378"/>
    </row>
    <row r="8" spans="1:26" ht="22.5" customHeight="1">
      <c r="A8" s="695" t="s">
        <v>5213</v>
      </c>
      <c r="B8" s="689"/>
      <c r="C8" s="689"/>
      <c r="D8" s="689"/>
      <c r="E8" s="689"/>
      <c r="F8" s="689"/>
      <c r="G8" s="689"/>
      <c r="H8" s="689"/>
      <c r="I8" s="689"/>
      <c r="J8" s="690"/>
      <c r="K8" s="378"/>
    </row>
    <row r="9" spans="1:26" ht="13.5" customHeight="1">
      <c r="A9" s="695" t="s">
        <v>5214</v>
      </c>
      <c r="B9" s="689"/>
      <c r="C9" s="689"/>
      <c r="D9" s="689"/>
      <c r="E9" s="689"/>
      <c r="F9" s="689"/>
      <c r="G9" s="689"/>
      <c r="H9" s="689"/>
      <c r="I9" s="689"/>
      <c r="J9" s="690"/>
      <c r="K9" s="378"/>
    </row>
    <row r="10" spans="1:26" ht="14.4">
      <c r="A10" s="695" t="s">
        <v>5215</v>
      </c>
      <c r="B10" s="689"/>
      <c r="C10" s="689"/>
      <c r="D10" s="689"/>
      <c r="E10" s="689"/>
      <c r="F10" s="689"/>
      <c r="G10" s="689"/>
      <c r="H10" s="689"/>
      <c r="I10" s="689"/>
      <c r="J10" s="690"/>
      <c r="K10" s="378"/>
    </row>
    <row r="11" spans="1:26" ht="123.75" customHeight="1">
      <c r="A11" s="695" t="s">
        <v>5216</v>
      </c>
      <c r="B11" s="689"/>
      <c r="C11" s="689"/>
      <c r="D11" s="689"/>
      <c r="E11" s="689"/>
      <c r="F11" s="689"/>
      <c r="G11" s="689"/>
      <c r="H11" s="689"/>
      <c r="I11" s="689"/>
      <c r="J11" s="690"/>
      <c r="K11" s="378"/>
      <c r="L11" s="378"/>
      <c r="M11" s="378"/>
      <c r="N11" s="378"/>
      <c r="O11" s="378"/>
      <c r="P11" s="378"/>
      <c r="Q11" s="378"/>
      <c r="R11" s="378"/>
      <c r="S11" s="378"/>
      <c r="T11" s="378"/>
      <c r="U11" s="378"/>
      <c r="V11" s="378"/>
      <c r="W11" s="378"/>
      <c r="X11" s="378"/>
      <c r="Y11" s="378"/>
      <c r="Z11" s="378"/>
    </row>
    <row r="12" spans="1:26" ht="14.4">
      <c r="A12" s="47"/>
      <c r="B12" s="47"/>
      <c r="C12" s="47"/>
      <c r="D12" s="47"/>
      <c r="E12" s="532"/>
      <c r="F12" s="48"/>
      <c r="G12" s="48"/>
      <c r="H12" s="1"/>
      <c r="I12" s="1"/>
    </row>
    <row r="13" spans="1:26" ht="42" customHeight="1">
      <c r="A13" s="323" t="s">
        <v>8</v>
      </c>
      <c r="B13" s="231" t="s">
        <v>5183</v>
      </c>
      <c r="C13" s="231" t="s">
        <v>5217</v>
      </c>
      <c r="D13" s="231" t="s">
        <v>5218</v>
      </c>
      <c r="E13" s="231" t="s">
        <v>5185</v>
      </c>
      <c r="F13" s="123" t="s">
        <v>9</v>
      </c>
      <c r="G13" s="231" t="s">
        <v>5219</v>
      </c>
      <c r="H13" s="231" t="s">
        <v>5220</v>
      </c>
      <c r="I13" s="231" t="s">
        <v>5189</v>
      </c>
      <c r="J13" s="534" t="s">
        <v>205</v>
      </c>
      <c r="K13" s="55" t="s">
        <v>206</v>
      </c>
    </row>
    <row r="14" spans="1:26" ht="165.75" customHeight="1">
      <c r="A14" s="526" t="s">
        <v>1796</v>
      </c>
      <c r="B14" s="325" t="s">
        <v>5221</v>
      </c>
      <c r="C14" s="535" t="s">
        <v>5222</v>
      </c>
      <c r="D14" s="535" t="s">
        <v>5223</v>
      </c>
      <c r="E14" s="535" t="s">
        <v>5224</v>
      </c>
      <c r="F14" s="325" t="s">
        <v>38</v>
      </c>
      <c r="G14" s="245" t="s">
        <v>5225</v>
      </c>
      <c r="H14" s="536" t="s">
        <v>4897</v>
      </c>
      <c r="I14" s="536">
        <v>450</v>
      </c>
      <c r="J14" s="537">
        <v>50</v>
      </c>
      <c r="K14" s="62" t="s">
        <v>61</v>
      </c>
    </row>
    <row r="15" spans="1:26" ht="75.75" customHeight="1">
      <c r="A15" s="526" t="s">
        <v>1280</v>
      </c>
      <c r="B15" s="325" t="s">
        <v>5226</v>
      </c>
      <c r="C15" s="259" t="s">
        <v>5227</v>
      </c>
      <c r="D15" s="535" t="s">
        <v>5223</v>
      </c>
      <c r="E15" s="535" t="s">
        <v>1280</v>
      </c>
      <c r="F15" s="325" t="s">
        <v>38</v>
      </c>
      <c r="G15" s="325" t="s">
        <v>5228</v>
      </c>
      <c r="H15" s="538">
        <v>44652</v>
      </c>
      <c r="I15" s="536">
        <v>300</v>
      </c>
      <c r="J15" s="537">
        <v>300</v>
      </c>
      <c r="K15" s="62" t="s">
        <v>67</v>
      </c>
    </row>
    <row r="16" spans="1:26" ht="370.5" customHeight="1">
      <c r="A16" s="526" t="s">
        <v>4554</v>
      </c>
      <c r="B16" s="325" t="s">
        <v>5229</v>
      </c>
      <c r="C16" s="325" t="s">
        <v>5230</v>
      </c>
      <c r="D16" s="535" t="s">
        <v>5231</v>
      </c>
      <c r="E16" s="325" t="s">
        <v>5232</v>
      </c>
      <c r="F16" s="325" t="s">
        <v>69</v>
      </c>
      <c r="G16" s="325" t="s">
        <v>5233</v>
      </c>
      <c r="H16" s="539">
        <v>44326</v>
      </c>
      <c r="I16" s="536">
        <v>500</v>
      </c>
      <c r="J16" s="540">
        <v>250</v>
      </c>
      <c r="K16" s="62" t="s">
        <v>87</v>
      </c>
    </row>
    <row r="17" spans="1:11" ht="60.75" customHeight="1">
      <c r="A17" s="526" t="s">
        <v>5234</v>
      </c>
      <c r="B17" s="325" t="s">
        <v>5235</v>
      </c>
      <c r="C17" s="535" t="s">
        <v>5236</v>
      </c>
      <c r="D17" s="535" t="s">
        <v>5231</v>
      </c>
      <c r="E17" s="325" t="s">
        <v>5237</v>
      </c>
      <c r="F17" s="325" t="s">
        <v>69</v>
      </c>
      <c r="G17" s="541" t="s">
        <v>5238</v>
      </c>
      <c r="H17" s="539">
        <v>44392</v>
      </c>
      <c r="I17" s="536">
        <v>100</v>
      </c>
      <c r="J17" s="542"/>
      <c r="K17" s="62" t="s">
        <v>258</v>
      </c>
    </row>
    <row r="18" spans="1:11" ht="372" customHeight="1">
      <c r="A18" s="325" t="s">
        <v>5234</v>
      </c>
      <c r="B18" s="325" t="s">
        <v>5229</v>
      </c>
      <c r="C18" s="325" t="s">
        <v>5230</v>
      </c>
      <c r="D18" s="535" t="s">
        <v>5231</v>
      </c>
      <c r="E18" s="325" t="s">
        <v>5232</v>
      </c>
      <c r="F18" s="325" t="s">
        <v>69</v>
      </c>
      <c r="G18" s="325" t="s">
        <v>5233</v>
      </c>
      <c r="H18" s="539">
        <v>44326</v>
      </c>
      <c r="I18" s="536">
        <v>500</v>
      </c>
      <c r="J18" s="540">
        <v>250</v>
      </c>
      <c r="K18" s="62" t="s">
        <v>258</v>
      </c>
    </row>
    <row r="19" spans="1:11" ht="42.75" customHeight="1">
      <c r="A19" s="543" t="s">
        <v>568</v>
      </c>
      <c r="B19" s="544" t="s">
        <v>5239</v>
      </c>
      <c r="C19" s="545"/>
      <c r="D19" s="545" t="s">
        <v>5240</v>
      </c>
      <c r="E19" s="545" t="s">
        <v>568</v>
      </c>
      <c r="F19" s="544" t="s">
        <v>94</v>
      </c>
      <c r="G19" s="544"/>
      <c r="H19" s="546"/>
      <c r="I19" s="547">
        <v>100</v>
      </c>
      <c r="J19" s="548">
        <v>150</v>
      </c>
      <c r="K19" s="62" t="s">
        <v>568</v>
      </c>
    </row>
    <row r="20" spans="1:11" ht="126.75" customHeight="1">
      <c r="A20" s="549" t="s">
        <v>568</v>
      </c>
      <c r="B20" s="174" t="s">
        <v>5241</v>
      </c>
      <c r="C20" s="174"/>
      <c r="D20" s="550" t="s">
        <v>5240</v>
      </c>
      <c r="E20" s="550" t="s">
        <v>568</v>
      </c>
      <c r="F20" s="551" t="s">
        <v>94</v>
      </c>
      <c r="G20" s="181"/>
      <c r="H20" s="181"/>
      <c r="I20" s="181">
        <v>100</v>
      </c>
      <c r="J20" s="177">
        <v>150</v>
      </c>
      <c r="K20" s="62" t="s">
        <v>568</v>
      </c>
    </row>
    <row r="21" spans="1:11" ht="99" customHeight="1">
      <c r="A21" s="543" t="s">
        <v>1218</v>
      </c>
      <c r="B21" s="544" t="s">
        <v>5242</v>
      </c>
      <c r="C21" s="552" t="s">
        <v>5243</v>
      </c>
      <c r="D21" s="552" t="s">
        <v>5240</v>
      </c>
      <c r="E21" s="552" t="s">
        <v>5244</v>
      </c>
      <c r="F21" s="544" t="s">
        <v>5097</v>
      </c>
      <c r="G21" s="544" t="s">
        <v>5245</v>
      </c>
      <c r="H21" s="547" t="s">
        <v>5246</v>
      </c>
      <c r="I21" s="547">
        <v>100</v>
      </c>
      <c r="J21" s="548">
        <v>100</v>
      </c>
      <c r="K21" s="62" t="s">
        <v>741</v>
      </c>
    </row>
    <row r="22" spans="1:11" ht="69.75" customHeight="1">
      <c r="A22" s="125" t="s">
        <v>987</v>
      </c>
      <c r="B22" s="531" t="s">
        <v>5247</v>
      </c>
      <c r="C22" s="553" t="s">
        <v>5248</v>
      </c>
      <c r="D22" s="553" t="s">
        <v>5249</v>
      </c>
      <c r="E22" s="553" t="s">
        <v>5250</v>
      </c>
      <c r="F22" s="531"/>
      <c r="G22" s="554" t="s">
        <v>5251</v>
      </c>
      <c r="H22" s="555" t="s">
        <v>5096</v>
      </c>
      <c r="I22" s="555">
        <v>300</v>
      </c>
      <c r="J22" s="556">
        <v>300</v>
      </c>
      <c r="K22" s="62" t="s">
        <v>987</v>
      </c>
    </row>
    <row r="23" spans="1:11" ht="97.5" customHeight="1">
      <c r="A23" s="530" t="s">
        <v>2761</v>
      </c>
      <c r="B23" s="557" t="s">
        <v>5252</v>
      </c>
      <c r="C23" s="558" t="s">
        <v>5253</v>
      </c>
      <c r="D23" s="558" t="s">
        <v>5249</v>
      </c>
      <c r="E23" s="558" t="s">
        <v>2761</v>
      </c>
      <c r="F23" s="557" t="s">
        <v>120</v>
      </c>
      <c r="G23" s="557" t="s">
        <v>5254</v>
      </c>
      <c r="H23" s="559">
        <v>44665</v>
      </c>
      <c r="I23" s="557" t="s">
        <v>5255</v>
      </c>
      <c r="J23" s="560">
        <v>450</v>
      </c>
      <c r="K23" s="62" t="s">
        <v>119</v>
      </c>
    </row>
    <row r="24" spans="1:11" ht="84" customHeight="1">
      <c r="A24" s="530" t="s">
        <v>5256</v>
      </c>
      <c r="B24" s="561" t="s">
        <v>5257</v>
      </c>
      <c r="C24" s="562" t="s">
        <v>5258</v>
      </c>
      <c r="D24" s="562" t="s">
        <v>5223</v>
      </c>
      <c r="E24" s="562" t="s">
        <v>127</v>
      </c>
      <c r="F24" s="561" t="s">
        <v>120</v>
      </c>
      <c r="G24" s="561" t="s">
        <v>5259</v>
      </c>
      <c r="H24" s="563" t="s">
        <v>5258</v>
      </c>
      <c r="I24" s="561">
        <v>300</v>
      </c>
      <c r="J24" s="564">
        <v>150</v>
      </c>
      <c r="K24" s="62" t="s">
        <v>127</v>
      </c>
    </row>
    <row r="25" spans="1:11" ht="126" customHeight="1">
      <c r="A25" s="530" t="s">
        <v>5256</v>
      </c>
      <c r="B25" s="561" t="s">
        <v>5260</v>
      </c>
      <c r="C25" s="562" t="s">
        <v>5261</v>
      </c>
      <c r="D25" s="562" t="s">
        <v>5223</v>
      </c>
      <c r="E25" s="562" t="s">
        <v>152</v>
      </c>
      <c r="F25" s="561" t="s">
        <v>120</v>
      </c>
      <c r="G25" s="561" t="s">
        <v>5262</v>
      </c>
      <c r="H25" s="563" t="s">
        <v>5261</v>
      </c>
      <c r="I25" s="561">
        <v>300</v>
      </c>
      <c r="J25" s="564">
        <v>75</v>
      </c>
      <c r="K25" s="62" t="s">
        <v>127</v>
      </c>
    </row>
    <row r="26" spans="1:11" ht="111.75" customHeight="1">
      <c r="A26" s="530" t="s">
        <v>5263</v>
      </c>
      <c r="B26" s="561" t="s">
        <v>5264</v>
      </c>
      <c r="C26" s="562" t="s">
        <v>5265</v>
      </c>
      <c r="D26" s="562" t="s">
        <v>5223</v>
      </c>
      <c r="E26" s="562" t="s">
        <v>4898</v>
      </c>
      <c r="F26" s="561" t="s">
        <v>120</v>
      </c>
      <c r="G26" s="565" t="s">
        <v>5266</v>
      </c>
      <c r="H26" s="563" t="s">
        <v>5267</v>
      </c>
      <c r="I26" s="561">
        <v>300</v>
      </c>
      <c r="J26" s="564">
        <v>300</v>
      </c>
      <c r="K26" s="62" t="s">
        <v>137</v>
      </c>
    </row>
    <row r="27" spans="1:11" ht="126" customHeight="1">
      <c r="A27" s="530" t="s">
        <v>3586</v>
      </c>
      <c r="B27" s="561" t="s">
        <v>5268</v>
      </c>
      <c r="C27" s="562" t="s">
        <v>5269</v>
      </c>
      <c r="D27" s="562" t="s">
        <v>5240</v>
      </c>
      <c r="E27" s="562" t="s">
        <v>5270</v>
      </c>
      <c r="F27" s="561" t="s">
        <v>120</v>
      </c>
      <c r="G27" s="561"/>
      <c r="H27" s="563" t="s">
        <v>5271</v>
      </c>
      <c r="I27" s="561">
        <v>500</v>
      </c>
      <c r="J27" s="564">
        <v>500</v>
      </c>
      <c r="K27" s="62" t="s">
        <v>146</v>
      </c>
    </row>
    <row r="28" spans="1:11" ht="84" customHeight="1">
      <c r="A28" s="530" t="s">
        <v>301</v>
      </c>
      <c r="B28" s="561" t="s">
        <v>5257</v>
      </c>
      <c r="C28" s="562" t="s">
        <v>5272</v>
      </c>
      <c r="D28" s="562" t="s">
        <v>5223</v>
      </c>
      <c r="E28" s="562" t="s">
        <v>5273</v>
      </c>
      <c r="F28" s="561" t="s">
        <v>120</v>
      </c>
      <c r="G28" s="561" t="s">
        <v>5259</v>
      </c>
      <c r="H28" s="563"/>
      <c r="I28" s="561">
        <v>300</v>
      </c>
      <c r="J28" s="564">
        <v>75</v>
      </c>
      <c r="K28" s="62" t="s">
        <v>147</v>
      </c>
    </row>
    <row r="29" spans="1:11" ht="126" customHeight="1">
      <c r="A29" s="530" t="s">
        <v>5274</v>
      </c>
      <c r="B29" s="561" t="s">
        <v>5275</v>
      </c>
      <c r="C29" s="562" t="s">
        <v>5276</v>
      </c>
      <c r="D29" s="562" t="s">
        <v>5277</v>
      </c>
      <c r="E29" s="562" t="s">
        <v>3802</v>
      </c>
      <c r="F29" s="561" t="s">
        <v>120</v>
      </c>
      <c r="G29" s="561" t="s">
        <v>5278</v>
      </c>
      <c r="H29" s="563" t="s">
        <v>5279</v>
      </c>
      <c r="I29" s="561">
        <v>300</v>
      </c>
      <c r="J29" s="564">
        <v>225</v>
      </c>
      <c r="K29" s="62" t="s">
        <v>152</v>
      </c>
    </row>
    <row r="30" spans="1:11" ht="84" customHeight="1">
      <c r="A30" s="530" t="s">
        <v>5274</v>
      </c>
      <c r="B30" s="561" t="s">
        <v>5257</v>
      </c>
      <c r="C30" s="562" t="s">
        <v>5280</v>
      </c>
      <c r="D30" s="562" t="s">
        <v>5277</v>
      </c>
      <c r="E30" s="562" t="s">
        <v>5281</v>
      </c>
      <c r="F30" s="561" t="s">
        <v>120</v>
      </c>
      <c r="G30" s="561" t="s">
        <v>5259</v>
      </c>
      <c r="H30" s="563" t="s">
        <v>5279</v>
      </c>
      <c r="I30" s="561">
        <v>300</v>
      </c>
      <c r="J30" s="564">
        <v>75</v>
      </c>
      <c r="K30" s="62" t="s">
        <v>152</v>
      </c>
    </row>
    <row r="31" spans="1:11" ht="139.5" customHeight="1">
      <c r="A31" s="530" t="s">
        <v>5274</v>
      </c>
      <c r="B31" s="561" t="s">
        <v>5221</v>
      </c>
      <c r="C31" s="562" t="s">
        <v>5222</v>
      </c>
      <c r="D31" s="562" t="s">
        <v>5223</v>
      </c>
      <c r="E31" s="562" t="s">
        <v>5282</v>
      </c>
      <c r="F31" s="561" t="s">
        <v>38</v>
      </c>
      <c r="G31" s="561" t="s">
        <v>5283</v>
      </c>
      <c r="H31" s="563" t="s">
        <v>4897</v>
      </c>
      <c r="I31" s="561">
        <v>450</v>
      </c>
      <c r="J31" s="564">
        <v>100</v>
      </c>
      <c r="K31" s="62" t="s">
        <v>152</v>
      </c>
    </row>
    <row r="32" spans="1:11" ht="111.75" customHeight="1">
      <c r="A32" s="530" t="s">
        <v>5284</v>
      </c>
      <c r="B32" s="557" t="s">
        <v>5285</v>
      </c>
      <c r="C32" s="558" t="s">
        <v>5286</v>
      </c>
      <c r="D32" s="558" t="s">
        <v>5223</v>
      </c>
      <c r="E32" s="558" t="s">
        <v>5287</v>
      </c>
      <c r="F32" s="557" t="s">
        <v>154</v>
      </c>
      <c r="G32" s="566" t="s">
        <v>5288</v>
      </c>
      <c r="H32" s="559" t="s">
        <v>5289</v>
      </c>
      <c r="I32" s="557">
        <v>500</v>
      </c>
      <c r="J32" s="567">
        <v>100</v>
      </c>
      <c r="K32" s="62" t="s">
        <v>157</v>
      </c>
    </row>
    <row r="33" spans="1:11" ht="111.75" customHeight="1">
      <c r="A33" s="530" t="s">
        <v>5290</v>
      </c>
      <c r="B33" s="557" t="s">
        <v>5291</v>
      </c>
      <c r="C33" s="558" t="s">
        <v>5292</v>
      </c>
      <c r="D33" s="558" t="s">
        <v>5223</v>
      </c>
      <c r="E33" s="558" t="s">
        <v>5293</v>
      </c>
      <c r="F33" s="557" t="s">
        <v>154</v>
      </c>
      <c r="G33" s="566" t="s">
        <v>5294</v>
      </c>
      <c r="H33" s="559">
        <v>44592</v>
      </c>
      <c r="I33" s="557">
        <v>500</v>
      </c>
      <c r="J33" s="567">
        <v>100</v>
      </c>
      <c r="K33" s="62" t="s">
        <v>160</v>
      </c>
    </row>
    <row r="34" spans="1:11" ht="195.75" customHeight="1">
      <c r="A34" s="530" t="s">
        <v>5295</v>
      </c>
      <c r="B34" s="557" t="s">
        <v>5285</v>
      </c>
      <c r="C34" s="558" t="s">
        <v>5296</v>
      </c>
      <c r="D34" s="558" t="s">
        <v>5223</v>
      </c>
      <c r="E34" s="558" t="s">
        <v>5297</v>
      </c>
      <c r="F34" s="557" t="s">
        <v>154</v>
      </c>
      <c r="G34" s="568" t="s">
        <v>5298</v>
      </c>
      <c r="H34" s="559" t="s">
        <v>5289</v>
      </c>
      <c r="I34" s="557">
        <v>500</v>
      </c>
      <c r="J34" s="567">
        <v>100</v>
      </c>
      <c r="K34" s="62" t="s">
        <v>4972</v>
      </c>
    </row>
    <row r="35" spans="1:11" ht="79.5" customHeight="1">
      <c r="A35" s="530" t="s">
        <v>5299</v>
      </c>
      <c r="B35" s="557" t="s">
        <v>5300</v>
      </c>
      <c r="C35" s="558" t="s">
        <v>5301</v>
      </c>
      <c r="D35" s="558" t="s">
        <v>5223</v>
      </c>
      <c r="E35" s="558" t="s">
        <v>5299</v>
      </c>
      <c r="F35" s="557"/>
      <c r="G35" s="566" t="s">
        <v>5302</v>
      </c>
      <c r="H35" s="559"/>
      <c r="I35" s="557">
        <v>300</v>
      </c>
      <c r="J35" s="567">
        <v>300</v>
      </c>
      <c r="K35" s="62" t="s">
        <v>5303</v>
      </c>
    </row>
    <row r="36" spans="1:11" ht="111.75" customHeight="1">
      <c r="A36" s="530" t="s">
        <v>5304</v>
      </c>
      <c r="B36" s="557" t="s">
        <v>5285</v>
      </c>
      <c r="C36" s="558" t="s">
        <v>5305</v>
      </c>
      <c r="D36" s="558" t="s">
        <v>5277</v>
      </c>
      <c r="E36" s="558" t="s">
        <v>5287</v>
      </c>
      <c r="F36" s="557" t="s">
        <v>154</v>
      </c>
      <c r="G36" s="566" t="s">
        <v>5288</v>
      </c>
      <c r="H36" s="559" t="s">
        <v>5289</v>
      </c>
      <c r="I36" s="557">
        <v>500</v>
      </c>
      <c r="J36" s="567">
        <v>100</v>
      </c>
      <c r="K36" s="62" t="s">
        <v>349</v>
      </c>
    </row>
    <row r="37" spans="1:11" ht="15.75" customHeight="1">
      <c r="A37" s="530"/>
      <c r="B37" s="561"/>
      <c r="C37" s="562"/>
      <c r="D37" s="562"/>
      <c r="E37" s="562"/>
      <c r="F37" s="561"/>
      <c r="G37" s="561"/>
      <c r="H37" s="563"/>
      <c r="I37" s="561"/>
      <c r="J37" s="564"/>
      <c r="K37" s="62"/>
    </row>
    <row r="38" spans="1:11" ht="15.75" customHeight="1">
      <c r="A38" s="530"/>
      <c r="B38" s="561"/>
      <c r="C38" s="562"/>
      <c r="D38" s="562"/>
      <c r="E38" s="562"/>
      <c r="F38" s="561"/>
      <c r="G38" s="561"/>
      <c r="H38" s="563"/>
      <c r="I38" s="561"/>
      <c r="J38" s="564"/>
      <c r="K38" s="62"/>
    </row>
    <row r="39" spans="1:11" ht="15.75" customHeight="1">
      <c r="A39" s="530"/>
      <c r="B39" s="561"/>
      <c r="C39" s="562"/>
      <c r="D39" s="562"/>
      <c r="E39" s="562"/>
      <c r="F39" s="561"/>
      <c r="G39" s="561"/>
      <c r="H39" s="563"/>
      <c r="I39" s="561"/>
      <c r="J39" s="564"/>
      <c r="K39" s="62"/>
    </row>
    <row r="40" spans="1:11" ht="15.75" customHeight="1">
      <c r="A40" s="530"/>
      <c r="B40" s="561"/>
      <c r="C40" s="562"/>
      <c r="D40" s="562"/>
      <c r="E40" s="562"/>
      <c r="F40" s="561"/>
      <c r="G40" s="561"/>
      <c r="H40" s="563"/>
      <c r="I40" s="561"/>
      <c r="J40" s="564"/>
      <c r="K40" s="62"/>
    </row>
    <row r="41" spans="1:11" ht="15.75" customHeight="1">
      <c r="A41" s="530"/>
      <c r="B41" s="561"/>
      <c r="C41" s="562"/>
      <c r="D41" s="562"/>
      <c r="E41" s="562"/>
      <c r="F41" s="561"/>
      <c r="G41" s="561"/>
      <c r="H41" s="563"/>
      <c r="I41" s="561"/>
      <c r="J41" s="564"/>
      <c r="K41" s="62"/>
    </row>
    <row r="42" spans="1:11" ht="15.75" customHeight="1">
      <c r="A42" s="530"/>
      <c r="B42" s="561"/>
      <c r="C42" s="562"/>
      <c r="D42" s="562"/>
      <c r="E42" s="562"/>
      <c r="F42" s="561"/>
      <c r="G42" s="561"/>
      <c r="H42" s="563"/>
      <c r="I42" s="561"/>
      <c r="J42" s="564"/>
      <c r="K42" s="62"/>
    </row>
    <row r="43" spans="1:11" ht="15.75" customHeight="1">
      <c r="A43" s="530"/>
      <c r="B43" s="561"/>
      <c r="C43" s="562"/>
      <c r="D43" s="562"/>
      <c r="E43" s="562"/>
      <c r="F43" s="561"/>
      <c r="G43" s="561"/>
      <c r="H43" s="563"/>
      <c r="I43" s="561"/>
      <c r="J43" s="564"/>
      <c r="K43" s="62"/>
    </row>
    <row r="44" spans="1:11" ht="15.75" customHeight="1">
      <c r="A44" s="530"/>
      <c r="B44" s="561"/>
      <c r="C44" s="562"/>
      <c r="D44" s="562"/>
      <c r="E44" s="562"/>
      <c r="F44" s="561"/>
      <c r="G44" s="561"/>
      <c r="H44" s="563"/>
      <c r="I44" s="561"/>
      <c r="J44" s="564"/>
      <c r="K44" s="62"/>
    </row>
    <row r="45" spans="1:11" ht="15.75" customHeight="1">
      <c r="A45" s="530"/>
      <c r="B45" s="561"/>
      <c r="C45" s="562"/>
      <c r="D45" s="562"/>
      <c r="E45" s="562"/>
      <c r="F45" s="561"/>
      <c r="G45" s="561"/>
      <c r="H45" s="563"/>
      <c r="I45" s="561"/>
      <c r="J45" s="564"/>
      <c r="K45" s="62"/>
    </row>
    <row r="46" spans="1:11" ht="15.75" customHeight="1">
      <c r="A46" s="530"/>
      <c r="B46" s="561"/>
      <c r="C46" s="562"/>
      <c r="D46" s="562"/>
      <c r="E46" s="562"/>
      <c r="F46" s="561"/>
      <c r="G46" s="561"/>
      <c r="H46" s="563"/>
      <c r="I46" s="561"/>
      <c r="J46" s="564"/>
      <c r="K46" s="62"/>
    </row>
    <row r="47" spans="1:11" ht="15.75" customHeight="1">
      <c r="A47" s="530"/>
      <c r="B47" s="561"/>
      <c r="C47" s="562"/>
      <c r="D47" s="562"/>
      <c r="E47" s="562"/>
      <c r="F47" s="561"/>
      <c r="G47" s="561"/>
      <c r="H47" s="563"/>
      <c r="I47" s="561"/>
      <c r="J47" s="564"/>
      <c r="K47" s="62"/>
    </row>
    <row r="48" spans="1:11" ht="15.75" customHeight="1">
      <c r="A48" s="530"/>
      <c r="B48" s="561"/>
      <c r="C48" s="562"/>
      <c r="D48" s="562"/>
      <c r="E48" s="562"/>
      <c r="F48" s="561"/>
      <c r="G48" s="561"/>
      <c r="H48" s="563"/>
      <c r="I48" s="561"/>
      <c r="J48" s="564"/>
      <c r="K48" s="62"/>
    </row>
    <row r="49" spans="1:11" ht="15.75" customHeight="1">
      <c r="A49" s="530"/>
      <c r="B49" s="561"/>
      <c r="C49" s="562"/>
      <c r="D49" s="562"/>
      <c r="E49" s="562"/>
      <c r="F49" s="561"/>
      <c r="G49" s="561"/>
      <c r="H49" s="563"/>
      <c r="I49" s="561"/>
      <c r="J49" s="564"/>
      <c r="K49" s="62"/>
    </row>
    <row r="50" spans="1:11" ht="15.75" customHeight="1">
      <c r="A50" s="530"/>
      <c r="B50" s="561"/>
      <c r="C50" s="562"/>
      <c r="D50" s="562"/>
      <c r="E50" s="562"/>
      <c r="F50" s="561"/>
      <c r="G50" s="561"/>
      <c r="H50" s="563"/>
      <c r="I50" s="561"/>
      <c r="J50" s="564"/>
      <c r="K50" s="62"/>
    </row>
    <row r="51" spans="1:11" ht="15.75" customHeight="1">
      <c r="A51" s="530"/>
      <c r="B51" s="561"/>
      <c r="C51" s="562"/>
      <c r="D51" s="562"/>
      <c r="E51" s="562"/>
      <c r="F51" s="561"/>
      <c r="G51" s="561"/>
      <c r="H51" s="563"/>
      <c r="I51" s="561"/>
      <c r="J51" s="564"/>
      <c r="K51" s="62"/>
    </row>
    <row r="52" spans="1:11" ht="15.75" customHeight="1">
      <c r="A52" s="530"/>
      <c r="B52" s="561"/>
      <c r="C52" s="562"/>
      <c r="D52" s="562"/>
      <c r="E52" s="562"/>
      <c r="F52" s="561"/>
      <c r="G52" s="561"/>
      <c r="H52" s="563"/>
      <c r="I52" s="561"/>
      <c r="J52" s="564"/>
      <c r="K52" s="62"/>
    </row>
    <row r="53" spans="1:11" ht="15.75" customHeight="1">
      <c r="A53" s="530"/>
      <c r="B53" s="561"/>
      <c r="C53" s="562"/>
      <c r="D53" s="562"/>
      <c r="E53" s="562"/>
      <c r="F53" s="561"/>
      <c r="G53" s="561"/>
      <c r="H53" s="563"/>
      <c r="I53" s="561"/>
      <c r="J53" s="564"/>
      <c r="K53" s="62"/>
    </row>
    <row r="54" spans="1:11" ht="15.75" customHeight="1">
      <c r="A54" s="530"/>
      <c r="B54" s="561"/>
      <c r="C54" s="562"/>
      <c r="D54" s="562"/>
      <c r="E54" s="562"/>
      <c r="F54" s="561"/>
      <c r="G54" s="561"/>
      <c r="H54" s="563"/>
      <c r="I54" s="561"/>
      <c r="J54" s="564"/>
      <c r="K54" s="62"/>
    </row>
    <row r="55" spans="1:11" ht="15.75" customHeight="1">
      <c r="A55" s="530"/>
      <c r="B55" s="561"/>
      <c r="C55" s="562"/>
      <c r="D55" s="562"/>
      <c r="E55" s="562"/>
      <c r="F55" s="561"/>
      <c r="G55" s="561"/>
      <c r="H55" s="563"/>
      <c r="I55" s="561"/>
      <c r="J55" s="564"/>
      <c r="K55" s="62"/>
    </row>
    <row r="56" spans="1:11" ht="15.75" customHeight="1">
      <c r="A56" s="530"/>
      <c r="B56" s="561"/>
      <c r="C56" s="562"/>
      <c r="D56" s="562"/>
      <c r="E56" s="562"/>
      <c r="F56" s="561"/>
      <c r="G56" s="561"/>
      <c r="H56" s="563"/>
      <c r="I56" s="561"/>
      <c r="J56" s="564"/>
      <c r="K56" s="62"/>
    </row>
    <row r="57" spans="1:11" ht="15.75" customHeight="1">
      <c r="A57" s="530"/>
      <c r="B57" s="561"/>
      <c r="C57" s="562"/>
      <c r="D57" s="562"/>
      <c r="E57" s="562"/>
      <c r="F57" s="561"/>
      <c r="G57" s="561"/>
      <c r="H57" s="563"/>
      <c r="I57" s="561"/>
      <c r="J57" s="564"/>
      <c r="K57" s="62"/>
    </row>
    <row r="58" spans="1:11" ht="15.75" customHeight="1">
      <c r="A58" s="530"/>
      <c r="B58" s="481"/>
      <c r="C58" s="481"/>
      <c r="D58" s="481"/>
      <c r="E58" s="481"/>
      <c r="F58" s="353"/>
      <c r="G58" s="353"/>
      <c r="H58" s="353"/>
      <c r="I58" s="353"/>
      <c r="J58" s="569"/>
      <c r="K58" s="62"/>
    </row>
    <row r="59" spans="1:11" ht="15.75" customHeight="1">
      <c r="A59" s="530"/>
      <c r="B59" s="105"/>
      <c r="C59" s="105"/>
      <c r="D59" s="105"/>
      <c r="E59" s="105"/>
      <c r="F59" s="99"/>
      <c r="G59" s="99"/>
      <c r="H59" s="99"/>
      <c r="I59" s="99"/>
      <c r="J59" s="201"/>
      <c r="K59" s="62"/>
    </row>
    <row r="60" spans="1:11" ht="15.75" customHeight="1">
      <c r="A60" s="530"/>
      <c r="B60" s="105"/>
      <c r="C60" s="105"/>
      <c r="D60" s="105"/>
      <c r="E60" s="105"/>
      <c r="F60" s="99"/>
      <c r="G60" s="99"/>
      <c r="H60" s="99"/>
      <c r="I60" s="99"/>
      <c r="J60" s="201"/>
      <c r="K60" s="62"/>
    </row>
    <row r="61" spans="1:11" ht="15.75" customHeight="1">
      <c r="A61" s="530"/>
      <c r="B61" s="105"/>
      <c r="C61" s="105"/>
      <c r="D61" s="105"/>
      <c r="E61" s="105"/>
      <c r="F61" s="99"/>
      <c r="G61" s="99"/>
      <c r="H61" s="99"/>
      <c r="I61" s="99"/>
      <c r="J61" s="201"/>
      <c r="K61" s="62"/>
    </row>
    <row r="62" spans="1:11" ht="15.75" customHeight="1">
      <c r="A62" s="530"/>
      <c r="B62" s="105"/>
      <c r="C62" s="105"/>
      <c r="D62" s="105"/>
      <c r="E62" s="105"/>
      <c r="F62" s="99"/>
      <c r="G62" s="99"/>
      <c r="H62" s="99"/>
      <c r="I62" s="99"/>
      <c r="J62" s="201"/>
      <c r="K62" s="62"/>
    </row>
    <row r="63" spans="1:11" ht="15.75" customHeight="1">
      <c r="A63" s="530"/>
      <c r="B63" s="105"/>
      <c r="C63" s="105"/>
      <c r="D63" s="105"/>
      <c r="E63" s="105"/>
      <c r="F63" s="99"/>
      <c r="G63" s="99"/>
      <c r="H63" s="99"/>
      <c r="I63" s="99"/>
      <c r="J63" s="201"/>
      <c r="K63" s="62"/>
    </row>
    <row r="64" spans="1:11" ht="15.75" customHeight="1">
      <c r="A64" s="109" t="s">
        <v>176</v>
      </c>
      <c r="B64" s="47"/>
      <c r="C64" s="109"/>
      <c r="D64" s="109"/>
      <c r="E64" s="48"/>
      <c r="F64" s="48"/>
      <c r="G64" s="1"/>
      <c r="H64" s="1"/>
      <c r="I64" s="1"/>
      <c r="J64" s="433">
        <f>SUM(J14:J63)</f>
        <v>4200</v>
      </c>
    </row>
    <row r="65" spans="1:10" ht="15.75" customHeight="1">
      <c r="A65" s="47"/>
      <c r="B65" s="47"/>
      <c r="C65" s="47"/>
      <c r="D65" s="47"/>
      <c r="E65" s="532"/>
      <c r="F65" s="48"/>
      <c r="G65" s="48"/>
      <c r="H65" s="1"/>
      <c r="I65" s="1"/>
    </row>
    <row r="66" spans="1:10" ht="15.75" customHeight="1">
      <c r="A66" s="47"/>
      <c r="B66" s="48"/>
      <c r="C66" s="48"/>
      <c r="D66" s="48"/>
      <c r="E66" s="48"/>
      <c r="F66" s="48"/>
      <c r="G66" s="1"/>
    </row>
    <row r="67" spans="1:10" ht="15.75" customHeight="1">
      <c r="A67" s="704" t="s">
        <v>350</v>
      </c>
      <c r="B67" s="692"/>
      <c r="C67" s="692"/>
      <c r="D67" s="692"/>
      <c r="E67" s="692"/>
      <c r="F67" s="692"/>
      <c r="G67" s="692"/>
      <c r="H67" s="692"/>
      <c r="I67" s="692"/>
      <c r="J67" s="693"/>
    </row>
    <row r="68" spans="1:10" ht="15.75" customHeight="1">
      <c r="A68" s="47"/>
      <c r="B68" s="47"/>
      <c r="C68" s="47"/>
      <c r="D68" s="47"/>
      <c r="E68" s="532"/>
      <c r="F68" s="48"/>
      <c r="G68" s="48"/>
      <c r="H68" s="1"/>
      <c r="I68" s="1"/>
    </row>
    <row r="69" spans="1:10" ht="15.75" customHeight="1">
      <c r="A69" s="47"/>
      <c r="B69" s="47"/>
      <c r="C69" s="47"/>
      <c r="D69" s="47"/>
      <c r="E69" s="532"/>
      <c r="F69" s="48"/>
      <c r="G69" s="48"/>
      <c r="H69" s="1"/>
      <c r="I69" s="1"/>
    </row>
    <row r="70" spans="1:10" ht="15.75" customHeight="1">
      <c r="A70" s="47"/>
      <c r="B70" s="47"/>
      <c r="C70" s="47"/>
      <c r="D70" s="47"/>
      <c r="E70" s="532"/>
      <c r="F70" s="48"/>
      <c r="G70" s="48"/>
      <c r="H70" s="1"/>
      <c r="I70" s="1"/>
    </row>
    <row r="71" spans="1:10" ht="15.75" customHeight="1">
      <c r="A71" s="47"/>
      <c r="B71" s="47"/>
      <c r="C71" s="47"/>
      <c r="D71" s="47"/>
      <c r="E71" s="532"/>
      <c r="F71" s="48"/>
      <c r="G71" s="48"/>
      <c r="H71" s="1"/>
      <c r="I71" s="1"/>
    </row>
    <row r="72" spans="1:10" ht="15.75" customHeight="1">
      <c r="A72" s="47"/>
      <c r="B72" s="47"/>
      <c r="C72" s="47"/>
      <c r="D72" s="47"/>
      <c r="E72" s="532"/>
      <c r="F72" s="48"/>
      <c r="G72" s="48"/>
      <c r="H72" s="1"/>
      <c r="I72" s="1"/>
    </row>
    <row r="73" spans="1:10" ht="15.75" customHeight="1">
      <c r="A73" s="47"/>
      <c r="B73" s="47"/>
      <c r="C73" s="47"/>
      <c r="D73" s="47"/>
      <c r="E73" s="532"/>
      <c r="F73" s="48"/>
      <c r="G73" s="48"/>
      <c r="H73" s="1"/>
      <c r="I73" s="1"/>
    </row>
    <row r="74" spans="1:10" ht="15.75" customHeight="1">
      <c r="A74" s="47"/>
      <c r="B74" s="47"/>
      <c r="C74" s="47"/>
      <c r="D74" s="47"/>
      <c r="E74" s="532"/>
      <c r="F74" s="48"/>
      <c r="G74" s="48"/>
      <c r="H74" s="1"/>
      <c r="I74" s="1"/>
    </row>
    <row r="75" spans="1:10" ht="15.75" customHeight="1">
      <c r="A75" s="47"/>
      <c r="B75" s="47"/>
      <c r="C75" s="47"/>
      <c r="D75" s="47"/>
      <c r="E75" s="532"/>
      <c r="F75" s="48"/>
      <c r="G75" s="48"/>
      <c r="H75" s="1"/>
      <c r="I75" s="1"/>
    </row>
    <row r="76" spans="1:10" ht="15.75" customHeight="1">
      <c r="A76" s="47"/>
      <c r="B76" s="47"/>
      <c r="C76" s="47"/>
      <c r="D76" s="47"/>
      <c r="E76" s="532"/>
      <c r="F76" s="48"/>
      <c r="G76" s="48"/>
      <c r="H76" s="1"/>
      <c r="I76" s="1"/>
    </row>
    <row r="77" spans="1:10" ht="15.75" customHeight="1">
      <c r="A77" s="47"/>
      <c r="B77" s="47"/>
      <c r="C77" s="47"/>
      <c r="D77" s="47"/>
      <c r="E77" s="532"/>
      <c r="F77" s="48"/>
      <c r="G77" s="48"/>
      <c r="H77" s="1"/>
      <c r="I77" s="1"/>
    </row>
    <row r="78" spans="1:10" ht="15.75" customHeight="1">
      <c r="A78" s="47"/>
      <c r="B78" s="47"/>
      <c r="C78" s="47"/>
      <c r="D78" s="47"/>
      <c r="E78" s="532"/>
      <c r="F78" s="48"/>
      <c r="G78" s="48"/>
      <c r="H78" s="1"/>
      <c r="I78" s="1"/>
    </row>
    <row r="79" spans="1:10" ht="15.75" customHeight="1">
      <c r="A79" s="47"/>
      <c r="B79" s="47"/>
      <c r="C79" s="47"/>
      <c r="D79" s="47"/>
      <c r="E79" s="532"/>
      <c r="F79" s="48"/>
      <c r="G79" s="48"/>
      <c r="H79" s="1"/>
      <c r="I79" s="1"/>
    </row>
    <row r="80" spans="1:10" ht="15.75" customHeight="1">
      <c r="A80" s="47"/>
      <c r="B80" s="47"/>
      <c r="C80" s="47"/>
      <c r="D80" s="47"/>
      <c r="E80" s="532"/>
      <c r="F80" s="48"/>
      <c r="G80" s="48"/>
      <c r="H80" s="1"/>
      <c r="I80" s="1"/>
    </row>
    <row r="81" spans="1:9" ht="15.75" customHeight="1">
      <c r="A81" s="47"/>
      <c r="B81" s="47"/>
      <c r="C81" s="47"/>
      <c r="D81" s="47"/>
      <c r="E81" s="532"/>
      <c r="F81" s="48"/>
      <c r="G81" s="48"/>
      <c r="H81" s="1"/>
      <c r="I81" s="1"/>
    </row>
    <row r="82" spans="1:9" ht="15.75" customHeight="1">
      <c r="A82" s="47"/>
      <c r="B82" s="47"/>
      <c r="C82" s="47"/>
      <c r="D82" s="47"/>
      <c r="E82" s="532"/>
      <c r="F82" s="48"/>
      <c r="G82" s="48"/>
      <c r="H82" s="1"/>
      <c r="I82" s="1"/>
    </row>
    <row r="83" spans="1:9" ht="15.75" customHeight="1">
      <c r="A83" s="47"/>
      <c r="B83" s="47"/>
      <c r="C83" s="47"/>
      <c r="D83" s="47"/>
      <c r="E83" s="532"/>
      <c r="F83" s="48"/>
      <c r="G83" s="48"/>
      <c r="H83" s="1"/>
      <c r="I83" s="1"/>
    </row>
    <row r="84" spans="1:9" ht="15.75" customHeight="1">
      <c r="A84" s="47"/>
      <c r="B84" s="47"/>
      <c r="C84" s="47"/>
      <c r="D84" s="47"/>
      <c r="E84" s="532"/>
      <c r="F84" s="48"/>
      <c r="G84" s="48"/>
      <c r="H84" s="1"/>
      <c r="I84" s="1"/>
    </row>
    <row r="85" spans="1:9" ht="15.75" customHeight="1">
      <c r="A85" s="47"/>
      <c r="B85" s="47"/>
      <c r="C85" s="47"/>
      <c r="D85" s="47"/>
      <c r="E85" s="532"/>
      <c r="F85" s="48"/>
      <c r="G85" s="48"/>
      <c r="H85" s="1"/>
      <c r="I85" s="1"/>
    </row>
    <row r="86" spans="1:9" ht="15.75" customHeight="1">
      <c r="A86" s="47"/>
      <c r="B86" s="47"/>
      <c r="C86" s="47"/>
      <c r="D86" s="47"/>
      <c r="E86" s="532"/>
      <c r="F86" s="48"/>
      <c r="G86" s="48"/>
      <c r="H86" s="1"/>
      <c r="I86" s="1"/>
    </row>
    <row r="87" spans="1:9" ht="15.75" customHeight="1">
      <c r="A87" s="47"/>
      <c r="B87" s="47"/>
      <c r="C87" s="47"/>
      <c r="D87" s="47"/>
      <c r="E87" s="532"/>
      <c r="F87" s="48"/>
      <c r="G87" s="48"/>
      <c r="H87" s="1"/>
      <c r="I87" s="1"/>
    </row>
    <row r="88" spans="1:9" ht="15.75" customHeight="1">
      <c r="A88" s="47"/>
      <c r="B88" s="47"/>
      <c r="C88" s="47"/>
      <c r="D88" s="47"/>
      <c r="E88" s="532"/>
      <c r="F88" s="48"/>
      <c r="G88" s="48"/>
      <c r="H88" s="1"/>
      <c r="I88" s="1"/>
    </row>
    <row r="89" spans="1:9" ht="15.75" customHeight="1">
      <c r="A89" s="47"/>
      <c r="B89" s="47"/>
      <c r="C89" s="47"/>
      <c r="D89" s="47"/>
      <c r="E89" s="532"/>
      <c r="F89" s="48"/>
      <c r="G89" s="48"/>
      <c r="H89" s="1"/>
      <c r="I89" s="1"/>
    </row>
    <row r="90" spans="1:9" ht="15.75" customHeight="1">
      <c r="A90" s="47"/>
      <c r="B90" s="47"/>
      <c r="C90" s="47"/>
      <c r="D90" s="47"/>
      <c r="E90" s="532"/>
      <c r="F90" s="48"/>
      <c r="G90" s="48"/>
      <c r="H90" s="1"/>
      <c r="I90" s="1"/>
    </row>
    <row r="91" spans="1:9" ht="15.75" customHeight="1">
      <c r="A91" s="47"/>
      <c r="B91" s="47"/>
      <c r="C91" s="47"/>
      <c r="D91" s="47"/>
      <c r="E91" s="532"/>
      <c r="F91" s="48"/>
      <c r="G91" s="48"/>
      <c r="H91" s="1"/>
      <c r="I91" s="1"/>
    </row>
    <row r="92" spans="1:9" ht="15.75" customHeight="1">
      <c r="A92" s="47"/>
      <c r="B92" s="47"/>
      <c r="C92" s="47"/>
      <c r="D92" s="47"/>
      <c r="E92" s="532"/>
      <c r="F92" s="48"/>
      <c r="G92" s="48"/>
      <c r="H92" s="1"/>
      <c r="I92" s="1"/>
    </row>
    <row r="93" spans="1:9" ht="15.75" customHeight="1">
      <c r="A93" s="47"/>
      <c r="B93" s="47"/>
      <c r="C93" s="47"/>
      <c r="D93" s="47"/>
      <c r="E93" s="532"/>
      <c r="F93" s="48"/>
      <c r="G93" s="48"/>
      <c r="H93" s="1"/>
      <c r="I93" s="1"/>
    </row>
    <row r="94" spans="1:9" ht="15.75" customHeight="1">
      <c r="A94" s="47"/>
      <c r="B94" s="47"/>
      <c r="C94" s="47"/>
      <c r="D94" s="47"/>
      <c r="E94" s="532"/>
      <c r="F94" s="48"/>
      <c r="G94" s="48"/>
      <c r="H94" s="1"/>
      <c r="I94" s="1"/>
    </row>
    <row r="95" spans="1:9" ht="15.75" customHeight="1">
      <c r="A95" s="47"/>
      <c r="B95" s="47"/>
      <c r="C95" s="47"/>
      <c r="D95" s="47"/>
      <c r="E95" s="532"/>
      <c r="F95" s="48"/>
      <c r="G95" s="48"/>
      <c r="H95" s="1"/>
      <c r="I95" s="1"/>
    </row>
    <row r="96" spans="1:9" ht="15.75" customHeight="1">
      <c r="A96" s="47"/>
      <c r="B96" s="47"/>
      <c r="C96" s="47"/>
      <c r="D96" s="47"/>
      <c r="E96" s="532"/>
      <c r="F96" s="48"/>
      <c r="G96" s="48"/>
      <c r="H96" s="1"/>
      <c r="I96" s="1"/>
    </row>
    <row r="97" spans="1:9" ht="15.75" customHeight="1">
      <c r="A97" s="47"/>
      <c r="B97" s="47"/>
      <c r="C97" s="47"/>
      <c r="D97" s="47"/>
      <c r="E97" s="532"/>
      <c r="F97" s="48"/>
      <c r="G97" s="48"/>
      <c r="H97" s="1"/>
      <c r="I97" s="1"/>
    </row>
    <row r="98" spans="1:9" ht="15.75" customHeight="1">
      <c r="A98" s="47"/>
      <c r="B98" s="47"/>
      <c r="C98" s="47"/>
      <c r="D98" s="47"/>
      <c r="E98" s="532"/>
      <c r="F98" s="48"/>
      <c r="G98" s="48"/>
      <c r="H98" s="1"/>
      <c r="I98" s="1"/>
    </row>
    <row r="99" spans="1:9" ht="15.75" customHeight="1">
      <c r="A99" s="47"/>
      <c r="B99" s="47"/>
      <c r="C99" s="47"/>
      <c r="D99" s="47"/>
      <c r="E99" s="532"/>
      <c r="F99" s="48"/>
      <c r="G99" s="48"/>
      <c r="H99" s="1"/>
      <c r="I99" s="1"/>
    </row>
    <row r="100" spans="1:9" ht="15.75" customHeight="1">
      <c r="A100" s="47"/>
      <c r="B100" s="47"/>
      <c r="C100" s="47"/>
      <c r="D100" s="47"/>
      <c r="E100" s="532"/>
      <c r="F100" s="48"/>
      <c r="G100" s="48"/>
      <c r="H100" s="1"/>
      <c r="I100" s="1"/>
    </row>
    <row r="101" spans="1:9" ht="15.75" customHeight="1">
      <c r="A101" s="47"/>
      <c r="B101" s="47"/>
      <c r="C101" s="47"/>
      <c r="D101" s="47"/>
      <c r="E101" s="532"/>
      <c r="F101" s="48"/>
      <c r="G101" s="48"/>
      <c r="H101" s="1"/>
      <c r="I101" s="1"/>
    </row>
    <row r="102" spans="1:9" ht="15.75" customHeight="1">
      <c r="A102" s="47"/>
      <c r="B102" s="47"/>
      <c r="C102" s="47"/>
      <c r="D102" s="47"/>
      <c r="E102" s="532"/>
      <c r="F102" s="48"/>
      <c r="G102" s="48"/>
      <c r="H102" s="1"/>
      <c r="I102" s="1"/>
    </row>
    <row r="103" spans="1:9" ht="15.75" customHeight="1">
      <c r="A103" s="47"/>
      <c r="B103" s="47"/>
      <c r="C103" s="47"/>
      <c r="D103" s="47"/>
      <c r="E103" s="532"/>
      <c r="F103" s="48"/>
      <c r="G103" s="48"/>
      <c r="H103" s="1"/>
      <c r="I103" s="1"/>
    </row>
    <row r="104" spans="1:9" ht="15.75" customHeight="1">
      <c r="A104" s="47"/>
      <c r="B104" s="47"/>
      <c r="C104" s="47"/>
      <c r="D104" s="47"/>
      <c r="E104" s="532"/>
      <c r="F104" s="48"/>
      <c r="G104" s="48"/>
      <c r="H104" s="1"/>
      <c r="I104" s="1"/>
    </row>
    <row r="105" spans="1:9" ht="15.75" customHeight="1">
      <c r="A105" s="47"/>
      <c r="B105" s="47"/>
      <c r="C105" s="47"/>
      <c r="D105" s="47"/>
      <c r="E105" s="532"/>
      <c r="F105" s="48"/>
      <c r="G105" s="48"/>
      <c r="H105" s="1"/>
      <c r="I105" s="1"/>
    </row>
    <row r="106" spans="1:9" ht="15.75" customHeight="1">
      <c r="A106" s="47"/>
      <c r="B106" s="47"/>
      <c r="C106" s="47"/>
      <c r="D106" s="47"/>
      <c r="E106" s="532"/>
      <c r="F106" s="48"/>
      <c r="G106" s="48"/>
      <c r="H106" s="1"/>
      <c r="I106" s="1"/>
    </row>
    <row r="107" spans="1:9" ht="15.75" customHeight="1">
      <c r="A107" s="47"/>
      <c r="B107" s="47"/>
      <c r="C107" s="47"/>
      <c r="D107" s="47"/>
      <c r="E107" s="532"/>
      <c r="F107" s="48"/>
      <c r="G107" s="48"/>
      <c r="H107" s="1"/>
      <c r="I107" s="1"/>
    </row>
    <row r="108" spans="1:9" ht="15.75" customHeight="1">
      <c r="A108" s="47"/>
      <c r="B108" s="47"/>
      <c r="C108" s="47"/>
      <c r="D108" s="47"/>
      <c r="E108" s="532"/>
      <c r="F108" s="48"/>
      <c r="G108" s="48"/>
      <c r="H108" s="1"/>
      <c r="I108" s="1"/>
    </row>
    <row r="109" spans="1:9" ht="15.75" customHeight="1">
      <c r="A109" s="47"/>
      <c r="B109" s="47"/>
      <c r="C109" s="47"/>
      <c r="D109" s="47"/>
      <c r="E109" s="532"/>
      <c r="F109" s="48"/>
      <c r="G109" s="48"/>
      <c r="H109" s="1"/>
      <c r="I109" s="1"/>
    </row>
    <row r="110" spans="1:9" ht="15.75" customHeight="1">
      <c r="A110" s="47"/>
      <c r="B110" s="47"/>
      <c r="C110" s="47"/>
      <c r="D110" s="47"/>
      <c r="E110" s="532"/>
      <c r="F110" s="48"/>
      <c r="G110" s="48"/>
      <c r="H110" s="1"/>
      <c r="I110" s="1"/>
    </row>
    <row r="111" spans="1:9" ht="15.75" customHeight="1">
      <c r="A111" s="47"/>
      <c r="B111" s="47"/>
      <c r="C111" s="47"/>
      <c r="D111" s="47"/>
      <c r="E111" s="532"/>
      <c r="F111" s="48"/>
      <c r="G111" s="48"/>
      <c r="H111" s="1"/>
      <c r="I111" s="1"/>
    </row>
    <row r="112" spans="1:9" ht="15.75" customHeight="1">
      <c r="A112" s="47"/>
      <c r="B112" s="47"/>
      <c r="C112" s="47"/>
      <c r="D112" s="47"/>
      <c r="E112" s="532"/>
      <c r="F112" s="48"/>
      <c r="G112" s="48"/>
      <c r="H112" s="1"/>
      <c r="I112" s="1"/>
    </row>
    <row r="113" spans="1:9" ht="15.75" customHeight="1">
      <c r="A113" s="47"/>
      <c r="B113" s="47"/>
      <c r="C113" s="47"/>
      <c r="D113" s="47"/>
      <c r="E113" s="532"/>
      <c r="F113" s="48"/>
      <c r="G113" s="48"/>
      <c r="H113" s="1"/>
      <c r="I113" s="1"/>
    </row>
    <row r="114" spans="1:9" ht="15.75" customHeight="1">
      <c r="A114" s="47"/>
      <c r="B114" s="47"/>
      <c r="C114" s="47"/>
      <c r="D114" s="47"/>
      <c r="E114" s="532"/>
      <c r="F114" s="48"/>
      <c r="G114" s="48"/>
      <c r="H114" s="1"/>
      <c r="I114" s="1"/>
    </row>
    <row r="115" spans="1:9" ht="15.75" customHeight="1">
      <c r="A115" s="47"/>
      <c r="B115" s="47"/>
      <c r="C115" s="47"/>
      <c r="D115" s="47"/>
      <c r="E115" s="532"/>
      <c r="F115" s="48"/>
      <c r="G115" s="48"/>
      <c r="H115" s="1"/>
      <c r="I115" s="1"/>
    </row>
    <row r="116" spans="1:9" ht="15.75" customHeight="1">
      <c r="A116" s="47"/>
      <c r="B116" s="47"/>
      <c r="C116" s="47"/>
      <c r="D116" s="47"/>
      <c r="E116" s="532"/>
      <c r="F116" s="48"/>
      <c r="G116" s="48"/>
      <c r="H116" s="1"/>
      <c r="I116" s="1"/>
    </row>
    <row r="117" spans="1:9" ht="15.75" customHeight="1">
      <c r="A117" s="47"/>
      <c r="B117" s="47"/>
      <c r="C117" s="47"/>
      <c r="D117" s="47"/>
      <c r="E117" s="532"/>
      <c r="F117" s="48"/>
      <c r="G117" s="48"/>
      <c r="H117" s="1"/>
      <c r="I117" s="1"/>
    </row>
    <row r="118" spans="1:9" ht="15.75" customHeight="1">
      <c r="A118" s="47"/>
      <c r="B118" s="47"/>
      <c r="C118" s="47"/>
      <c r="D118" s="47"/>
      <c r="E118" s="532"/>
      <c r="F118" s="48"/>
      <c r="G118" s="48"/>
      <c r="H118" s="1"/>
      <c r="I118" s="1"/>
    </row>
    <row r="119" spans="1:9" ht="15.75" customHeight="1">
      <c r="A119" s="47"/>
      <c r="B119" s="47"/>
      <c r="C119" s="47"/>
      <c r="D119" s="47"/>
      <c r="E119" s="532"/>
      <c r="F119" s="48"/>
      <c r="G119" s="48"/>
      <c r="H119" s="1"/>
      <c r="I119" s="1"/>
    </row>
    <row r="120" spans="1:9" ht="15.75" customHeight="1">
      <c r="A120" s="47"/>
      <c r="B120" s="47"/>
      <c r="C120" s="47"/>
      <c r="D120" s="47"/>
      <c r="E120" s="532"/>
      <c r="F120" s="48"/>
      <c r="G120" s="48"/>
      <c r="H120" s="1"/>
      <c r="I120" s="1"/>
    </row>
    <row r="121" spans="1:9" ht="15.75" customHeight="1">
      <c r="A121" s="47"/>
      <c r="B121" s="47"/>
      <c r="C121" s="47"/>
      <c r="D121" s="47"/>
      <c r="E121" s="532"/>
      <c r="F121" s="48"/>
      <c r="G121" s="48"/>
      <c r="H121" s="1"/>
      <c r="I121" s="1"/>
    </row>
    <row r="122" spans="1:9" ht="15.75" customHeight="1">
      <c r="A122" s="47"/>
      <c r="B122" s="47"/>
      <c r="C122" s="47"/>
      <c r="D122" s="47"/>
      <c r="E122" s="532"/>
      <c r="F122" s="48"/>
      <c r="G122" s="48"/>
      <c r="H122" s="1"/>
      <c r="I122" s="1"/>
    </row>
    <row r="123" spans="1:9" ht="15.75" customHeight="1">
      <c r="A123" s="47"/>
      <c r="B123" s="47"/>
      <c r="C123" s="47"/>
      <c r="D123" s="47"/>
      <c r="E123" s="532"/>
      <c r="F123" s="48"/>
      <c r="G123" s="48"/>
      <c r="H123" s="1"/>
      <c r="I123" s="1"/>
    </row>
    <row r="124" spans="1:9" ht="15.75" customHeight="1">
      <c r="A124" s="47"/>
      <c r="B124" s="47"/>
      <c r="C124" s="47"/>
      <c r="D124" s="47"/>
      <c r="E124" s="532"/>
      <c r="F124" s="48"/>
      <c r="G124" s="48"/>
      <c r="H124" s="1"/>
      <c r="I124" s="1"/>
    </row>
    <row r="125" spans="1:9" ht="15.75" customHeight="1">
      <c r="A125" s="47"/>
      <c r="B125" s="47"/>
      <c r="C125" s="47"/>
      <c r="D125" s="47"/>
      <c r="E125" s="532"/>
      <c r="F125" s="48"/>
      <c r="G125" s="48"/>
      <c r="H125" s="1"/>
      <c r="I125" s="1"/>
    </row>
    <row r="126" spans="1:9" ht="15.75" customHeight="1">
      <c r="A126" s="47"/>
      <c r="B126" s="47"/>
      <c r="C126" s="47"/>
      <c r="D126" s="47"/>
      <c r="E126" s="532"/>
      <c r="F126" s="48"/>
      <c r="G126" s="48"/>
      <c r="H126" s="1"/>
      <c r="I126" s="1"/>
    </row>
    <row r="127" spans="1:9" ht="15.75" customHeight="1">
      <c r="A127" s="47"/>
      <c r="B127" s="47"/>
      <c r="C127" s="47"/>
      <c r="D127" s="47"/>
      <c r="E127" s="532"/>
      <c r="F127" s="48"/>
      <c r="G127" s="48"/>
      <c r="H127" s="1"/>
      <c r="I127" s="1"/>
    </row>
    <row r="128" spans="1:9" ht="15.75" customHeight="1">
      <c r="A128" s="47"/>
      <c r="B128" s="47"/>
      <c r="C128" s="47"/>
      <c r="D128" s="47"/>
      <c r="E128" s="532"/>
      <c r="F128" s="48"/>
      <c r="G128" s="48"/>
      <c r="H128" s="1"/>
      <c r="I128" s="1"/>
    </row>
    <row r="129" spans="1:9" ht="15.75" customHeight="1">
      <c r="A129" s="47"/>
      <c r="B129" s="47"/>
      <c r="C129" s="47"/>
      <c r="D129" s="47"/>
      <c r="E129" s="532"/>
      <c r="F129" s="48"/>
      <c r="G129" s="48"/>
      <c r="H129" s="1"/>
      <c r="I129" s="1"/>
    </row>
    <row r="130" spans="1:9" ht="15.75" customHeight="1">
      <c r="A130" s="47"/>
      <c r="B130" s="47"/>
      <c r="C130" s="47"/>
      <c r="D130" s="47"/>
      <c r="E130" s="532"/>
      <c r="F130" s="48"/>
      <c r="G130" s="48"/>
      <c r="H130" s="1"/>
      <c r="I130" s="1"/>
    </row>
    <row r="131" spans="1:9" ht="15.75" customHeight="1">
      <c r="A131" s="47"/>
      <c r="B131" s="47"/>
      <c r="C131" s="47"/>
      <c r="D131" s="47"/>
      <c r="E131" s="532"/>
      <c r="F131" s="48"/>
      <c r="G131" s="48"/>
      <c r="H131" s="1"/>
      <c r="I131" s="1"/>
    </row>
    <row r="132" spans="1:9" ht="15.75" customHeight="1">
      <c r="A132" s="47"/>
      <c r="B132" s="47"/>
      <c r="C132" s="47"/>
      <c r="D132" s="47"/>
      <c r="E132" s="532"/>
      <c r="F132" s="48"/>
      <c r="G132" s="48"/>
      <c r="H132" s="1"/>
      <c r="I132" s="1"/>
    </row>
    <row r="133" spans="1:9" ht="15.75" customHeight="1">
      <c r="A133" s="47"/>
      <c r="B133" s="47"/>
      <c r="C133" s="47"/>
      <c r="D133" s="47"/>
      <c r="E133" s="532"/>
      <c r="F133" s="48"/>
      <c r="G133" s="48"/>
      <c r="H133" s="1"/>
      <c r="I133" s="1"/>
    </row>
    <row r="134" spans="1:9" ht="15.75" customHeight="1">
      <c r="A134" s="47"/>
      <c r="B134" s="47"/>
      <c r="C134" s="47"/>
      <c r="D134" s="47"/>
      <c r="E134" s="532"/>
      <c r="F134" s="48"/>
      <c r="G134" s="48"/>
      <c r="H134" s="1"/>
      <c r="I134" s="1"/>
    </row>
    <row r="135" spans="1:9" ht="15.75" customHeight="1">
      <c r="A135" s="47"/>
      <c r="B135" s="47"/>
      <c r="C135" s="47"/>
      <c r="D135" s="47"/>
      <c r="E135" s="532"/>
      <c r="F135" s="48"/>
      <c r="G135" s="48"/>
      <c r="H135" s="1"/>
      <c r="I135" s="1"/>
    </row>
    <row r="136" spans="1:9" ht="15.75" customHeight="1">
      <c r="A136" s="47"/>
      <c r="B136" s="47"/>
      <c r="C136" s="47"/>
      <c r="D136" s="47"/>
      <c r="E136" s="532"/>
      <c r="F136" s="48"/>
      <c r="G136" s="48"/>
      <c r="H136" s="1"/>
      <c r="I136" s="1"/>
    </row>
    <row r="137" spans="1:9" ht="15.75" customHeight="1">
      <c r="A137" s="47"/>
      <c r="B137" s="47"/>
      <c r="C137" s="47"/>
      <c r="D137" s="47"/>
      <c r="E137" s="532"/>
      <c r="F137" s="48"/>
      <c r="G137" s="48"/>
      <c r="H137" s="1"/>
      <c r="I137" s="1"/>
    </row>
    <row r="138" spans="1:9" ht="15.75" customHeight="1">
      <c r="A138" s="47"/>
      <c r="B138" s="47"/>
      <c r="C138" s="47"/>
      <c r="D138" s="47"/>
      <c r="E138" s="532"/>
      <c r="F138" s="48"/>
      <c r="G138" s="48"/>
      <c r="H138" s="1"/>
      <c r="I138" s="1"/>
    </row>
    <row r="139" spans="1:9" ht="15.75" customHeight="1">
      <c r="A139" s="47"/>
      <c r="B139" s="47"/>
      <c r="C139" s="47"/>
      <c r="D139" s="47"/>
      <c r="E139" s="532"/>
      <c r="F139" s="48"/>
      <c r="G139" s="48"/>
      <c r="H139" s="1"/>
      <c r="I139" s="1"/>
    </row>
    <row r="140" spans="1:9" ht="15.75" customHeight="1">
      <c r="A140" s="47"/>
      <c r="B140" s="47"/>
      <c r="C140" s="47"/>
      <c r="D140" s="47"/>
      <c r="E140" s="532"/>
      <c r="F140" s="48"/>
      <c r="G140" s="48"/>
      <c r="H140" s="1"/>
      <c r="I140" s="1"/>
    </row>
    <row r="141" spans="1:9" ht="15.75" customHeight="1">
      <c r="A141" s="47"/>
      <c r="B141" s="47"/>
      <c r="C141" s="47"/>
      <c r="D141" s="47"/>
      <c r="E141" s="532"/>
      <c r="F141" s="48"/>
      <c r="G141" s="48"/>
      <c r="H141" s="1"/>
      <c r="I141" s="1"/>
    </row>
    <row r="142" spans="1:9" ht="15.75" customHeight="1">
      <c r="A142" s="47"/>
      <c r="B142" s="47"/>
      <c r="C142" s="47"/>
      <c r="D142" s="47"/>
      <c r="E142" s="532"/>
      <c r="F142" s="48"/>
      <c r="G142" s="48"/>
      <c r="H142" s="1"/>
      <c r="I142" s="1"/>
    </row>
    <row r="143" spans="1:9" ht="15.75" customHeight="1">
      <c r="A143" s="47"/>
      <c r="B143" s="47"/>
      <c r="C143" s="47"/>
      <c r="D143" s="47"/>
      <c r="E143" s="532"/>
      <c r="F143" s="48"/>
      <c r="G143" s="48"/>
      <c r="H143" s="1"/>
      <c r="I143" s="1"/>
    </row>
    <row r="144" spans="1:9" ht="15.75" customHeight="1">
      <c r="A144" s="47"/>
      <c r="B144" s="47"/>
      <c r="C144" s="47"/>
      <c r="D144" s="47"/>
      <c r="E144" s="532"/>
      <c r="F144" s="48"/>
      <c r="G144" s="48"/>
      <c r="H144" s="1"/>
      <c r="I144" s="1"/>
    </row>
    <row r="145" spans="1:9" ht="15.75" customHeight="1">
      <c r="A145" s="47"/>
      <c r="B145" s="47"/>
      <c r="C145" s="47"/>
      <c r="D145" s="47"/>
      <c r="E145" s="532"/>
      <c r="F145" s="48"/>
      <c r="G145" s="48"/>
      <c r="H145" s="1"/>
      <c r="I145" s="1"/>
    </row>
    <row r="146" spans="1:9" ht="15.75" customHeight="1">
      <c r="A146" s="47"/>
      <c r="B146" s="47"/>
      <c r="C146" s="47"/>
      <c r="D146" s="47"/>
      <c r="E146" s="532"/>
      <c r="F146" s="48"/>
      <c r="G146" s="48"/>
      <c r="H146" s="1"/>
      <c r="I146" s="1"/>
    </row>
    <row r="147" spans="1:9" ht="15.75" customHeight="1">
      <c r="A147" s="47"/>
      <c r="B147" s="47"/>
      <c r="C147" s="47"/>
      <c r="D147" s="47"/>
      <c r="E147" s="532"/>
      <c r="F147" s="48"/>
      <c r="G147" s="48"/>
      <c r="H147" s="1"/>
      <c r="I147" s="1"/>
    </row>
    <row r="148" spans="1:9" ht="15.75" customHeight="1">
      <c r="A148" s="47"/>
      <c r="B148" s="47"/>
      <c r="C148" s="47"/>
      <c r="D148" s="47"/>
      <c r="E148" s="532"/>
      <c r="F148" s="48"/>
      <c r="G148" s="48"/>
      <c r="H148" s="1"/>
      <c r="I148" s="1"/>
    </row>
    <row r="149" spans="1:9" ht="15.75" customHeight="1">
      <c r="A149" s="47"/>
      <c r="B149" s="47"/>
      <c r="C149" s="47"/>
      <c r="D149" s="47"/>
      <c r="E149" s="532"/>
      <c r="F149" s="48"/>
      <c r="G149" s="48"/>
      <c r="H149" s="1"/>
      <c r="I149" s="1"/>
    </row>
    <row r="150" spans="1:9" ht="15.75" customHeight="1">
      <c r="A150" s="47"/>
      <c r="B150" s="47"/>
      <c r="C150" s="47"/>
      <c r="D150" s="47"/>
      <c r="E150" s="532"/>
      <c r="F150" s="48"/>
      <c r="G150" s="48"/>
      <c r="H150" s="1"/>
      <c r="I150" s="1"/>
    </row>
    <row r="151" spans="1:9" ht="15.75" customHeight="1">
      <c r="A151" s="47"/>
      <c r="B151" s="47"/>
      <c r="C151" s="47"/>
      <c r="D151" s="47"/>
      <c r="E151" s="532"/>
      <c r="F151" s="48"/>
      <c r="G151" s="48"/>
      <c r="H151" s="1"/>
      <c r="I151" s="1"/>
    </row>
    <row r="152" spans="1:9" ht="15.75" customHeight="1">
      <c r="A152" s="47"/>
      <c r="B152" s="47"/>
      <c r="C152" s="47"/>
      <c r="D152" s="47"/>
      <c r="E152" s="532"/>
      <c r="F152" s="48"/>
      <c r="G152" s="48"/>
      <c r="H152" s="1"/>
      <c r="I152" s="1"/>
    </row>
    <row r="153" spans="1:9" ht="15.75" customHeight="1">
      <c r="A153" s="47"/>
      <c r="B153" s="47"/>
      <c r="C153" s="47"/>
      <c r="D153" s="47"/>
      <c r="E153" s="532"/>
      <c r="F153" s="48"/>
      <c r="G153" s="48"/>
      <c r="H153" s="1"/>
      <c r="I153" s="1"/>
    </row>
    <row r="154" spans="1:9" ht="15.75" customHeight="1">
      <c r="A154" s="47"/>
      <c r="B154" s="47"/>
      <c r="C154" s="47"/>
      <c r="D154" s="47"/>
      <c r="E154" s="532"/>
      <c r="F154" s="48"/>
      <c r="G154" s="48"/>
      <c r="H154" s="1"/>
      <c r="I154" s="1"/>
    </row>
    <row r="155" spans="1:9" ht="15.75" customHeight="1">
      <c r="A155" s="47"/>
      <c r="B155" s="47"/>
      <c r="C155" s="47"/>
      <c r="D155" s="47"/>
      <c r="E155" s="532"/>
      <c r="F155" s="48"/>
      <c r="G155" s="48"/>
      <c r="H155" s="1"/>
      <c r="I155" s="1"/>
    </row>
    <row r="156" spans="1:9" ht="15.75" customHeight="1">
      <c r="A156" s="47"/>
      <c r="B156" s="47"/>
      <c r="C156" s="47"/>
      <c r="D156" s="47"/>
      <c r="E156" s="532"/>
      <c r="F156" s="48"/>
      <c r="G156" s="48"/>
      <c r="H156" s="1"/>
      <c r="I156" s="1"/>
    </row>
    <row r="157" spans="1:9" ht="15.75" customHeight="1">
      <c r="A157" s="47"/>
      <c r="B157" s="47"/>
      <c r="C157" s="47"/>
      <c r="D157" s="47"/>
      <c r="E157" s="532"/>
      <c r="F157" s="48"/>
      <c r="G157" s="48"/>
      <c r="H157" s="1"/>
      <c r="I157" s="1"/>
    </row>
    <row r="158" spans="1:9" ht="15.75" customHeight="1">
      <c r="A158" s="47"/>
      <c r="B158" s="47"/>
      <c r="C158" s="47"/>
      <c r="D158" s="47"/>
      <c r="E158" s="532"/>
      <c r="F158" s="48"/>
      <c r="G158" s="48"/>
      <c r="H158" s="1"/>
      <c r="I158" s="1"/>
    </row>
    <row r="159" spans="1:9" ht="15.75" customHeight="1">
      <c r="A159" s="47"/>
      <c r="B159" s="47"/>
      <c r="C159" s="47"/>
      <c r="D159" s="47"/>
      <c r="E159" s="532"/>
      <c r="F159" s="48"/>
      <c r="G159" s="48"/>
      <c r="H159" s="1"/>
      <c r="I159" s="1"/>
    </row>
    <row r="160" spans="1:9" ht="15.75" customHeight="1">
      <c r="A160" s="47"/>
      <c r="B160" s="47"/>
      <c r="C160" s="47"/>
      <c r="D160" s="47"/>
      <c r="E160" s="532"/>
      <c r="F160" s="48"/>
      <c r="G160" s="48"/>
      <c r="H160" s="1"/>
      <c r="I160" s="1"/>
    </row>
    <row r="161" spans="1:9" ht="15.75" customHeight="1">
      <c r="A161" s="47"/>
      <c r="B161" s="47"/>
      <c r="C161" s="47"/>
      <c r="D161" s="47"/>
      <c r="E161" s="532"/>
      <c r="F161" s="48"/>
      <c r="G161" s="48"/>
      <c r="H161" s="1"/>
      <c r="I161" s="1"/>
    </row>
    <row r="162" spans="1:9" ht="15.75" customHeight="1">
      <c r="A162" s="47"/>
      <c r="B162" s="47"/>
      <c r="C162" s="47"/>
      <c r="D162" s="47"/>
      <c r="E162" s="532"/>
      <c r="F162" s="48"/>
      <c r="G162" s="48"/>
      <c r="H162" s="1"/>
      <c r="I162" s="1"/>
    </row>
    <row r="163" spans="1:9" ht="15.75" customHeight="1">
      <c r="A163" s="47"/>
      <c r="B163" s="47"/>
      <c r="C163" s="47"/>
      <c r="D163" s="47"/>
      <c r="E163" s="532"/>
      <c r="F163" s="48"/>
      <c r="G163" s="48"/>
      <c r="H163" s="1"/>
      <c r="I163" s="1"/>
    </row>
    <row r="164" spans="1:9" ht="15.75" customHeight="1">
      <c r="A164" s="47"/>
      <c r="B164" s="47"/>
      <c r="C164" s="47"/>
      <c r="D164" s="47"/>
      <c r="E164" s="532"/>
      <c r="F164" s="48"/>
      <c r="G164" s="48"/>
      <c r="H164" s="1"/>
      <c r="I164" s="1"/>
    </row>
    <row r="165" spans="1:9" ht="15.75" customHeight="1">
      <c r="A165" s="47"/>
      <c r="B165" s="47"/>
      <c r="C165" s="47"/>
      <c r="D165" s="47"/>
      <c r="E165" s="532"/>
      <c r="F165" s="48"/>
      <c r="G165" s="48"/>
      <c r="H165" s="1"/>
      <c r="I165" s="1"/>
    </row>
    <row r="166" spans="1:9" ht="15.75" customHeight="1">
      <c r="A166" s="47"/>
      <c r="B166" s="47"/>
      <c r="C166" s="47"/>
      <c r="D166" s="47"/>
      <c r="E166" s="532"/>
      <c r="F166" s="48"/>
      <c r="G166" s="48"/>
      <c r="H166" s="1"/>
      <c r="I166" s="1"/>
    </row>
    <row r="167" spans="1:9" ht="15.75" customHeight="1">
      <c r="A167" s="47"/>
      <c r="B167" s="47"/>
      <c r="C167" s="47"/>
      <c r="D167" s="47"/>
      <c r="E167" s="532"/>
      <c r="F167" s="48"/>
      <c r="G167" s="48"/>
      <c r="H167" s="1"/>
      <c r="I167" s="1"/>
    </row>
    <row r="168" spans="1:9" ht="15.75" customHeight="1">
      <c r="A168" s="47"/>
      <c r="B168" s="47"/>
      <c r="C168" s="47"/>
      <c r="D168" s="47"/>
      <c r="E168" s="532"/>
      <c r="F168" s="48"/>
      <c r="G168" s="48"/>
      <c r="H168" s="1"/>
      <c r="I168" s="1"/>
    </row>
    <row r="169" spans="1:9" ht="15.75" customHeight="1">
      <c r="A169" s="47"/>
      <c r="B169" s="47"/>
      <c r="C169" s="47"/>
      <c r="D169" s="47"/>
      <c r="E169" s="532"/>
      <c r="F169" s="48"/>
      <c r="G169" s="48"/>
      <c r="H169" s="1"/>
      <c r="I169" s="1"/>
    </row>
    <row r="170" spans="1:9" ht="15.75" customHeight="1">
      <c r="A170" s="47"/>
      <c r="B170" s="47"/>
      <c r="C170" s="47"/>
      <c r="D170" s="47"/>
      <c r="E170" s="532"/>
      <c r="F170" s="48"/>
      <c r="G170" s="48"/>
      <c r="H170" s="1"/>
      <c r="I170" s="1"/>
    </row>
    <row r="171" spans="1:9" ht="15.75" customHeight="1">
      <c r="A171" s="47"/>
      <c r="B171" s="47"/>
      <c r="C171" s="47"/>
      <c r="D171" s="47"/>
      <c r="E171" s="532"/>
      <c r="F171" s="48"/>
      <c r="G171" s="48"/>
      <c r="H171" s="1"/>
      <c r="I171" s="1"/>
    </row>
    <row r="172" spans="1:9" ht="15.75" customHeight="1">
      <c r="A172" s="47"/>
      <c r="B172" s="47"/>
      <c r="C172" s="47"/>
      <c r="D172" s="47"/>
      <c r="E172" s="532"/>
      <c r="F172" s="48"/>
      <c r="G172" s="48"/>
      <c r="H172" s="1"/>
      <c r="I172" s="1"/>
    </row>
    <row r="173" spans="1:9" ht="15.75" customHeight="1">
      <c r="A173" s="47"/>
      <c r="B173" s="47"/>
      <c r="C173" s="47"/>
      <c r="D173" s="47"/>
      <c r="E173" s="532"/>
      <c r="F173" s="48"/>
      <c r="G173" s="48"/>
      <c r="H173" s="1"/>
      <c r="I173" s="1"/>
    </row>
    <row r="174" spans="1:9" ht="15.75" customHeight="1">
      <c r="A174" s="47"/>
      <c r="B174" s="47"/>
      <c r="C174" s="47"/>
      <c r="D174" s="47"/>
      <c r="E174" s="532"/>
      <c r="F174" s="48"/>
      <c r="G174" s="48"/>
      <c r="H174" s="1"/>
      <c r="I174" s="1"/>
    </row>
    <row r="175" spans="1:9" ht="15.75" customHeight="1">
      <c r="A175" s="47"/>
      <c r="B175" s="47"/>
      <c r="C175" s="47"/>
      <c r="D175" s="47"/>
      <c r="E175" s="532"/>
      <c r="F175" s="48"/>
      <c r="G175" s="48"/>
      <c r="H175" s="1"/>
      <c r="I175" s="1"/>
    </row>
    <row r="176" spans="1:9" ht="15.75" customHeight="1">
      <c r="A176" s="47"/>
      <c r="B176" s="47"/>
      <c r="C176" s="47"/>
      <c r="D176" s="47"/>
      <c r="E176" s="532"/>
      <c r="F176" s="48"/>
      <c r="G176" s="48"/>
      <c r="H176" s="1"/>
      <c r="I176" s="1"/>
    </row>
    <row r="177" spans="1:9" ht="15.75" customHeight="1">
      <c r="A177" s="47"/>
      <c r="B177" s="47"/>
      <c r="C177" s="47"/>
      <c r="D177" s="47"/>
      <c r="E177" s="532"/>
      <c r="F177" s="48"/>
      <c r="G177" s="48"/>
      <c r="H177" s="1"/>
      <c r="I177" s="1"/>
    </row>
    <row r="178" spans="1:9" ht="15.75" customHeight="1">
      <c r="A178" s="47"/>
      <c r="B178" s="47"/>
      <c r="C178" s="47"/>
      <c r="D178" s="47"/>
      <c r="E178" s="532"/>
      <c r="F178" s="48"/>
      <c r="G178" s="48"/>
      <c r="H178" s="1"/>
      <c r="I178" s="1"/>
    </row>
    <row r="179" spans="1:9" ht="15.75" customHeight="1">
      <c r="A179" s="47"/>
      <c r="B179" s="47"/>
      <c r="C179" s="47"/>
      <c r="D179" s="47"/>
      <c r="E179" s="532"/>
      <c r="F179" s="48"/>
      <c r="G179" s="48"/>
      <c r="H179" s="1"/>
      <c r="I179" s="1"/>
    </row>
    <row r="180" spans="1:9" ht="15.75" customHeight="1">
      <c r="A180" s="47"/>
      <c r="B180" s="47"/>
      <c r="C180" s="47"/>
      <c r="D180" s="47"/>
      <c r="E180" s="532"/>
      <c r="F180" s="48"/>
      <c r="G180" s="48"/>
      <c r="H180" s="1"/>
      <c r="I180" s="1"/>
    </row>
    <row r="181" spans="1:9" ht="15.75" customHeight="1">
      <c r="A181" s="47"/>
      <c r="B181" s="47"/>
      <c r="C181" s="47"/>
      <c r="D181" s="47"/>
      <c r="E181" s="532"/>
      <c r="F181" s="48"/>
      <c r="G181" s="48"/>
      <c r="H181" s="1"/>
      <c r="I181" s="1"/>
    </row>
    <row r="182" spans="1:9" ht="15.75" customHeight="1">
      <c r="A182" s="47"/>
      <c r="B182" s="47"/>
      <c r="C182" s="47"/>
      <c r="D182" s="47"/>
      <c r="E182" s="532"/>
      <c r="F182" s="48"/>
      <c r="G182" s="48"/>
      <c r="H182" s="1"/>
      <c r="I182" s="1"/>
    </row>
    <row r="183" spans="1:9" ht="15.75" customHeight="1">
      <c r="A183" s="47"/>
      <c r="B183" s="47"/>
      <c r="C183" s="47"/>
      <c r="D183" s="47"/>
      <c r="E183" s="532"/>
      <c r="F183" s="48"/>
      <c r="G183" s="48"/>
      <c r="H183" s="1"/>
      <c r="I183" s="1"/>
    </row>
    <row r="184" spans="1:9" ht="15.75" customHeight="1">
      <c r="A184" s="47"/>
      <c r="B184" s="47"/>
      <c r="C184" s="47"/>
      <c r="D184" s="47"/>
      <c r="E184" s="532"/>
      <c r="F184" s="48"/>
      <c r="G184" s="48"/>
      <c r="H184" s="1"/>
      <c r="I184" s="1"/>
    </row>
    <row r="185" spans="1:9" ht="15.75" customHeight="1">
      <c r="A185" s="47"/>
      <c r="B185" s="47"/>
      <c r="C185" s="47"/>
      <c r="D185" s="47"/>
      <c r="E185" s="532"/>
      <c r="F185" s="48"/>
      <c r="G185" s="48"/>
      <c r="H185" s="1"/>
      <c r="I185" s="1"/>
    </row>
    <row r="186" spans="1:9" ht="15.75" customHeight="1">
      <c r="A186" s="47"/>
      <c r="B186" s="47"/>
      <c r="C186" s="47"/>
      <c r="D186" s="47"/>
      <c r="E186" s="532"/>
      <c r="F186" s="48"/>
      <c r="G186" s="48"/>
      <c r="H186" s="1"/>
      <c r="I186" s="1"/>
    </row>
    <row r="187" spans="1:9" ht="15.75" customHeight="1">
      <c r="A187" s="47"/>
      <c r="B187" s="47"/>
      <c r="C187" s="47"/>
      <c r="D187" s="47"/>
      <c r="E187" s="532"/>
      <c r="F187" s="48"/>
      <c r="G187" s="48"/>
      <c r="H187" s="1"/>
      <c r="I187" s="1"/>
    </row>
    <row r="188" spans="1:9" ht="15.75" customHeight="1">
      <c r="A188" s="47"/>
      <c r="B188" s="47"/>
      <c r="C188" s="47"/>
      <c r="D188" s="47"/>
      <c r="E188" s="532"/>
      <c r="F188" s="48"/>
      <c r="G188" s="48"/>
      <c r="H188" s="1"/>
      <c r="I188" s="1"/>
    </row>
    <row r="189" spans="1:9" ht="15.75" customHeight="1">
      <c r="A189" s="47"/>
      <c r="B189" s="47"/>
      <c r="C189" s="47"/>
      <c r="D189" s="47"/>
      <c r="E189" s="532"/>
      <c r="F189" s="48"/>
      <c r="G189" s="48"/>
      <c r="H189" s="1"/>
      <c r="I189" s="1"/>
    </row>
    <row r="190" spans="1:9" ht="15.75" customHeight="1">
      <c r="A190" s="47"/>
      <c r="B190" s="47"/>
      <c r="C190" s="47"/>
      <c r="D190" s="47"/>
      <c r="E190" s="532"/>
      <c r="F190" s="48"/>
      <c r="G190" s="48"/>
      <c r="H190" s="1"/>
      <c r="I190" s="1"/>
    </row>
    <row r="191" spans="1:9" ht="15.75" customHeight="1">
      <c r="A191" s="47"/>
      <c r="B191" s="47"/>
      <c r="C191" s="47"/>
      <c r="D191" s="47"/>
      <c r="E191" s="532"/>
      <c r="F191" s="48"/>
      <c r="G191" s="48"/>
      <c r="H191" s="1"/>
      <c r="I191" s="1"/>
    </row>
    <row r="192" spans="1:9" ht="15.75" customHeight="1">
      <c r="A192" s="47"/>
      <c r="B192" s="47"/>
      <c r="C192" s="47"/>
      <c r="D192" s="47"/>
      <c r="E192" s="532"/>
      <c r="F192" s="48"/>
      <c r="G192" s="48"/>
      <c r="H192" s="1"/>
      <c r="I192" s="1"/>
    </row>
    <row r="193" spans="1:9" ht="15.75" customHeight="1">
      <c r="A193" s="47"/>
      <c r="B193" s="47"/>
      <c r="C193" s="47"/>
      <c r="D193" s="47"/>
      <c r="E193" s="532"/>
      <c r="F193" s="48"/>
      <c r="G193" s="48"/>
      <c r="H193" s="1"/>
      <c r="I193" s="1"/>
    </row>
    <row r="194" spans="1:9" ht="15.75" customHeight="1">
      <c r="A194" s="47"/>
      <c r="B194" s="47"/>
      <c r="C194" s="47"/>
      <c r="D194" s="47"/>
      <c r="E194" s="532"/>
      <c r="F194" s="48"/>
      <c r="G194" s="48"/>
      <c r="H194" s="1"/>
      <c r="I194" s="1"/>
    </row>
    <row r="195" spans="1:9" ht="15.75" customHeight="1">
      <c r="A195" s="47"/>
      <c r="B195" s="47"/>
      <c r="C195" s="47"/>
      <c r="D195" s="47"/>
      <c r="E195" s="532"/>
      <c r="F195" s="48"/>
      <c r="G195" s="48"/>
      <c r="H195" s="1"/>
      <c r="I195" s="1"/>
    </row>
    <row r="196" spans="1:9" ht="15.75" customHeight="1">
      <c r="A196" s="47"/>
      <c r="B196" s="47"/>
      <c r="C196" s="47"/>
      <c r="D196" s="47"/>
      <c r="E196" s="532"/>
      <c r="F196" s="48"/>
      <c r="G196" s="48"/>
      <c r="H196" s="1"/>
      <c r="I196" s="1"/>
    </row>
    <row r="197" spans="1:9" ht="15.75" customHeight="1">
      <c r="A197" s="47"/>
      <c r="B197" s="47"/>
      <c r="C197" s="47"/>
      <c r="D197" s="47"/>
      <c r="E197" s="532"/>
      <c r="F197" s="48"/>
      <c r="G197" s="48"/>
      <c r="H197" s="1"/>
      <c r="I197" s="1"/>
    </row>
    <row r="198" spans="1:9" ht="15.75" customHeight="1">
      <c r="A198" s="47"/>
      <c r="B198" s="47"/>
      <c r="C198" s="47"/>
      <c r="D198" s="47"/>
      <c r="E198" s="532"/>
      <c r="F198" s="48"/>
      <c r="G198" s="48"/>
      <c r="H198" s="1"/>
      <c r="I198" s="1"/>
    </row>
    <row r="199" spans="1:9" ht="15.75" customHeight="1">
      <c r="A199" s="47"/>
      <c r="B199" s="47"/>
      <c r="C199" s="47"/>
      <c r="D199" s="47"/>
      <c r="E199" s="532"/>
      <c r="F199" s="48"/>
      <c r="G199" s="48"/>
      <c r="H199" s="1"/>
      <c r="I199" s="1"/>
    </row>
    <row r="200" spans="1:9" ht="15.75" customHeight="1">
      <c r="A200" s="47"/>
      <c r="B200" s="47"/>
      <c r="C200" s="47"/>
      <c r="D200" s="47"/>
      <c r="E200" s="532"/>
      <c r="F200" s="48"/>
      <c r="G200" s="48"/>
      <c r="H200" s="1"/>
      <c r="I200" s="1"/>
    </row>
    <row r="201" spans="1:9" ht="15.75" customHeight="1">
      <c r="A201" s="47"/>
      <c r="B201" s="47"/>
      <c r="C201" s="47"/>
      <c r="D201" s="47"/>
      <c r="E201" s="532"/>
      <c r="F201" s="48"/>
      <c r="G201" s="48"/>
      <c r="H201" s="1"/>
      <c r="I201" s="1"/>
    </row>
    <row r="202" spans="1:9" ht="15.75" customHeight="1">
      <c r="A202" s="47"/>
      <c r="B202" s="47"/>
      <c r="C202" s="47"/>
      <c r="D202" s="47"/>
      <c r="E202" s="532"/>
      <c r="F202" s="48"/>
      <c r="G202" s="48"/>
      <c r="H202" s="1"/>
      <c r="I202" s="1"/>
    </row>
    <row r="203" spans="1:9" ht="15.75" customHeight="1">
      <c r="A203" s="47"/>
      <c r="B203" s="47"/>
      <c r="C203" s="47"/>
      <c r="D203" s="47"/>
      <c r="E203" s="532"/>
      <c r="F203" s="48"/>
      <c r="G203" s="48"/>
      <c r="H203" s="1"/>
      <c r="I203" s="1"/>
    </row>
    <row r="204" spans="1:9" ht="15.75" customHeight="1">
      <c r="A204" s="47"/>
      <c r="B204" s="47"/>
      <c r="C204" s="47"/>
      <c r="D204" s="47"/>
      <c r="E204" s="532"/>
      <c r="F204" s="48"/>
      <c r="G204" s="48"/>
      <c r="H204" s="1"/>
      <c r="I204" s="1"/>
    </row>
    <row r="205" spans="1:9" ht="15.75" customHeight="1">
      <c r="A205" s="47"/>
      <c r="B205" s="47"/>
      <c r="C205" s="47"/>
      <c r="D205" s="47"/>
      <c r="E205" s="532"/>
      <c r="F205" s="48"/>
      <c r="G205" s="48"/>
      <c r="H205" s="1"/>
      <c r="I205" s="1"/>
    </row>
    <row r="206" spans="1:9" ht="15.75" customHeight="1">
      <c r="A206" s="47"/>
      <c r="B206" s="47"/>
      <c r="C206" s="47"/>
      <c r="D206" s="47"/>
      <c r="E206" s="532"/>
      <c r="F206" s="48"/>
      <c r="G206" s="48"/>
      <c r="H206" s="1"/>
      <c r="I206" s="1"/>
    </row>
    <row r="207" spans="1:9" ht="15.75" customHeight="1">
      <c r="A207" s="47"/>
      <c r="B207" s="47"/>
      <c r="C207" s="47"/>
      <c r="D207" s="47"/>
      <c r="E207" s="532"/>
      <c r="F207" s="48"/>
      <c r="G207" s="48"/>
      <c r="H207" s="1"/>
      <c r="I207" s="1"/>
    </row>
    <row r="208" spans="1:9" ht="15.75" customHeight="1">
      <c r="A208" s="47"/>
      <c r="B208" s="47"/>
      <c r="C208" s="47"/>
      <c r="D208" s="47"/>
      <c r="E208" s="532"/>
      <c r="F208" s="48"/>
      <c r="G208" s="48"/>
      <c r="H208" s="1"/>
      <c r="I208" s="1"/>
    </row>
    <row r="209" spans="1:9" ht="15.75" customHeight="1">
      <c r="A209" s="47"/>
      <c r="B209" s="47"/>
      <c r="C209" s="47"/>
      <c r="D209" s="47"/>
      <c r="E209" s="532"/>
      <c r="F209" s="48"/>
      <c r="G209" s="48"/>
      <c r="H209" s="1"/>
      <c r="I209" s="1"/>
    </row>
    <row r="210" spans="1:9" ht="15.75" customHeight="1">
      <c r="A210" s="47"/>
      <c r="B210" s="47"/>
      <c r="C210" s="47"/>
      <c r="D210" s="47"/>
      <c r="E210" s="532"/>
      <c r="F210" s="48"/>
      <c r="G210" s="48"/>
      <c r="H210" s="1"/>
      <c r="I210" s="1"/>
    </row>
    <row r="211" spans="1:9" ht="15.75" customHeight="1">
      <c r="A211" s="47"/>
      <c r="B211" s="47"/>
      <c r="C211" s="47"/>
      <c r="D211" s="47"/>
      <c r="E211" s="532"/>
      <c r="F211" s="48"/>
      <c r="G211" s="48"/>
      <c r="H211" s="1"/>
      <c r="I211" s="1"/>
    </row>
    <row r="212" spans="1:9" ht="15.75" customHeight="1">
      <c r="A212" s="47"/>
      <c r="B212" s="47"/>
      <c r="C212" s="47"/>
      <c r="D212" s="47"/>
      <c r="E212" s="532"/>
      <c r="F212" s="48"/>
      <c r="G212" s="48"/>
      <c r="H212" s="1"/>
      <c r="I212" s="1"/>
    </row>
    <row r="213" spans="1:9" ht="15.75" customHeight="1">
      <c r="A213" s="47"/>
      <c r="B213" s="47"/>
      <c r="C213" s="47"/>
      <c r="D213" s="47"/>
      <c r="E213" s="532"/>
      <c r="F213" s="48"/>
      <c r="G213" s="48"/>
      <c r="H213" s="1"/>
      <c r="I213" s="1"/>
    </row>
    <row r="214" spans="1:9" ht="15.75" customHeight="1">
      <c r="A214" s="47"/>
      <c r="B214" s="47"/>
      <c r="C214" s="47"/>
      <c r="D214" s="47"/>
      <c r="E214" s="532"/>
      <c r="F214" s="48"/>
      <c r="G214" s="48"/>
      <c r="H214" s="1"/>
      <c r="I214" s="1"/>
    </row>
    <row r="215" spans="1:9" ht="15.75" customHeight="1">
      <c r="A215" s="47"/>
      <c r="B215" s="47"/>
      <c r="C215" s="47"/>
      <c r="D215" s="47"/>
      <c r="E215" s="532"/>
      <c r="F215" s="48"/>
      <c r="G215" s="48"/>
      <c r="H215" s="1"/>
      <c r="I215" s="1"/>
    </row>
    <row r="216" spans="1:9" ht="15.75" customHeight="1">
      <c r="A216" s="47"/>
      <c r="B216" s="47"/>
      <c r="C216" s="47"/>
      <c r="D216" s="47"/>
      <c r="E216" s="532"/>
      <c r="F216" s="48"/>
      <c r="G216" s="48"/>
      <c r="H216" s="1"/>
      <c r="I216" s="1"/>
    </row>
    <row r="217" spans="1:9" ht="15.75" customHeight="1">
      <c r="A217" s="47"/>
      <c r="B217" s="47"/>
      <c r="C217" s="47"/>
      <c r="D217" s="47"/>
      <c r="E217" s="532"/>
      <c r="F217" s="48"/>
      <c r="G217" s="48"/>
      <c r="H217" s="1"/>
      <c r="I217" s="1"/>
    </row>
    <row r="218" spans="1:9" ht="15.75" customHeight="1">
      <c r="A218" s="47"/>
      <c r="B218" s="47"/>
      <c r="C218" s="47"/>
      <c r="D218" s="47"/>
      <c r="E218" s="532"/>
      <c r="F218" s="48"/>
      <c r="G218" s="48"/>
      <c r="H218" s="1"/>
      <c r="I218" s="1"/>
    </row>
    <row r="219" spans="1:9" ht="15.75" customHeight="1">
      <c r="A219" s="47"/>
      <c r="B219" s="47"/>
      <c r="C219" s="47"/>
      <c r="D219" s="47"/>
      <c r="E219" s="532"/>
      <c r="F219" s="48"/>
      <c r="G219" s="48"/>
      <c r="H219" s="1"/>
      <c r="I219" s="1"/>
    </row>
    <row r="220" spans="1:9" ht="15.75" customHeight="1">
      <c r="A220" s="47"/>
      <c r="B220" s="47"/>
      <c r="C220" s="47"/>
      <c r="D220" s="47"/>
      <c r="E220" s="532"/>
      <c r="F220" s="48"/>
      <c r="G220" s="48"/>
      <c r="H220" s="1"/>
      <c r="I220" s="1"/>
    </row>
    <row r="221" spans="1:9" ht="15.75" customHeight="1">
      <c r="A221" s="47"/>
      <c r="B221" s="47"/>
      <c r="C221" s="47"/>
      <c r="D221" s="47"/>
      <c r="E221" s="532"/>
      <c r="F221" s="48"/>
      <c r="G221" s="48"/>
      <c r="H221" s="1"/>
      <c r="I221" s="1"/>
    </row>
    <row r="222" spans="1:9" ht="15.75" customHeight="1">
      <c r="A222" s="47"/>
      <c r="B222" s="47"/>
      <c r="C222" s="47"/>
      <c r="D222" s="47"/>
      <c r="E222" s="532"/>
      <c r="F222" s="48"/>
      <c r="G222" s="48"/>
      <c r="H222" s="1"/>
      <c r="I222" s="1"/>
    </row>
    <row r="223" spans="1:9" ht="15.75" customHeight="1">
      <c r="A223" s="47"/>
      <c r="B223" s="47"/>
      <c r="C223" s="47"/>
      <c r="D223" s="47"/>
      <c r="E223" s="532"/>
      <c r="F223" s="48"/>
      <c r="G223" s="48"/>
      <c r="H223" s="1"/>
      <c r="I223" s="1"/>
    </row>
    <row r="224" spans="1:9" ht="15.75" customHeight="1">
      <c r="A224" s="47"/>
      <c r="B224" s="47"/>
      <c r="C224" s="47"/>
      <c r="D224" s="47"/>
      <c r="E224" s="532"/>
      <c r="F224" s="48"/>
      <c r="G224" s="48"/>
      <c r="H224" s="1"/>
      <c r="I224" s="1"/>
    </row>
    <row r="225" spans="1:9" ht="15.75" customHeight="1">
      <c r="A225" s="47"/>
      <c r="B225" s="47"/>
      <c r="C225" s="47"/>
      <c r="D225" s="47"/>
      <c r="E225" s="532"/>
      <c r="F225" s="48"/>
      <c r="G225" s="48"/>
      <c r="H225" s="1"/>
      <c r="I225" s="1"/>
    </row>
    <row r="226" spans="1:9" ht="15.75" customHeight="1">
      <c r="A226" s="47"/>
      <c r="B226" s="47"/>
      <c r="C226" s="47"/>
      <c r="D226" s="47"/>
      <c r="E226" s="532"/>
      <c r="F226" s="48"/>
      <c r="G226" s="48"/>
      <c r="H226" s="1"/>
      <c r="I226" s="1"/>
    </row>
    <row r="227" spans="1:9" ht="15.75" customHeight="1">
      <c r="A227" s="47"/>
      <c r="B227" s="47"/>
      <c r="C227" s="47"/>
      <c r="D227" s="47"/>
      <c r="E227" s="532"/>
      <c r="F227" s="48"/>
      <c r="G227" s="48"/>
      <c r="H227" s="1"/>
      <c r="I227" s="1"/>
    </row>
    <row r="228" spans="1:9" ht="15.75" customHeight="1">
      <c r="A228" s="47"/>
      <c r="B228" s="47"/>
      <c r="C228" s="47"/>
      <c r="D228" s="47"/>
      <c r="E228" s="532"/>
      <c r="F228" s="48"/>
      <c r="G228" s="48"/>
      <c r="H228" s="1"/>
      <c r="I228" s="1"/>
    </row>
    <row r="229" spans="1:9" ht="15.75" customHeight="1">
      <c r="A229" s="47"/>
      <c r="B229" s="47"/>
      <c r="C229" s="47"/>
      <c r="D229" s="47"/>
      <c r="E229" s="532"/>
      <c r="F229" s="48"/>
      <c r="G229" s="48"/>
      <c r="H229" s="1"/>
      <c r="I229" s="1"/>
    </row>
    <row r="230" spans="1:9" ht="15.75" customHeight="1">
      <c r="A230" s="47"/>
      <c r="B230" s="47"/>
      <c r="C230" s="47"/>
      <c r="D230" s="47"/>
      <c r="E230" s="532"/>
      <c r="F230" s="48"/>
      <c r="G230" s="48"/>
      <c r="H230" s="1"/>
      <c r="I230" s="1"/>
    </row>
    <row r="231" spans="1:9" ht="15.75" customHeight="1">
      <c r="A231" s="47"/>
      <c r="B231" s="47"/>
      <c r="C231" s="47"/>
      <c r="D231" s="47"/>
      <c r="E231" s="532"/>
      <c r="F231" s="48"/>
      <c r="G231" s="48"/>
      <c r="H231" s="1"/>
      <c r="I231" s="1"/>
    </row>
    <row r="232" spans="1:9" ht="15.75" customHeight="1">
      <c r="A232" s="47"/>
      <c r="B232" s="47"/>
      <c r="C232" s="47"/>
      <c r="D232" s="47"/>
      <c r="E232" s="532"/>
      <c r="F232" s="48"/>
      <c r="G232" s="48"/>
      <c r="H232" s="1"/>
      <c r="I232" s="1"/>
    </row>
    <row r="233" spans="1:9" ht="15.75" customHeight="1">
      <c r="A233" s="47"/>
      <c r="B233" s="47"/>
      <c r="C233" s="47"/>
      <c r="D233" s="47"/>
      <c r="E233" s="532"/>
      <c r="F233" s="48"/>
      <c r="G233" s="48"/>
      <c r="H233" s="1"/>
      <c r="I233" s="1"/>
    </row>
    <row r="234" spans="1:9" ht="15.75" customHeight="1">
      <c r="A234" s="47"/>
      <c r="B234" s="47"/>
      <c r="C234" s="47"/>
      <c r="D234" s="47"/>
      <c r="E234" s="532"/>
      <c r="F234" s="48"/>
      <c r="G234" s="48"/>
      <c r="H234" s="1"/>
      <c r="I234" s="1"/>
    </row>
    <row r="235" spans="1:9" ht="15.75" customHeight="1">
      <c r="A235" s="47"/>
      <c r="B235" s="47"/>
      <c r="C235" s="47"/>
      <c r="D235" s="47"/>
      <c r="E235" s="532"/>
      <c r="F235" s="48"/>
      <c r="G235" s="48"/>
      <c r="H235" s="1"/>
      <c r="I235" s="1"/>
    </row>
    <row r="236" spans="1:9" ht="15.75" customHeight="1">
      <c r="A236" s="47"/>
      <c r="B236" s="47"/>
      <c r="C236" s="47"/>
      <c r="D236" s="47"/>
      <c r="E236" s="532"/>
      <c r="F236" s="48"/>
      <c r="G236" s="48"/>
      <c r="H236" s="1"/>
      <c r="I236" s="1"/>
    </row>
    <row r="237" spans="1:9" ht="15.75" customHeight="1">
      <c r="A237" s="47"/>
      <c r="B237" s="47"/>
      <c r="C237" s="47"/>
      <c r="D237" s="47"/>
      <c r="E237" s="532"/>
      <c r="F237" s="48"/>
      <c r="G237" s="48"/>
      <c r="H237" s="1"/>
      <c r="I237" s="1"/>
    </row>
    <row r="238" spans="1:9" ht="15.75" customHeight="1">
      <c r="A238" s="47"/>
      <c r="B238" s="47"/>
      <c r="C238" s="47"/>
      <c r="D238" s="47"/>
      <c r="E238" s="532"/>
      <c r="F238" s="48"/>
      <c r="G238" s="48"/>
      <c r="H238" s="1"/>
      <c r="I238" s="1"/>
    </row>
    <row r="239" spans="1:9" ht="15.75" customHeight="1">
      <c r="A239" s="47"/>
      <c r="B239" s="47"/>
      <c r="C239" s="47"/>
      <c r="D239" s="47"/>
      <c r="E239" s="532"/>
      <c r="F239" s="48"/>
      <c r="G239" s="48"/>
      <c r="H239" s="1"/>
      <c r="I239" s="1"/>
    </row>
    <row r="240" spans="1:9" ht="15.75" customHeight="1">
      <c r="A240" s="47"/>
      <c r="B240" s="47"/>
      <c r="C240" s="47"/>
      <c r="D240" s="47"/>
      <c r="E240" s="532"/>
      <c r="F240" s="48"/>
      <c r="G240" s="48"/>
      <c r="H240" s="1"/>
      <c r="I240" s="1"/>
    </row>
    <row r="241" spans="1:9" ht="15.75" customHeight="1">
      <c r="A241" s="47"/>
      <c r="B241" s="47"/>
      <c r="C241" s="47"/>
      <c r="D241" s="47"/>
      <c r="E241" s="532"/>
      <c r="F241" s="48"/>
      <c r="G241" s="48"/>
      <c r="H241" s="1"/>
      <c r="I241" s="1"/>
    </row>
    <row r="242" spans="1:9" ht="15.75" customHeight="1">
      <c r="A242" s="47"/>
      <c r="B242" s="47"/>
      <c r="C242" s="47"/>
      <c r="D242" s="47"/>
      <c r="E242" s="532"/>
      <c r="F242" s="48"/>
      <c r="G242" s="48"/>
      <c r="H242" s="1"/>
      <c r="I242" s="1"/>
    </row>
    <row r="243" spans="1:9" ht="15.75" customHeight="1">
      <c r="A243" s="47"/>
      <c r="B243" s="47"/>
      <c r="C243" s="47"/>
      <c r="D243" s="47"/>
      <c r="E243" s="532"/>
      <c r="F243" s="48"/>
      <c r="G243" s="48"/>
      <c r="H243" s="1"/>
      <c r="I243" s="1"/>
    </row>
    <row r="244" spans="1:9" ht="15.75" customHeight="1">
      <c r="A244" s="47"/>
      <c r="B244" s="47"/>
      <c r="C244" s="47"/>
      <c r="D244" s="47"/>
      <c r="E244" s="532"/>
      <c r="F244" s="48"/>
      <c r="G244" s="48"/>
      <c r="H244" s="1"/>
      <c r="I244" s="1"/>
    </row>
    <row r="245" spans="1:9" ht="15.75" customHeight="1">
      <c r="A245" s="47"/>
      <c r="B245" s="47"/>
      <c r="C245" s="47"/>
      <c r="D245" s="47"/>
      <c r="E245" s="532"/>
      <c r="F245" s="48"/>
      <c r="G245" s="48"/>
      <c r="H245" s="1"/>
      <c r="I245" s="1"/>
    </row>
    <row r="246" spans="1:9" ht="15.75" customHeight="1">
      <c r="A246" s="47"/>
      <c r="B246" s="47"/>
      <c r="C246" s="47"/>
      <c r="D246" s="47"/>
      <c r="E246" s="532"/>
      <c r="F246" s="48"/>
      <c r="G246" s="48"/>
      <c r="H246" s="1"/>
      <c r="I246" s="1"/>
    </row>
    <row r="247" spans="1:9" ht="15.75" customHeight="1">
      <c r="A247" s="47"/>
      <c r="B247" s="47"/>
      <c r="C247" s="47"/>
      <c r="D247" s="47"/>
      <c r="E247" s="532"/>
      <c r="F247" s="48"/>
      <c r="G247" s="48"/>
      <c r="H247" s="1"/>
      <c r="I247" s="1"/>
    </row>
    <row r="248" spans="1:9" ht="15.75" customHeight="1">
      <c r="A248" s="47"/>
      <c r="B248" s="47"/>
      <c r="C248" s="47"/>
      <c r="D248" s="47"/>
      <c r="E248" s="532"/>
      <c r="F248" s="48"/>
      <c r="G248" s="48"/>
      <c r="H248" s="1"/>
      <c r="I248" s="1"/>
    </row>
    <row r="249" spans="1:9" ht="15.75" customHeight="1">
      <c r="A249" s="47"/>
      <c r="B249" s="47"/>
      <c r="C249" s="47"/>
      <c r="D249" s="47"/>
      <c r="E249" s="532"/>
      <c r="F249" s="48"/>
      <c r="G249" s="48"/>
      <c r="H249" s="1"/>
      <c r="I249" s="1"/>
    </row>
    <row r="250" spans="1:9" ht="15.75" customHeight="1">
      <c r="A250" s="47"/>
      <c r="B250" s="47"/>
      <c r="C250" s="47"/>
      <c r="D250" s="47"/>
      <c r="E250" s="532"/>
      <c r="F250" s="48"/>
      <c r="G250" s="48"/>
      <c r="H250" s="1"/>
      <c r="I250" s="1"/>
    </row>
    <row r="251" spans="1:9" ht="15.75" customHeight="1">
      <c r="A251" s="47"/>
      <c r="B251" s="47"/>
      <c r="C251" s="47"/>
      <c r="D251" s="47"/>
      <c r="E251" s="532"/>
      <c r="F251" s="48"/>
      <c r="G251" s="48"/>
      <c r="H251" s="1"/>
      <c r="I251" s="1"/>
    </row>
    <row r="252" spans="1:9" ht="15.75" customHeight="1">
      <c r="A252" s="47"/>
      <c r="B252" s="47"/>
      <c r="C252" s="47"/>
      <c r="D252" s="47"/>
      <c r="E252" s="532"/>
      <c r="F252" s="48"/>
      <c r="G252" s="48"/>
      <c r="H252" s="1"/>
      <c r="I252" s="1"/>
    </row>
    <row r="253" spans="1:9" ht="15.75" customHeight="1">
      <c r="A253" s="47"/>
      <c r="B253" s="47"/>
      <c r="C253" s="47"/>
      <c r="D253" s="47"/>
      <c r="E253" s="532"/>
      <c r="F253" s="48"/>
      <c r="G253" s="48"/>
      <c r="H253" s="1"/>
      <c r="I253" s="1"/>
    </row>
    <row r="254" spans="1:9" ht="15.75" customHeight="1">
      <c r="A254" s="47"/>
      <c r="B254" s="47"/>
      <c r="C254" s="47"/>
      <c r="D254" s="47"/>
      <c r="E254" s="532"/>
      <c r="F254" s="48"/>
      <c r="G254" s="48"/>
      <c r="H254" s="1"/>
      <c r="I254" s="1"/>
    </row>
    <row r="255" spans="1:9" ht="15.75" customHeight="1">
      <c r="A255" s="47"/>
      <c r="B255" s="47"/>
      <c r="C255" s="47"/>
      <c r="D255" s="47"/>
      <c r="E255" s="532"/>
      <c r="F255" s="48"/>
      <c r="G255" s="48"/>
      <c r="H255" s="1"/>
      <c r="I255" s="1"/>
    </row>
    <row r="256" spans="1:9" ht="15.75" customHeight="1">
      <c r="A256" s="47"/>
      <c r="B256" s="47"/>
      <c r="C256" s="47"/>
      <c r="D256" s="47"/>
      <c r="E256" s="532"/>
      <c r="F256" s="48"/>
      <c r="G256" s="48"/>
      <c r="H256" s="1"/>
      <c r="I256" s="1"/>
    </row>
    <row r="257" spans="1:9" ht="15.75" customHeight="1">
      <c r="A257" s="47"/>
      <c r="B257" s="47"/>
      <c r="C257" s="47"/>
      <c r="D257" s="47"/>
      <c r="E257" s="532"/>
      <c r="F257" s="48"/>
      <c r="G257" s="48"/>
      <c r="H257" s="1"/>
      <c r="I257" s="1"/>
    </row>
    <row r="258" spans="1:9" ht="15.75" customHeight="1">
      <c r="A258" s="47"/>
      <c r="B258" s="47"/>
      <c r="C258" s="47"/>
      <c r="D258" s="47"/>
      <c r="E258" s="532"/>
      <c r="F258" s="48"/>
      <c r="G258" s="48"/>
      <c r="H258" s="1"/>
      <c r="I258" s="1"/>
    </row>
    <row r="259" spans="1:9" ht="15.75" customHeight="1">
      <c r="A259" s="47"/>
      <c r="B259" s="47"/>
      <c r="C259" s="47"/>
      <c r="D259" s="47"/>
      <c r="E259" s="532"/>
      <c r="F259" s="48"/>
      <c r="G259" s="48"/>
      <c r="H259" s="1"/>
      <c r="I259" s="1"/>
    </row>
    <row r="260" spans="1:9" ht="15.75" customHeight="1">
      <c r="A260" s="47"/>
      <c r="B260" s="47"/>
      <c r="C260" s="47"/>
      <c r="D260" s="47"/>
      <c r="E260" s="532"/>
      <c r="F260" s="48"/>
      <c r="G260" s="48"/>
      <c r="H260" s="1"/>
      <c r="I260" s="1"/>
    </row>
    <row r="261" spans="1:9" ht="15.75" customHeight="1">
      <c r="A261" s="47"/>
      <c r="B261" s="47"/>
      <c r="C261" s="47"/>
      <c r="D261" s="47"/>
      <c r="E261" s="532"/>
      <c r="F261" s="48"/>
      <c r="G261" s="48"/>
      <c r="H261" s="1"/>
      <c r="I261" s="1"/>
    </row>
    <row r="262" spans="1:9" ht="15.75" customHeight="1">
      <c r="A262" s="47"/>
      <c r="B262" s="47"/>
      <c r="C262" s="47"/>
      <c r="D262" s="47"/>
      <c r="E262" s="532"/>
      <c r="F262" s="48"/>
      <c r="G262" s="48"/>
      <c r="H262" s="1"/>
      <c r="I262" s="1"/>
    </row>
    <row r="263" spans="1:9" ht="15.75" customHeight="1">
      <c r="A263" s="47"/>
      <c r="B263" s="47"/>
      <c r="C263" s="47"/>
      <c r="D263" s="47"/>
      <c r="E263" s="532"/>
      <c r="F263" s="48"/>
      <c r="G263" s="48"/>
      <c r="H263" s="1"/>
      <c r="I263" s="1"/>
    </row>
    <row r="264" spans="1:9" ht="15.75" customHeight="1">
      <c r="A264" s="47"/>
      <c r="B264" s="47"/>
      <c r="C264" s="47"/>
      <c r="D264" s="47"/>
      <c r="E264" s="532"/>
      <c r="F264" s="48"/>
      <c r="G264" s="48"/>
      <c r="H264" s="1"/>
      <c r="I264" s="1"/>
    </row>
    <row r="265" spans="1:9" ht="15.75" customHeight="1">
      <c r="A265" s="47"/>
      <c r="B265" s="47"/>
      <c r="C265" s="47"/>
      <c r="D265" s="47"/>
      <c r="E265" s="532"/>
      <c r="F265" s="48"/>
      <c r="G265" s="48"/>
      <c r="H265" s="1"/>
      <c r="I265" s="1"/>
    </row>
    <row r="266" spans="1:9" ht="15.75" customHeight="1">
      <c r="A266" s="47"/>
      <c r="B266" s="47"/>
      <c r="C266" s="47"/>
      <c r="D266" s="47"/>
      <c r="E266" s="532"/>
      <c r="F266" s="48"/>
      <c r="G266" s="48"/>
      <c r="H266" s="1"/>
      <c r="I266" s="1"/>
    </row>
    <row r="267" spans="1:9" ht="15.75" customHeight="1">
      <c r="A267" s="47"/>
      <c r="B267" s="47"/>
      <c r="C267" s="47"/>
      <c r="D267" s="47"/>
      <c r="E267" s="532"/>
      <c r="F267" s="48"/>
      <c r="G267" s="48"/>
      <c r="H267" s="1"/>
      <c r="I267" s="1"/>
    </row>
    <row r="268" spans="1:9" ht="15.75" customHeight="1">
      <c r="A268" s="47"/>
      <c r="B268" s="47"/>
      <c r="C268" s="47"/>
      <c r="D268" s="47"/>
      <c r="E268" s="532"/>
      <c r="F268" s="48"/>
      <c r="G268" s="48"/>
      <c r="H268" s="1"/>
      <c r="I268" s="1"/>
    </row>
    <row r="269" spans="1:9" ht="15.75" customHeight="1">
      <c r="A269" s="47"/>
      <c r="B269" s="47"/>
      <c r="C269" s="47"/>
      <c r="D269" s="47"/>
      <c r="E269" s="532"/>
      <c r="F269" s="48"/>
      <c r="G269" s="48"/>
      <c r="H269" s="1"/>
      <c r="I269" s="1"/>
    </row>
    <row r="270" spans="1:9" ht="15.75" customHeight="1">
      <c r="A270" s="47"/>
      <c r="B270" s="47"/>
      <c r="C270" s="47"/>
      <c r="D270" s="47"/>
      <c r="E270" s="532"/>
      <c r="F270" s="48"/>
      <c r="G270" s="48"/>
      <c r="H270" s="1"/>
      <c r="I270" s="1"/>
    </row>
    <row r="271" spans="1:9" ht="15.75" customHeight="1">
      <c r="A271" s="47"/>
      <c r="B271" s="47"/>
      <c r="C271" s="47"/>
      <c r="D271" s="47"/>
      <c r="E271" s="532"/>
      <c r="F271" s="48"/>
      <c r="G271" s="48"/>
      <c r="H271" s="1"/>
      <c r="I271" s="1"/>
    </row>
    <row r="272" spans="1:9" ht="15.75" customHeight="1">
      <c r="A272" s="47"/>
      <c r="B272" s="47"/>
      <c r="C272" s="47"/>
      <c r="D272" s="47"/>
      <c r="E272" s="532"/>
      <c r="F272" s="48"/>
      <c r="G272" s="48"/>
      <c r="H272" s="1"/>
      <c r="I272" s="1"/>
    </row>
    <row r="273" spans="1:9" ht="15.75" customHeight="1">
      <c r="A273" s="47"/>
      <c r="B273" s="47"/>
      <c r="C273" s="47"/>
      <c r="D273" s="47"/>
      <c r="E273" s="532"/>
      <c r="F273" s="48"/>
      <c r="G273" s="48"/>
      <c r="H273" s="1"/>
      <c r="I273" s="1"/>
    </row>
    <row r="274" spans="1:9" ht="15.75" customHeight="1">
      <c r="A274" s="47"/>
      <c r="B274" s="47"/>
      <c r="C274" s="47"/>
      <c r="D274" s="47"/>
      <c r="E274" s="532"/>
      <c r="F274" s="48"/>
      <c r="G274" s="48"/>
      <c r="H274" s="1"/>
      <c r="I274" s="1"/>
    </row>
    <row r="275" spans="1:9" ht="15.75" customHeight="1">
      <c r="A275" s="47"/>
      <c r="B275" s="47"/>
      <c r="C275" s="47"/>
      <c r="D275" s="47"/>
      <c r="E275" s="532"/>
      <c r="F275" s="48"/>
      <c r="G275" s="48"/>
      <c r="H275" s="1"/>
      <c r="I275" s="1"/>
    </row>
    <row r="276" spans="1:9" ht="15.75" customHeight="1">
      <c r="A276" s="47"/>
      <c r="B276" s="47"/>
      <c r="C276" s="47"/>
      <c r="D276" s="47"/>
      <c r="E276" s="532"/>
      <c r="F276" s="48"/>
      <c r="G276" s="48"/>
      <c r="H276" s="1"/>
      <c r="I276" s="1"/>
    </row>
    <row r="277" spans="1:9" ht="15.75" customHeight="1">
      <c r="A277" s="47"/>
      <c r="B277" s="47"/>
      <c r="C277" s="47"/>
      <c r="D277" s="47"/>
      <c r="E277" s="532"/>
      <c r="F277" s="48"/>
      <c r="G277" s="48"/>
      <c r="H277" s="1"/>
      <c r="I277" s="1"/>
    </row>
    <row r="278" spans="1:9" ht="15.75" customHeight="1">
      <c r="A278" s="47"/>
      <c r="B278" s="47"/>
      <c r="C278" s="47"/>
      <c r="D278" s="47"/>
      <c r="E278" s="532"/>
      <c r="F278" s="48"/>
      <c r="G278" s="48"/>
      <c r="H278" s="1"/>
      <c r="I278" s="1"/>
    </row>
    <row r="279" spans="1:9" ht="15.75" customHeight="1">
      <c r="A279" s="47"/>
      <c r="B279" s="47"/>
      <c r="C279" s="47"/>
      <c r="D279" s="47"/>
      <c r="E279" s="532"/>
      <c r="F279" s="48"/>
      <c r="G279" s="48"/>
      <c r="H279" s="1"/>
      <c r="I279" s="1"/>
    </row>
    <row r="280" spans="1:9" ht="15.75" customHeight="1">
      <c r="A280" s="47"/>
      <c r="B280" s="47"/>
      <c r="C280" s="47"/>
      <c r="D280" s="47"/>
      <c r="E280" s="532"/>
      <c r="F280" s="48"/>
      <c r="G280" s="48"/>
      <c r="H280" s="1"/>
      <c r="I280" s="1"/>
    </row>
    <row r="281" spans="1:9" ht="15.75" customHeight="1">
      <c r="A281" s="47"/>
      <c r="B281" s="47"/>
      <c r="C281" s="47"/>
      <c r="D281" s="47"/>
      <c r="E281" s="532"/>
      <c r="F281" s="48"/>
      <c r="G281" s="48"/>
      <c r="H281" s="1"/>
      <c r="I281" s="1"/>
    </row>
    <row r="282" spans="1:9" ht="15.75" customHeight="1">
      <c r="A282" s="47"/>
      <c r="B282" s="47"/>
      <c r="C282" s="47"/>
      <c r="D282" s="47"/>
      <c r="E282" s="532"/>
      <c r="F282" s="48"/>
      <c r="G282" s="48"/>
      <c r="H282" s="1"/>
      <c r="I282" s="1"/>
    </row>
    <row r="283" spans="1:9" ht="15.75" customHeight="1">
      <c r="A283" s="47"/>
      <c r="B283" s="47"/>
      <c r="C283" s="47"/>
      <c r="D283" s="47"/>
      <c r="E283" s="532"/>
      <c r="F283" s="48"/>
      <c r="G283" s="48"/>
      <c r="H283" s="1"/>
      <c r="I283" s="1"/>
    </row>
    <row r="284" spans="1:9" ht="15.75" customHeight="1">
      <c r="A284" s="47"/>
      <c r="B284" s="47"/>
      <c r="C284" s="47"/>
      <c r="D284" s="47"/>
      <c r="E284" s="532"/>
      <c r="F284" s="48"/>
      <c r="G284" s="48"/>
      <c r="H284" s="1"/>
      <c r="I284" s="1"/>
    </row>
    <row r="285" spans="1:9" ht="15.75" customHeight="1">
      <c r="A285" s="47"/>
      <c r="B285" s="47"/>
      <c r="C285" s="47"/>
      <c r="D285" s="47"/>
      <c r="E285" s="532"/>
      <c r="F285" s="48"/>
      <c r="G285" s="48"/>
      <c r="H285" s="1"/>
      <c r="I285" s="1"/>
    </row>
    <row r="286" spans="1:9" ht="15.75" customHeight="1">
      <c r="A286" s="47"/>
      <c r="B286" s="47"/>
      <c r="C286" s="47"/>
      <c r="D286" s="47"/>
      <c r="E286" s="532"/>
      <c r="F286" s="48"/>
      <c r="G286" s="48"/>
      <c r="H286" s="1"/>
      <c r="I286" s="1"/>
    </row>
    <row r="287" spans="1:9" ht="15.75" customHeight="1">
      <c r="A287" s="47"/>
      <c r="B287" s="47"/>
      <c r="C287" s="47"/>
      <c r="D287" s="47"/>
      <c r="E287" s="532"/>
      <c r="F287" s="48"/>
      <c r="G287" s="48"/>
      <c r="H287" s="1"/>
      <c r="I287" s="1"/>
    </row>
    <row r="288" spans="1:9" ht="15.75" customHeight="1">
      <c r="A288" s="47"/>
      <c r="B288" s="47"/>
      <c r="C288" s="47"/>
      <c r="D288" s="47"/>
      <c r="E288" s="532"/>
      <c r="F288" s="48"/>
      <c r="G288" s="48"/>
      <c r="H288" s="1"/>
      <c r="I288" s="1"/>
    </row>
    <row r="289" spans="1:9" ht="15.75" customHeight="1">
      <c r="A289" s="47"/>
      <c r="B289" s="47"/>
      <c r="C289" s="47"/>
      <c r="D289" s="47"/>
      <c r="E289" s="532"/>
      <c r="F289" s="48"/>
      <c r="G289" s="48"/>
      <c r="H289" s="1"/>
      <c r="I289" s="1"/>
    </row>
    <row r="290" spans="1:9" ht="15.75" customHeight="1">
      <c r="A290" s="47"/>
      <c r="B290" s="47"/>
      <c r="C290" s="47"/>
      <c r="D290" s="47"/>
      <c r="E290" s="532"/>
      <c r="F290" s="48"/>
      <c r="G290" s="48"/>
      <c r="H290" s="1"/>
      <c r="I290" s="1"/>
    </row>
    <row r="291" spans="1:9" ht="15.75" customHeight="1">
      <c r="A291" s="47"/>
      <c r="B291" s="47"/>
      <c r="C291" s="47"/>
      <c r="D291" s="47"/>
      <c r="E291" s="532"/>
      <c r="F291" s="48"/>
      <c r="G291" s="48"/>
      <c r="H291" s="1"/>
      <c r="I291" s="1"/>
    </row>
    <row r="292" spans="1:9" ht="15.75" customHeight="1">
      <c r="A292" s="47"/>
      <c r="B292" s="47"/>
      <c r="C292" s="47"/>
      <c r="D292" s="47"/>
      <c r="E292" s="532"/>
      <c r="F292" s="48"/>
      <c r="G292" s="48"/>
      <c r="H292" s="1"/>
      <c r="I292" s="1"/>
    </row>
    <row r="293" spans="1:9" ht="15.75" customHeight="1">
      <c r="A293" s="47"/>
      <c r="B293" s="47"/>
      <c r="C293" s="47"/>
      <c r="D293" s="47"/>
      <c r="E293" s="532"/>
      <c r="F293" s="48"/>
      <c r="G293" s="48"/>
      <c r="H293" s="1"/>
      <c r="I293" s="1"/>
    </row>
    <row r="294" spans="1:9" ht="15.75" customHeight="1">
      <c r="A294" s="47"/>
      <c r="B294" s="47"/>
      <c r="C294" s="47"/>
      <c r="D294" s="47"/>
      <c r="E294" s="532"/>
      <c r="F294" s="48"/>
      <c r="G294" s="48"/>
      <c r="H294" s="1"/>
      <c r="I294" s="1"/>
    </row>
    <row r="295" spans="1:9" ht="15.75" customHeight="1">
      <c r="A295" s="47"/>
      <c r="B295" s="47"/>
      <c r="C295" s="47"/>
      <c r="D295" s="47"/>
      <c r="E295" s="532"/>
      <c r="F295" s="48"/>
      <c r="G295" s="48"/>
      <c r="H295" s="1"/>
      <c r="I295" s="1"/>
    </row>
    <row r="296" spans="1:9" ht="15.75" customHeight="1">
      <c r="A296" s="47"/>
      <c r="B296" s="47"/>
      <c r="C296" s="47"/>
      <c r="D296" s="47"/>
      <c r="E296" s="532"/>
      <c r="F296" s="48"/>
      <c r="G296" s="48"/>
      <c r="H296" s="1"/>
      <c r="I296" s="1"/>
    </row>
    <row r="297" spans="1:9" ht="15.75" customHeight="1">
      <c r="A297" s="47"/>
      <c r="B297" s="47"/>
      <c r="C297" s="47"/>
      <c r="D297" s="47"/>
      <c r="E297" s="532"/>
      <c r="F297" s="48"/>
      <c r="G297" s="48"/>
      <c r="H297" s="1"/>
      <c r="I297" s="1"/>
    </row>
    <row r="298" spans="1:9" ht="15.75" customHeight="1">
      <c r="A298" s="47"/>
      <c r="B298" s="47"/>
      <c r="C298" s="47"/>
      <c r="D298" s="47"/>
      <c r="E298" s="532"/>
      <c r="F298" s="48"/>
      <c r="G298" s="48"/>
      <c r="H298" s="1"/>
      <c r="I298" s="1"/>
    </row>
    <row r="299" spans="1:9" ht="15.75" customHeight="1">
      <c r="A299" s="47"/>
      <c r="B299" s="47"/>
      <c r="C299" s="47"/>
      <c r="D299" s="47"/>
      <c r="E299" s="532"/>
      <c r="F299" s="48"/>
      <c r="G299" s="48"/>
      <c r="H299" s="1"/>
      <c r="I299" s="1"/>
    </row>
    <row r="300" spans="1:9" ht="15.75" customHeight="1">
      <c r="A300" s="47"/>
      <c r="B300" s="47"/>
      <c r="C300" s="47"/>
      <c r="D300" s="47"/>
      <c r="E300" s="532"/>
      <c r="F300" s="48"/>
      <c r="G300" s="48"/>
      <c r="H300" s="1"/>
      <c r="I300" s="1"/>
    </row>
    <row r="301" spans="1:9" ht="15.75" customHeight="1">
      <c r="A301" s="47"/>
      <c r="B301" s="47"/>
      <c r="C301" s="47"/>
      <c r="D301" s="47"/>
      <c r="E301" s="532"/>
      <c r="F301" s="48"/>
      <c r="G301" s="48"/>
      <c r="H301" s="1"/>
      <c r="I301" s="1"/>
    </row>
    <row r="302" spans="1:9" ht="15.75" customHeight="1">
      <c r="A302" s="47"/>
      <c r="B302" s="47"/>
      <c r="C302" s="47"/>
      <c r="D302" s="47"/>
      <c r="E302" s="532"/>
      <c r="F302" s="48"/>
      <c r="G302" s="48"/>
      <c r="H302" s="1"/>
      <c r="I302" s="1"/>
    </row>
    <row r="303" spans="1:9" ht="15.75" customHeight="1">
      <c r="A303" s="47"/>
      <c r="B303" s="47"/>
      <c r="C303" s="47"/>
      <c r="D303" s="47"/>
      <c r="E303" s="532"/>
      <c r="F303" s="48"/>
      <c r="G303" s="48"/>
      <c r="H303" s="1"/>
      <c r="I303" s="1"/>
    </row>
    <row r="304" spans="1:9" ht="15.75" customHeight="1">
      <c r="A304" s="47"/>
      <c r="B304" s="47"/>
      <c r="C304" s="47"/>
      <c r="D304" s="47"/>
      <c r="E304" s="532"/>
      <c r="F304" s="48"/>
      <c r="G304" s="48"/>
      <c r="H304" s="1"/>
      <c r="I304" s="1"/>
    </row>
    <row r="305" spans="1:9" ht="15.75" customHeight="1">
      <c r="A305" s="47"/>
      <c r="B305" s="47"/>
      <c r="C305" s="47"/>
      <c r="D305" s="47"/>
      <c r="E305" s="532"/>
      <c r="F305" s="48"/>
      <c r="G305" s="48"/>
      <c r="H305" s="1"/>
      <c r="I305" s="1"/>
    </row>
    <row r="306" spans="1:9" ht="15.75" customHeight="1">
      <c r="A306" s="47"/>
      <c r="B306" s="47"/>
      <c r="C306" s="47"/>
      <c r="D306" s="47"/>
      <c r="E306" s="532"/>
      <c r="F306" s="48"/>
      <c r="G306" s="48"/>
      <c r="H306" s="1"/>
      <c r="I306" s="1"/>
    </row>
    <row r="307" spans="1:9" ht="15.75" customHeight="1">
      <c r="A307" s="47"/>
      <c r="B307" s="47"/>
      <c r="C307" s="47"/>
      <c r="D307" s="47"/>
      <c r="E307" s="532"/>
      <c r="F307" s="48"/>
      <c r="G307" s="48"/>
      <c r="H307" s="1"/>
      <c r="I307" s="1"/>
    </row>
    <row r="308" spans="1:9" ht="15.75" customHeight="1">
      <c r="A308" s="47"/>
      <c r="B308" s="47"/>
      <c r="C308" s="47"/>
      <c r="D308" s="47"/>
      <c r="E308" s="532"/>
      <c r="F308" s="48"/>
      <c r="G308" s="48"/>
      <c r="H308" s="1"/>
      <c r="I308" s="1"/>
    </row>
    <row r="309" spans="1:9" ht="15.75" customHeight="1">
      <c r="A309" s="47"/>
      <c r="B309" s="47"/>
      <c r="C309" s="47"/>
      <c r="D309" s="47"/>
      <c r="E309" s="532"/>
      <c r="F309" s="48"/>
      <c r="G309" s="48"/>
      <c r="H309" s="1"/>
      <c r="I309" s="1"/>
    </row>
    <row r="310" spans="1:9" ht="15.75" customHeight="1">
      <c r="A310" s="47"/>
      <c r="B310" s="47"/>
      <c r="C310" s="47"/>
      <c r="D310" s="47"/>
      <c r="E310" s="532"/>
      <c r="F310" s="48"/>
      <c r="G310" s="48"/>
      <c r="H310" s="1"/>
      <c r="I310" s="1"/>
    </row>
    <row r="311" spans="1:9" ht="15.75" customHeight="1">
      <c r="A311" s="47"/>
      <c r="B311" s="47"/>
      <c r="C311" s="47"/>
      <c r="D311" s="47"/>
      <c r="E311" s="532"/>
      <c r="F311" s="48"/>
      <c r="G311" s="48"/>
      <c r="H311" s="1"/>
      <c r="I311" s="1"/>
    </row>
    <row r="312" spans="1:9" ht="15.75" customHeight="1">
      <c r="A312" s="47"/>
      <c r="B312" s="47"/>
      <c r="C312" s="47"/>
      <c r="D312" s="47"/>
      <c r="E312" s="532"/>
      <c r="F312" s="48"/>
      <c r="G312" s="48"/>
      <c r="H312" s="1"/>
      <c r="I312" s="1"/>
    </row>
    <row r="313" spans="1:9" ht="15.75" customHeight="1">
      <c r="A313" s="47"/>
      <c r="B313" s="47"/>
      <c r="C313" s="47"/>
      <c r="D313" s="47"/>
      <c r="E313" s="532"/>
      <c r="F313" s="48"/>
      <c r="G313" s="48"/>
      <c r="H313" s="1"/>
      <c r="I313" s="1"/>
    </row>
    <row r="314" spans="1:9" ht="15.75" customHeight="1">
      <c r="A314" s="47"/>
      <c r="B314" s="47"/>
      <c r="C314" s="47"/>
      <c r="D314" s="47"/>
      <c r="E314" s="532"/>
      <c r="F314" s="48"/>
      <c r="G314" s="48"/>
      <c r="H314" s="1"/>
      <c r="I314" s="1"/>
    </row>
    <row r="315" spans="1:9" ht="15.75" customHeight="1">
      <c r="A315" s="47"/>
      <c r="B315" s="47"/>
      <c r="C315" s="47"/>
      <c r="D315" s="47"/>
      <c r="E315" s="532"/>
      <c r="F315" s="48"/>
      <c r="G315" s="48"/>
      <c r="H315" s="1"/>
      <c r="I315" s="1"/>
    </row>
    <row r="316" spans="1:9" ht="15.75" customHeight="1">
      <c r="A316" s="47"/>
      <c r="B316" s="47"/>
      <c r="C316" s="47"/>
      <c r="D316" s="47"/>
      <c r="E316" s="532"/>
      <c r="F316" s="48"/>
      <c r="G316" s="48"/>
      <c r="H316" s="1"/>
      <c r="I316" s="1"/>
    </row>
    <row r="317" spans="1:9" ht="15.75" customHeight="1">
      <c r="A317" s="47"/>
      <c r="B317" s="47"/>
      <c r="C317" s="47"/>
      <c r="D317" s="47"/>
      <c r="E317" s="532"/>
      <c r="F317" s="48"/>
      <c r="G317" s="48"/>
      <c r="H317" s="1"/>
      <c r="I317" s="1"/>
    </row>
    <row r="318" spans="1:9" ht="15.75" customHeight="1">
      <c r="A318" s="47"/>
      <c r="B318" s="47"/>
      <c r="C318" s="47"/>
      <c r="D318" s="47"/>
      <c r="E318" s="532"/>
      <c r="F318" s="48"/>
      <c r="G318" s="48"/>
      <c r="H318" s="1"/>
      <c r="I318" s="1"/>
    </row>
    <row r="319" spans="1:9" ht="15.75" customHeight="1">
      <c r="A319" s="47"/>
      <c r="B319" s="47"/>
      <c r="C319" s="47"/>
      <c r="D319" s="47"/>
      <c r="E319" s="532"/>
      <c r="F319" s="48"/>
      <c r="G319" s="48"/>
      <c r="H319" s="1"/>
      <c r="I319" s="1"/>
    </row>
    <row r="320" spans="1:9" ht="15.75" customHeight="1">
      <c r="A320" s="47"/>
      <c r="B320" s="47"/>
      <c r="C320" s="47"/>
      <c r="D320" s="47"/>
      <c r="E320" s="532"/>
      <c r="F320" s="48"/>
      <c r="G320" s="48"/>
      <c r="H320" s="1"/>
      <c r="I320" s="1"/>
    </row>
    <row r="321" spans="1:9" ht="15.75" customHeight="1">
      <c r="A321" s="47"/>
      <c r="B321" s="47"/>
      <c r="C321" s="47"/>
      <c r="D321" s="47"/>
      <c r="E321" s="532"/>
      <c r="F321" s="48"/>
      <c r="G321" s="48"/>
      <c r="H321" s="1"/>
      <c r="I321" s="1"/>
    </row>
    <row r="322" spans="1:9" ht="15.75" customHeight="1">
      <c r="A322" s="47"/>
      <c r="B322" s="47"/>
      <c r="C322" s="47"/>
      <c r="D322" s="47"/>
      <c r="E322" s="532"/>
      <c r="F322" s="48"/>
      <c r="G322" s="48"/>
      <c r="H322" s="1"/>
      <c r="I322" s="1"/>
    </row>
    <row r="323" spans="1:9" ht="15.75" customHeight="1">
      <c r="A323" s="47"/>
      <c r="B323" s="47"/>
      <c r="C323" s="47"/>
      <c r="D323" s="47"/>
      <c r="E323" s="532"/>
      <c r="F323" s="48"/>
      <c r="G323" s="48"/>
      <c r="H323" s="1"/>
      <c r="I323" s="1"/>
    </row>
    <row r="324" spans="1:9" ht="15.75" customHeight="1">
      <c r="A324" s="47"/>
      <c r="B324" s="47"/>
      <c r="C324" s="47"/>
      <c r="D324" s="47"/>
      <c r="E324" s="532"/>
      <c r="F324" s="48"/>
      <c r="G324" s="48"/>
      <c r="H324" s="1"/>
      <c r="I324" s="1"/>
    </row>
    <row r="325" spans="1:9" ht="15.75" customHeight="1">
      <c r="A325" s="47"/>
      <c r="B325" s="47"/>
      <c r="C325" s="47"/>
      <c r="D325" s="47"/>
      <c r="E325" s="532"/>
      <c r="F325" s="48"/>
      <c r="G325" s="48"/>
      <c r="H325" s="1"/>
      <c r="I325" s="1"/>
    </row>
    <row r="326" spans="1:9" ht="15.75" customHeight="1">
      <c r="A326" s="47"/>
      <c r="B326" s="47"/>
      <c r="C326" s="47"/>
      <c r="D326" s="47"/>
      <c r="E326" s="532"/>
      <c r="F326" s="48"/>
      <c r="G326" s="48"/>
      <c r="H326" s="1"/>
      <c r="I326" s="1"/>
    </row>
    <row r="327" spans="1:9" ht="15.75" customHeight="1">
      <c r="A327" s="47"/>
      <c r="B327" s="47"/>
      <c r="C327" s="47"/>
      <c r="D327" s="47"/>
      <c r="E327" s="532"/>
      <c r="F327" s="48"/>
      <c r="G327" s="48"/>
      <c r="H327" s="1"/>
      <c r="I327" s="1"/>
    </row>
    <row r="328" spans="1:9" ht="15.75" customHeight="1">
      <c r="A328" s="47"/>
      <c r="B328" s="47"/>
      <c r="C328" s="47"/>
      <c r="D328" s="47"/>
      <c r="E328" s="532"/>
      <c r="F328" s="48"/>
      <c r="G328" s="48"/>
      <c r="H328" s="1"/>
      <c r="I328" s="1"/>
    </row>
    <row r="329" spans="1:9" ht="15.75" customHeight="1">
      <c r="A329" s="47"/>
      <c r="B329" s="47"/>
      <c r="C329" s="47"/>
      <c r="D329" s="47"/>
      <c r="E329" s="532"/>
      <c r="F329" s="48"/>
      <c r="G329" s="48"/>
      <c r="H329" s="1"/>
      <c r="I329" s="1"/>
    </row>
    <row r="330" spans="1:9" ht="15.75" customHeight="1">
      <c r="A330" s="47"/>
      <c r="B330" s="47"/>
      <c r="C330" s="47"/>
      <c r="D330" s="47"/>
      <c r="E330" s="532"/>
      <c r="F330" s="48"/>
      <c r="G330" s="48"/>
      <c r="H330" s="1"/>
      <c r="I330" s="1"/>
    </row>
    <row r="331" spans="1:9" ht="15.75" customHeight="1">
      <c r="A331" s="47"/>
      <c r="B331" s="47"/>
      <c r="C331" s="47"/>
      <c r="D331" s="47"/>
      <c r="E331" s="532"/>
      <c r="F331" s="48"/>
      <c r="G331" s="48"/>
      <c r="H331" s="1"/>
      <c r="I331" s="1"/>
    </row>
    <row r="332" spans="1:9" ht="15.75" customHeight="1">
      <c r="A332" s="47"/>
      <c r="B332" s="47"/>
      <c r="C332" s="47"/>
      <c r="D332" s="47"/>
      <c r="E332" s="532"/>
      <c r="F332" s="48"/>
      <c r="G332" s="48"/>
      <c r="H332" s="1"/>
      <c r="I332" s="1"/>
    </row>
    <row r="333" spans="1:9" ht="15.75" customHeight="1">
      <c r="A333" s="47"/>
      <c r="B333" s="47"/>
      <c r="C333" s="47"/>
      <c r="D333" s="47"/>
      <c r="E333" s="532"/>
      <c r="F333" s="48"/>
      <c r="G333" s="48"/>
      <c r="H333" s="1"/>
      <c r="I333" s="1"/>
    </row>
    <row r="334" spans="1:9" ht="15.75" customHeight="1">
      <c r="A334" s="47"/>
      <c r="B334" s="47"/>
      <c r="C334" s="47"/>
      <c r="D334" s="47"/>
      <c r="E334" s="532"/>
      <c r="F334" s="48"/>
      <c r="G334" s="48"/>
      <c r="H334" s="1"/>
      <c r="I334" s="1"/>
    </row>
    <row r="335" spans="1:9" ht="15.75" customHeight="1">
      <c r="A335" s="47"/>
      <c r="B335" s="47"/>
      <c r="C335" s="47"/>
      <c r="D335" s="47"/>
      <c r="E335" s="532"/>
      <c r="F335" s="48"/>
      <c r="G335" s="48"/>
      <c r="H335" s="1"/>
      <c r="I335" s="1"/>
    </row>
    <row r="336" spans="1:9" ht="15.75" customHeight="1">
      <c r="A336" s="47"/>
      <c r="B336" s="47"/>
      <c r="C336" s="47"/>
      <c r="D336" s="47"/>
      <c r="E336" s="532"/>
      <c r="F336" s="48"/>
      <c r="G336" s="48"/>
      <c r="H336" s="1"/>
      <c r="I336" s="1"/>
    </row>
    <row r="337" spans="1:9" ht="15.75" customHeight="1">
      <c r="A337" s="47"/>
      <c r="B337" s="47"/>
      <c r="C337" s="47"/>
      <c r="D337" s="47"/>
      <c r="E337" s="532"/>
      <c r="F337" s="48"/>
      <c r="G337" s="48"/>
      <c r="H337" s="1"/>
      <c r="I337" s="1"/>
    </row>
    <row r="338" spans="1:9" ht="15.75" customHeight="1">
      <c r="A338" s="47"/>
      <c r="B338" s="47"/>
      <c r="C338" s="47"/>
      <c r="D338" s="47"/>
      <c r="E338" s="532"/>
      <c r="F338" s="48"/>
      <c r="G338" s="48"/>
      <c r="H338" s="1"/>
      <c r="I338" s="1"/>
    </row>
    <row r="339" spans="1:9" ht="15.75" customHeight="1">
      <c r="A339" s="47"/>
      <c r="B339" s="47"/>
      <c r="C339" s="47"/>
      <c r="D339" s="47"/>
      <c r="E339" s="532"/>
      <c r="F339" s="48"/>
      <c r="G339" s="48"/>
      <c r="H339" s="1"/>
      <c r="I339" s="1"/>
    </row>
    <row r="340" spans="1:9" ht="15.75" customHeight="1">
      <c r="A340" s="47"/>
      <c r="B340" s="47"/>
      <c r="C340" s="47"/>
      <c r="D340" s="47"/>
      <c r="E340" s="532"/>
      <c r="F340" s="48"/>
      <c r="G340" s="48"/>
      <c r="H340" s="1"/>
      <c r="I340" s="1"/>
    </row>
    <row r="341" spans="1:9" ht="15.75" customHeight="1">
      <c r="A341" s="47"/>
      <c r="B341" s="47"/>
      <c r="C341" s="47"/>
      <c r="D341" s="47"/>
      <c r="E341" s="532"/>
      <c r="F341" s="48"/>
      <c r="G341" s="48"/>
      <c r="H341" s="1"/>
      <c r="I341" s="1"/>
    </row>
    <row r="342" spans="1:9" ht="15.75" customHeight="1">
      <c r="A342" s="47"/>
      <c r="B342" s="47"/>
      <c r="C342" s="47"/>
      <c r="D342" s="47"/>
      <c r="E342" s="532"/>
      <c r="F342" s="48"/>
      <c r="G342" s="48"/>
      <c r="H342" s="1"/>
      <c r="I342" s="1"/>
    </row>
    <row r="343" spans="1:9" ht="15.75" customHeight="1">
      <c r="A343" s="47"/>
      <c r="B343" s="47"/>
      <c r="C343" s="47"/>
      <c r="D343" s="47"/>
      <c r="E343" s="532"/>
      <c r="F343" s="48"/>
      <c r="G343" s="48"/>
      <c r="H343" s="1"/>
      <c r="I343" s="1"/>
    </row>
    <row r="344" spans="1:9" ht="15.75" customHeight="1">
      <c r="A344" s="47"/>
      <c r="B344" s="47"/>
      <c r="C344" s="47"/>
      <c r="D344" s="47"/>
      <c r="E344" s="532"/>
      <c r="F344" s="48"/>
      <c r="G344" s="48"/>
      <c r="H344" s="1"/>
      <c r="I344" s="1"/>
    </row>
    <row r="345" spans="1:9" ht="15.75" customHeight="1">
      <c r="A345" s="47"/>
      <c r="B345" s="47"/>
      <c r="C345" s="47"/>
      <c r="D345" s="47"/>
      <c r="E345" s="532"/>
      <c r="F345" s="48"/>
      <c r="G345" s="48"/>
      <c r="H345" s="1"/>
      <c r="I345" s="1"/>
    </row>
    <row r="346" spans="1:9" ht="15.75" customHeight="1">
      <c r="A346" s="47"/>
      <c r="B346" s="47"/>
      <c r="C346" s="47"/>
      <c r="D346" s="47"/>
      <c r="E346" s="532"/>
      <c r="F346" s="48"/>
      <c r="G346" s="48"/>
      <c r="H346" s="1"/>
      <c r="I346" s="1"/>
    </row>
    <row r="347" spans="1:9" ht="15.75" customHeight="1">
      <c r="A347" s="47"/>
      <c r="B347" s="47"/>
      <c r="C347" s="47"/>
      <c r="D347" s="47"/>
      <c r="E347" s="532"/>
      <c r="F347" s="48"/>
      <c r="G347" s="48"/>
      <c r="H347" s="1"/>
      <c r="I347" s="1"/>
    </row>
    <row r="348" spans="1:9" ht="15.75" customHeight="1">
      <c r="A348" s="47"/>
      <c r="B348" s="47"/>
      <c r="C348" s="47"/>
      <c r="D348" s="47"/>
      <c r="E348" s="532"/>
      <c r="F348" s="48"/>
      <c r="G348" s="48"/>
      <c r="H348" s="1"/>
      <c r="I348" s="1"/>
    </row>
    <row r="349" spans="1:9" ht="15.75" customHeight="1">
      <c r="A349" s="47"/>
      <c r="B349" s="47"/>
      <c r="C349" s="47"/>
      <c r="D349" s="47"/>
      <c r="E349" s="532"/>
      <c r="F349" s="48"/>
      <c r="G349" s="48"/>
      <c r="H349" s="1"/>
      <c r="I349" s="1"/>
    </row>
    <row r="350" spans="1:9" ht="15.75" customHeight="1">
      <c r="A350" s="47"/>
      <c r="B350" s="47"/>
      <c r="C350" s="47"/>
      <c r="D350" s="47"/>
      <c r="E350" s="532"/>
      <c r="F350" s="48"/>
      <c r="G350" s="48"/>
      <c r="H350" s="1"/>
      <c r="I350" s="1"/>
    </row>
    <row r="351" spans="1:9" ht="15.75" customHeight="1">
      <c r="A351" s="47"/>
      <c r="B351" s="47"/>
      <c r="C351" s="47"/>
      <c r="D351" s="47"/>
      <c r="E351" s="532"/>
      <c r="F351" s="48"/>
      <c r="G351" s="48"/>
      <c r="H351" s="1"/>
      <c r="I351" s="1"/>
    </row>
    <row r="352" spans="1:9" ht="15.75" customHeight="1">
      <c r="A352" s="47"/>
      <c r="B352" s="47"/>
      <c r="C352" s="47"/>
      <c r="D352" s="47"/>
      <c r="E352" s="532"/>
      <c r="F352" s="48"/>
      <c r="G352" s="48"/>
      <c r="H352" s="1"/>
      <c r="I352" s="1"/>
    </row>
    <row r="353" spans="1:9" ht="15.75" customHeight="1">
      <c r="A353" s="47"/>
      <c r="B353" s="47"/>
      <c r="C353" s="47"/>
      <c r="D353" s="47"/>
      <c r="E353" s="532"/>
      <c r="F353" s="48"/>
      <c r="G353" s="48"/>
      <c r="H353" s="1"/>
      <c r="I353" s="1"/>
    </row>
    <row r="354" spans="1:9" ht="15.75" customHeight="1">
      <c r="A354" s="47"/>
      <c r="B354" s="47"/>
      <c r="C354" s="47"/>
      <c r="D354" s="47"/>
      <c r="E354" s="532"/>
      <c r="F354" s="48"/>
      <c r="G354" s="48"/>
      <c r="H354" s="1"/>
      <c r="I354" s="1"/>
    </row>
    <row r="355" spans="1:9" ht="15.75" customHeight="1">
      <c r="A355" s="47"/>
      <c r="B355" s="47"/>
      <c r="C355" s="47"/>
      <c r="D355" s="47"/>
      <c r="E355" s="532"/>
      <c r="F355" s="48"/>
      <c r="G355" s="48"/>
      <c r="H355" s="1"/>
      <c r="I355" s="1"/>
    </row>
    <row r="356" spans="1:9" ht="15.75" customHeight="1">
      <c r="A356" s="47"/>
      <c r="B356" s="47"/>
      <c r="C356" s="47"/>
      <c r="D356" s="47"/>
      <c r="E356" s="532"/>
      <c r="F356" s="48"/>
      <c r="G356" s="48"/>
      <c r="H356" s="1"/>
      <c r="I356" s="1"/>
    </row>
    <row r="357" spans="1:9" ht="15.75" customHeight="1">
      <c r="A357" s="47"/>
      <c r="B357" s="47"/>
      <c r="C357" s="47"/>
      <c r="D357" s="47"/>
      <c r="E357" s="532"/>
      <c r="F357" s="48"/>
      <c r="G357" s="48"/>
      <c r="H357" s="1"/>
      <c r="I357" s="1"/>
    </row>
    <row r="358" spans="1:9" ht="15.75" customHeight="1">
      <c r="A358" s="47"/>
      <c r="B358" s="47"/>
      <c r="C358" s="47"/>
      <c r="D358" s="47"/>
      <c r="E358" s="532"/>
      <c r="F358" s="48"/>
      <c r="G358" s="48"/>
      <c r="H358" s="1"/>
      <c r="I358" s="1"/>
    </row>
    <row r="359" spans="1:9" ht="15.75" customHeight="1">
      <c r="A359" s="47"/>
      <c r="B359" s="47"/>
      <c r="C359" s="47"/>
      <c r="D359" s="47"/>
      <c r="E359" s="532"/>
      <c r="F359" s="48"/>
      <c r="G359" s="48"/>
      <c r="H359" s="1"/>
      <c r="I359" s="1"/>
    </row>
    <row r="360" spans="1:9" ht="15.75" customHeight="1">
      <c r="A360" s="47"/>
      <c r="B360" s="47"/>
      <c r="C360" s="47"/>
      <c r="D360" s="47"/>
      <c r="E360" s="532"/>
      <c r="F360" s="48"/>
      <c r="G360" s="48"/>
      <c r="H360" s="1"/>
      <c r="I360" s="1"/>
    </row>
    <row r="361" spans="1:9" ht="15.75" customHeight="1">
      <c r="A361" s="47"/>
      <c r="B361" s="47"/>
      <c r="C361" s="47"/>
      <c r="D361" s="47"/>
      <c r="E361" s="532"/>
      <c r="F361" s="48"/>
      <c r="G361" s="48"/>
      <c r="H361" s="1"/>
      <c r="I361" s="1"/>
    </row>
    <row r="362" spans="1:9" ht="15.75" customHeight="1">
      <c r="A362" s="47"/>
      <c r="B362" s="47"/>
      <c r="C362" s="47"/>
      <c r="D362" s="47"/>
      <c r="E362" s="532"/>
      <c r="F362" s="48"/>
      <c r="G362" s="48"/>
      <c r="H362" s="1"/>
      <c r="I362" s="1"/>
    </row>
    <row r="363" spans="1:9" ht="15.75" customHeight="1">
      <c r="A363" s="47"/>
      <c r="B363" s="47"/>
      <c r="C363" s="47"/>
      <c r="D363" s="47"/>
      <c r="E363" s="532"/>
      <c r="F363" s="48"/>
      <c r="G363" s="48"/>
      <c r="H363" s="1"/>
      <c r="I363" s="1"/>
    </row>
    <row r="364" spans="1:9" ht="15.75" customHeight="1">
      <c r="A364" s="47"/>
      <c r="B364" s="47"/>
      <c r="C364" s="47"/>
      <c r="D364" s="47"/>
      <c r="E364" s="532"/>
      <c r="F364" s="48"/>
      <c r="G364" s="48"/>
      <c r="H364" s="1"/>
      <c r="I364" s="1"/>
    </row>
    <row r="365" spans="1:9" ht="15.75" customHeight="1">
      <c r="A365" s="47"/>
      <c r="B365" s="47"/>
      <c r="C365" s="47"/>
      <c r="D365" s="47"/>
      <c r="E365" s="532"/>
      <c r="F365" s="48"/>
      <c r="G365" s="48"/>
      <c r="H365" s="1"/>
      <c r="I365" s="1"/>
    </row>
    <row r="366" spans="1:9" ht="15.75" customHeight="1">
      <c r="A366" s="47"/>
      <c r="B366" s="47"/>
      <c r="C366" s="47"/>
      <c r="D366" s="47"/>
      <c r="E366" s="532"/>
      <c r="F366" s="48"/>
      <c r="G366" s="48"/>
      <c r="H366" s="1"/>
      <c r="I366" s="1"/>
    </row>
    <row r="367" spans="1:9" ht="15.75" customHeight="1">
      <c r="A367" s="47"/>
      <c r="B367" s="47"/>
      <c r="C367" s="47"/>
      <c r="D367" s="47"/>
      <c r="E367" s="532"/>
      <c r="F367" s="48"/>
      <c r="G367" s="48"/>
      <c r="H367" s="1"/>
      <c r="I367" s="1"/>
    </row>
    <row r="368" spans="1:9" ht="15.75" customHeight="1">
      <c r="A368" s="47"/>
      <c r="B368" s="47"/>
      <c r="C368" s="47"/>
      <c r="D368" s="47"/>
      <c r="E368" s="532"/>
      <c r="F368" s="48"/>
      <c r="G368" s="48"/>
      <c r="H368" s="1"/>
      <c r="I368" s="1"/>
    </row>
    <row r="369" spans="1:9" ht="15.75" customHeight="1">
      <c r="A369" s="47"/>
      <c r="B369" s="47"/>
      <c r="C369" s="47"/>
      <c r="D369" s="47"/>
      <c r="E369" s="532"/>
      <c r="F369" s="48"/>
      <c r="G369" s="48"/>
      <c r="H369" s="1"/>
      <c r="I369" s="1"/>
    </row>
    <row r="370" spans="1:9" ht="15.75" customHeight="1">
      <c r="A370" s="47"/>
      <c r="B370" s="47"/>
      <c r="C370" s="47"/>
      <c r="D370" s="47"/>
      <c r="E370" s="532"/>
      <c r="F370" s="48"/>
      <c r="G370" s="48"/>
      <c r="H370" s="1"/>
      <c r="I370" s="1"/>
    </row>
    <row r="371" spans="1:9" ht="15.75" customHeight="1">
      <c r="A371" s="47"/>
      <c r="B371" s="47"/>
      <c r="C371" s="47"/>
      <c r="D371" s="47"/>
      <c r="E371" s="532"/>
      <c r="F371" s="48"/>
      <c r="G371" s="48"/>
      <c r="H371" s="1"/>
      <c r="I371" s="1"/>
    </row>
    <row r="372" spans="1:9" ht="15.75" customHeight="1">
      <c r="A372" s="47"/>
      <c r="B372" s="47"/>
      <c r="C372" s="47"/>
      <c r="D372" s="47"/>
      <c r="E372" s="532"/>
      <c r="F372" s="48"/>
      <c r="G372" s="48"/>
      <c r="H372" s="1"/>
      <c r="I372" s="1"/>
    </row>
    <row r="373" spans="1:9" ht="15.75" customHeight="1">
      <c r="A373" s="47"/>
      <c r="B373" s="47"/>
      <c r="C373" s="47"/>
      <c r="D373" s="47"/>
      <c r="E373" s="532"/>
      <c r="F373" s="48"/>
      <c r="G373" s="48"/>
      <c r="H373" s="1"/>
      <c r="I373" s="1"/>
    </row>
    <row r="374" spans="1:9" ht="15.75" customHeight="1">
      <c r="A374" s="47"/>
      <c r="B374" s="47"/>
      <c r="C374" s="47"/>
      <c r="D374" s="47"/>
      <c r="E374" s="532"/>
      <c r="F374" s="48"/>
      <c r="G374" s="48"/>
      <c r="H374" s="1"/>
      <c r="I374" s="1"/>
    </row>
    <row r="375" spans="1:9" ht="15.75" customHeight="1">
      <c r="A375" s="47"/>
      <c r="B375" s="47"/>
      <c r="C375" s="47"/>
      <c r="D375" s="47"/>
      <c r="E375" s="532"/>
      <c r="F375" s="48"/>
      <c r="G375" s="48"/>
      <c r="H375" s="1"/>
      <c r="I375" s="1"/>
    </row>
    <row r="376" spans="1:9" ht="15.75" customHeight="1">
      <c r="A376" s="47"/>
      <c r="B376" s="47"/>
      <c r="C376" s="47"/>
      <c r="D376" s="47"/>
      <c r="E376" s="532"/>
      <c r="F376" s="48"/>
      <c r="G376" s="48"/>
      <c r="H376" s="1"/>
      <c r="I376" s="1"/>
    </row>
    <row r="377" spans="1:9" ht="15.75" customHeight="1">
      <c r="A377" s="47"/>
      <c r="B377" s="47"/>
      <c r="C377" s="47"/>
      <c r="D377" s="47"/>
      <c r="E377" s="532"/>
      <c r="F377" s="48"/>
      <c r="G377" s="48"/>
      <c r="H377" s="1"/>
      <c r="I377" s="1"/>
    </row>
    <row r="378" spans="1:9" ht="15.75" customHeight="1">
      <c r="A378" s="47"/>
      <c r="B378" s="47"/>
      <c r="C378" s="47"/>
      <c r="D378" s="47"/>
      <c r="E378" s="532"/>
      <c r="F378" s="48"/>
      <c r="G378" s="48"/>
      <c r="H378" s="1"/>
      <c r="I378" s="1"/>
    </row>
    <row r="379" spans="1:9" ht="15.75" customHeight="1">
      <c r="A379" s="47"/>
      <c r="B379" s="47"/>
      <c r="C379" s="47"/>
      <c r="D379" s="47"/>
      <c r="E379" s="532"/>
      <c r="F379" s="48"/>
      <c r="G379" s="48"/>
      <c r="H379" s="1"/>
      <c r="I379" s="1"/>
    </row>
    <row r="380" spans="1:9" ht="15.75" customHeight="1">
      <c r="A380" s="47"/>
      <c r="B380" s="47"/>
      <c r="C380" s="47"/>
      <c r="D380" s="47"/>
      <c r="E380" s="532"/>
      <c r="F380" s="48"/>
      <c r="G380" s="48"/>
      <c r="H380" s="1"/>
      <c r="I380" s="1"/>
    </row>
    <row r="381" spans="1:9" ht="15.75" customHeight="1">
      <c r="A381" s="47"/>
      <c r="B381" s="47"/>
      <c r="C381" s="47"/>
      <c r="D381" s="47"/>
      <c r="E381" s="532"/>
      <c r="F381" s="48"/>
      <c r="G381" s="48"/>
      <c r="H381" s="1"/>
      <c r="I381" s="1"/>
    </row>
    <row r="382" spans="1:9" ht="15.75" customHeight="1">
      <c r="A382" s="47"/>
      <c r="B382" s="47"/>
      <c r="C382" s="47"/>
      <c r="D382" s="47"/>
      <c r="E382" s="532"/>
      <c r="F382" s="48"/>
      <c r="G382" s="48"/>
      <c r="H382" s="1"/>
      <c r="I382" s="1"/>
    </row>
    <row r="383" spans="1:9" ht="15.75" customHeight="1">
      <c r="A383" s="47"/>
      <c r="B383" s="47"/>
      <c r="C383" s="47"/>
      <c r="D383" s="47"/>
      <c r="E383" s="532"/>
      <c r="F383" s="48"/>
      <c r="G383" s="48"/>
      <c r="H383" s="1"/>
      <c r="I383" s="1"/>
    </row>
    <row r="384" spans="1:9" ht="15.75" customHeight="1">
      <c r="A384" s="47"/>
      <c r="B384" s="47"/>
      <c r="C384" s="47"/>
      <c r="D384" s="47"/>
      <c r="E384" s="532"/>
      <c r="F384" s="48"/>
      <c r="G384" s="48"/>
      <c r="H384" s="1"/>
      <c r="I384" s="1"/>
    </row>
    <row r="385" spans="1:9" ht="15.75" customHeight="1">
      <c r="A385" s="47"/>
      <c r="B385" s="47"/>
      <c r="C385" s="47"/>
      <c r="D385" s="47"/>
      <c r="E385" s="532"/>
      <c r="F385" s="48"/>
      <c r="G385" s="48"/>
      <c r="H385" s="1"/>
      <c r="I385" s="1"/>
    </row>
    <row r="386" spans="1:9" ht="15.75" customHeight="1">
      <c r="A386" s="47"/>
      <c r="B386" s="47"/>
      <c r="C386" s="47"/>
      <c r="D386" s="47"/>
      <c r="E386" s="532"/>
      <c r="F386" s="48"/>
      <c r="G386" s="48"/>
      <c r="H386" s="1"/>
      <c r="I386" s="1"/>
    </row>
    <row r="387" spans="1:9" ht="15.75" customHeight="1">
      <c r="A387" s="47"/>
      <c r="B387" s="47"/>
      <c r="C387" s="47"/>
      <c r="D387" s="47"/>
      <c r="E387" s="532"/>
      <c r="F387" s="48"/>
      <c r="G387" s="48"/>
      <c r="H387" s="1"/>
      <c r="I387" s="1"/>
    </row>
    <row r="388" spans="1:9" ht="15.75" customHeight="1">
      <c r="A388" s="47"/>
      <c r="B388" s="47"/>
      <c r="C388" s="47"/>
      <c r="D388" s="47"/>
      <c r="E388" s="532"/>
      <c r="F388" s="48"/>
      <c r="G388" s="48"/>
      <c r="H388" s="1"/>
      <c r="I388" s="1"/>
    </row>
    <row r="389" spans="1:9" ht="15.75" customHeight="1">
      <c r="A389" s="47"/>
      <c r="B389" s="47"/>
      <c r="C389" s="47"/>
      <c r="D389" s="47"/>
      <c r="E389" s="532"/>
      <c r="F389" s="48"/>
      <c r="G389" s="48"/>
      <c r="H389" s="1"/>
      <c r="I389" s="1"/>
    </row>
    <row r="390" spans="1:9" ht="15.75" customHeight="1">
      <c r="A390" s="47"/>
      <c r="B390" s="47"/>
      <c r="C390" s="47"/>
      <c r="D390" s="47"/>
      <c r="E390" s="532"/>
      <c r="F390" s="48"/>
      <c r="G390" s="48"/>
      <c r="H390" s="1"/>
      <c r="I390" s="1"/>
    </row>
    <row r="391" spans="1:9" ht="15.75" customHeight="1">
      <c r="A391" s="47"/>
      <c r="B391" s="47"/>
      <c r="C391" s="47"/>
      <c r="D391" s="47"/>
      <c r="E391" s="532"/>
      <c r="F391" s="48"/>
      <c r="G391" s="48"/>
      <c r="H391" s="1"/>
      <c r="I391" s="1"/>
    </row>
    <row r="392" spans="1:9" ht="15.75" customHeight="1">
      <c r="A392" s="47"/>
      <c r="B392" s="47"/>
      <c r="C392" s="47"/>
      <c r="D392" s="47"/>
      <c r="E392" s="532"/>
      <c r="F392" s="48"/>
      <c r="G392" s="48"/>
      <c r="H392" s="1"/>
      <c r="I392" s="1"/>
    </row>
    <row r="393" spans="1:9" ht="15.75" customHeight="1">
      <c r="A393" s="47"/>
      <c r="B393" s="47"/>
      <c r="C393" s="47"/>
      <c r="D393" s="47"/>
      <c r="E393" s="532"/>
      <c r="F393" s="48"/>
      <c r="G393" s="48"/>
      <c r="H393" s="1"/>
      <c r="I393" s="1"/>
    </row>
    <row r="394" spans="1:9" ht="15.75" customHeight="1">
      <c r="A394" s="47"/>
      <c r="B394" s="47"/>
      <c r="C394" s="47"/>
      <c r="D394" s="47"/>
      <c r="E394" s="532"/>
      <c r="F394" s="48"/>
      <c r="G394" s="48"/>
      <c r="H394" s="1"/>
      <c r="I394" s="1"/>
    </row>
    <row r="395" spans="1:9" ht="15.75" customHeight="1">
      <c r="A395" s="47"/>
      <c r="B395" s="47"/>
      <c r="C395" s="47"/>
      <c r="D395" s="47"/>
      <c r="E395" s="532"/>
      <c r="F395" s="48"/>
      <c r="G395" s="48"/>
      <c r="H395" s="1"/>
      <c r="I395" s="1"/>
    </row>
    <row r="396" spans="1:9" ht="15.75" customHeight="1">
      <c r="A396" s="47"/>
      <c r="B396" s="47"/>
      <c r="C396" s="47"/>
      <c r="D396" s="47"/>
      <c r="E396" s="532"/>
      <c r="F396" s="48"/>
      <c r="G396" s="48"/>
      <c r="H396" s="1"/>
      <c r="I396" s="1"/>
    </row>
    <row r="397" spans="1:9" ht="15.75" customHeight="1">
      <c r="A397" s="47"/>
      <c r="B397" s="47"/>
      <c r="C397" s="47"/>
      <c r="D397" s="47"/>
      <c r="E397" s="532"/>
      <c r="F397" s="48"/>
      <c r="G397" s="48"/>
      <c r="H397" s="1"/>
      <c r="I397" s="1"/>
    </row>
    <row r="398" spans="1:9" ht="15.75" customHeight="1">
      <c r="A398" s="47"/>
      <c r="B398" s="47"/>
      <c r="C398" s="47"/>
      <c r="D398" s="47"/>
      <c r="E398" s="532"/>
      <c r="F398" s="48"/>
      <c r="G398" s="48"/>
      <c r="H398" s="1"/>
      <c r="I398" s="1"/>
    </row>
    <row r="399" spans="1:9" ht="15.75" customHeight="1">
      <c r="A399" s="47"/>
      <c r="B399" s="47"/>
      <c r="C399" s="47"/>
      <c r="D399" s="47"/>
      <c r="E399" s="532"/>
      <c r="F399" s="48"/>
      <c r="G399" s="48"/>
      <c r="H399" s="1"/>
      <c r="I399" s="1"/>
    </row>
    <row r="400" spans="1:9" ht="15.75" customHeight="1">
      <c r="A400" s="47"/>
      <c r="B400" s="47"/>
      <c r="C400" s="47"/>
      <c r="D400" s="47"/>
      <c r="E400" s="532"/>
      <c r="F400" s="48"/>
      <c r="G400" s="48"/>
      <c r="H400" s="1"/>
      <c r="I400" s="1"/>
    </row>
    <row r="401" spans="1:9" ht="15.75" customHeight="1">
      <c r="A401" s="47"/>
      <c r="B401" s="47"/>
      <c r="C401" s="47"/>
      <c r="D401" s="47"/>
      <c r="E401" s="532"/>
      <c r="F401" s="48"/>
      <c r="G401" s="48"/>
      <c r="H401" s="1"/>
      <c r="I401" s="1"/>
    </row>
    <row r="402" spans="1:9" ht="15.75" customHeight="1">
      <c r="A402" s="47"/>
      <c r="B402" s="47"/>
      <c r="C402" s="47"/>
      <c r="D402" s="47"/>
      <c r="E402" s="532"/>
      <c r="F402" s="48"/>
      <c r="G402" s="48"/>
      <c r="H402" s="1"/>
      <c r="I402" s="1"/>
    </row>
    <row r="403" spans="1:9" ht="15.75" customHeight="1">
      <c r="A403" s="47"/>
      <c r="B403" s="47"/>
      <c r="C403" s="47"/>
      <c r="D403" s="47"/>
      <c r="E403" s="532"/>
      <c r="F403" s="48"/>
      <c r="G403" s="48"/>
      <c r="H403" s="1"/>
      <c r="I403" s="1"/>
    </row>
    <row r="404" spans="1:9" ht="15.75" customHeight="1">
      <c r="A404" s="47"/>
      <c r="B404" s="47"/>
      <c r="C404" s="47"/>
      <c r="D404" s="47"/>
      <c r="E404" s="532"/>
      <c r="F404" s="48"/>
      <c r="G404" s="48"/>
      <c r="H404" s="1"/>
      <c r="I404" s="1"/>
    </row>
    <row r="405" spans="1:9" ht="15.75" customHeight="1">
      <c r="A405" s="47"/>
      <c r="B405" s="47"/>
      <c r="C405" s="47"/>
      <c r="D405" s="47"/>
      <c r="E405" s="532"/>
      <c r="F405" s="48"/>
      <c r="G405" s="48"/>
      <c r="H405" s="1"/>
      <c r="I405" s="1"/>
    </row>
    <row r="406" spans="1:9" ht="15.75" customHeight="1">
      <c r="A406" s="47"/>
      <c r="B406" s="47"/>
      <c r="C406" s="47"/>
      <c r="D406" s="47"/>
      <c r="E406" s="532"/>
      <c r="F406" s="48"/>
      <c r="G406" s="48"/>
      <c r="H406" s="1"/>
      <c r="I406" s="1"/>
    </row>
    <row r="407" spans="1:9" ht="15.75" customHeight="1">
      <c r="A407" s="47"/>
      <c r="B407" s="47"/>
      <c r="C407" s="47"/>
      <c r="D407" s="47"/>
      <c r="E407" s="532"/>
      <c r="F407" s="48"/>
      <c r="G407" s="48"/>
      <c r="H407" s="1"/>
      <c r="I407" s="1"/>
    </row>
    <row r="408" spans="1:9" ht="15.75" customHeight="1">
      <c r="A408" s="47"/>
      <c r="B408" s="47"/>
      <c r="C408" s="47"/>
      <c r="D408" s="47"/>
      <c r="E408" s="532"/>
      <c r="F408" s="48"/>
      <c r="G408" s="48"/>
      <c r="H408" s="1"/>
      <c r="I408" s="1"/>
    </row>
    <row r="409" spans="1:9" ht="15.75" customHeight="1">
      <c r="A409" s="47"/>
      <c r="B409" s="47"/>
      <c r="C409" s="47"/>
      <c r="D409" s="47"/>
      <c r="E409" s="532"/>
      <c r="F409" s="48"/>
      <c r="G409" s="48"/>
      <c r="H409" s="1"/>
      <c r="I409" s="1"/>
    </row>
    <row r="410" spans="1:9" ht="15.75" customHeight="1">
      <c r="A410" s="47"/>
      <c r="B410" s="47"/>
      <c r="C410" s="47"/>
      <c r="D410" s="47"/>
      <c r="E410" s="532"/>
      <c r="F410" s="48"/>
      <c r="G410" s="48"/>
      <c r="H410" s="1"/>
      <c r="I410" s="1"/>
    </row>
    <row r="411" spans="1:9" ht="15.75" customHeight="1">
      <c r="A411" s="47"/>
      <c r="B411" s="47"/>
      <c r="C411" s="47"/>
      <c r="D411" s="47"/>
      <c r="E411" s="532"/>
      <c r="F411" s="48"/>
      <c r="G411" s="48"/>
      <c r="H411" s="1"/>
      <c r="I411" s="1"/>
    </row>
    <row r="412" spans="1:9" ht="15.75" customHeight="1">
      <c r="A412" s="47"/>
      <c r="B412" s="47"/>
      <c r="C412" s="47"/>
      <c r="D412" s="47"/>
      <c r="E412" s="532"/>
      <c r="F412" s="48"/>
      <c r="G412" s="48"/>
      <c r="H412" s="1"/>
      <c r="I412" s="1"/>
    </row>
    <row r="413" spans="1:9" ht="15.75" customHeight="1">
      <c r="A413" s="47"/>
      <c r="B413" s="47"/>
      <c r="C413" s="47"/>
      <c r="D413" s="47"/>
      <c r="E413" s="532"/>
      <c r="F413" s="48"/>
      <c r="G413" s="48"/>
      <c r="H413" s="1"/>
      <c r="I413" s="1"/>
    </row>
    <row r="414" spans="1:9" ht="15.75" customHeight="1">
      <c r="A414" s="47"/>
      <c r="B414" s="47"/>
      <c r="C414" s="47"/>
      <c r="D414" s="47"/>
      <c r="E414" s="532"/>
      <c r="F414" s="48"/>
      <c r="G414" s="48"/>
      <c r="H414" s="1"/>
      <c r="I414" s="1"/>
    </row>
    <row r="415" spans="1:9" ht="15.75" customHeight="1">
      <c r="A415" s="47"/>
      <c r="B415" s="47"/>
      <c r="C415" s="47"/>
      <c r="D415" s="47"/>
      <c r="E415" s="532"/>
      <c r="F415" s="48"/>
      <c r="G415" s="48"/>
      <c r="H415" s="1"/>
      <c r="I415" s="1"/>
    </row>
    <row r="416" spans="1:9" ht="15.75" customHeight="1">
      <c r="A416" s="47"/>
      <c r="B416" s="47"/>
      <c r="C416" s="47"/>
      <c r="D416" s="47"/>
      <c r="E416" s="532"/>
      <c r="F416" s="48"/>
      <c r="G416" s="48"/>
      <c r="H416" s="1"/>
      <c r="I416" s="1"/>
    </row>
    <row r="417" spans="1:9" ht="15.75" customHeight="1">
      <c r="A417" s="47"/>
      <c r="B417" s="47"/>
      <c r="C417" s="47"/>
      <c r="D417" s="47"/>
      <c r="E417" s="532"/>
      <c r="F417" s="48"/>
      <c r="G417" s="48"/>
      <c r="H417" s="1"/>
      <c r="I417" s="1"/>
    </row>
    <row r="418" spans="1:9" ht="15.75" customHeight="1">
      <c r="A418" s="47"/>
      <c r="B418" s="47"/>
      <c r="C418" s="47"/>
      <c r="D418" s="47"/>
      <c r="E418" s="532"/>
      <c r="F418" s="48"/>
      <c r="G418" s="48"/>
      <c r="H418" s="1"/>
      <c r="I418" s="1"/>
    </row>
    <row r="419" spans="1:9" ht="15.75" customHeight="1">
      <c r="A419" s="47"/>
      <c r="B419" s="47"/>
      <c r="C419" s="47"/>
      <c r="D419" s="47"/>
      <c r="E419" s="532"/>
      <c r="F419" s="48"/>
      <c r="G419" s="48"/>
      <c r="H419" s="1"/>
      <c r="I419" s="1"/>
    </row>
    <row r="420" spans="1:9" ht="15.75" customHeight="1">
      <c r="A420" s="47"/>
      <c r="B420" s="47"/>
      <c r="C420" s="47"/>
      <c r="D420" s="47"/>
      <c r="E420" s="532"/>
      <c r="F420" s="48"/>
      <c r="G420" s="48"/>
      <c r="H420" s="1"/>
      <c r="I420" s="1"/>
    </row>
    <row r="421" spans="1:9" ht="15.75" customHeight="1">
      <c r="A421" s="47"/>
      <c r="B421" s="47"/>
      <c r="C421" s="47"/>
      <c r="D421" s="47"/>
      <c r="E421" s="532"/>
      <c r="F421" s="48"/>
      <c r="G421" s="48"/>
      <c r="H421" s="1"/>
      <c r="I421" s="1"/>
    </row>
    <row r="422" spans="1:9" ht="15.75" customHeight="1">
      <c r="A422" s="47"/>
      <c r="B422" s="47"/>
      <c r="C422" s="47"/>
      <c r="D422" s="47"/>
      <c r="E422" s="532"/>
      <c r="F422" s="48"/>
      <c r="G422" s="48"/>
      <c r="H422" s="1"/>
      <c r="I422" s="1"/>
    </row>
    <row r="423" spans="1:9" ht="15.75" customHeight="1">
      <c r="A423" s="47"/>
      <c r="B423" s="47"/>
      <c r="C423" s="47"/>
      <c r="D423" s="47"/>
      <c r="E423" s="532"/>
      <c r="F423" s="48"/>
      <c r="G423" s="48"/>
      <c r="H423" s="1"/>
      <c r="I423" s="1"/>
    </row>
    <row r="424" spans="1:9" ht="15.75" customHeight="1">
      <c r="A424" s="47"/>
      <c r="B424" s="47"/>
      <c r="C424" s="47"/>
      <c r="D424" s="47"/>
      <c r="E424" s="532"/>
      <c r="F424" s="48"/>
      <c r="G424" s="48"/>
      <c r="H424" s="1"/>
      <c r="I424" s="1"/>
    </row>
    <row r="425" spans="1:9" ht="15.75" customHeight="1">
      <c r="A425" s="47"/>
      <c r="B425" s="47"/>
      <c r="C425" s="47"/>
      <c r="D425" s="47"/>
      <c r="E425" s="532"/>
      <c r="F425" s="48"/>
      <c r="G425" s="48"/>
      <c r="H425" s="1"/>
      <c r="I425" s="1"/>
    </row>
    <row r="426" spans="1:9" ht="15.75" customHeight="1">
      <c r="A426" s="47"/>
      <c r="B426" s="47"/>
      <c r="C426" s="47"/>
      <c r="D426" s="47"/>
      <c r="E426" s="532"/>
      <c r="F426" s="48"/>
      <c r="G426" s="48"/>
      <c r="H426" s="1"/>
      <c r="I426" s="1"/>
    </row>
    <row r="427" spans="1:9" ht="15.75" customHeight="1">
      <c r="A427" s="47"/>
      <c r="B427" s="47"/>
      <c r="C427" s="47"/>
      <c r="D427" s="47"/>
      <c r="E427" s="532"/>
      <c r="F427" s="48"/>
      <c r="G427" s="48"/>
      <c r="H427" s="1"/>
      <c r="I427" s="1"/>
    </row>
    <row r="428" spans="1:9" ht="15.75" customHeight="1">
      <c r="A428" s="47"/>
      <c r="B428" s="47"/>
      <c r="C428" s="47"/>
      <c r="D428" s="47"/>
      <c r="E428" s="532"/>
      <c r="F428" s="48"/>
      <c r="G428" s="48"/>
      <c r="H428" s="1"/>
      <c r="I428" s="1"/>
    </row>
    <row r="429" spans="1:9" ht="15.75" customHeight="1">
      <c r="A429" s="47"/>
      <c r="B429" s="47"/>
      <c r="C429" s="47"/>
      <c r="D429" s="47"/>
      <c r="E429" s="532"/>
      <c r="F429" s="48"/>
      <c r="G429" s="48"/>
      <c r="H429" s="1"/>
      <c r="I429" s="1"/>
    </row>
    <row r="430" spans="1:9" ht="15.75" customHeight="1">
      <c r="A430" s="47"/>
      <c r="B430" s="47"/>
      <c r="C430" s="47"/>
      <c r="D430" s="47"/>
      <c r="E430" s="532"/>
      <c r="F430" s="48"/>
      <c r="G430" s="48"/>
      <c r="H430" s="1"/>
      <c r="I430" s="1"/>
    </row>
    <row r="431" spans="1:9" ht="15.75" customHeight="1">
      <c r="A431" s="47"/>
      <c r="B431" s="47"/>
      <c r="C431" s="47"/>
      <c r="D431" s="47"/>
      <c r="E431" s="532"/>
      <c r="F431" s="48"/>
      <c r="G431" s="48"/>
      <c r="H431" s="1"/>
      <c r="I431" s="1"/>
    </row>
    <row r="432" spans="1:9" ht="15.75" customHeight="1">
      <c r="A432" s="47"/>
      <c r="B432" s="47"/>
      <c r="C432" s="47"/>
      <c r="D432" s="47"/>
      <c r="E432" s="532"/>
      <c r="F432" s="48"/>
      <c r="G432" s="48"/>
      <c r="H432" s="1"/>
      <c r="I432" s="1"/>
    </row>
    <row r="433" spans="1:9" ht="15.75" customHeight="1">
      <c r="A433" s="47"/>
      <c r="B433" s="47"/>
      <c r="C433" s="47"/>
      <c r="D433" s="47"/>
      <c r="E433" s="532"/>
      <c r="F433" s="48"/>
      <c r="G433" s="48"/>
      <c r="H433" s="1"/>
      <c r="I433" s="1"/>
    </row>
    <row r="434" spans="1:9" ht="15.75" customHeight="1">
      <c r="A434" s="47"/>
      <c r="B434" s="47"/>
      <c r="C434" s="47"/>
      <c r="D434" s="47"/>
      <c r="E434" s="532"/>
      <c r="F434" s="48"/>
      <c r="G434" s="48"/>
      <c r="H434" s="1"/>
      <c r="I434" s="1"/>
    </row>
    <row r="435" spans="1:9" ht="15.75" customHeight="1">
      <c r="A435" s="47"/>
      <c r="B435" s="47"/>
      <c r="C435" s="47"/>
      <c r="D435" s="47"/>
      <c r="E435" s="532"/>
      <c r="F435" s="48"/>
      <c r="G435" s="48"/>
      <c r="H435" s="1"/>
      <c r="I435" s="1"/>
    </row>
    <row r="436" spans="1:9" ht="15.75" customHeight="1">
      <c r="A436" s="47"/>
      <c r="B436" s="47"/>
      <c r="C436" s="47"/>
      <c r="D436" s="47"/>
      <c r="E436" s="532"/>
      <c r="F436" s="48"/>
      <c r="G436" s="48"/>
      <c r="H436" s="1"/>
      <c r="I436" s="1"/>
    </row>
    <row r="437" spans="1:9" ht="15.75" customHeight="1">
      <c r="A437" s="47"/>
      <c r="B437" s="47"/>
      <c r="C437" s="47"/>
      <c r="D437" s="47"/>
      <c r="E437" s="532"/>
      <c r="F437" s="48"/>
      <c r="G437" s="48"/>
      <c r="H437" s="1"/>
      <c r="I437" s="1"/>
    </row>
    <row r="438" spans="1:9" ht="15.75" customHeight="1">
      <c r="A438" s="47"/>
      <c r="B438" s="47"/>
      <c r="C438" s="47"/>
      <c r="D438" s="47"/>
      <c r="E438" s="532"/>
      <c r="F438" s="48"/>
      <c r="G438" s="48"/>
      <c r="H438" s="1"/>
      <c r="I438" s="1"/>
    </row>
    <row r="439" spans="1:9" ht="15.75" customHeight="1">
      <c r="A439" s="47"/>
      <c r="B439" s="47"/>
      <c r="C439" s="47"/>
      <c r="D439" s="47"/>
      <c r="E439" s="532"/>
      <c r="F439" s="48"/>
      <c r="G439" s="48"/>
      <c r="H439" s="1"/>
      <c r="I439" s="1"/>
    </row>
    <row r="440" spans="1:9" ht="15.75" customHeight="1">
      <c r="A440" s="47"/>
      <c r="B440" s="47"/>
      <c r="C440" s="47"/>
      <c r="D440" s="47"/>
      <c r="E440" s="532"/>
      <c r="F440" s="48"/>
      <c r="G440" s="48"/>
      <c r="H440" s="1"/>
      <c r="I440" s="1"/>
    </row>
    <row r="441" spans="1:9" ht="15.75" customHeight="1">
      <c r="A441" s="47"/>
      <c r="B441" s="47"/>
      <c r="C441" s="47"/>
      <c r="D441" s="47"/>
      <c r="E441" s="532"/>
      <c r="F441" s="48"/>
      <c r="G441" s="48"/>
      <c r="H441" s="1"/>
      <c r="I441" s="1"/>
    </row>
    <row r="442" spans="1:9" ht="15.75" customHeight="1">
      <c r="A442" s="47"/>
      <c r="B442" s="47"/>
      <c r="C442" s="47"/>
      <c r="D442" s="47"/>
      <c r="E442" s="532"/>
      <c r="F442" s="48"/>
      <c r="G442" s="48"/>
      <c r="H442" s="1"/>
      <c r="I442" s="1"/>
    </row>
    <row r="443" spans="1:9" ht="15.75" customHeight="1">
      <c r="A443" s="47"/>
      <c r="B443" s="47"/>
      <c r="C443" s="47"/>
      <c r="D443" s="47"/>
      <c r="E443" s="532"/>
      <c r="F443" s="48"/>
      <c r="G443" s="48"/>
      <c r="H443" s="1"/>
      <c r="I443" s="1"/>
    </row>
    <row r="444" spans="1:9" ht="15.75" customHeight="1">
      <c r="A444" s="47"/>
      <c r="B444" s="47"/>
      <c r="C444" s="47"/>
      <c r="D444" s="47"/>
      <c r="E444" s="532"/>
      <c r="F444" s="48"/>
      <c r="G444" s="48"/>
      <c r="H444" s="1"/>
      <c r="I444" s="1"/>
    </row>
    <row r="445" spans="1:9" ht="15.75" customHeight="1">
      <c r="A445" s="47"/>
      <c r="B445" s="47"/>
      <c r="C445" s="47"/>
      <c r="D445" s="47"/>
      <c r="E445" s="532"/>
      <c r="F445" s="48"/>
      <c r="G445" s="48"/>
      <c r="H445" s="1"/>
      <c r="I445" s="1"/>
    </row>
    <row r="446" spans="1:9" ht="15.75" customHeight="1">
      <c r="A446" s="47"/>
      <c r="B446" s="47"/>
      <c r="C446" s="47"/>
      <c r="D446" s="47"/>
      <c r="E446" s="532"/>
      <c r="F446" s="48"/>
      <c r="G446" s="48"/>
      <c r="H446" s="1"/>
      <c r="I446" s="1"/>
    </row>
    <row r="447" spans="1:9" ht="15.75" customHeight="1">
      <c r="A447" s="47"/>
      <c r="B447" s="47"/>
      <c r="C447" s="47"/>
      <c r="D447" s="47"/>
      <c r="E447" s="532"/>
      <c r="F447" s="48"/>
      <c r="G447" s="48"/>
      <c r="H447" s="1"/>
      <c r="I447" s="1"/>
    </row>
    <row r="448" spans="1:9" ht="15.75" customHeight="1">
      <c r="A448" s="47"/>
      <c r="B448" s="47"/>
      <c r="C448" s="47"/>
      <c r="D448" s="47"/>
      <c r="E448" s="532"/>
      <c r="F448" s="48"/>
      <c r="G448" s="48"/>
      <c r="H448" s="1"/>
      <c r="I448" s="1"/>
    </row>
    <row r="449" spans="1:9" ht="15.75" customHeight="1">
      <c r="A449" s="47"/>
      <c r="B449" s="47"/>
      <c r="C449" s="47"/>
      <c r="D449" s="47"/>
      <c r="E449" s="532"/>
      <c r="F449" s="48"/>
      <c r="G449" s="48"/>
      <c r="H449" s="1"/>
      <c r="I449" s="1"/>
    </row>
    <row r="450" spans="1:9" ht="15.75" customHeight="1">
      <c r="A450" s="47"/>
      <c r="B450" s="47"/>
      <c r="C450" s="47"/>
      <c r="D450" s="47"/>
      <c r="E450" s="532"/>
      <c r="F450" s="48"/>
      <c r="G450" s="48"/>
      <c r="H450" s="1"/>
      <c r="I450" s="1"/>
    </row>
    <row r="451" spans="1:9" ht="15.75" customHeight="1">
      <c r="A451" s="47"/>
      <c r="B451" s="47"/>
      <c r="C451" s="47"/>
      <c r="D451" s="47"/>
      <c r="E451" s="532"/>
      <c r="F451" s="48"/>
      <c r="G451" s="48"/>
      <c r="H451" s="1"/>
      <c r="I451" s="1"/>
    </row>
    <row r="452" spans="1:9" ht="15.75" customHeight="1">
      <c r="A452" s="47"/>
      <c r="B452" s="47"/>
      <c r="C452" s="47"/>
      <c r="D452" s="47"/>
      <c r="E452" s="532"/>
      <c r="F452" s="48"/>
      <c r="G452" s="48"/>
      <c r="H452" s="1"/>
      <c r="I452" s="1"/>
    </row>
    <row r="453" spans="1:9" ht="15.75" customHeight="1">
      <c r="A453" s="47"/>
      <c r="B453" s="47"/>
      <c r="C453" s="47"/>
      <c r="D453" s="47"/>
      <c r="E453" s="532"/>
      <c r="F453" s="48"/>
      <c r="G453" s="48"/>
      <c r="H453" s="1"/>
      <c r="I453" s="1"/>
    </row>
    <row r="454" spans="1:9" ht="15.75" customHeight="1">
      <c r="A454" s="47"/>
      <c r="B454" s="47"/>
      <c r="C454" s="47"/>
      <c r="D454" s="47"/>
      <c r="E454" s="532"/>
      <c r="F454" s="48"/>
      <c r="G454" s="48"/>
      <c r="H454" s="1"/>
      <c r="I454" s="1"/>
    </row>
    <row r="455" spans="1:9" ht="15.75" customHeight="1">
      <c r="A455" s="47"/>
      <c r="B455" s="47"/>
      <c r="C455" s="47"/>
      <c r="D455" s="47"/>
      <c r="E455" s="532"/>
      <c r="F455" s="48"/>
      <c r="G455" s="48"/>
      <c r="H455" s="1"/>
      <c r="I455" s="1"/>
    </row>
    <row r="456" spans="1:9" ht="15.75" customHeight="1">
      <c r="A456" s="47"/>
      <c r="B456" s="47"/>
      <c r="C456" s="47"/>
      <c r="D456" s="47"/>
      <c r="E456" s="532"/>
      <c r="F456" s="48"/>
      <c r="G456" s="48"/>
      <c r="H456" s="1"/>
      <c r="I456" s="1"/>
    </row>
    <row r="457" spans="1:9" ht="15.75" customHeight="1">
      <c r="A457" s="47"/>
      <c r="B457" s="47"/>
      <c r="C457" s="47"/>
      <c r="D457" s="47"/>
      <c r="E457" s="532"/>
      <c r="F457" s="48"/>
      <c r="G457" s="48"/>
      <c r="H457" s="1"/>
      <c r="I457" s="1"/>
    </row>
    <row r="458" spans="1:9" ht="15.75" customHeight="1">
      <c r="A458" s="47"/>
      <c r="B458" s="47"/>
      <c r="C458" s="47"/>
      <c r="D458" s="47"/>
      <c r="E458" s="532"/>
      <c r="F458" s="48"/>
      <c r="G458" s="48"/>
      <c r="H458" s="1"/>
      <c r="I458" s="1"/>
    </row>
    <row r="459" spans="1:9" ht="15.75" customHeight="1">
      <c r="A459" s="47"/>
      <c r="B459" s="47"/>
      <c r="C459" s="47"/>
      <c r="D459" s="47"/>
      <c r="E459" s="532"/>
      <c r="F459" s="48"/>
      <c r="G459" s="48"/>
      <c r="H459" s="1"/>
      <c r="I459" s="1"/>
    </row>
    <row r="460" spans="1:9" ht="15.75" customHeight="1">
      <c r="A460" s="47"/>
      <c r="B460" s="47"/>
      <c r="C460" s="47"/>
      <c r="D460" s="47"/>
      <c r="E460" s="532"/>
      <c r="F460" s="48"/>
      <c r="G460" s="48"/>
      <c r="H460" s="1"/>
      <c r="I460" s="1"/>
    </row>
    <row r="461" spans="1:9" ht="15.75" customHeight="1">
      <c r="A461" s="47"/>
      <c r="B461" s="47"/>
      <c r="C461" s="47"/>
      <c r="D461" s="47"/>
      <c r="E461" s="532"/>
      <c r="F461" s="48"/>
      <c r="G461" s="48"/>
      <c r="H461" s="1"/>
      <c r="I461" s="1"/>
    </row>
    <row r="462" spans="1:9" ht="15.75" customHeight="1">
      <c r="A462" s="47"/>
      <c r="B462" s="47"/>
      <c r="C462" s="47"/>
      <c r="D462" s="47"/>
      <c r="E462" s="532"/>
      <c r="F462" s="48"/>
      <c r="G462" s="48"/>
      <c r="H462" s="1"/>
      <c r="I462" s="1"/>
    </row>
    <row r="463" spans="1:9" ht="15.75" customHeight="1">
      <c r="A463" s="47"/>
      <c r="B463" s="47"/>
      <c r="C463" s="47"/>
      <c r="D463" s="47"/>
      <c r="E463" s="532"/>
      <c r="F463" s="48"/>
      <c r="G463" s="48"/>
      <c r="H463" s="1"/>
      <c r="I463" s="1"/>
    </row>
    <row r="464" spans="1:9" ht="15.75" customHeight="1">
      <c r="A464" s="47"/>
      <c r="B464" s="47"/>
      <c r="C464" s="47"/>
      <c r="D464" s="47"/>
      <c r="E464" s="532"/>
      <c r="F464" s="48"/>
      <c r="G464" s="48"/>
      <c r="H464" s="1"/>
      <c r="I464" s="1"/>
    </row>
    <row r="465" spans="1:9" ht="15.75" customHeight="1">
      <c r="A465" s="47"/>
      <c r="B465" s="47"/>
      <c r="C465" s="47"/>
      <c r="D465" s="47"/>
      <c r="E465" s="532"/>
      <c r="F465" s="48"/>
      <c r="G465" s="48"/>
      <c r="H465" s="1"/>
      <c r="I465" s="1"/>
    </row>
    <row r="466" spans="1:9" ht="15.75" customHeight="1">
      <c r="A466" s="47"/>
      <c r="B466" s="47"/>
      <c r="C466" s="47"/>
      <c r="D466" s="47"/>
      <c r="E466" s="532"/>
      <c r="F466" s="48"/>
      <c r="G466" s="48"/>
      <c r="H466" s="1"/>
      <c r="I466" s="1"/>
    </row>
    <row r="467" spans="1:9" ht="15.75" customHeight="1">
      <c r="A467" s="47"/>
      <c r="B467" s="47"/>
      <c r="C467" s="47"/>
      <c r="D467" s="47"/>
      <c r="E467" s="532"/>
      <c r="F467" s="48"/>
      <c r="G467" s="48"/>
      <c r="H467" s="1"/>
      <c r="I467" s="1"/>
    </row>
    <row r="468" spans="1:9" ht="15.75" customHeight="1">
      <c r="A468" s="47"/>
      <c r="B468" s="47"/>
      <c r="C468" s="47"/>
      <c r="D468" s="47"/>
      <c r="E468" s="532"/>
      <c r="F468" s="48"/>
      <c r="G468" s="48"/>
      <c r="H468" s="1"/>
      <c r="I468" s="1"/>
    </row>
    <row r="469" spans="1:9" ht="15.75" customHeight="1">
      <c r="A469" s="47"/>
      <c r="B469" s="47"/>
      <c r="C469" s="47"/>
      <c r="D469" s="47"/>
      <c r="E469" s="532"/>
      <c r="F469" s="48"/>
      <c r="G469" s="48"/>
      <c r="H469" s="1"/>
      <c r="I469" s="1"/>
    </row>
    <row r="470" spans="1:9" ht="15.75" customHeight="1">
      <c r="A470" s="47"/>
      <c r="B470" s="47"/>
      <c r="C470" s="47"/>
      <c r="D470" s="47"/>
      <c r="E470" s="532"/>
      <c r="F470" s="48"/>
      <c r="G470" s="48"/>
      <c r="H470" s="1"/>
      <c r="I470" s="1"/>
    </row>
    <row r="471" spans="1:9" ht="15.75" customHeight="1">
      <c r="A471" s="47"/>
      <c r="B471" s="47"/>
      <c r="C471" s="47"/>
      <c r="D471" s="47"/>
      <c r="E471" s="532"/>
      <c r="F471" s="48"/>
      <c r="G471" s="48"/>
      <c r="H471" s="1"/>
      <c r="I471" s="1"/>
    </row>
    <row r="472" spans="1:9" ht="15.75" customHeight="1">
      <c r="A472" s="47"/>
      <c r="B472" s="47"/>
      <c r="C472" s="47"/>
      <c r="D472" s="47"/>
      <c r="E472" s="532"/>
      <c r="F472" s="48"/>
      <c r="G472" s="48"/>
      <c r="H472" s="1"/>
      <c r="I472" s="1"/>
    </row>
    <row r="473" spans="1:9" ht="15.75" customHeight="1">
      <c r="A473" s="47"/>
      <c r="B473" s="47"/>
      <c r="C473" s="47"/>
      <c r="D473" s="47"/>
      <c r="E473" s="532"/>
      <c r="F473" s="48"/>
      <c r="G473" s="48"/>
      <c r="H473" s="1"/>
      <c r="I473" s="1"/>
    </row>
    <row r="474" spans="1:9" ht="15.75" customHeight="1">
      <c r="A474" s="47"/>
      <c r="B474" s="47"/>
      <c r="C474" s="47"/>
      <c r="D474" s="47"/>
      <c r="E474" s="532"/>
      <c r="F474" s="48"/>
      <c r="G474" s="48"/>
      <c r="H474" s="1"/>
      <c r="I474" s="1"/>
    </row>
    <row r="475" spans="1:9" ht="15.75" customHeight="1">
      <c r="A475" s="47"/>
      <c r="B475" s="47"/>
      <c r="C475" s="47"/>
      <c r="D475" s="47"/>
      <c r="E475" s="532"/>
      <c r="F475" s="48"/>
      <c r="G475" s="48"/>
      <c r="H475" s="1"/>
      <c r="I475" s="1"/>
    </row>
    <row r="476" spans="1:9" ht="15.75" customHeight="1">
      <c r="A476" s="47"/>
      <c r="B476" s="47"/>
      <c r="C476" s="47"/>
      <c r="D476" s="47"/>
      <c r="E476" s="532"/>
      <c r="F476" s="48"/>
      <c r="G476" s="48"/>
      <c r="H476" s="1"/>
      <c r="I476" s="1"/>
    </row>
    <row r="477" spans="1:9" ht="15.75" customHeight="1">
      <c r="A477" s="47"/>
      <c r="B477" s="47"/>
      <c r="C477" s="47"/>
      <c r="D477" s="47"/>
      <c r="E477" s="532"/>
      <c r="F477" s="48"/>
      <c r="G477" s="48"/>
      <c r="H477" s="1"/>
      <c r="I477" s="1"/>
    </row>
    <row r="478" spans="1:9" ht="15.75" customHeight="1">
      <c r="A478" s="47"/>
      <c r="B478" s="47"/>
      <c r="C478" s="47"/>
      <c r="D478" s="47"/>
      <c r="E478" s="532"/>
      <c r="F478" s="48"/>
      <c r="G478" s="48"/>
      <c r="H478" s="1"/>
      <c r="I478" s="1"/>
    </row>
    <row r="479" spans="1:9" ht="15.75" customHeight="1">
      <c r="A479" s="47"/>
      <c r="B479" s="47"/>
      <c r="C479" s="47"/>
      <c r="D479" s="47"/>
      <c r="E479" s="532"/>
      <c r="F479" s="48"/>
      <c r="G479" s="48"/>
      <c r="H479" s="1"/>
      <c r="I479" s="1"/>
    </row>
    <row r="480" spans="1:9" ht="15.75" customHeight="1">
      <c r="A480" s="47"/>
      <c r="B480" s="47"/>
      <c r="C480" s="47"/>
      <c r="D480" s="47"/>
      <c r="E480" s="532"/>
      <c r="F480" s="48"/>
      <c r="G480" s="48"/>
      <c r="H480" s="1"/>
      <c r="I480" s="1"/>
    </row>
    <row r="481" spans="1:9" ht="15.75" customHeight="1">
      <c r="A481" s="47"/>
      <c r="B481" s="47"/>
      <c r="C481" s="47"/>
      <c r="D481" s="47"/>
      <c r="E481" s="532"/>
      <c r="F481" s="48"/>
      <c r="G481" s="48"/>
      <c r="H481" s="1"/>
      <c r="I481" s="1"/>
    </row>
    <row r="482" spans="1:9" ht="15.75" customHeight="1">
      <c r="A482" s="47"/>
      <c r="B482" s="47"/>
      <c r="C482" s="47"/>
      <c r="D482" s="47"/>
      <c r="E482" s="532"/>
      <c r="F482" s="48"/>
      <c r="G482" s="48"/>
      <c r="H482" s="1"/>
      <c r="I482" s="1"/>
    </row>
    <row r="483" spans="1:9" ht="15.75" customHeight="1">
      <c r="A483" s="47"/>
      <c r="B483" s="47"/>
      <c r="C483" s="47"/>
      <c r="D483" s="47"/>
      <c r="E483" s="532"/>
      <c r="F483" s="48"/>
      <c r="G483" s="48"/>
      <c r="H483" s="1"/>
      <c r="I483" s="1"/>
    </row>
    <row r="484" spans="1:9" ht="15.75" customHeight="1">
      <c r="A484" s="47"/>
      <c r="B484" s="47"/>
      <c r="C484" s="47"/>
      <c r="D484" s="47"/>
      <c r="E484" s="532"/>
      <c r="F484" s="48"/>
      <c r="G484" s="48"/>
      <c r="H484" s="1"/>
      <c r="I484" s="1"/>
    </row>
    <row r="485" spans="1:9" ht="15.75" customHeight="1">
      <c r="A485" s="47"/>
      <c r="B485" s="47"/>
      <c r="C485" s="47"/>
      <c r="D485" s="47"/>
      <c r="E485" s="532"/>
      <c r="F485" s="48"/>
      <c r="G485" s="48"/>
      <c r="H485" s="1"/>
      <c r="I485" s="1"/>
    </row>
    <row r="486" spans="1:9" ht="15.75" customHeight="1">
      <c r="A486" s="47"/>
      <c r="B486" s="47"/>
      <c r="C486" s="47"/>
      <c r="D486" s="47"/>
      <c r="E486" s="532"/>
      <c r="F486" s="48"/>
      <c r="G486" s="48"/>
      <c r="H486" s="1"/>
      <c r="I486" s="1"/>
    </row>
    <row r="487" spans="1:9" ht="15.75" customHeight="1">
      <c r="A487" s="47"/>
      <c r="B487" s="47"/>
      <c r="C487" s="47"/>
      <c r="D487" s="47"/>
      <c r="E487" s="532"/>
      <c r="F487" s="48"/>
      <c r="G487" s="48"/>
      <c r="H487" s="1"/>
      <c r="I487" s="1"/>
    </row>
    <row r="488" spans="1:9" ht="15.75" customHeight="1">
      <c r="A488" s="47"/>
      <c r="B488" s="47"/>
      <c r="C488" s="47"/>
      <c r="D488" s="47"/>
      <c r="E488" s="532"/>
      <c r="F488" s="48"/>
      <c r="G488" s="48"/>
      <c r="H488" s="1"/>
      <c r="I488" s="1"/>
    </row>
    <row r="489" spans="1:9" ht="15.75" customHeight="1">
      <c r="A489" s="47"/>
      <c r="B489" s="47"/>
      <c r="C489" s="47"/>
      <c r="D489" s="47"/>
      <c r="E489" s="532"/>
      <c r="F489" s="48"/>
      <c r="G489" s="48"/>
      <c r="H489" s="1"/>
      <c r="I489" s="1"/>
    </row>
    <row r="490" spans="1:9" ht="15.75" customHeight="1">
      <c r="A490" s="47"/>
      <c r="B490" s="47"/>
      <c r="C490" s="47"/>
      <c r="D490" s="47"/>
      <c r="E490" s="532"/>
      <c r="F490" s="48"/>
      <c r="G490" s="48"/>
      <c r="H490" s="1"/>
      <c r="I490" s="1"/>
    </row>
    <row r="491" spans="1:9" ht="15.75" customHeight="1">
      <c r="A491" s="47"/>
      <c r="B491" s="47"/>
      <c r="C491" s="47"/>
      <c r="D491" s="47"/>
      <c r="E491" s="532"/>
      <c r="F491" s="48"/>
      <c r="G491" s="48"/>
      <c r="H491" s="1"/>
      <c r="I491" s="1"/>
    </row>
    <row r="492" spans="1:9" ht="15.75" customHeight="1">
      <c r="A492" s="47"/>
      <c r="B492" s="47"/>
      <c r="C492" s="47"/>
      <c r="D492" s="47"/>
      <c r="E492" s="532"/>
      <c r="F492" s="48"/>
      <c r="G492" s="48"/>
      <c r="H492" s="1"/>
      <c r="I492" s="1"/>
    </row>
    <row r="493" spans="1:9" ht="15.75" customHeight="1">
      <c r="A493" s="47"/>
      <c r="B493" s="47"/>
      <c r="C493" s="47"/>
      <c r="D493" s="47"/>
      <c r="E493" s="532"/>
      <c r="F493" s="48"/>
      <c r="G493" s="48"/>
      <c r="H493" s="1"/>
      <c r="I493" s="1"/>
    </row>
    <row r="494" spans="1:9" ht="15.75" customHeight="1">
      <c r="A494" s="47"/>
      <c r="B494" s="47"/>
      <c r="C494" s="47"/>
      <c r="D494" s="47"/>
      <c r="E494" s="532"/>
      <c r="F494" s="48"/>
      <c r="G494" s="48"/>
      <c r="H494" s="1"/>
      <c r="I494" s="1"/>
    </row>
    <row r="495" spans="1:9" ht="15.75" customHeight="1">
      <c r="A495" s="47"/>
      <c r="B495" s="47"/>
      <c r="C495" s="47"/>
      <c r="D495" s="47"/>
      <c r="E495" s="532"/>
      <c r="F495" s="48"/>
      <c r="G495" s="48"/>
      <c r="H495" s="1"/>
      <c r="I495" s="1"/>
    </row>
    <row r="496" spans="1:9" ht="15.75" customHeight="1">
      <c r="A496" s="47"/>
      <c r="B496" s="47"/>
      <c r="C496" s="47"/>
      <c r="D496" s="47"/>
      <c r="E496" s="532"/>
      <c r="F496" s="48"/>
      <c r="G496" s="48"/>
      <c r="H496" s="1"/>
      <c r="I496" s="1"/>
    </row>
    <row r="497" spans="1:9" ht="15.75" customHeight="1">
      <c r="A497" s="47"/>
      <c r="B497" s="47"/>
      <c r="C497" s="47"/>
      <c r="D497" s="47"/>
      <c r="E497" s="532"/>
      <c r="F497" s="48"/>
      <c r="G497" s="48"/>
      <c r="H497" s="1"/>
      <c r="I497" s="1"/>
    </row>
    <row r="498" spans="1:9" ht="15.75" customHeight="1">
      <c r="A498" s="47"/>
      <c r="B498" s="47"/>
      <c r="C498" s="47"/>
      <c r="D498" s="47"/>
      <c r="E498" s="532"/>
      <c r="F498" s="48"/>
      <c r="G498" s="48"/>
      <c r="H498" s="1"/>
      <c r="I498" s="1"/>
    </row>
    <row r="499" spans="1:9" ht="15.75" customHeight="1">
      <c r="A499" s="47"/>
      <c r="B499" s="47"/>
      <c r="C499" s="47"/>
      <c r="D499" s="47"/>
      <c r="E499" s="532"/>
      <c r="F499" s="48"/>
      <c r="G499" s="48"/>
      <c r="H499" s="1"/>
      <c r="I499" s="1"/>
    </row>
    <row r="500" spans="1:9" ht="15.75" customHeight="1">
      <c r="A500" s="47"/>
      <c r="B500" s="47"/>
      <c r="C500" s="47"/>
      <c r="D500" s="47"/>
      <c r="E500" s="532"/>
      <c r="F500" s="48"/>
      <c r="G500" s="48"/>
      <c r="H500" s="1"/>
      <c r="I500" s="1"/>
    </row>
    <row r="501" spans="1:9" ht="15.75" customHeight="1">
      <c r="A501" s="47"/>
      <c r="B501" s="47"/>
      <c r="C501" s="47"/>
      <c r="D501" s="47"/>
      <c r="E501" s="532"/>
      <c r="F501" s="48"/>
      <c r="G501" s="48"/>
      <c r="H501" s="1"/>
      <c r="I501" s="1"/>
    </row>
    <row r="502" spans="1:9" ht="15.75" customHeight="1">
      <c r="A502" s="47"/>
      <c r="B502" s="47"/>
      <c r="C502" s="47"/>
      <c r="D502" s="47"/>
      <c r="E502" s="532"/>
      <c r="F502" s="48"/>
      <c r="G502" s="48"/>
      <c r="H502" s="1"/>
      <c r="I502" s="1"/>
    </row>
    <row r="503" spans="1:9" ht="15.75" customHeight="1">
      <c r="A503" s="47"/>
      <c r="B503" s="47"/>
      <c r="C503" s="47"/>
      <c r="D503" s="47"/>
      <c r="E503" s="532"/>
      <c r="F503" s="48"/>
      <c r="G503" s="48"/>
      <c r="H503" s="1"/>
      <c r="I503" s="1"/>
    </row>
    <row r="504" spans="1:9" ht="15.75" customHeight="1">
      <c r="A504" s="47"/>
      <c r="B504" s="47"/>
      <c r="C504" s="47"/>
      <c r="D504" s="47"/>
      <c r="E504" s="532"/>
      <c r="F504" s="48"/>
      <c r="G504" s="48"/>
      <c r="H504" s="1"/>
      <c r="I504" s="1"/>
    </row>
    <row r="505" spans="1:9" ht="15.75" customHeight="1">
      <c r="A505" s="47"/>
      <c r="B505" s="47"/>
      <c r="C505" s="47"/>
      <c r="D505" s="47"/>
      <c r="E505" s="532"/>
      <c r="F505" s="48"/>
      <c r="G505" s="48"/>
      <c r="H505" s="1"/>
      <c r="I505" s="1"/>
    </row>
    <row r="506" spans="1:9" ht="15.75" customHeight="1">
      <c r="A506" s="47"/>
      <c r="B506" s="47"/>
      <c r="C506" s="47"/>
      <c r="D506" s="47"/>
      <c r="E506" s="532"/>
      <c r="F506" s="48"/>
      <c r="G506" s="48"/>
      <c r="H506" s="1"/>
      <c r="I506" s="1"/>
    </row>
    <row r="507" spans="1:9" ht="15.75" customHeight="1">
      <c r="A507" s="47"/>
      <c r="B507" s="47"/>
      <c r="C507" s="47"/>
      <c r="D507" s="47"/>
      <c r="E507" s="532"/>
      <c r="F507" s="48"/>
      <c r="G507" s="48"/>
      <c r="H507" s="1"/>
      <c r="I507" s="1"/>
    </row>
    <row r="508" spans="1:9" ht="15.75" customHeight="1">
      <c r="A508" s="47"/>
      <c r="B508" s="47"/>
      <c r="C508" s="47"/>
      <c r="D508" s="47"/>
      <c r="E508" s="532"/>
      <c r="F508" s="48"/>
      <c r="G508" s="48"/>
      <c r="H508" s="1"/>
      <c r="I508" s="1"/>
    </row>
    <row r="509" spans="1:9" ht="15.75" customHeight="1">
      <c r="A509" s="47"/>
      <c r="B509" s="47"/>
      <c r="C509" s="47"/>
      <c r="D509" s="47"/>
      <c r="E509" s="532"/>
      <c r="F509" s="48"/>
      <c r="G509" s="48"/>
      <c r="H509" s="1"/>
      <c r="I509" s="1"/>
    </row>
    <row r="510" spans="1:9" ht="15.75" customHeight="1">
      <c r="A510" s="47"/>
      <c r="B510" s="47"/>
      <c r="C510" s="47"/>
      <c r="D510" s="47"/>
      <c r="E510" s="532"/>
      <c r="F510" s="48"/>
      <c r="G510" s="48"/>
      <c r="H510" s="1"/>
      <c r="I510" s="1"/>
    </row>
    <row r="511" spans="1:9" ht="15.75" customHeight="1">
      <c r="A511" s="47"/>
      <c r="B511" s="47"/>
      <c r="C511" s="47"/>
      <c r="D511" s="47"/>
      <c r="E511" s="532"/>
      <c r="F511" s="48"/>
      <c r="G511" s="48"/>
      <c r="H511" s="1"/>
      <c r="I511" s="1"/>
    </row>
    <row r="512" spans="1:9" ht="15.75" customHeight="1">
      <c r="A512" s="47"/>
      <c r="B512" s="47"/>
      <c r="C512" s="47"/>
      <c r="D512" s="47"/>
      <c r="E512" s="532"/>
      <c r="F512" s="48"/>
      <c r="G512" s="48"/>
      <c r="H512" s="1"/>
      <c r="I512" s="1"/>
    </row>
    <row r="513" spans="1:9" ht="15.75" customHeight="1">
      <c r="A513" s="47"/>
      <c r="B513" s="47"/>
      <c r="C513" s="47"/>
      <c r="D513" s="47"/>
      <c r="E513" s="532"/>
      <c r="F513" s="48"/>
      <c r="G513" s="48"/>
      <c r="H513" s="1"/>
      <c r="I513" s="1"/>
    </row>
    <row r="514" spans="1:9" ht="15.75" customHeight="1">
      <c r="A514" s="47"/>
      <c r="B514" s="47"/>
      <c r="C514" s="47"/>
      <c r="D514" s="47"/>
      <c r="E514" s="532"/>
      <c r="F514" s="48"/>
      <c r="G514" s="48"/>
      <c r="H514" s="1"/>
      <c r="I514" s="1"/>
    </row>
    <row r="515" spans="1:9" ht="15.75" customHeight="1">
      <c r="A515" s="47"/>
      <c r="B515" s="47"/>
      <c r="C515" s="47"/>
      <c r="D515" s="47"/>
      <c r="E515" s="532"/>
      <c r="F515" s="48"/>
      <c r="G515" s="48"/>
      <c r="H515" s="1"/>
      <c r="I515" s="1"/>
    </row>
    <row r="516" spans="1:9" ht="15.75" customHeight="1">
      <c r="A516" s="47"/>
      <c r="B516" s="47"/>
      <c r="C516" s="47"/>
      <c r="D516" s="47"/>
      <c r="E516" s="532"/>
      <c r="F516" s="48"/>
      <c r="G516" s="48"/>
      <c r="H516" s="1"/>
      <c r="I516" s="1"/>
    </row>
    <row r="517" spans="1:9" ht="15.75" customHeight="1">
      <c r="A517" s="47"/>
      <c r="B517" s="47"/>
      <c r="C517" s="47"/>
      <c r="D517" s="47"/>
      <c r="E517" s="532"/>
      <c r="F517" s="48"/>
      <c r="G517" s="48"/>
      <c r="H517" s="1"/>
      <c r="I517" s="1"/>
    </row>
    <row r="518" spans="1:9" ht="15.75" customHeight="1">
      <c r="A518" s="47"/>
      <c r="B518" s="47"/>
      <c r="C518" s="47"/>
      <c r="D518" s="47"/>
      <c r="E518" s="532"/>
      <c r="F518" s="48"/>
      <c r="G518" s="48"/>
      <c r="H518" s="1"/>
      <c r="I518" s="1"/>
    </row>
    <row r="519" spans="1:9" ht="15.75" customHeight="1">
      <c r="A519" s="47"/>
      <c r="B519" s="47"/>
      <c r="C519" s="47"/>
      <c r="D519" s="47"/>
      <c r="E519" s="532"/>
      <c r="F519" s="48"/>
      <c r="G519" s="48"/>
      <c r="H519" s="1"/>
      <c r="I519" s="1"/>
    </row>
    <row r="520" spans="1:9" ht="15.75" customHeight="1">
      <c r="A520" s="47"/>
      <c r="B520" s="47"/>
      <c r="C520" s="47"/>
      <c r="D520" s="47"/>
      <c r="E520" s="532"/>
      <c r="F520" s="48"/>
      <c r="G520" s="48"/>
      <c r="H520" s="1"/>
      <c r="I520" s="1"/>
    </row>
    <row r="521" spans="1:9" ht="15.75" customHeight="1">
      <c r="A521" s="47"/>
      <c r="B521" s="47"/>
      <c r="C521" s="47"/>
      <c r="D521" s="47"/>
      <c r="E521" s="532"/>
      <c r="F521" s="48"/>
      <c r="G521" s="48"/>
      <c r="H521" s="1"/>
      <c r="I521" s="1"/>
    </row>
    <row r="522" spans="1:9" ht="15.75" customHeight="1">
      <c r="A522" s="47"/>
      <c r="B522" s="47"/>
      <c r="C522" s="47"/>
      <c r="D522" s="47"/>
      <c r="E522" s="532"/>
      <c r="F522" s="48"/>
      <c r="G522" s="48"/>
      <c r="H522" s="1"/>
      <c r="I522" s="1"/>
    </row>
    <row r="523" spans="1:9" ht="15.75" customHeight="1">
      <c r="A523" s="47"/>
      <c r="B523" s="47"/>
      <c r="C523" s="47"/>
      <c r="D523" s="47"/>
      <c r="E523" s="532"/>
      <c r="F523" s="48"/>
      <c r="G523" s="48"/>
      <c r="H523" s="1"/>
      <c r="I523" s="1"/>
    </row>
    <row r="524" spans="1:9" ht="15.75" customHeight="1">
      <c r="A524" s="47"/>
      <c r="B524" s="47"/>
      <c r="C524" s="47"/>
      <c r="D524" s="47"/>
      <c r="E524" s="532"/>
      <c r="F524" s="48"/>
      <c r="G524" s="48"/>
      <c r="H524" s="1"/>
      <c r="I524" s="1"/>
    </row>
    <row r="525" spans="1:9" ht="15.75" customHeight="1">
      <c r="A525" s="47"/>
      <c r="B525" s="47"/>
      <c r="C525" s="47"/>
      <c r="D525" s="47"/>
      <c r="E525" s="532"/>
      <c r="F525" s="48"/>
      <c r="G525" s="48"/>
      <c r="H525" s="1"/>
      <c r="I525" s="1"/>
    </row>
    <row r="526" spans="1:9" ht="15.75" customHeight="1">
      <c r="A526" s="47"/>
      <c r="B526" s="47"/>
      <c r="C526" s="47"/>
      <c r="D526" s="47"/>
      <c r="E526" s="532"/>
      <c r="F526" s="48"/>
      <c r="G526" s="48"/>
      <c r="H526" s="1"/>
      <c r="I526" s="1"/>
    </row>
    <row r="527" spans="1:9" ht="15.75" customHeight="1">
      <c r="A527" s="47"/>
      <c r="B527" s="47"/>
      <c r="C527" s="47"/>
      <c r="D527" s="47"/>
      <c r="E527" s="532"/>
      <c r="F527" s="48"/>
      <c r="G527" s="48"/>
      <c r="H527" s="1"/>
      <c r="I527" s="1"/>
    </row>
    <row r="528" spans="1:9" ht="15.75" customHeight="1">
      <c r="A528" s="47"/>
      <c r="B528" s="47"/>
      <c r="C528" s="47"/>
      <c r="D528" s="47"/>
      <c r="E528" s="532"/>
      <c r="F528" s="48"/>
      <c r="G528" s="48"/>
      <c r="H528" s="1"/>
      <c r="I528" s="1"/>
    </row>
    <row r="529" spans="1:9" ht="15.75" customHeight="1">
      <c r="A529" s="47"/>
      <c r="B529" s="47"/>
      <c r="C529" s="47"/>
      <c r="D529" s="47"/>
      <c r="E529" s="532"/>
      <c r="F529" s="48"/>
      <c r="G529" s="48"/>
      <c r="H529" s="1"/>
      <c r="I529" s="1"/>
    </row>
    <row r="530" spans="1:9" ht="15.75" customHeight="1">
      <c r="A530" s="47"/>
      <c r="B530" s="47"/>
      <c r="C530" s="47"/>
      <c r="D530" s="47"/>
      <c r="E530" s="532"/>
      <c r="F530" s="48"/>
      <c r="G530" s="48"/>
      <c r="H530" s="1"/>
      <c r="I530" s="1"/>
    </row>
    <row r="531" spans="1:9" ht="15.75" customHeight="1">
      <c r="A531" s="47"/>
      <c r="B531" s="47"/>
      <c r="C531" s="47"/>
      <c r="D531" s="47"/>
      <c r="E531" s="532"/>
      <c r="F531" s="48"/>
      <c r="G531" s="48"/>
      <c r="H531" s="1"/>
      <c r="I531" s="1"/>
    </row>
    <row r="532" spans="1:9" ht="15.75" customHeight="1">
      <c r="A532" s="47"/>
      <c r="B532" s="47"/>
      <c r="C532" s="47"/>
      <c r="D532" s="47"/>
      <c r="E532" s="532"/>
      <c r="F532" s="48"/>
      <c r="G532" s="48"/>
      <c r="H532" s="1"/>
      <c r="I532" s="1"/>
    </row>
    <row r="533" spans="1:9" ht="15.75" customHeight="1">
      <c r="A533" s="47"/>
      <c r="B533" s="47"/>
      <c r="C533" s="47"/>
      <c r="D533" s="47"/>
      <c r="E533" s="532"/>
      <c r="F533" s="48"/>
      <c r="G533" s="48"/>
      <c r="H533" s="1"/>
      <c r="I533" s="1"/>
    </row>
    <row r="534" spans="1:9" ht="15.75" customHeight="1">
      <c r="A534" s="47"/>
      <c r="B534" s="47"/>
      <c r="C534" s="47"/>
      <c r="D534" s="47"/>
      <c r="E534" s="532"/>
      <c r="F534" s="48"/>
      <c r="G534" s="48"/>
      <c r="H534" s="1"/>
      <c r="I534" s="1"/>
    </row>
    <row r="535" spans="1:9" ht="15.75" customHeight="1">
      <c r="A535" s="47"/>
      <c r="B535" s="47"/>
      <c r="C535" s="47"/>
      <c r="D535" s="47"/>
      <c r="E535" s="532"/>
      <c r="F535" s="48"/>
      <c r="G535" s="48"/>
      <c r="H535" s="1"/>
      <c r="I535" s="1"/>
    </row>
    <row r="536" spans="1:9" ht="15.75" customHeight="1">
      <c r="A536" s="47"/>
      <c r="B536" s="47"/>
      <c r="C536" s="47"/>
      <c r="D536" s="47"/>
      <c r="E536" s="532"/>
      <c r="F536" s="48"/>
      <c r="G536" s="48"/>
      <c r="H536" s="1"/>
      <c r="I536" s="1"/>
    </row>
    <row r="537" spans="1:9" ht="15.75" customHeight="1">
      <c r="A537" s="47"/>
      <c r="B537" s="47"/>
      <c r="C537" s="47"/>
      <c r="D537" s="47"/>
      <c r="E537" s="532"/>
      <c r="F537" s="48"/>
      <c r="G537" s="48"/>
      <c r="H537" s="1"/>
      <c r="I537" s="1"/>
    </row>
    <row r="538" spans="1:9" ht="15.75" customHeight="1">
      <c r="A538" s="47"/>
      <c r="B538" s="47"/>
      <c r="C538" s="47"/>
      <c r="D538" s="47"/>
      <c r="E538" s="532"/>
      <c r="F538" s="48"/>
      <c r="G538" s="48"/>
      <c r="H538" s="1"/>
      <c r="I538" s="1"/>
    </row>
    <row r="539" spans="1:9" ht="15.75" customHeight="1">
      <c r="A539" s="47"/>
      <c r="B539" s="47"/>
      <c r="C539" s="47"/>
      <c r="D539" s="47"/>
      <c r="E539" s="532"/>
      <c r="F539" s="48"/>
      <c r="G539" s="48"/>
      <c r="H539" s="1"/>
      <c r="I539" s="1"/>
    </row>
    <row r="540" spans="1:9" ht="15.75" customHeight="1">
      <c r="A540" s="47"/>
      <c r="B540" s="47"/>
      <c r="C540" s="47"/>
      <c r="D540" s="47"/>
      <c r="E540" s="532"/>
      <c r="F540" s="48"/>
      <c r="G540" s="48"/>
      <c r="H540" s="1"/>
      <c r="I540" s="1"/>
    </row>
    <row r="541" spans="1:9" ht="15.75" customHeight="1">
      <c r="A541" s="47"/>
      <c r="B541" s="47"/>
      <c r="C541" s="47"/>
      <c r="D541" s="47"/>
      <c r="E541" s="532"/>
      <c r="F541" s="48"/>
      <c r="G541" s="48"/>
      <c r="H541" s="1"/>
      <c r="I541" s="1"/>
    </row>
    <row r="542" spans="1:9" ht="15.75" customHeight="1">
      <c r="A542" s="47"/>
      <c r="B542" s="47"/>
      <c r="C542" s="47"/>
      <c r="D542" s="47"/>
      <c r="E542" s="532"/>
      <c r="F542" s="48"/>
      <c r="G542" s="48"/>
      <c r="H542" s="1"/>
      <c r="I542" s="1"/>
    </row>
    <row r="543" spans="1:9" ht="15.75" customHeight="1">
      <c r="A543" s="47"/>
      <c r="B543" s="47"/>
      <c r="C543" s="47"/>
      <c r="D543" s="47"/>
      <c r="E543" s="532"/>
      <c r="F543" s="48"/>
      <c r="G543" s="48"/>
      <c r="H543" s="1"/>
      <c r="I543" s="1"/>
    </row>
    <row r="544" spans="1:9" ht="15.75" customHeight="1">
      <c r="A544" s="47"/>
      <c r="B544" s="47"/>
      <c r="C544" s="47"/>
      <c r="D544" s="47"/>
      <c r="E544" s="532"/>
      <c r="F544" s="48"/>
      <c r="G544" s="48"/>
      <c r="H544" s="1"/>
      <c r="I544" s="1"/>
    </row>
    <row r="545" spans="1:9" ht="15.75" customHeight="1">
      <c r="A545" s="47"/>
      <c r="B545" s="47"/>
      <c r="C545" s="47"/>
      <c r="D545" s="47"/>
      <c r="E545" s="532"/>
      <c r="F545" s="48"/>
      <c r="G545" s="48"/>
      <c r="H545" s="1"/>
      <c r="I545" s="1"/>
    </row>
    <row r="546" spans="1:9" ht="15.75" customHeight="1">
      <c r="A546" s="47"/>
      <c r="B546" s="47"/>
      <c r="C546" s="47"/>
      <c r="D546" s="47"/>
      <c r="E546" s="532"/>
      <c r="F546" s="48"/>
      <c r="G546" s="48"/>
      <c r="H546" s="1"/>
      <c r="I546" s="1"/>
    </row>
    <row r="547" spans="1:9" ht="15.75" customHeight="1">
      <c r="A547" s="47"/>
      <c r="B547" s="47"/>
      <c r="C547" s="47"/>
      <c r="D547" s="47"/>
      <c r="E547" s="532"/>
      <c r="F547" s="48"/>
      <c r="G547" s="48"/>
      <c r="H547" s="1"/>
      <c r="I547" s="1"/>
    </row>
    <row r="548" spans="1:9" ht="15.75" customHeight="1">
      <c r="A548" s="47"/>
      <c r="B548" s="47"/>
      <c r="C548" s="47"/>
      <c r="D548" s="47"/>
      <c r="E548" s="532"/>
      <c r="F548" s="48"/>
      <c r="G548" s="48"/>
      <c r="H548" s="1"/>
      <c r="I548" s="1"/>
    </row>
    <row r="549" spans="1:9" ht="15.75" customHeight="1">
      <c r="A549" s="47"/>
      <c r="B549" s="47"/>
      <c r="C549" s="47"/>
      <c r="D549" s="47"/>
      <c r="E549" s="532"/>
      <c r="F549" s="48"/>
      <c r="G549" s="48"/>
      <c r="H549" s="1"/>
      <c r="I549" s="1"/>
    </row>
    <row r="550" spans="1:9" ht="15.75" customHeight="1">
      <c r="A550" s="47"/>
      <c r="B550" s="47"/>
      <c r="C550" s="47"/>
      <c r="D550" s="47"/>
      <c r="E550" s="532"/>
      <c r="F550" s="48"/>
      <c r="G550" s="48"/>
      <c r="H550" s="1"/>
      <c r="I550" s="1"/>
    </row>
    <row r="551" spans="1:9" ht="15.75" customHeight="1">
      <c r="A551" s="47"/>
      <c r="B551" s="47"/>
      <c r="C551" s="47"/>
      <c r="D551" s="47"/>
      <c r="E551" s="532"/>
      <c r="F551" s="48"/>
      <c r="G551" s="48"/>
      <c r="H551" s="1"/>
      <c r="I551" s="1"/>
    </row>
    <row r="552" spans="1:9" ht="15.75" customHeight="1">
      <c r="A552" s="47"/>
      <c r="B552" s="47"/>
      <c r="C552" s="47"/>
      <c r="D552" s="47"/>
      <c r="E552" s="532"/>
      <c r="F552" s="48"/>
      <c r="G552" s="48"/>
      <c r="H552" s="1"/>
      <c r="I552" s="1"/>
    </row>
    <row r="553" spans="1:9" ht="15.75" customHeight="1">
      <c r="A553" s="47"/>
      <c r="B553" s="47"/>
      <c r="C553" s="47"/>
      <c r="D553" s="47"/>
      <c r="E553" s="532"/>
      <c r="F553" s="48"/>
      <c r="G553" s="48"/>
      <c r="H553" s="1"/>
      <c r="I553" s="1"/>
    </row>
    <row r="554" spans="1:9" ht="15.75" customHeight="1">
      <c r="A554" s="47"/>
      <c r="B554" s="47"/>
      <c r="C554" s="47"/>
      <c r="D554" s="47"/>
      <c r="E554" s="532"/>
      <c r="F554" s="48"/>
      <c r="G554" s="48"/>
      <c r="H554" s="1"/>
      <c r="I554" s="1"/>
    </row>
    <row r="555" spans="1:9" ht="15.75" customHeight="1">
      <c r="A555" s="47"/>
      <c r="B555" s="47"/>
      <c r="C555" s="47"/>
      <c r="D555" s="47"/>
      <c r="E555" s="532"/>
      <c r="F555" s="48"/>
      <c r="G555" s="48"/>
      <c r="H555" s="1"/>
      <c r="I555" s="1"/>
    </row>
    <row r="556" spans="1:9" ht="15.75" customHeight="1">
      <c r="A556" s="47"/>
      <c r="B556" s="47"/>
      <c r="C556" s="47"/>
      <c r="D556" s="47"/>
      <c r="E556" s="532"/>
      <c r="F556" s="48"/>
      <c r="G556" s="48"/>
      <c r="H556" s="1"/>
      <c r="I556" s="1"/>
    </row>
    <row r="557" spans="1:9" ht="15.75" customHeight="1">
      <c r="A557" s="47"/>
      <c r="B557" s="47"/>
      <c r="C557" s="47"/>
      <c r="D557" s="47"/>
      <c r="E557" s="532"/>
      <c r="F557" s="48"/>
      <c r="G557" s="48"/>
      <c r="H557" s="1"/>
      <c r="I557" s="1"/>
    </row>
    <row r="558" spans="1:9" ht="15.75" customHeight="1">
      <c r="A558" s="47"/>
      <c r="B558" s="47"/>
      <c r="C558" s="47"/>
      <c r="D558" s="47"/>
      <c r="E558" s="532"/>
      <c r="F558" s="48"/>
      <c r="G558" s="48"/>
      <c r="H558" s="1"/>
      <c r="I558" s="1"/>
    </row>
    <row r="559" spans="1:9" ht="15.75" customHeight="1">
      <c r="A559" s="47"/>
      <c r="B559" s="47"/>
      <c r="C559" s="47"/>
      <c r="D559" s="47"/>
      <c r="E559" s="532"/>
      <c r="F559" s="48"/>
      <c r="G559" s="48"/>
      <c r="H559" s="1"/>
      <c r="I559" s="1"/>
    </row>
    <row r="560" spans="1:9" ht="15.75" customHeight="1">
      <c r="A560" s="47"/>
      <c r="B560" s="47"/>
      <c r="C560" s="47"/>
      <c r="D560" s="47"/>
      <c r="E560" s="532"/>
      <c r="F560" s="48"/>
      <c r="G560" s="48"/>
      <c r="H560" s="1"/>
      <c r="I560" s="1"/>
    </row>
    <row r="561" spans="1:9" ht="15.75" customHeight="1">
      <c r="A561" s="47"/>
      <c r="B561" s="47"/>
      <c r="C561" s="47"/>
      <c r="D561" s="47"/>
      <c r="E561" s="532"/>
      <c r="F561" s="48"/>
      <c r="G561" s="48"/>
      <c r="H561" s="1"/>
      <c r="I561" s="1"/>
    </row>
    <row r="562" spans="1:9" ht="15.75" customHeight="1">
      <c r="A562" s="47"/>
      <c r="B562" s="47"/>
      <c r="C562" s="47"/>
      <c r="D562" s="47"/>
      <c r="E562" s="532"/>
      <c r="F562" s="48"/>
      <c r="G562" s="48"/>
      <c r="H562" s="1"/>
      <c r="I562" s="1"/>
    </row>
    <row r="563" spans="1:9" ht="15.75" customHeight="1">
      <c r="A563" s="47"/>
      <c r="B563" s="47"/>
      <c r="C563" s="47"/>
      <c r="D563" s="47"/>
      <c r="E563" s="532"/>
      <c r="F563" s="48"/>
      <c r="G563" s="48"/>
      <c r="H563" s="1"/>
      <c r="I563" s="1"/>
    </row>
    <row r="564" spans="1:9" ht="15.75" customHeight="1">
      <c r="A564" s="47"/>
      <c r="B564" s="47"/>
      <c r="C564" s="47"/>
      <c r="D564" s="47"/>
      <c r="E564" s="532"/>
      <c r="F564" s="48"/>
      <c r="G564" s="48"/>
      <c r="H564" s="1"/>
      <c r="I564" s="1"/>
    </row>
    <row r="565" spans="1:9" ht="15.75" customHeight="1">
      <c r="A565" s="47"/>
      <c r="B565" s="47"/>
      <c r="C565" s="47"/>
      <c r="D565" s="47"/>
      <c r="E565" s="532"/>
      <c r="F565" s="48"/>
      <c r="G565" s="48"/>
      <c r="H565" s="1"/>
      <c r="I565" s="1"/>
    </row>
    <row r="566" spans="1:9" ht="15.75" customHeight="1">
      <c r="A566" s="47"/>
      <c r="B566" s="47"/>
      <c r="C566" s="47"/>
      <c r="D566" s="47"/>
      <c r="E566" s="532"/>
      <c r="F566" s="48"/>
      <c r="G566" s="48"/>
      <c r="H566" s="1"/>
      <c r="I566" s="1"/>
    </row>
    <row r="567" spans="1:9" ht="15.75" customHeight="1">
      <c r="A567" s="47"/>
      <c r="B567" s="47"/>
      <c r="C567" s="47"/>
      <c r="D567" s="47"/>
      <c r="E567" s="532"/>
      <c r="F567" s="48"/>
      <c r="G567" s="48"/>
      <c r="H567" s="1"/>
      <c r="I567" s="1"/>
    </row>
    <row r="568" spans="1:9" ht="15.75" customHeight="1">
      <c r="A568" s="47"/>
      <c r="B568" s="47"/>
      <c r="C568" s="47"/>
      <c r="D568" s="47"/>
      <c r="E568" s="532"/>
      <c r="F568" s="48"/>
      <c r="G568" s="48"/>
      <c r="H568" s="1"/>
      <c r="I568" s="1"/>
    </row>
    <row r="569" spans="1:9" ht="15.75" customHeight="1">
      <c r="A569" s="47"/>
      <c r="B569" s="47"/>
      <c r="C569" s="47"/>
      <c r="D569" s="47"/>
      <c r="E569" s="532"/>
      <c r="F569" s="48"/>
      <c r="G569" s="48"/>
      <c r="H569" s="1"/>
      <c r="I569" s="1"/>
    </row>
    <row r="570" spans="1:9" ht="15.75" customHeight="1">
      <c r="A570" s="47"/>
      <c r="B570" s="47"/>
      <c r="C570" s="47"/>
      <c r="D570" s="47"/>
      <c r="E570" s="532"/>
      <c r="F570" s="48"/>
      <c r="G570" s="48"/>
      <c r="H570" s="1"/>
      <c r="I570" s="1"/>
    </row>
    <row r="571" spans="1:9" ht="15.75" customHeight="1">
      <c r="A571" s="47"/>
      <c r="B571" s="47"/>
      <c r="C571" s="47"/>
      <c r="D571" s="47"/>
      <c r="E571" s="532"/>
      <c r="F571" s="48"/>
      <c r="G571" s="48"/>
      <c r="H571" s="1"/>
      <c r="I571" s="1"/>
    </row>
    <row r="572" spans="1:9" ht="15.75" customHeight="1">
      <c r="A572" s="47"/>
      <c r="B572" s="47"/>
      <c r="C572" s="47"/>
      <c r="D572" s="47"/>
      <c r="E572" s="532"/>
      <c r="F572" s="48"/>
      <c r="G572" s="48"/>
      <c r="H572" s="1"/>
      <c r="I572" s="1"/>
    </row>
    <row r="573" spans="1:9" ht="15.75" customHeight="1">
      <c r="A573" s="47"/>
      <c r="B573" s="47"/>
      <c r="C573" s="47"/>
      <c r="D573" s="47"/>
      <c r="E573" s="532"/>
      <c r="F573" s="48"/>
      <c r="G573" s="48"/>
      <c r="H573" s="1"/>
      <c r="I573" s="1"/>
    </row>
    <row r="574" spans="1:9" ht="15.75" customHeight="1">
      <c r="A574" s="47"/>
      <c r="B574" s="47"/>
      <c r="C574" s="47"/>
      <c r="D574" s="47"/>
      <c r="E574" s="532"/>
      <c r="F574" s="48"/>
      <c r="G574" s="48"/>
      <c r="H574" s="1"/>
      <c r="I574" s="1"/>
    </row>
    <row r="575" spans="1:9" ht="15.75" customHeight="1">
      <c r="A575" s="47"/>
      <c r="B575" s="47"/>
      <c r="C575" s="47"/>
      <c r="D575" s="47"/>
      <c r="E575" s="532"/>
      <c r="F575" s="48"/>
      <c r="G575" s="48"/>
      <c r="H575" s="1"/>
      <c r="I575" s="1"/>
    </row>
    <row r="576" spans="1:9" ht="15.75" customHeight="1">
      <c r="A576" s="47"/>
      <c r="B576" s="47"/>
      <c r="C576" s="47"/>
      <c r="D576" s="47"/>
      <c r="E576" s="532"/>
      <c r="F576" s="48"/>
      <c r="G576" s="48"/>
      <c r="H576" s="1"/>
      <c r="I576" s="1"/>
    </row>
    <row r="577" spans="1:9" ht="15.75" customHeight="1">
      <c r="A577" s="47"/>
      <c r="B577" s="47"/>
      <c r="C577" s="47"/>
      <c r="D577" s="47"/>
      <c r="E577" s="532"/>
      <c r="F577" s="48"/>
      <c r="G577" s="48"/>
      <c r="H577" s="1"/>
      <c r="I577" s="1"/>
    </row>
    <row r="578" spans="1:9" ht="15.75" customHeight="1">
      <c r="A578" s="47"/>
      <c r="B578" s="47"/>
      <c r="C578" s="47"/>
      <c r="D578" s="47"/>
      <c r="E578" s="532"/>
      <c r="F578" s="48"/>
      <c r="G578" s="48"/>
      <c r="H578" s="1"/>
      <c r="I578" s="1"/>
    </row>
    <row r="579" spans="1:9" ht="15.75" customHeight="1">
      <c r="A579" s="47"/>
      <c r="B579" s="47"/>
      <c r="C579" s="47"/>
      <c r="D579" s="47"/>
      <c r="E579" s="532"/>
      <c r="F579" s="48"/>
      <c r="G579" s="48"/>
      <c r="H579" s="1"/>
      <c r="I579" s="1"/>
    </row>
    <row r="580" spans="1:9" ht="15.75" customHeight="1">
      <c r="A580" s="47"/>
      <c r="B580" s="47"/>
      <c r="C580" s="47"/>
      <c r="D580" s="47"/>
      <c r="E580" s="532"/>
      <c r="F580" s="48"/>
      <c r="G580" s="48"/>
      <c r="H580" s="1"/>
      <c r="I580" s="1"/>
    </row>
    <row r="581" spans="1:9" ht="15.75" customHeight="1">
      <c r="A581" s="47"/>
      <c r="B581" s="47"/>
      <c r="C581" s="47"/>
      <c r="D581" s="47"/>
      <c r="E581" s="532"/>
      <c r="F581" s="48"/>
      <c r="G581" s="48"/>
      <c r="H581" s="1"/>
      <c r="I581" s="1"/>
    </row>
    <row r="582" spans="1:9" ht="15.75" customHeight="1">
      <c r="A582" s="47"/>
      <c r="B582" s="47"/>
      <c r="C582" s="47"/>
      <c r="D582" s="47"/>
      <c r="E582" s="532"/>
      <c r="F582" s="48"/>
      <c r="G582" s="48"/>
      <c r="H582" s="1"/>
      <c r="I582" s="1"/>
    </row>
    <row r="583" spans="1:9" ht="15.75" customHeight="1">
      <c r="A583" s="47"/>
      <c r="B583" s="47"/>
      <c r="C583" s="47"/>
      <c r="D583" s="47"/>
      <c r="E583" s="532"/>
      <c r="F583" s="48"/>
      <c r="G583" s="48"/>
      <c r="H583" s="1"/>
      <c r="I583" s="1"/>
    </row>
    <row r="584" spans="1:9" ht="15.75" customHeight="1">
      <c r="A584" s="47"/>
      <c r="B584" s="47"/>
      <c r="C584" s="47"/>
      <c r="D584" s="47"/>
      <c r="E584" s="532"/>
      <c r="F584" s="48"/>
      <c r="G584" s="48"/>
      <c r="H584" s="1"/>
      <c r="I584" s="1"/>
    </row>
    <row r="585" spans="1:9" ht="15.75" customHeight="1">
      <c r="A585" s="47"/>
      <c r="B585" s="47"/>
      <c r="C585" s="47"/>
      <c r="D585" s="47"/>
      <c r="E585" s="532"/>
      <c r="F585" s="48"/>
      <c r="G585" s="48"/>
      <c r="H585" s="1"/>
      <c r="I585" s="1"/>
    </row>
    <row r="586" spans="1:9" ht="15.75" customHeight="1">
      <c r="A586" s="47"/>
      <c r="B586" s="47"/>
      <c r="C586" s="47"/>
      <c r="D586" s="47"/>
      <c r="E586" s="532"/>
      <c r="F586" s="48"/>
      <c r="G586" s="48"/>
      <c r="H586" s="1"/>
      <c r="I586" s="1"/>
    </row>
    <row r="587" spans="1:9" ht="15.75" customHeight="1">
      <c r="A587" s="47"/>
      <c r="B587" s="47"/>
      <c r="C587" s="47"/>
      <c r="D587" s="47"/>
      <c r="E587" s="532"/>
      <c r="F587" s="48"/>
      <c r="G587" s="48"/>
      <c r="H587" s="1"/>
      <c r="I587" s="1"/>
    </row>
    <row r="588" spans="1:9" ht="15.75" customHeight="1">
      <c r="A588" s="47"/>
      <c r="B588" s="47"/>
      <c r="C588" s="47"/>
      <c r="D588" s="47"/>
      <c r="E588" s="532"/>
      <c r="F588" s="48"/>
      <c r="G588" s="48"/>
      <c r="H588" s="1"/>
      <c r="I588" s="1"/>
    </row>
    <row r="589" spans="1:9" ht="15.75" customHeight="1">
      <c r="A589" s="47"/>
      <c r="B589" s="47"/>
      <c r="C589" s="47"/>
      <c r="D589" s="47"/>
      <c r="E589" s="532"/>
      <c r="F589" s="48"/>
      <c r="G589" s="48"/>
      <c r="H589" s="1"/>
      <c r="I589" s="1"/>
    </row>
    <row r="590" spans="1:9" ht="15.75" customHeight="1">
      <c r="A590" s="47"/>
      <c r="B590" s="47"/>
      <c r="C590" s="47"/>
      <c r="D590" s="47"/>
      <c r="E590" s="532"/>
      <c r="F590" s="48"/>
      <c r="G590" s="48"/>
      <c r="H590" s="1"/>
      <c r="I590" s="1"/>
    </row>
    <row r="591" spans="1:9" ht="15.75" customHeight="1">
      <c r="A591" s="47"/>
      <c r="B591" s="47"/>
      <c r="C591" s="47"/>
      <c r="D591" s="47"/>
      <c r="E591" s="532"/>
      <c r="F591" s="48"/>
      <c r="G591" s="48"/>
      <c r="H591" s="1"/>
      <c r="I591" s="1"/>
    </row>
    <row r="592" spans="1:9" ht="15.75" customHeight="1">
      <c r="A592" s="47"/>
      <c r="B592" s="47"/>
      <c r="C592" s="47"/>
      <c r="D592" s="47"/>
      <c r="E592" s="532"/>
      <c r="F592" s="48"/>
      <c r="G592" s="48"/>
      <c r="H592" s="1"/>
      <c r="I592" s="1"/>
    </row>
    <row r="593" spans="1:9" ht="15.75" customHeight="1">
      <c r="A593" s="47"/>
      <c r="B593" s="47"/>
      <c r="C593" s="47"/>
      <c r="D593" s="47"/>
      <c r="E593" s="532"/>
      <c r="F593" s="48"/>
      <c r="G593" s="48"/>
      <c r="H593" s="1"/>
      <c r="I593" s="1"/>
    </row>
    <row r="594" spans="1:9" ht="15.75" customHeight="1">
      <c r="A594" s="47"/>
      <c r="B594" s="47"/>
      <c r="C594" s="47"/>
      <c r="D594" s="47"/>
      <c r="E594" s="532"/>
      <c r="F594" s="48"/>
      <c r="G594" s="48"/>
      <c r="H594" s="1"/>
      <c r="I594" s="1"/>
    </row>
    <row r="595" spans="1:9" ht="15.75" customHeight="1">
      <c r="A595" s="47"/>
      <c r="B595" s="47"/>
      <c r="C595" s="47"/>
      <c r="D595" s="47"/>
      <c r="E595" s="532"/>
      <c r="F595" s="48"/>
      <c r="G595" s="48"/>
      <c r="H595" s="1"/>
      <c r="I595" s="1"/>
    </row>
    <row r="596" spans="1:9" ht="15.75" customHeight="1">
      <c r="A596" s="47"/>
      <c r="B596" s="47"/>
      <c r="C596" s="47"/>
      <c r="D596" s="47"/>
      <c r="E596" s="532"/>
      <c r="F596" s="48"/>
      <c r="G596" s="48"/>
      <c r="H596" s="1"/>
      <c r="I596" s="1"/>
    </row>
    <row r="597" spans="1:9" ht="15.75" customHeight="1">
      <c r="A597" s="47"/>
      <c r="B597" s="47"/>
      <c r="C597" s="47"/>
      <c r="D597" s="47"/>
      <c r="E597" s="532"/>
      <c r="F597" s="48"/>
      <c r="G597" s="48"/>
      <c r="H597" s="1"/>
      <c r="I597" s="1"/>
    </row>
    <row r="598" spans="1:9" ht="15.75" customHeight="1">
      <c r="A598" s="47"/>
      <c r="B598" s="47"/>
      <c r="C598" s="47"/>
      <c r="D598" s="47"/>
      <c r="E598" s="532"/>
      <c r="F598" s="48"/>
      <c r="G598" s="48"/>
      <c r="H598" s="1"/>
      <c r="I598" s="1"/>
    </row>
    <row r="599" spans="1:9" ht="15.75" customHeight="1">
      <c r="A599" s="47"/>
      <c r="B599" s="47"/>
      <c r="C599" s="47"/>
      <c r="D599" s="47"/>
      <c r="E599" s="532"/>
      <c r="F599" s="48"/>
      <c r="G599" s="48"/>
      <c r="H599" s="1"/>
      <c r="I599" s="1"/>
    </row>
    <row r="600" spans="1:9" ht="15.75" customHeight="1">
      <c r="A600" s="47"/>
      <c r="B600" s="47"/>
      <c r="C600" s="47"/>
      <c r="D600" s="47"/>
      <c r="E600" s="532"/>
      <c r="F600" s="48"/>
      <c r="G600" s="48"/>
      <c r="H600" s="1"/>
      <c r="I600" s="1"/>
    </row>
    <row r="601" spans="1:9" ht="15.75" customHeight="1">
      <c r="A601" s="47"/>
      <c r="B601" s="47"/>
      <c r="C601" s="47"/>
      <c r="D601" s="47"/>
      <c r="E601" s="532"/>
      <c r="F601" s="48"/>
      <c r="G601" s="48"/>
      <c r="H601" s="1"/>
      <c r="I601" s="1"/>
    </row>
    <row r="602" spans="1:9" ht="15.75" customHeight="1">
      <c r="A602" s="47"/>
      <c r="B602" s="47"/>
      <c r="C602" s="47"/>
      <c r="D602" s="47"/>
      <c r="E602" s="532"/>
      <c r="F602" s="48"/>
      <c r="G602" s="48"/>
      <c r="H602" s="1"/>
      <c r="I602" s="1"/>
    </row>
    <row r="603" spans="1:9" ht="15.75" customHeight="1">
      <c r="A603" s="47"/>
      <c r="B603" s="47"/>
      <c r="C603" s="47"/>
      <c r="D603" s="47"/>
      <c r="E603" s="532"/>
      <c r="F603" s="48"/>
      <c r="G603" s="48"/>
      <c r="H603" s="1"/>
      <c r="I603" s="1"/>
    </row>
    <row r="604" spans="1:9" ht="15.75" customHeight="1">
      <c r="A604" s="47"/>
      <c r="B604" s="47"/>
      <c r="C604" s="47"/>
      <c r="D604" s="47"/>
      <c r="E604" s="532"/>
      <c r="F604" s="48"/>
      <c r="G604" s="48"/>
      <c r="H604" s="1"/>
      <c r="I604" s="1"/>
    </row>
    <row r="605" spans="1:9" ht="15.75" customHeight="1">
      <c r="A605" s="47"/>
      <c r="B605" s="47"/>
      <c r="C605" s="47"/>
      <c r="D605" s="47"/>
      <c r="E605" s="532"/>
      <c r="F605" s="48"/>
      <c r="G605" s="48"/>
      <c r="H605" s="1"/>
      <c r="I605" s="1"/>
    </row>
    <row r="606" spans="1:9" ht="15.75" customHeight="1">
      <c r="A606" s="47"/>
      <c r="B606" s="47"/>
      <c r="C606" s="47"/>
      <c r="D606" s="47"/>
      <c r="E606" s="532"/>
      <c r="F606" s="48"/>
      <c r="G606" s="48"/>
      <c r="H606" s="1"/>
      <c r="I606" s="1"/>
    </row>
    <row r="607" spans="1:9" ht="15.75" customHeight="1">
      <c r="A607" s="47"/>
      <c r="B607" s="47"/>
      <c r="C607" s="47"/>
      <c r="D607" s="47"/>
      <c r="E607" s="532"/>
      <c r="F607" s="48"/>
      <c r="G607" s="48"/>
      <c r="H607" s="1"/>
      <c r="I607" s="1"/>
    </row>
    <row r="608" spans="1:9" ht="15.75" customHeight="1">
      <c r="A608" s="47"/>
      <c r="B608" s="47"/>
      <c r="C608" s="47"/>
      <c r="D608" s="47"/>
      <c r="E608" s="532"/>
      <c r="F608" s="48"/>
      <c r="G608" s="48"/>
      <c r="H608" s="1"/>
      <c r="I608" s="1"/>
    </row>
    <row r="609" spans="1:9" ht="15.75" customHeight="1">
      <c r="A609" s="47"/>
      <c r="B609" s="47"/>
      <c r="C609" s="47"/>
      <c r="D609" s="47"/>
      <c r="E609" s="532"/>
      <c r="F609" s="48"/>
      <c r="G609" s="48"/>
      <c r="H609" s="1"/>
      <c r="I609" s="1"/>
    </row>
    <row r="610" spans="1:9" ht="15.75" customHeight="1">
      <c r="A610" s="47"/>
      <c r="B610" s="47"/>
      <c r="C610" s="47"/>
      <c r="D610" s="47"/>
      <c r="E610" s="532"/>
      <c r="F610" s="48"/>
      <c r="G610" s="48"/>
      <c r="H610" s="1"/>
      <c r="I610" s="1"/>
    </row>
    <row r="611" spans="1:9" ht="15.75" customHeight="1">
      <c r="A611" s="47"/>
      <c r="B611" s="47"/>
      <c r="C611" s="47"/>
      <c r="D611" s="47"/>
      <c r="E611" s="532"/>
      <c r="F611" s="48"/>
      <c r="G611" s="48"/>
      <c r="H611" s="1"/>
      <c r="I611" s="1"/>
    </row>
    <row r="612" spans="1:9" ht="15.75" customHeight="1">
      <c r="A612" s="47"/>
      <c r="B612" s="47"/>
      <c r="C612" s="47"/>
      <c r="D612" s="47"/>
      <c r="E612" s="532"/>
      <c r="F612" s="48"/>
      <c r="G612" s="48"/>
      <c r="H612" s="1"/>
      <c r="I612" s="1"/>
    </row>
    <row r="613" spans="1:9" ht="15.75" customHeight="1">
      <c r="A613" s="47"/>
      <c r="B613" s="47"/>
      <c r="C613" s="47"/>
      <c r="D613" s="47"/>
      <c r="E613" s="532"/>
      <c r="F613" s="48"/>
      <c r="G613" s="48"/>
      <c r="H613" s="1"/>
      <c r="I613" s="1"/>
    </row>
    <row r="614" spans="1:9" ht="15.75" customHeight="1">
      <c r="A614" s="47"/>
      <c r="B614" s="47"/>
      <c r="C614" s="47"/>
      <c r="D614" s="47"/>
      <c r="E614" s="532"/>
      <c r="F614" s="48"/>
      <c r="G614" s="48"/>
      <c r="H614" s="1"/>
      <c r="I614" s="1"/>
    </row>
    <row r="615" spans="1:9" ht="15.75" customHeight="1">
      <c r="A615" s="47"/>
      <c r="B615" s="47"/>
      <c r="C615" s="47"/>
      <c r="D615" s="47"/>
      <c r="E615" s="532"/>
      <c r="F615" s="48"/>
      <c r="G615" s="48"/>
      <c r="H615" s="1"/>
      <c r="I615" s="1"/>
    </row>
    <row r="616" spans="1:9" ht="15.75" customHeight="1">
      <c r="A616" s="47"/>
      <c r="B616" s="47"/>
      <c r="C616" s="47"/>
      <c r="D616" s="47"/>
      <c r="E616" s="532"/>
      <c r="F616" s="48"/>
      <c r="G616" s="48"/>
      <c r="H616" s="1"/>
      <c r="I616" s="1"/>
    </row>
    <row r="617" spans="1:9" ht="15.75" customHeight="1">
      <c r="A617" s="47"/>
      <c r="B617" s="47"/>
      <c r="C617" s="47"/>
      <c r="D617" s="47"/>
      <c r="E617" s="532"/>
      <c r="F617" s="48"/>
      <c r="G617" s="48"/>
      <c r="H617" s="1"/>
      <c r="I617" s="1"/>
    </row>
    <row r="618" spans="1:9" ht="15.75" customHeight="1">
      <c r="A618" s="47"/>
      <c r="B618" s="47"/>
      <c r="C618" s="47"/>
      <c r="D618" s="47"/>
      <c r="E618" s="532"/>
      <c r="F618" s="48"/>
      <c r="G618" s="48"/>
      <c r="H618" s="1"/>
      <c r="I618" s="1"/>
    </row>
    <row r="619" spans="1:9" ht="15.75" customHeight="1">
      <c r="A619" s="47"/>
      <c r="B619" s="47"/>
      <c r="C619" s="47"/>
      <c r="D619" s="47"/>
      <c r="E619" s="532"/>
      <c r="F619" s="48"/>
      <c r="G619" s="48"/>
      <c r="H619" s="1"/>
      <c r="I619" s="1"/>
    </row>
    <row r="620" spans="1:9" ht="15.75" customHeight="1">
      <c r="A620" s="47"/>
      <c r="B620" s="47"/>
      <c r="C620" s="47"/>
      <c r="D620" s="47"/>
      <c r="E620" s="532"/>
      <c r="F620" s="48"/>
      <c r="G620" s="48"/>
      <c r="H620" s="1"/>
      <c r="I620" s="1"/>
    </row>
    <row r="621" spans="1:9" ht="15.75" customHeight="1">
      <c r="A621" s="47"/>
      <c r="B621" s="47"/>
      <c r="C621" s="47"/>
      <c r="D621" s="47"/>
      <c r="E621" s="532"/>
      <c r="F621" s="48"/>
      <c r="G621" s="48"/>
      <c r="H621" s="1"/>
      <c r="I621" s="1"/>
    </row>
    <row r="622" spans="1:9" ht="15.75" customHeight="1">
      <c r="A622" s="47"/>
      <c r="B622" s="47"/>
      <c r="C622" s="47"/>
      <c r="D622" s="47"/>
      <c r="E622" s="532"/>
      <c r="F622" s="48"/>
      <c r="G622" s="48"/>
      <c r="H622" s="1"/>
      <c r="I622" s="1"/>
    </row>
    <row r="623" spans="1:9" ht="15.75" customHeight="1">
      <c r="A623" s="47"/>
      <c r="B623" s="47"/>
      <c r="C623" s="47"/>
      <c r="D623" s="47"/>
      <c r="E623" s="532"/>
      <c r="F623" s="48"/>
      <c r="G623" s="48"/>
      <c r="H623" s="1"/>
      <c r="I623" s="1"/>
    </row>
    <row r="624" spans="1:9" ht="15.75" customHeight="1">
      <c r="A624" s="47"/>
      <c r="B624" s="47"/>
      <c r="C624" s="47"/>
      <c r="D624" s="47"/>
      <c r="E624" s="532"/>
      <c r="F624" s="48"/>
      <c r="G624" s="48"/>
      <c r="H624" s="1"/>
      <c r="I624" s="1"/>
    </row>
    <row r="625" spans="1:9" ht="15.75" customHeight="1">
      <c r="A625" s="47"/>
      <c r="B625" s="47"/>
      <c r="C625" s="47"/>
      <c r="D625" s="47"/>
      <c r="E625" s="532"/>
      <c r="F625" s="48"/>
      <c r="G625" s="48"/>
      <c r="H625" s="1"/>
      <c r="I625" s="1"/>
    </row>
    <row r="626" spans="1:9" ht="15.75" customHeight="1">
      <c r="A626" s="47"/>
      <c r="B626" s="47"/>
      <c r="C626" s="47"/>
      <c r="D626" s="47"/>
      <c r="E626" s="532"/>
      <c r="F626" s="48"/>
      <c r="G626" s="48"/>
      <c r="H626" s="1"/>
      <c r="I626" s="1"/>
    </row>
    <row r="627" spans="1:9" ht="15.75" customHeight="1">
      <c r="A627" s="47"/>
      <c r="B627" s="47"/>
      <c r="C627" s="47"/>
      <c r="D627" s="47"/>
      <c r="E627" s="532"/>
      <c r="F627" s="48"/>
      <c r="G627" s="48"/>
      <c r="H627" s="1"/>
      <c r="I627" s="1"/>
    </row>
    <row r="628" spans="1:9" ht="15.75" customHeight="1">
      <c r="A628" s="47"/>
      <c r="B628" s="47"/>
      <c r="C628" s="47"/>
      <c r="D628" s="47"/>
      <c r="E628" s="532"/>
      <c r="F628" s="48"/>
      <c r="G628" s="48"/>
      <c r="H628" s="1"/>
      <c r="I628" s="1"/>
    </row>
    <row r="629" spans="1:9" ht="15.75" customHeight="1">
      <c r="A629" s="47"/>
      <c r="B629" s="47"/>
      <c r="C629" s="47"/>
      <c r="D629" s="47"/>
      <c r="E629" s="532"/>
      <c r="F629" s="48"/>
      <c r="G629" s="48"/>
      <c r="H629" s="1"/>
      <c r="I629" s="1"/>
    </row>
    <row r="630" spans="1:9" ht="15.75" customHeight="1">
      <c r="A630" s="47"/>
      <c r="B630" s="47"/>
      <c r="C630" s="47"/>
      <c r="D630" s="47"/>
      <c r="E630" s="532"/>
      <c r="F630" s="48"/>
      <c r="G630" s="48"/>
      <c r="H630" s="1"/>
      <c r="I630" s="1"/>
    </row>
    <row r="631" spans="1:9" ht="15.75" customHeight="1">
      <c r="A631" s="47"/>
      <c r="B631" s="47"/>
      <c r="C631" s="47"/>
      <c r="D631" s="47"/>
      <c r="E631" s="532"/>
      <c r="F631" s="48"/>
      <c r="G631" s="48"/>
      <c r="H631" s="1"/>
      <c r="I631" s="1"/>
    </row>
    <row r="632" spans="1:9" ht="15.75" customHeight="1">
      <c r="A632" s="47"/>
      <c r="B632" s="47"/>
      <c r="C632" s="47"/>
      <c r="D632" s="47"/>
      <c r="E632" s="532"/>
      <c r="F632" s="48"/>
      <c r="G632" s="48"/>
      <c r="H632" s="1"/>
      <c r="I632" s="1"/>
    </row>
    <row r="633" spans="1:9" ht="15.75" customHeight="1">
      <c r="A633" s="47"/>
      <c r="B633" s="47"/>
      <c r="C633" s="47"/>
      <c r="D633" s="47"/>
      <c r="E633" s="532"/>
      <c r="F633" s="48"/>
      <c r="G633" s="48"/>
      <c r="H633" s="1"/>
      <c r="I633" s="1"/>
    </row>
    <row r="634" spans="1:9" ht="15.75" customHeight="1">
      <c r="A634" s="47"/>
      <c r="B634" s="47"/>
      <c r="C634" s="47"/>
      <c r="D634" s="47"/>
      <c r="E634" s="532"/>
      <c r="F634" s="48"/>
      <c r="G634" s="48"/>
      <c r="H634" s="1"/>
      <c r="I634" s="1"/>
    </row>
    <row r="635" spans="1:9" ht="15.75" customHeight="1">
      <c r="A635" s="47"/>
      <c r="B635" s="47"/>
      <c r="C635" s="47"/>
      <c r="D635" s="47"/>
      <c r="E635" s="532"/>
      <c r="F635" s="48"/>
      <c r="G635" s="48"/>
      <c r="H635" s="1"/>
      <c r="I635" s="1"/>
    </row>
    <row r="636" spans="1:9" ht="15.75" customHeight="1">
      <c r="A636" s="47"/>
      <c r="B636" s="47"/>
      <c r="C636" s="47"/>
      <c r="D636" s="47"/>
      <c r="E636" s="532"/>
      <c r="F636" s="48"/>
      <c r="G636" s="48"/>
      <c r="H636" s="1"/>
      <c r="I636" s="1"/>
    </row>
    <row r="637" spans="1:9" ht="15.75" customHeight="1">
      <c r="A637" s="47"/>
      <c r="B637" s="47"/>
      <c r="C637" s="47"/>
      <c r="D637" s="47"/>
      <c r="E637" s="532"/>
      <c r="F637" s="48"/>
      <c r="G637" s="48"/>
      <c r="H637" s="1"/>
      <c r="I637" s="1"/>
    </row>
    <row r="638" spans="1:9" ht="15.75" customHeight="1">
      <c r="A638" s="47"/>
      <c r="B638" s="47"/>
      <c r="C638" s="47"/>
      <c r="D638" s="47"/>
      <c r="E638" s="532"/>
      <c r="F638" s="48"/>
      <c r="G638" s="48"/>
      <c r="H638" s="1"/>
      <c r="I638" s="1"/>
    </row>
    <row r="639" spans="1:9" ht="15.75" customHeight="1">
      <c r="A639" s="47"/>
      <c r="B639" s="47"/>
      <c r="C639" s="47"/>
      <c r="D639" s="47"/>
      <c r="E639" s="532"/>
      <c r="F639" s="48"/>
      <c r="G639" s="48"/>
      <c r="H639" s="1"/>
      <c r="I639" s="1"/>
    </row>
    <row r="640" spans="1:9" ht="15.75" customHeight="1">
      <c r="A640" s="47"/>
      <c r="B640" s="47"/>
      <c r="C640" s="47"/>
      <c r="D640" s="47"/>
      <c r="E640" s="532"/>
      <c r="F640" s="48"/>
      <c r="G640" s="48"/>
      <c r="H640" s="1"/>
      <c r="I640" s="1"/>
    </row>
    <row r="641" spans="1:9" ht="15.75" customHeight="1">
      <c r="A641" s="47"/>
      <c r="B641" s="47"/>
      <c r="C641" s="47"/>
      <c r="D641" s="47"/>
      <c r="E641" s="532"/>
      <c r="F641" s="48"/>
      <c r="G641" s="48"/>
      <c r="H641" s="1"/>
      <c r="I641" s="1"/>
    </row>
    <row r="642" spans="1:9" ht="15.75" customHeight="1">
      <c r="A642" s="47"/>
      <c r="B642" s="47"/>
      <c r="C642" s="47"/>
      <c r="D642" s="47"/>
      <c r="E642" s="532"/>
      <c r="F642" s="48"/>
      <c r="G642" s="48"/>
      <c r="H642" s="1"/>
      <c r="I642" s="1"/>
    </row>
    <row r="643" spans="1:9" ht="15.75" customHeight="1">
      <c r="A643" s="47"/>
      <c r="B643" s="47"/>
      <c r="C643" s="47"/>
      <c r="D643" s="47"/>
      <c r="E643" s="532"/>
      <c r="F643" s="48"/>
      <c r="G643" s="48"/>
      <c r="H643" s="1"/>
      <c r="I643" s="1"/>
    </row>
    <row r="644" spans="1:9" ht="15.75" customHeight="1">
      <c r="A644" s="47"/>
      <c r="B644" s="47"/>
      <c r="C644" s="47"/>
      <c r="D644" s="47"/>
      <c r="E644" s="532"/>
      <c r="F644" s="48"/>
      <c r="G644" s="48"/>
      <c r="H644" s="1"/>
      <c r="I644" s="1"/>
    </row>
    <row r="645" spans="1:9" ht="15.75" customHeight="1">
      <c r="A645" s="47"/>
      <c r="B645" s="47"/>
      <c r="C645" s="47"/>
      <c r="D645" s="47"/>
      <c r="E645" s="532"/>
      <c r="F645" s="48"/>
      <c r="G645" s="48"/>
      <c r="H645" s="1"/>
      <c r="I645" s="1"/>
    </row>
    <row r="646" spans="1:9" ht="15.75" customHeight="1">
      <c r="A646" s="47"/>
      <c r="B646" s="47"/>
      <c r="C646" s="47"/>
      <c r="D646" s="47"/>
      <c r="E646" s="532"/>
      <c r="F646" s="48"/>
      <c r="G646" s="48"/>
      <c r="H646" s="1"/>
      <c r="I646" s="1"/>
    </row>
    <row r="647" spans="1:9" ht="15.75" customHeight="1">
      <c r="A647" s="47"/>
      <c r="B647" s="47"/>
      <c r="C647" s="47"/>
      <c r="D647" s="47"/>
      <c r="E647" s="532"/>
      <c r="F647" s="48"/>
      <c r="G647" s="48"/>
      <c r="H647" s="1"/>
      <c r="I647" s="1"/>
    </row>
    <row r="648" spans="1:9" ht="15.75" customHeight="1">
      <c r="A648" s="47"/>
      <c r="B648" s="47"/>
      <c r="C648" s="47"/>
      <c r="D648" s="47"/>
      <c r="E648" s="532"/>
      <c r="F648" s="48"/>
      <c r="G648" s="48"/>
      <c r="H648" s="1"/>
      <c r="I648" s="1"/>
    </row>
    <row r="649" spans="1:9" ht="15.75" customHeight="1">
      <c r="A649" s="47"/>
      <c r="B649" s="47"/>
      <c r="C649" s="47"/>
      <c r="D649" s="47"/>
      <c r="E649" s="532"/>
      <c r="F649" s="48"/>
      <c r="G649" s="48"/>
      <c r="H649" s="1"/>
      <c r="I649" s="1"/>
    </row>
    <row r="650" spans="1:9" ht="15.75" customHeight="1">
      <c r="A650" s="47"/>
      <c r="B650" s="47"/>
      <c r="C650" s="47"/>
      <c r="D650" s="47"/>
      <c r="E650" s="532"/>
      <c r="F650" s="48"/>
      <c r="G650" s="48"/>
      <c r="H650" s="1"/>
      <c r="I650" s="1"/>
    </row>
    <row r="651" spans="1:9" ht="15.75" customHeight="1">
      <c r="A651" s="47"/>
      <c r="B651" s="47"/>
      <c r="C651" s="47"/>
      <c r="D651" s="47"/>
      <c r="E651" s="532"/>
      <c r="F651" s="48"/>
      <c r="G651" s="48"/>
      <c r="H651" s="1"/>
      <c r="I651" s="1"/>
    </row>
    <row r="652" spans="1:9" ht="15.75" customHeight="1">
      <c r="A652" s="47"/>
      <c r="B652" s="47"/>
      <c r="C652" s="47"/>
      <c r="D652" s="47"/>
      <c r="E652" s="532"/>
      <c r="F652" s="48"/>
      <c r="G652" s="48"/>
      <c r="H652" s="1"/>
      <c r="I652" s="1"/>
    </row>
    <row r="653" spans="1:9" ht="15.75" customHeight="1">
      <c r="A653" s="47"/>
      <c r="B653" s="47"/>
      <c r="C653" s="47"/>
      <c r="D653" s="47"/>
      <c r="E653" s="532"/>
      <c r="F653" s="48"/>
      <c r="G653" s="48"/>
      <c r="H653" s="1"/>
      <c r="I653" s="1"/>
    </row>
    <row r="654" spans="1:9" ht="15.75" customHeight="1">
      <c r="A654" s="47"/>
      <c r="B654" s="47"/>
      <c r="C654" s="47"/>
      <c r="D654" s="47"/>
      <c r="E654" s="532"/>
      <c r="F654" s="48"/>
      <c r="G654" s="48"/>
      <c r="H654" s="1"/>
      <c r="I654" s="1"/>
    </row>
    <row r="655" spans="1:9" ht="15.75" customHeight="1">
      <c r="A655" s="47"/>
      <c r="B655" s="47"/>
      <c r="C655" s="47"/>
      <c r="D655" s="47"/>
      <c r="E655" s="532"/>
      <c r="F655" s="48"/>
      <c r="G655" s="48"/>
      <c r="H655" s="1"/>
      <c r="I655" s="1"/>
    </row>
    <row r="656" spans="1:9" ht="15.75" customHeight="1">
      <c r="A656" s="47"/>
      <c r="B656" s="47"/>
      <c r="C656" s="47"/>
      <c r="D656" s="47"/>
      <c r="E656" s="532"/>
      <c r="F656" s="48"/>
      <c r="G656" s="48"/>
      <c r="H656" s="1"/>
      <c r="I656" s="1"/>
    </row>
    <row r="657" spans="1:9" ht="15.75" customHeight="1">
      <c r="A657" s="47"/>
      <c r="B657" s="47"/>
      <c r="C657" s="47"/>
      <c r="D657" s="47"/>
      <c r="E657" s="532"/>
      <c r="F657" s="48"/>
      <c r="G657" s="48"/>
      <c r="H657" s="1"/>
      <c r="I657" s="1"/>
    </row>
    <row r="658" spans="1:9" ht="15.75" customHeight="1">
      <c r="A658" s="47"/>
      <c r="B658" s="47"/>
      <c r="C658" s="47"/>
      <c r="D658" s="47"/>
      <c r="E658" s="532"/>
      <c r="F658" s="48"/>
      <c r="G658" s="48"/>
      <c r="H658" s="1"/>
      <c r="I658" s="1"/>
    </row>
    <row r="659" spans="1:9" ht="15.75" customHeight="1">
      <c r="A659" s="47"/>
      <c r="B659" s="47"/>
      <c r="C659" s="47"/>
      <c r="D659" s="47"/>
      <c r="E659" s="532"/>
      <c r="F659" s="48"/>
      <c r="G659" s="48"/>
      <c r="H659" s="1"/>
      <c r="I659" s="1"/>
    </row>
    <row r="660" spans="1:9" ht="15.75" customHeight="1">
      <c r="A660" s="47"/>
      <c r="B660" s="47"/>
      <c r="C660" s="47"/>
      <c r="D660" s="47"/>
      <c r="E660" s="532"/>
      <c r="F660" s="48"/>
      <c r="G660" s="48"/>
      <c r="H660" s="1"/>
      <c r="I660" s="1"/>
    </row>
    <row r="661" spans="1:9" ht="15.75" customHeight="1">
      <c r="A661" s="47"/>
      <c r="B661" s="47"/>
      <c r="C661" s="47"/>
      <c r="D661" s="47"/>
      <c r="E661" s="532"/>
      <c r="F661" s="48"/>
      <c r="G661" s="48"/>
      <c r="H661" s="1"/>
      <c r="I661" s="1"/>
    </row>
    <row r="662" spans="1:9" ht="15.75" customHeight="1">
      <c r="A662" s="47"/>
      <c r="B662" s="47"/>
      <c r="C662" s="47"/>
      <c r="D662" s="47"/>
      <c r="E662" s="532"/>
      <c r="F662" s="48"/>
      <c r="G662" s="48"/>
      <c r="H662" s="1"/>
      <c r="I662" s="1"/>
    </row>
    <row r="663" spans="1:9" ht="15.75" customHeight="1">
      <c r="A663" s="47"/>
      <c r="B663" s="47"/>
      <c r="C663" s="47"/>
      <c r="D663" s="47"/>
      <c r="E663" s="532"/>
      <c r="F663" s="48"/>
      <c r="G663" s="48"/>
      <c r="H663" s="1"/>
      <c r="I663" s="1"/>
    </row>
    <row r="664" spans="1:9" ht="15.75" customHeight="1">
      <c r="A664" s="47"/>
      <c r="B664" s="47"/>
      <c r="C664" s="47"/>
      <c r="D664" s="47"/>
      <c r="E664" s="532"/>
      <c r="F664" s="48"/>
      <c r="G664" s="48"/>
      <c r="H664" s="1"/>
      <c r="I664" s="1"/>
    </row>
    <row r="665" spans="1:9" ht="15.75" customHeight="1">
      <c r="A665" s="47"/>
      <c r="B665" s="47"/>
      <c r="C665" s="47"/>
      <c r="D665" s="47"/>
      <c r="E665" s="532"/>
      <c r="F665" s="48"/>
      <c r="G665" s="48"/>
      <c r="H665" s="1"/>
      <c r="I665" s="1"/>
    </row>
    <row r="666" spans="1:9" ht="15.75" customHeight="1">
      <c r="A666" s="47"/>
      <c r="B666" s="47"/>
      <c r="C666" s="47"/>
      <c r="D666" s="47"/>
      <c r="E666" s="532"/>
      <c r="F666" s="48"/>
      <c r="G666" s="48"/>
      <c r="H666" s="1"/>
      <c r="I666" s="1"/>
    </row>
    <row r="667" spans="1:9" ht="15.75" customHeight="1">
      <c r="A667" s="47"/>
      <c r="B667" s="47"/>
      <c r="C667" s="47"/>
      <c r="D667" s="47"/>
      <c r="E667" s="532"/>
      <c r="F667" s="48"/>
      <c r="G667" s="48"/>
      <c r="H667" s="1"/>
      <c r="I667" s="1"/>
    </row>
    <row r="668" spans="1:9" ht="15.75" customHeight="1">
      <c r="A668" s="47"/>
      <c r="B668" s="47"/>
      <c r="C668" s="47"/>
      <c r="D668" s="47"/>
      <c r="E668" s="532"/>
      <c r="F668" s="48"/>
      <c r="G668" s="48"/>
      <c r="H668" s="1"/>
      <c r="I668" s="1"/>
    </row>
    <row r="669" spans="1:9" ht="15.75" customHeight="1">
      <c r="A669" s="47"/>
      <c r="B669" s="47"/>
      <c r="C669" s="47"/>
      <c r="D669" s="47"/>
      <c r="E669" s="532"/>
      <c r="F669" s="48"/>
      <c r="G669" s="48"/>
      <c r="H669" s="1"/>
      <c r="I669" s="1"/>
    </row>
    <row r="670" spans="1:9" ht="15.75" customHeight="1">
      <c r="A670" s="47"/>
      <c r="B670" s="47"/>
      <c r="C670" s="47"/>
      <c r="D670" s="47"/>
      <c r="E670" s="532"/>
      <c r="F670" s="48"/>
      <c r="G670" s="48"/>
      <c r="H670" s="1"/>
      <c r="I670" s="1"/>
    </row>
    <row r="671" spans="1:9" ht="15.75" customHeight="1">
      <c r="A671" s="47"/>
      <c r="B671" s="47"/>
      <c r="C671" s="47"/>
      <c r="D671" s="47"/>
      <c r="E671" s="532"/>
      <c r="F671" s="48"/>
      <c r="G671" s="48"/>
      <c r="H671" s="1"/>
      <c r="I671" s="1"/>
    </row>
    <row r="672" spans="1:9" ht="15.75" customHeight="1">
      <c r="A672" s="47"/>
      <c r="B672" s="47"/>
      <c r="C672" s="47"/>
      <c r="D672" s="47"/>
      <c r="E672" s="532"/>
      <c r="F672" s="48"/>
      <c r="G672" s="48"/>
      <c r="H672" s="1"/>
      <c r="I672" s="1"/>
    </row>
    <row r="673" spans="1:9" ht="15.75" customHeight="1">
      <c r="A673" s="47"/>
      <c r="B673" s="47"/>
      <c r="C673" s="47"/>
      <c r="D673" s="47"/>
      <c r="E673" s="532"/>
      <c r="F673" s="48"/>
      <c r="G673" s="48"/>
      <c r="H673" s="1"/>
      <c r="I673" s="1"/>
    </row>
    <row r="674" spans="1:9" ht="15.75" customHeight="1">
      <c r="A674" s="47"/>
      <c r="B674" s="47"/>
      <c r="C674" s="47"/>
      <c r="D674" s="47"/>
      <c r="E674" s="532"/>
      <c r="F674" s="48"/>
      <c r="G674" s="48"/>
      <c r="H674" s="1"/>
      <c r="I674" s="1"/>
    </row>
    <row r="675" spans="1:9" ht="15.75" customHeight="1">
      <c r="A675" s="47"/>
      <c r="B675" s="47"/>
      <c r="C675" s="47"/>
      <c r="D675" s="47"/>
      <c r="E675" s="532"/>
      <c r="F675" s="48"/>
      <c r="G675" s="48"/>
      <c r="H675" s="1"/>
      <c r="I675" s="1"/>
    </row>
    <row r="676" spans="1:9" ht="15.75" customHeight="1">
      <c r="A676" s="47"/>
      <c r="B676" s="47"/>
      <c r="C676" s="47"/>
      <c r="D676" s="47"/>
      <c r="E676" s="532"/>
      <c r="F676" s="48"/>
      <c r="G676" s="48"/>
      <c r="H676" s="1"/>
      <c r="I676" s="1"/>
    </row>
    <row r="677" spans="1:9" ht="15.75" customHeight="1">
      <c r="A677" s="47"/>
      <c r="B677" s="47"/>
      <c r="C677" s="47"/>
      <c r="D677" s="47"/>
      <c r="E677" s="532"/>
      <c r="F677" s="48"/>
      <c r="G677" s="48"/>
      <c r="H677" s="1"/>
      <c r="I677" s="1"/>
    </row>
    <row r="678" spans="1:9" ht="15.75" customHeight="1">
      <c r="A678" s="47"/>
      <c r="B678" s="47"/>
      <c r="C678" s="47"/>
      <c r="D678" s="47"/>
      <c r="E678" s="532"/>
      <c r="F678" s="48"/>
      <c r="G678" s="48"/>
      <c r="H678" s="1"/>
      <c r="I678" s="1"/>
    </row>
    <row r="679" spans="1:9" ht="15.75" customHeight="1">
      <c r="A679" s="47"/>
      <c r="B679" s="47"/>
      <c r="C679" s="47"/>
      <c r="D679" s="47"/>
      <c r="E679" s="532"/>
      <c r="F679" s="48"/>
      <c r="G679" s="48"/>
      <c r="H679" s="1"/>
      <c r="I679" s="1"/>
    </row>
    <row r="680" spans="1:9" ht="15.75" customHeight="1">
      <c r="A680" s="47"/>
      <c r="B680" s="47"/>
      <c r="C680" s="47"/>
      <c r="D680" s="47"/>
      <c r="E680" s="532"/>
      <c r="F680" s="48"/>
      <c r="G680" s="48"/>
      <c r="H680" s="1"/>
      <c r="I680" s="1"/>
    </row>
    <row r="681" spans="1:9" ht="15.75" customHeight="1">
      <c r="A681" s="47"/>
      <c r="B681" s="47"/>
      <c r="C681" s="47"/>
      <c r="D681" s="47"/>
      <c r="E681" s="532"/>
      <c r="F681" s="48"/>
      <c r="G681" s="48"/>
      <c r="H681" s="1"/>
      <c r="I681" s="1"/>
    </row>
    <row r="682" spans="1:9" ht="15.75" customHeight="1">
      <c r="A682" s="47"/>
      <c r="B682" s="47"/>
      <c r="C682" s="47"/>
      <c r="D682" s="47"/>
      <c r="E682" s="532"/>
      <c r="F682" s="48"/>
      <c r="G682" s="48"/>
      <c r="H682" s="1"/>
      <c r="I682" s="1"/>
    </row>
    <row r="683" spans="1:9" ht="15.75" customHeight="1">
      <c r="A683" s="47"/>
      <c r="B683" s="47"/>
      <c r="C683" s="47"/>
      <c r="D683" s="47"/>
      <c r="E683" s="532"/>
      <c r="F683" s="48"/>
      <c r="G683" s="48"/>
      <c r="H683" s="1"/>
      <c r="I683" s="1"/>
    </row>
    <row r="684" spans="1:9" ht="15.75" customHeight="1">
      <c r="A684" s="47"/>
      <c r="B684" s="47"/>
      <c r="C684" s="47"/>
      <c r="D684" s="47"/>
      <c r="E684" s="532"/>
      <c r="F684" s="48"/>
      <c r="G684" s="48"/>
      <c r="H684" s="1"/>
      <c r="I684" s="1"/>
    </row>
    <row r="685" spans="1:9" ht="15.75" customHeight="1">
      <c r="A685" s="47"/>
      <c r="B685" s="47"/>
      <c r="C685" s="47"/>
      <c r="D685" s="47"/>
      <c r="E685" s="532"/>
      <c r="F685" s="48"/>
      <c r="G685" s="48"/>
      <c r="H685" s="1"/>
      <c r="I685" s="1"/>
    </row>
    <row r="686" spans="1:9" ht="15.75" customHeight="1">
      <c r="A686" s="47"/>
      <c r="B686" s="47"/>
      <c r="C686" s="47"/>
      <c r="D686" s="47"/>
      <c r="E686" s="532"/>
      <c r="F686" s="48"/>
      <c r="G686" s="48"/>
      <c r="H686" s="1"/>
      <c r="I686" s="1"/>
    </row>
    <row r="687" spans="1:9" ht="15.75" customHeight="1">
      <c r="A687" s="47"/>
      <c r="B687" s="47"/>
      <c r="C687" s="47"/>
      <c r="D687" s="47"/>
      <c r="E687" s="532"/>
      <c r="F687" s="48"/>
      <c r="G687" s="48"/>
      <c r="H687" s="1"/>
      <c r="I687" s="1"/>
    </row>
    <row r="688" spans="1:9" ht="15.75" customHeight="1">
      <c r="A688" s="47"/>
      <c r="B688" s="47"/>
      <c r="C688" s="47"/>
      <c r="D688" s="47"/>
      <c r="E688" s="532"/>
      <c r="F688" s="48"/>
      <c r="G688" s="48"/>
      <c r="H688" s="1"/>
      <c r="I688" s="1"/>
    </row>
    <row r="689" spans="1:9" ht="15.75" customHeight="1">
      <c r="A689" s="47"/>
      <c r="B689" s="47"/>
      <c r="C689" s="47"/>
      <c r="D689" s="47"/>
      <c r="E689" s="532"/>
      <c r="F689" s="48"/>
      <c r="G689" s="48"/>
      <c r="H689" s="1"/>
      <c r="I689" s="1"/>
    </row>
    <row r="690" spans="1:9" ht="15.75" customHeight="1">
      <c r="A690" s="47"/>
      <c r="B690" s="47"/>
      <c r="C690" s="47"/>
      <c r="D690" s="47"/>
      <c r="E690" s="532"/>
      <c r="F690" s="48"/>
      <c r="G690" s="48"/>
      <c r="H690" s="1"/>
      <c r="I690" s="1"/>
    </row>
    <row r="691" spans="1:9" ht="15.75" customHeight="1">
      <c r="A691" s="47"/>
      <c r="B691" s="47"/>
      <c r="C691" s="47"/>
      <c r="D691" s="47"/>
      <c r="E691" s="532"/>
      <c r="F691" s="48"/>
      <c r="G691" s="48"/>
      <c r="H691" s="1"/>
      <c r="I691" s="1"/>
    </row>
    <row r="692" spans="1:9" ht="15.75" customHeight="1">
      <c r="A692" s="47"/>
      <c r="B692" s="47"/>
      <c r="C692" s="47"/>
      <c r="D692" s="47"/>
      <c r="E692" s="532"/>
      <c r="F692" s="48"/>
      <c r="G692" s="48"/>
      <c r="H692" s="1"/>
      <c r="I692" s="1"/>
    </row>
    <row r="693" spans="1:9" ht="15.75" customHeight="1">
      <c r="A693" s="47"/>
      <c r="B693" s="47"/>
      <c r="C693" s="47"/>
      <c r="D693" s="47"/>
      <c r="E693" s="532"/>
      <c r="F693" s="48"/>
      <c r="G693" s="48"/>
      <c r="H693" s="1"/>
      <c r="I693" s="1"/>
    </row>
    <row r="694" spans="1:9" ht="15.75" customHeight="1">
      <c r="A694" s="47"/>
      <c r="B694" s="47"/>
      <c r="C694" s="47"/>
      <c r="D694" s="47"/>
      <c r="E694" s="532"/>
      <c r="F694" s="48"/>
      <c r="G694" s="48"/>
      <c r="H694" s="1"/>
      <c r="I694" s="1"/>
    </row>
    <row r="695" spans="1:9" ht="15.75" customHeight="1">
      <c r="A695" s="47"/>
      <c r="B695" s="47"/>
      <c r="C695" s="47"/>
      <c r="D695" s="47"/>
      <c r="E695" s="532"/>
      <c r="F695" s="48"/>
      <c r="G695" s="48"/>
      <c r="H695" s="1"/>
      <c r="I695" s="1"/>
    </row>
    <row r="696" spans="1:9" ht="15.75" customHeight="1">
      <c r="A696" s="47"/>
      <c r="B696" s="47"/>
      <c r="C696" s="47"/>
      <c r="D696" s="47"/>
      <c r="E696" s="532"/>
      <c r="F696" s="48"/>
      <c r="G696" s="48"/>
      <c r="H696" s="1"/>
      <c r="I696" s="1"/>
    </row>
    <row r="697" spans="1:9" ht="15.75" customHeight="1">
      <c r="A697" s="47"/>
      <c r="B697" s="47"/>
      <c r="C697" s="47"/>
      <c r="D697" s="47"/>
      <c r="E697" s="532"/>
      <c r="F697" s="48"/>
      <c r="G697" s="48"/>
      <c r="H697" s="1"/>
      <c r="I697" s="1"/>
    </row>
    <row r="698" spans="1:9" ht="15.75" customHeight="1">
      <c r="A698" s="47"/>
      <c r="B698" s="47"/>
      <c r="C698" s="47"/>
      <c r="D698" s="47"/>
      <c r="E698" s="532"/>
      <c r="F698" s="48"/>
      <c r="G698" s="48"/>
      <c r="H698" s="1"/>
      <c r="I698" s="1"/>
    </row>
    <row r="699" spans="1:9" ht="15.75" customHeight="1">
      <c r="A699" s="47"/>
      <c r="B699" s="47"/>
      <c r="C699" s="47"/>
      <c r="D699" s="47"/>
      <c r="E699" s="532"/>
      <c r="F699" s="48"/>
      <c r="G699" s="48"/>
      <c r="H699" s="1"/>
      <c r="I699" s="1"/>
    </row>
    <row r="700" spans="1:9" ht="15.75" customHeight="1">
      <c r="A700" s="47"/>
      <c r="B700" s="47"/>
      <c r="C700" s="47"/>
      <c r="D700" s="47"/>
      <c r="E700" s="532"/>
      <c r="F700" s="48"/>
      <c r="G700" s="48"/>
      <c r="H700" s="1"/>
      <c r="I700" s="1"/>
    </row>
    <row r="701" spans="1:9" ht="15.75" customHeight="1">
      <c r="A701" s="47"/>
      <c r="B701" s="47"/>
      <c r="C701" s="47"/>
      <c r="D701" s="47"/>
      <c r="E701" s="532"/>
      <c r="F701" s="48"/>
      <c r="G701" s="48"/>
      <c r="H701" s="1"/>
      <c r="I701" s="1"/>
    </row>
    <row r="702" spans="1:9" ht="15.75" customHeight="1">
      <c r="A702" s="47"/>
      <c r="B702" s="47"/>
      <c r="C702" s="47"/>
      <c r="D702" s="47"/>
      <c r="E702" s="532"/>
      <c r="F702" s="48"/>
      <c r="G702" s="48"/>
      <c r="H702" s="1"/>
      <c r="I702" s="1"/>
    </row>
    <row r="703" spans="1:9" ht="15.75" customHeight="1">
      <c r="A703" s="47"/>
      <c r="B703" s="47"/>
      <c r="C703" s="47"/>
      <c r="D703" s="47"/>
      <c r="E703" s="532"/>
      <c r="F703" s="48"/>
      <c r="G703" s="48"/>
      <c r="H703" s="1"/>
      <c r="I703" s="1"/>
    </row>
    <row r="704" spans="1:9" ht="15.75" customHeight="1">
      <c r="A704" s="47"/>
      <c r="B704" s="47"/>
      <c r="C704" s="47"/>
      <c r="D704" s="47"/>
      <c r="E704" s="532"/>
      <c r="F704" s="48"/>
      <c r="G704" s="48"/>
      <c r="H704" s="1"/>
      <c r="I704" s="1"/>
    </row>
    <row r="705" spans="1:9" ht="15.75" customHeight="1">
      <c r="A705" s="47"/>
      <c r="B705" s="47"/>
      <c r="C705" s="47"/>
      <c r="D705" s="47"/>
      <c r="E705" s="532"/>
      <c r="F705" s="48"/>
      <c r="G705" s="48"/>
      <c r="H705" s="1"/>
      <c r="I705" s="1"/>
    </row>
    <row r="706" spans="1:9" ht="15.75" customHeight="1">
      <c r="A706" s="47"/>
      <c r="B706" s="47"/>
      <c r="C706" s="47"/>
      <c r="D706" s="47"/>
      <c r="E706" s="532"/>
      <c r="F706" s="48"/>
      <c r="G706" s="48"/>
      <c r="H706" s="1"/>
      <c r="I706" s="1"/>
    </row>
    <row r="707" spans="1:9" ht="15.75" customHeight="1">
      <c r="A707" s="47"/>
      <c r="B707" s="47"/>
      <c r="C707" s="47"/>
      <c r="D707" s="47"/>
      <c r="E707" s="532"/>
      <c r="F707" s="48"/>
      <c r="G707" s="48"/>
      <c r="H707" s="1"/>
      <c r="I707" s="1"/>
    </row>
    <row r="708" spans="1:9" ht="15.75" customHeight="1">
      <c r="A708" s="47"/>
      <c r="B708" s="47"/>
      <c r="C708" s="47"/>
      <c r="D708" s="47"/>
      <c r="E708" s="532"/>
      <c r="F708" s="48"/>
      <c r="G708" s="48"/>
      <c r="H708" s="1"/>
      <c r="I708" s="1"/>
    </row>
    <row r="709" spans="1:9" ht="15.75" customHeight="1">
      <c r="A709" s="47"/>
      <c r="B709" s="47"/>
      <c r="C709" s="47"/>
      <c r="D709" s="47"/>
      <c r="E709" s="532"/>
      <c r="F709" s="48"/>
      <c r="G709" s="48"/>
      <c r="H709" s="1"/>
      <c r="I709" s="1"/>
    </row>
    <row r="710" spans="1:9" ht="15.75" customHeight="1">
      <c r="A710" s="47"/>
      <c r="B710" s="47"/>
      <c r="C710" s="47"/>
      <c r="D710" s="47"/>
      <c r="E710" s="532"/>
      <c r="F710" s="48"/>
      <c r="G710" s="48"/>
      <c r="H710" s="1"/>
      <c r="I710" s="1"/>
    </row>
    <row r="711" spans="1:9" ht="15.75" customHeight="1">
      <c r="A711" s="47"/>
      <c r="B711" s="47"/>
      <c r="C711" s="47"/>
      <c r="D711" s="47"/>
      <c r="E711" s="532"/>
      <c r="F711" s="48"/>
      <c r="G711" s="48"/>
      <c r="H711" s="1"/>
      <c r="I711" s="1"/>
    </row>
    <row r="712" spans="1:9" ht="15.75" customHeight="1">
      <c r="A712" s="47"/>
      <c r="B712" s="47"/>
      <c r="C712" s="47"/>
      <c r="D712" s="47"/>
      <c r="E712" s="532"/>
      <c r="F712" s="48"/>
      <c r="G712" s="48"/>
      <c r="H712" s="1"/>
      <c r="I712" s="1"/>
    </row>
    <row r="713" spans="1:9" ht="15.75" customHeight="1">
      <c r="A713" s="47"/>
      <c r="B713" s="47"/>
      <c r="C713" s="47"/>
      <c r="D713" s="47"/>
      <c r="E713" s="532"/>
      <c r="F713" s="48"/>
      <c r="G713" s="48"/>
      <c r="H713" s="1"/>
      <c r="I713" s="1"/>
    </row>
    <row r="714" spans="1:9" ht="15.75" customHeight="1">
      <c r="A714" s="47"/>
      <c r="B714" s="47"/>
      <c r="C714" s="47"/>
      <c r="D714" s="47"/>
      <c r="E714" s="532"/>
      <c r="F714" s="48"/>
      <c r="G714" s="48"/>
      <c r="H714" s="1"/>
      <c r="I714" s="1"/>
    </row>
    <row r="715" spans="1:9" ht="15.75" customHeight="1">
      <c r="A715" s="47"/>
      <c r="B715" s="47"/>
      <c r="C715" s="47"/>
      <c r="D715" s="47"/>
      <c r="E715" s="532"/>
      <c r="F715" s="48"/>
      <c r="G715" s="48"/>
      <c r="H715" s="1"/>
      <c r="I715" s="1"/>
    </row>
    <row r="716" spans="1:9" ht="15.75" customHeight="1">
      <c r="A716" s="47"/>
      <c r="B716" s="47"/>
      <c r="C716" s="47"/>
      <c r="D716" s="47"/>
      <c r="E716" s="532"/>
      <c r="F716" s="48"/>
      <c r="G716" s="48"/>
      <c r="H716" s="1"/>
      <c r="I716" s="1"/>
    </row>
    <row r="717" spans="1:9" ht="15.75" customHeight="1">
      <c r="A717" s="47"/>
      <c r="B717" s="47"/>
      <c r="C717" s="47"/>
      <c r="D717" s="47"/>
      <c r="E717" s="532"/>
      <c r="F717" s="48"/>
      <c r="G717" s="48"/>
      <c r="H717" s="1"/>
      <c r="I717" s="1"/>
    </row>
    <row r="718" spans="1:9" ht="15.75" customHeight="1">
      <c r="A718" s="47"/>
      <c r="B718" s="47"/>
      <c r="C718" s="47"/>
      <c r="D718" s="47"/>
      <c r="E718" s="532"/>
      <c r="F718" s="48"/>
      <c r="G718" s="48"/>
      <c r="H718" s="1"/>
      <c r="I718" s="1"/>
    </row>
    <row r="719" spans="1:9" ht="15.75" customHeight="1">
      <c r="A719" s="47"/>
      <c r="B719" s="47"/>
      <c r="C719" s="47"/>
      <c r="D719" s="47"/>
      <c r="E719" s="532"/>
      <c r="F719" s="48"/>
      <c r="G719" s="48"/>
      <c r="H719" s="1"/>
      <c r="I719" s="1"/>
    </row>
    <row r="720" spans="1:9" ht="15.75" customHeight="1">
      <c r="A720" s="47"/>
      <c r="B720" s="47"/>
      <c r="C720" s="47"/>
      <c r="D720" s="47"/>
      <c r="E720" s="532"/>
      <c r="F720" s="48"/>
      <c r="G720" s="48"/>
      <c r="H720" s="1"/>
      <c r="I720" s="1"/>
    </row>
    <row r="721" spans="1:9" ht="15.75" customHeight="1">
      <c r="A721" s="47"/>
      <c r="B721" s="47"/>
      <c r="C721" s="47"/>
      <c r="D721" s="47"/>
      <c r="E721" s="532"/>
      <c r="F721" s="48"/>
      <c r="G721" s="48"/>
      <c r="H721" s="1"/>
      <c r="I721" s="1"/>
    </row>
    <row r="722" spans="1:9" ht="15.75" customHeight="1">
      <c r="A722" s="47"/>
      <c r="B722" s="47"/>
      <c r="C722" s="47"/>
      <c r="D722" s="47"/>
      <c r="E722" s="532"/>
      <c r="F722" s="48"/>
      <c r="G722" s="48"/>
      <c r="H722" s="1"/>
      <c r="I722" s="1"/>
    </row>
    <row r="723" spans="1:9" ht="15.75" customHeight="1">
      <c r="A723" s="47"/>
      <c r="B723" s="47"/>
      <c r="C723" s="47"/>
      <c r="D723" s="47"/>
      <c r="E723" s="532"/>
      <c r="F723" s="48"/>
      <c r="G723" s="48"/>
      <c r="H723" s="1"/>
      <c r="I723" s="1"/>
    </row>
    <row r="724" spans="1:9" ht="15.75" customHeight="1">
      <c r="A724" s="47"/>
      <c r="B724" s="47"/>
      <c r="C724" s="47"/>
      <c r="D724" s="47"/>
      <c r="E724" s="532"/>
      <c r="F724" s="48"/>
      <c r="G724" s="48"/>
      <c r="H724" s="1"/>
      <c r="I724" s="1"/>
    </row>
    <row r="725" spans="1:9" ht="15.75" customHeight="1">
      <c r="A725" s="47"/>
      <c r="B725" s="47"/>
      <c r="C725" s="47"/>
      <c r="D725" s="47"/>
      <c r="E725" s="532"/>
      <c r="F725" s="48"/>
      <c r="G725" s="48"/>
      <c r="H725" s="1"/>
      <c r="I725" s="1"/>
    </row>
    <row r="726" spans="1:9" ht="15.75" customHeight="1">
      <c r="A726" s="47"/>
      <c r="B726" s="47"/>
      <c r="C726" s="47"/>
      <c r="D726" s="47"/>
      <c r="E726" s="532"/>
      <c r="F726" s="48"/>
      <c r="G726" s="48"/>
      <c r="H726" s="1"/>
      <c r="I726" s="1"/>
    </row>
    <row r="727" spans="1:9" ht="15.75" customHeight="1">
      <c r="A727" s="47"/>
      <c r="B727" s="47"/>
      <c r="C727" s="47"/>
      <c r="D727" s="47"/>
      <c r="E727" s="532"/>
      <c r="F727" s="48"/>
      <c r="G727" s="48"/>
      <c r="H727" s="1"/>
      <c r="I727" s="1"/>
    </row>
    <row r="728" spans="1:9" ht="15.75" customHeight="1">
      <c r="A728" s="47"/>
      <c r="B728" s="47"/>
      <c r="C728" s="47"/>
      <c r="D728" s="47"/>
      <c r="E728" s="532"/>
      <c r="F728" s="48"/>
      <c r="G728" s="48"/>
      <c r="H728" s="1"/>
      <c r="I728" s="1"/>
    </row>
    <row r="729" spans="1:9" ht="15.75" customHeight="1">
      <c r="A729" s="47"/>
      <c r="B729" s="47"/>
      <c r="C729" s="47"/>
      <c r="D729" s="47"/>
      <c r="E729" s="532"/>
      <c r="F729" s="48"/>
      <c r="G729" s="48"/>
      <c r="H729" s="1"/>
      <c r="I729" s="1"/>
    </row>
    <row r="730" spans="1:9" ht="15.75" customHeight="1">
      <c r="A730" s="47"/>
      <c r="B730" s="47"/>
      <c r="C730" s="47"/>
      <c r="D730" s="47"/>
      <c r="E730" s="532"/>
      <c r="F730" s="48"/>
      <c r="G730" s="48"/>
      <c r="H730" s="1"/>
      <c r="I730" s="1"/>
    </row>
    <row r="731" spans="1:9" ht="15.75" customHeight="1">
      <c r="A731" s="47"/>
      <c r="B731" s="47"/>
      <c r="C731" s="47"/>
      <c r="D731" s="47"/>
      <c r="E731" s="532"/>
      <c r="F731" s="48"/>
      <c r="G731" s="48"/>
      <c r="H731" s="1"/>
      <c r="I731" s="1"/>
    </row>
    <row r="732" spans="1:9" ht="15.75" customHeight="1">
      <c r="A732" s="47"/>
      <c r="B732" s="47"/>
      <c r="C732" s="47"/>
      <c r="D732" s="47"/>
      <c r="E732" s="532"/>
      <c r="F732" s="48"/>
      <c r="G732" s="48"/>
      <c r="H732" s="1"/>
      <c r="I732" s="1"/>
    </row>
    <row r="733" spans="1:9" ht="15.75" customHeight="1">
      <c r="A733" s="47"/>
      <c r="B733" s="47"/>
      <c r="C733" s="47"/>
      <c r="D733" s="47"/>
      <c r="E733" s="532"/>
      <c r="F733" s="48"/>
      <c r="G733" s="48"/>
      <c r="H733" s="1"/>
      <c r="I733" s="1"/>
    </row>
    <row r="734" spans="1:9" ht="15.75" customHeight="1">
      <c r="A734" s="47"/>
      <c r="B734" s="47"/>
      <c r="C734" s="47"/>
      <c r="D734" s="47"/>
      <c r="E734" s="532"/>
      <c r="F734" s="48"/>
      <c r="G734" s="48"/>
      <c r="H734" s="1"/>
      <c r="I734" s="1"/>
    </row>
    <row r="735" spans="1:9" ht="15.75" customHeight="1">
      <c r="A735" s="47"/>
      <c r="B735" s="47"/>
      <c r="C735" s="47"/>
      <c r="D735" s="47"/>
      <c r="E735" s="532"/>
      <c r="F735" s="48"/>
      <c r="G735" s="48"/>
      <c r="H735" s="1"/>
      <c r="I735" s="1"/>
    </row>
    <row r="736" spans="1:9" ht="15.75" customHeight="1">
      <c r="A736" s="47"/>
      <c r="B736" s="47"/>
      <c r="C736" s="47"/>
      <c r="D736" s="47"/>
      <c r="E736" s="532"/>
      <c r="F736" s="48"/>
      <c r="G736" s="48"/>
      <c r="H736" s="1"/>
      <c r="I736" s="1"/>
    </row>
    <row r="737" spans="1:9" ht="15.75" customHeight="1">
      <c r="A737" s="47"/>
      <c r="B737" s="47"/>
      <c r="C737" s="47"/>
      <c r="D737" s="47"/>
      <c r="E737" s="532"/>
      <c r="F737" s="48"/>
      <c r="G737" s="48"/>
      <c r="H737" s="1"/>
      <c r="I737" s="1"/>
    </row>
    <row r="738" spans="1:9" ht="15.75" customHeight="1">
      <c r="A738" s="47"/>
      <c r="B738" s="47"/>
      <c r="C738" s="47"/>
      <c r="D738" s="47"/>
      <c r="E738" s="532"/>
      <c r="F738" s="48"/>
      <c r="G738" s="48"/>
      <c r="H738" s="1"/>
      <c r="I738" s="1"/>
    </row>
    <row r="739" spans="1:9" ht="15.75" customHeight="1">
      <c r="A739" s="47"/>
      <c r="B739" s="47"/>
      <c r="C739" s="47"/>
      <c r="D739" s="47"/>
      <c r="E739" s="532"/>
      <c r="F739" s="48"/>
      <c r="G739" s="48"/>
      <c r="H739" s="1"/>
      <c r="I739" s="1"/>
    </row>
    <row r="740" spans="1:9" ht="15.75" customHeight="1">
      <c r="A740" s="47"/>
      <c r="B740" s="47"/>
      <c r="C740" s="47"/>
      <c r="D740" s="47"/>
      <c r="E740" s="532"/>
      <c r="F740" s="48"/>
      <c r="G740" s="48"/>
      <c r="H740" s="1"/>
      <c r="I740" s="1"/>
    </row>
    <row r="741" spans="1:9" ht="15.75" customHeight="1">
      <c r="A741" s="47"/>
      <c r="B741" s="47"/>
      <c r="C741" s="47"/>
      <c r="D741" s="47"/>
      <c r="E741" s="532"/>
      <c r="F741" s="48"/>
      <c r="G741" s="48"/>
      <c r="H741" s="1"/>
      <c r="I741" s="1"/>
    </row>
    <row r="742" spans="1:9" ht="15.75" customHeight="1">
      <c r="A742" s="47"/>
      <c r="B742" s="47"/>
      <c r="C742" s="47"/>
      <c r="D742" s="47"/>
      <c r="E742" s="532"/>
      <c r="F742" s="48"/>
      <c r="G742" s="48"/>
      <c r="H742" s="1"/>
      <c r="I742" s="1"/>
    </row>
    <row r="743" spans="1:9" ht="15.75" customHeight="1">
      <c r="A743" s="47"/>
      <c r="B743" s="47"/>
      <c r="C743" s="47"/>
      <c r="D743" s="47"/>
      <c r="E743" s="532"/>
      <c r="F743" s="48"/>
      <c r="G743" s="48"/>
      <c r="H743" s="1"/>
      <c r="I743" s="1"/>
    </row>
    <row r="744" spans="1:9" ht="15.75" customHeight="1">
      <c r="A744" s="47"/>
      <c r="B744" s="47"/>
      <c r="C744" s="47"/>
      <c r="D744" s="47"/>
      <c r="E744" s="532"/>
      <c r="F744" s="48"/>
      <c r="G744" s="48"/>
      <c r="H744" s="1"/>
      <c r="I744" s="1"/>
    </row>
    <row r="745" spans="1:9" ht="15.75" customHeight="1">
      <c r="A745" s="47"/>
      <c r="B745" s="47"/>
      <c r="C745" s="47"/>
      <c r="D745" s="47"/>
      <c r="E745" s="532"/>
      <c r="F745" s="48"/>
      <c r="G745" s="48"/>
      <c r="H745" s="1"/>
      <c r="I745" s="1"/>
    </row>
    <row r="746" spans="1:9" ht="15.75" customHeight="1">
      <c r="A746" s="47"/>
      <c r="B746" s="47"/>
      <c r="C746" s="47"/>
      <c r="D746" s="47"/>
      <c r="E746" s="532"/>
      <c r="F746" s="48"/>
      <c r="G746" s="48"/>
      <c r="H746" s="1"/>
      <c r="I746" s="1"/>
    </row>
    <row r="747" spans="1:9" ht="15.75" customHeight="1">
      <c r="A747" s="47"/>
      <c r="B747" s="47"/>
      <c r="C747" s="47"/>
      <c r="D747" s="47"/>
      <c r="E747" s="532"/>
      <c r="F747" s="48"/>
      <c r="G747" s="48"/>
      <c r="H747" s="1"/>
      <c r="I747" s="1"/>
    </row>
    <row r="748" spans="1:9" ht="15.75" customHeight="1">
      <c r="A748" s="47"/>
      <c r="B748" s="47"/>
      <c r="C748" s="47"/>
      <c r="D748" s="47"/>
      <c r="E748" s="532"/>
      <c r="F748" s="48"/>
      <c r="G748" s="48"/>
      <c r="H748" s="1"/>
      <c r="I748" s="1"/>
    </row>
    <row r="749" spans="1:9" ht="15.75" customHeight="1">
      <c r="A749" s="47"/>
      <c r="B749" s="47"/>
      <c r="C749" s="47"/>
      <c r="D749" s="47"/>
      <c r="E749" s="532"/>
      <c r="F749" s="48"/>
      <c r="G749" s="48"/>
      <c r="H749" s="1"/>
      <c r="I749" s="1"/>
    </row>
    <row r="750" spans="1:9" ht="15.75" customHeight="1">
      <c r="A750" s="47"/>
      <c r="B750" s="47"/>
      <c r="C750" s="47"/>
      <c r="D750" s="47"/>
      <c r="E750" s="532"/>
      <c r="F750" s="48"/>
      <c r="G750" s="48"/>
      <c r="H750" s="1"/>
      <c r="I750" s="1"/>
    </row>
    <row r="751" spans="1:9" ht="15.75" customHeight="1">
      <c r="A751" s="47"/>
      <c r="B751" s="47"/>
      <c r="C751" s="47"/>
      <c r="D751" s="47"/>
      <c r="E751" s="532"/>
      <c r="F751" s="48"/>
      <c r="G751" s="48"/>
      <c r="H751" s="1"/>
      <c r="I751" s="1"/>
    </row>
    <row r="752" spans="1:9" ht="15.75" customHeight="1">
      <c r="A752" s="47"/>
      <c r="B752" s="47"/>
      <c r="C752" s="47"/>
      <c r="D752" s="47"/>
      <c r="E752" s="532"/>
      <c r="F752" s="48"/>
      <c r="G752" s="48"/>
      <c r="H752" s="1"/>
      <c r="I752" s="1"/>
    </row>
    <row r="753" spans="1:9" ht="15.75" customHeight="1">
      <c r="A753" s="47"/>
      <c r="B753" s="47"/>
      <c r="C753" s="47"/>
      <c r="D753" s="47"/>
      <c r="E753" s="532"/>
      <c r="F753" s="48"/>
      <c r="G753" s="48"/>
      <c r="H753" s="1"/>
      <c r="I753" s="1"/>
    </row>
    <row r="754" spans="1:9" ht="15.75" customHeight="1">
      <c r="A754" s="47"/>
      <c r="B754" s="47"/>
      <c r="C754" s="47"/>
      <c r="D754" s="47"/>
      <c r="E754" s="532"/>
      <c r="F754" s="48"/>
      <c r="G754" s="48"/>
      <c r="H754" s="1"/>
      <c r="I754" s="1"/>
    </row>
    <row r="755" spans="1:9" ht="15.75" customHeight="1">
      <c r="A755" s="47"/>
      <c r="B755" s="47"/>
      <c r="C755" s="47"/>
      <c r="D755" s="47"/>
      <c r="E755" s="532"/>
      <c r="F755" s="48"/>
      <c r="G755" s="48"/>
      <c r="H755" s="1"/>
      <c r="I755" s="1"/>
    </row>
    <row r="756" spans="1:9" ht="15.75" customHeight="1">
      <c r="A756" s="47"/>
      <c r="B756" s="47"/>
      <c r="C756" s="47"/>
      <c r="D756" s="47"/>
      <c r="E756" s="532"/>
      <c r="F756" s="48"/>
      <c r="G756" s="48"/>
      <c r="H756" s="1"/>
      <c r="I756" s="1"/>
    </row>
    <row r="757" spans="1:9" ht="15.75" customHeight="1">
      <c r="A757" s="47"/>
      <c r="B757" s="47"/>
      <c r="C757" s="47"/>
      <c r="D757" s="47"/>
      <c r="E757" s="532"/>
      <c r="F757" s="48"/>
      <c r="G757" s="48"/>
      <c r="H757" s="1"/>
      <c r="I757" s="1"/>
    </row>
    <row r="758" spans="1:9" ht="15.75" customHeight="1">
      <c r="A758" s="47"/>
      <c r="B758" s="47"/>
      <c r="C758" s="47"/>
      <c r="D758" s="47"/>
      <c r="E758" s="532"/>
      <c r="F758" s="48"/>
      <c r="G758" s="48"/>
      <c r="H758" s="1"/>
      <c r="I758" s="1"/>
    </row>
    <row r="759" spans="1:9" ht="15.75" customHeight="1">
      <c r="A759" s="47"/>
      <c r="B759" s="47"/>
      <c r="C759" s="47"/>
      <c r="D759" s="47"/>
      <c r="E759" s="532"/>
      <c r="F759" s="48"/>
      <c r="G759" s="48"/>
      <c r="H759" s="1"/>
      <c r="I759" s="1"/>
    </row>
    <row r="760" spans="1:9" ht="15.75" customHeight="1">
      <c r="A760" s="47"/>
      <c r="B760" s="47"/>
      <c r="C760" s="47"/>
      <c r="D760" s="47"/>
      <c r="E760" s="532"/>
      <c r="F760" s="48"/>
      <c r="G760" s="48"/>
      <c r="H760" s="1"/>
      <c r="I760" s="1"/>
    </row>
    <row r="761" spans="1:9" ht="15.75" customHeight="1">
      <c r="A761" s="47"/>
      <c r="B761" s="47"/>
      <c r="C761" s="47"/>
      <c r="D761" s="47"/>
      <c r="E761" s="532"/>
      <c r="F761" s="48"/>
      <c r="G761" s="48"/>
      <c r="H761" s="1"/>
      <c r="I761" s="1"/>
    </row>
    <row r="762" spans="1:9" ht="15.75" customHeight="1">
      <c r="A762" s="47"/>
      <c r="B762" s="47"/>
      <c r="C762" s="47"/>
      <c r="D762" s="47"/>
      <c r="E762" s="532"/>
      <c r="F762" s="48"/>
      <c r="G762" s="48"/>
      <c r="H762" s="1"/>
      <c r="I762" s="1"/>
    </row>
    <row r="763" spans="1:9" ht="15.75" customHeight="1">
      <c r="A763" s="47"/>
      <c r="B763" s="47"/>
      <c r="C763" s="47"/>
      <c r="D763" s="47"/>
      <c r="E763" s="532"/>
      <c r="F763" s="48"/>
      <c r="G763" s="48"/>
      <c r="H763" s="1"/>
      <c r="I763" s="1"/>
    </row>
    <row r="764" spans="1:9" ht="15.75" customHeight="1">
      <c r="A764" s="47"/>
      <c r="B764" s="47"/>
      <c r="C764" s="47"/>
      <c r="D764" s="47"/>
      <c r="E764" s="532"/>
      <c r="F764" s="48"/>
      <c r="G764" s="48"/>
      <c r="H764" s="1"/>
      <c r="I764" s="1"/>
    </row>
    <row r="765" spans="1:9" ht="15.75" customHeight="1">
      <c r="A765" s="47"/>
      <c r="B765" s="47"/>
      <c r="C765" s="47"/>
      <c r="D765" s="47"/>
      <c r="E765" s="532"/>
      <c r="F765" s="48"/>
      <c r="G765" s="48"/>
      <c r="H765" s="1"/>
      <c r="I765" s="1"/>
    </row>
    <row r="766" spans="1:9" ht="15.75" customHeight="1">
      <c r="A766" s="47"/>
      <c r="B766" s="47"/>
      <c r="C766" s="47"/>
      <c r="D766" s="47"/>
      <c r="E766" s="532"/>
      <c r="F766" s="48"/>
      <c r="G766" s="48"/>
      <c r="H766" s="1"/>
      <c r="I766" s="1"/>
    </row>
    <row r="767" spans="1:9" ht="15.75" customHeight="1">
      <c r="A767" s="47"/>
      <c r="B767" s="47"/>
      <c r="C767" s="47"/>
      <c r="D767" s="47"/>
      <c r="E767" s="532"/>
      <c r="F767" s="48"/>
      <c r="G767" s="48"/>
      <c r="H767" s="1"/>
      <c r="I767" s="1"/>
    </row>
    <row r="768" spans="1:9" ht="15.75" customHeight="1">
      <c r="A768" s="47"/>
      <c r="B768" s="47"/>
      <c r="C768" s="47"/>
      <c r="D768" s="47"/>
      <c r="E768" s="532"/>
      <c r="F768" s="48"/>
      <c r="G768" s="48"/>
      <c r="H768" s="1"/>
      <c r="I768" s="1"/>
    </row>
    <row r="769" spans="1:9" ht="15.75" customHeight="1">
      <c r="A769" s="47"/>
      <c r="B769" s="47"/>
      <c r="C769" s="47"/>
      <c r="D769" s="47"/>
      <c r="E769" s="532"/>
      <c r="F769" s="48"/>
      <c r="G769" s="48"/>
      <c r="H769" s="1"/>
      <c r="I769" s="1"/>
    </row>
    <row r="770" spans="1:9" ht="15.75" customHeight="1">
      <c r="A770" s="47"/>
      <c r="B770" s="47"/>
      <c r="C770" s="47"/>
      <c r="D770" s="47"/>
      <c r="E770" s="532"/>
      <c r="F770" s="48"/>
      <c r="G770" s="48"/>
      <c r="H770" s="1"/>
      <c r="I770" s="1"/>
    </row>
    <row r="771" spans="1:9" ht="15.75" customHeight="1">
      <c r="A771" s="47"/>
      <c r="B771" s="47"/>
      <c r="C771" s="47"/>
      <c r="D771" s="47"/>
      <c r="E771" s="532"/>
      <c r="F771" s="48"/>
      <c r="G771" s="48"/>
      <c r="H771" s="1"/>
      <c r="I771" s="1"/>
    </row>
    <row r="772" spans="1:9" ht="15.75" customHeight="1">
      <c r="A772" s="47"/>
      <c r="B772" s="47"/>
      <c r="C772" s="47"/>
      <c r="D772" s="47"/>
      <c r="E772" s="532"/>
      <c r="F772" s="48"/>
      <c r="G772" s="48"/>
      <c r="H772" s="1"/>
      <c r="I772" s="1"/>
    </row>
    <row r="773" spans="1:9" ht="15.75" customHeight="1">
      <c r="A773" s="47"/>
      <c r="B773" s="47"/>
      <c r="C773" s="47"/>
      <c r="D773" s="47"/>
      <c r="E773" s="532"/>
      <c r="F773" s="48"/>
      <c r="G773" s="48"/>
      <c r="H773" s="1"/>
      <c r="I773" s="1"/>
    </row>
    <row r="774" spans="1:9" ht="15.75" customHeight="1">
      <c r="A774" s="47"/>
      <c r="B774" s="47"/>
      <c r="C774" s="47"/>
      <c r="D774" s="47"/>
      <c r="E774" s="532"/>
      <c r="F774" s="48"/>
      <c r="G774" s="48"/>
      <c r="H774" s="1"/>
      <c r="I774" s="1"/>
    </row>
    <row r="775" spans="1:9" ht="15.75" customHeight="1">
      <c r="A775" s="47"/>
      <c r="B775" s="47"/>
      <c r="C775" s="47"/>
      <c r="D775" s="47"/>
      <c r="E775" s="532"/>
      <c r="F775" s="48"/>
      <c r="G775" s="48"/>
      <c r="H775" s="1"/>
      <c r="I775" s="1"/>
    </row>
    <row r="776" spans="1:9" ht="15.75" customHeight="1">
      <c r="A776" s="47"/>
      <c r="B776" s="47"/>
      <c r="C776" s="47"/>
      <c r="D776" s="47"/>
      <c r="E776" s="532"/>
      <c r="F776" s="48"/>
      <c r="G776" s="48"/>
      <c r="H776" s="1"/>
      <c r="I776" s="1"/>
    </row>
    <row r="777" spans="1:9" ht="15.75" customHeight="1">
      <c r="A777" s="47"/>
      <c r="B777" s="47"/>
      <c r="C777" s="47"/>
      <c r="D777" s="47"/>
      <c r="E777" s="532"/>
      <c r="F777" s="48"/>
      <c r="G777" s="48"/>
      <c r="H777" s="1"/>
      <c r="I777" s="1"/>
    </row>
    <row r="778" spans="1:9" ht="15.75" customHeight="1">
      <c r="A778" s="47"/>
      <c r="B778" s="47"/>
      <c r="C778" s="47"/>
      <c r="D778" s="47"/>
      <c r="E778" s="532"/>
      <c r="F778" s="48"/>
      <c r="G778" s="48"/>
      <c r="H778" s="1"/>
      <c r="I778" s="1"/>
    </row>
    <row r="779" spans="1:9" ht="15.75" customHeight="1">
      <c r="A779" s="47"/>
      <c r="B779" s="47"/>
      <c r="C779" s="47"/>
      <c r="D779" s="47"/>
      <c r="E779" s="532"/>
      <c r="F779" s="48"/>
      <c r="G779" s="48"/>
      <c r="H779" s="1"/>
      <c r="I779" s="1"/>
    </row>
    <row r="780" spans="1:9" ht="15.75" customHeight="1">
      <c r="A780" s="47"/>
      <c r="B780" s="47"/>
      <c r="C780" s="47"/>
      <c r="D780" s="47"/>
      <c r="E780" s="532"/>
      <c r="F780" s="48"/>
      <c r="G780" s="48"/>
      <c r="H780" s="1"/>
      <c r="I780" s="1"/>
    </row>
    <row r="781" spans="1:9" ht="15.75" customHeight="1">
      <c r="A781" s="47"/>
      <c r="B781" s="47"/>
      <c r="C781" s="47"/>
      <c r="D781" s="47"/>
      <c r="E781" s="532"/>
      <c r="F781" s="48"/>
      <c r="G781" s="48"/>
      <c r="H781" s="1"/>
      <c r="I781" s="1"/>
    </row>
    <row r="782" spans="1:9" ht="15.75" customHeight="1">
      <c r="A782" s="47"/>
      <c r="B782" s="47"/>
      <c r="C782" s="47"/>
      <c r="D782" s="47"/>
      <c r="E782" s="532"/>
      <c r="F782" s="48"/>
      <c r="G782" s="48"/>
      <c r="H782" s="1"/>
      <c r="I782" s="1"/>
    </row>
    <row r="783" spans="1:9" ht="15.75" customHeight="1">
      <c r="A783" s="47"/>
      <c r="B783" s="47"/>
      <c r="C783" s="47"/>
      <c r="D783" s="47"/>
      <c r="E783" s="532"/>
      <c r="F783" s="48"/>
      <c r="G783" s="48"/>
      <c r="H783" s="1"/>
      <c r="I783" s="1"/>
    </row>
    <row r="784" spans="1:9" ht="15.75" customHeight="1">
      <c r="A784" s="47"/>
      <c r="B784" s="47"/>
      <c r="C784" s="47"/>
      <c r="D784" s="47"/>
      <c r="E784" s="532"/>
      <c r="F784" s="48"/>
      <c r="G784" s="48"/>
      <c r="H784" s="1"/>
      <c r="I784" s="1"/>
    </row>
    <row r="785" spans="1:9" ht="15.75" customHeight="1">
      <c r="A785" s="47"/>
      <c r="B785" s="47"/>
      <c r="C785" s="47"/>
      <c r="D785" s="47"/>
      <c r="E785" s="532"/>
      <c r="F785" s="48"/>
      <c r="G785" s="48"/>
      <c r="H785" s="1"/>
      <c r="I785" s="1"/>
    </row>
    <row r="786" spans="1:9" ht="15.75" customHeight="1">
      <c r="A786" s="47"/>
      <c r="B786" s="47"/>
      <c r="C786" s="47"/>
      <c r="D786" s="47"/>
      <c r="E786" s="532"/>
      <c r="F786" s="48"/>
      <c r="G786" s="48"/>
      <c r="H786" s="1"/>
      <c r="I786" s="1"/>
    </row>
    <row r="787" spans="1:9" ht="15.75" customHeight="1">
      <c r="A787" s="47"/>
      <c r="B787" s="47"/>
      <c r="C787" s="47"/>
      <c r="D787" s="47"/>
      <c r="E787" s="532"/>
      <c r="F787" s="48"/>
      <c r="G787" s="48"/>
      <c r="H787" s="1"/>
      <c r="I787" s="1"/>
    </row>
    <row r="788" spans="1:9" ht="15.75" customHeight="1">
      <c r="A788" s="47"/>
      <c r="B788" s="47"/>
      <c r="C788" s="47"/>
      <c r="D788" s="47"/>
      <c r="E788" s="532"/>
      <c r="F788" s="48"/>
      <c r="G788" s="48"/>
      <c r="H788" s="1"/>
      <c r="I788" s="1"/>
    </row>
    <row r="789" spans="1:9" ht="15.75" customHeight="1">
      <c r="A789" s="47"/>
      <c r="B789" s="47"/>
      <c r="C789" s="47"/>
      <c r="D789" s="47"/>
      <c r="E789" s="532"/>
      <c r="F789" s="48"/>
      <c r="G789" s="48"/>
      <c r="H789" s="1"/>
      <c r="I789" s="1"/>
    </row>
    <row r="790" spans="1:9" ht="15.75" customHeight="1">
      <c r="A790" s="47"/>
      <c r="B790" s="47"/>
      <c r="C790" s="47"/>
      <c r="D790" s="47"/>
      <c r="E790" s="532"/>
      <c r="F790" s="48"/>
      <c r="G790" s="48"/>
      <c r="H790" s="1"/>
      <c r="I790" s="1"/>
    </row>
    <row r="791" spans="1:9" ht="15.75" customHeight="1">
      <c r="A791" s="47"/>
      <c r="B791" s="47"/>
      <c r="C791" s="47"/>
      <c r="D791" s="47"/>
      <c r="E791" s="532"/>
      <c r="F791" s="48"/>
      <c r="G791" s="48"/>
      <c r="H791" s="1"/>
      <c r="I791" s="1"/>
    </row>
    <row r="792" spans="1:9" ht="15.75" customHeight="1">
      <c r="A792" s="47"/>
      <c r="B792" s="47"/>
      <c r="C792" s="47"/>
      <c r="D792" s="47"/>
      <c r="E792" s="532"/>
      <c r="F792" s="48"/>
      <c r="G792" s="48"/>
      <c r="H792" s="1"/>
      <c r="I792" s="1"/>
    </row>
    <row r="793" spans="1:9" ht="15.75" customHeight="1">
      <c r="A793" s="47"/>
      <c r="B793" s="47"/>
      <c r="C793" s="47"/>
      <c r="D793" s="47"/>
      <c r="E793" s="532"/>
      <c r="F793" s="48"/>
      <c r="G793" s="48"/>
      <c r="H793" s="1"/>
      <c r="I793" s="1"/>
    </row>
    <row r="794" spans="1:9" ht="15.75" customHeight="1">
      <c r="A794" s="47"/>
      <c r="B794" s="47"/>
      <c r="C794" s="47"/>
      <c r="D794" s="47"/>
      <c r="E794" s="532"/>
      <c r="F794" s="48"/>
      <c r="G794" s="48"/>
      <c r="H794" s="1"/>
      <c r="I794" s="1"/>
    </row>
    <row r="795" spans="1:9" ht="15.75" customHeight="1">
      <c r="A795" s="47"/>
      <c r="B795" s="47"/>
      <c r="C795" s="47"/>
      <c r="D795" s="47"/>
      <c r="E795" s="532"/>
      <c r="F795" s="48"/>
      <c r="G795" s="48"/>
      <c r="H795" s="1"/>
      <c r="I795" s="1"/>
    </row>
    <row r="796" spans="1:9" ht="15.75" customHeight="1">
      <c r="A796" s="47"/>
      <c r="B796" s="47"/>
      <c r="C796" s="47"/>
      <c r="D796" s="47"/>
      <c r="E796" s="532"/>
      <c r="F796" s="48"/>
      <c r="G796" s="48"/>
      <c r="H796" s="1"/>
      <c r="I796" s="1"/>
    </row>
    <row r="797" spans="1:9" ht="15.75" customHeight="1">
      <c r="A797" s="47"/>
      <c r="B797" s="47"/>
      <c r="C797" s="47"/>
      <c r="D797" s="47"/>
      <c r="E797" s="532"/>
      <c r="F797" s="48"/>
      <c r="G797" s="48"/>
      <c r="H797" s="1"/>
      <c r="I797" s="1"/>
    </row>
    <row r="798" spans="1:9" ht="15.75" customHeight="1">
      <c r="A798" s="47"/>
      <c r="B798" s="47"/>
      <c r="C798" s="47"/>
      <c r="D798" s="47"/>
      <c r="E798" s="532"/>
      <c r="F798" s="48"/>
      <c r="G798" s="48"/>
      <c r="H798" s="1"/>
      <c r="I798" s="1"/>
    </row>
    <row r="799" spans="1:9" ht="15.75" customHeight="1">
      <c r="A799" s="47"/>
      <c r="B799" s="47"/>
      <c r="C799" s="47"/>
      <c r="D799" s="47"/>
      <c r="E799" s="532"/>
      <c r="F799" s="48"/>
      <c r="G799" s="48"/>
      <c r="H799" s="1"/>
      <c r="I799" s="1"/>
    </row>
    <row r="800" spans="1:9" ht="15.75" customHeight="1">
      <c r="A800" s="47"/>
      <c r="B800" s="47"/>
      <c r="C800" s="47"/>
      <c r="D800" s="47"/>
      <c r="E800" s="532"/>
      <c r="F800" s="48"/>
      <c r="G800" s="48"/>
      <c r="H800" s="1"/>
      <c r="I800" s="1"/>
    </row>
    <row r="801" spans="1:9" ht="15.75" customHeight="1">
      <c r="A801" s="47"/>
      <c r="B801" s="47"/>
      <c r="C801" s="47"/>
      <c r="D801" s="47"/>
      <c r="E801" s="532"/>
      <c r="F801" s="48"/>
      <c r="G801" s="48"/>
      <c r="H801" s="1"/>
      <c r="I801" s="1"/>
    </row>
    <row r="802" spans="1:9" ht="15.75" customHeight="1">
      <c r="A802" s="47"/>
      <c r="B802" s="47"/>
      <c r="C802" s="47"/>
      <c r="D802" s="47"/>
      <c r="E802" s="532"/>
      <c r="F802" s="48"/>
      <c r="G802" s="48"/>
      <c r="H802" s="1"/>
      <c r="I802" s="1"/>
    </row>
    <row r="803" spans="1:9" ht="15.75" customHeight="1">
      <c r="A803" s="47"/>
      <c r="B803" s="47"/>
      <c r="C803" s="47"/>
      <c r="D803" s="47"/>
      <c r="E803" s="532"/>
      <c r="F803" s="48"/>
      <c r="G803" s="48"/>
      <c r="H803" s="1"/>
      <c r="I803" s="1"/>
    </row>
    <row r="804" spans="1:9" ht="15.75" customHeight="1">
      <c r="A804" s="47"/>
      <c r="B804" s="47"/>
      <c r="C804" s="47"/>
      <c r="D804" s="47"/>
      <c r="E804" s="532"/>
      <c r="F804" s="48"/>
      <c r="G804" s="48"/>
      <c r="H804" s="1"/>
      <c r="I804" s="1"/>
    </row>
    <row r="805" spans="1:9" ht="15.75" customHeight="1">
      <c r="A805" s="47"/>
      <c r="B805" s="47"/>
      <c r="C805" s="47"/>
      <c r="D805" s="47"/>
      <c r="E805" s="532"/>
      <c r="F805" s="48"/>
      <c r="G805" s="48"/>
      <c r="H805" s="1"/>
      <c r="I805" s="1"/>
    </row>
    <row r="806" spans="1:9" ht="15.75" customHeight="1">
      <c r="A806" s="47"/>
      <c r="B806" s="47"/>
      <c r="C806" s="47"/>
      <c r="D806" s="47"/>
      <c r="E806" s="532"/>
      <c r="F806" s="48"/>
      <c r="G806" s="48"/>
      <c r="H806" s="1"/>
      <c r="I806" s="1"/>
    </row>
    <row r="807" spans="1:9" ht="15.75" customHeight="1">
      <c r="A807" s="47"/>
      <c r="B807" s="47"/>
      <c r="C807" s="47"/>
      <c r="D807" s="47"/>
      <c r="E807" s="532"/>
      <c r="F807" s="48"/>
      <c r="G807" s="48"/>
      <c r="H807" s="1"/>
      <c r="I807" s="1"/>
    </row>
    <row r="808" spans="1:9" ht="15.75" customHeight="1">
      <c r="A808" s="47"/>
      <c r="B808" s="47"/>
      <c r="C808" s="47"/>
      <c r="D808" s="47"/>
      <c r="E808" s="532"/>
      <c r="F808" s="48"/>
      <c r="G808" s="48"/>
      <c r="H808" s="1"/>
      <c r="I808" s="1"/>
    </row>
    <row r="809" spans="1:9" ht="15.75" customHeight="1">
      <c r="A809" s="47"/>
      <c r="B809" s="47"/>
      <c r="C809" s="47"/>
      <c r="D809" s="47"/>
      <c r="E809" s="532"/>
      <c r="F809" s="48"/>
      <c r="G809" s="48"/>
      <c r="H809" s="1"/>
      <c r="I809" s="1"/>
    </row>
    <row r="810" spans="1:9" ht="15.75" customHeight="1">
      <c r="A810" s="47"/>
      <c r="B810" s="47"/>
      <c r="C810" s="47"/>
      <c r="D810" s="47"/>
      <c r="E810" s="532"/>
      <c r="F810" s="48"/>
      <c r="G810" s="48"/>
      <c r="H810" s="1"/>
      <c r="I810" s="1"/>
    </row>
    <row r="811" spans="1:9" ht="15.75" customHeight="1">
      <c r="A811" s="47"/>
      <c r="B811" s="47"/>
      <c r="C811" s="47"/>
      <c r="D811" s="47"/>
      <c r="E811" s="532"/>
      <c r="F811" s="48"/>
      <c r="G811" s="48"/>
      <c r="H811" s="1"/>
      <c r="I811" s="1"/>
    </row>
    <row r="812" spans="1:9" ht="15.75" customHeight="1">
      <c r="A812" s="47"/>
      <c r="B812" s="47"/>
      <c r="C812" s="47"/>
      <c r="D812" s="47"/>
      <c r="E812" s="532"/>
      <c r="F812" s="48"/>
      <c r="G812" s="48"/>
      <c r="H812" s="1"/>
      <c r="I812" s="1"/>
    </row>
    <row r="813" spans="1:9" ht="15.75" customHeight="1">
      <c r="A813" s="47"/>
      <c r="B813" s="47"/>
      <c r="C813" s="47"/>
      <c r="D813" s="47"/>
      <c r="E813" s="532"/>
      <c r="F813" s="48"/>
      <c r="G813" s="48"/>
      <c r="H813" s="1"/>
      <c r="I813" s="1"/>
    </row>
    <row r="814" spans="1:9" ht="15.75" customHeight="1">
      <c r="A814" s="47"/>
      <c r="B814" s="47"/>
      <c r="C814" s="47"/>
      <c r="D814" s="47"/>
      <c r="E814" s="532"/>
      <c r="F814" s="48"/>
      <c r="G814" s="48"/>
      <c r="H814" s="1"/>
      <c r="I814" s="1"/>
    </row>
    <row r="815" spans="1:9" ht="15.75" customHeight="1">
      <c r="A815" s="47"/>
      <c r="B815" s="47"/>
      <c r="C815" s="47"/>
      <c r="D815" s="47"/>
      <c r="E815" s="532"/>
      <c r="F815" s="48"/>
      <c r="G815" s="48"/>
      <c r="H815" s="1"/>
      <c r="I815" s="1"/>
    </row>
    <row r="816" spans="1:9" ht="15.75" customHeight="1">
      <c r="A816" s="47"/>
      <c r="B816" s="47"/>
      <c r="C816" s="47"/>
      <c r="D816" s="47"/>
      <c r="E816" s="532"/>
      <c r="F816" s="48"/>
      <c r="G816" s="48"/>
      <c r="H816" s="1"/>
      <c r="I816" s="1"/>
    </row>
    <row r="817" spans="1:9" ht="15.75" customHeight="1">
      <c r="A817" s="47"/>
      <c r="B817" s="47"/>
      <c r="C817" s="47"/>
      <c r="D817" s="47"/>
      <c r="E817" s="532"/>
      <c r="F817" s="48"/>
      <c r="G817" s="48"/>
      <c r="H817" s="1"/>
      <c r="I817" s="1"/>
    </row>
    <row r="818" spans="1:9" ht="15.75" customHeight="1">
      <c r="A818" s="47"/>
      <c r="B818" s="47"/>
      <c r="C818" s="47"/>
      <c r="D818" s="47"/>
      <c r="E818" s="532"/>
      <c r="F818" s="48"/>
      <c r="G818" s="48"/>
      <c r="H818" s="1"/>
      <c r="I818" s="1"/>
    </row>
    <row r="819" spans="1:9" ht="15.75" customHeight="1">
      <c r="A819" s="47"/>
      <c r="B819" s="47"/>
      <c r="C819" s="47"/>
      <c r="D819" s="47"/>
      <c r="E819" s="532"/>
      <c r="F819" s="48"/>
      <c r="G819" s="48"/>
      <c r="H819" s="1"/>
      <c r="I819" s="1"/>
    </row>
    <row r="820" spans="1:9" ht="15.75" customHeight="1">
      <c r="A820" s="47"/>
      <c r="B820" s="47"/>
      <c r="C820" s="47"/>
      <c r="D820" s="47"/>
      <c r="E820" s="532"/>
      <c r="F820" s="48"/>
      <c r="G820" s="48"/>
      <c r="H820" s="1"/>
      <c r="I820" s="1"/>
    </row>
    <row r="821" spans="1:9" ht="15.75" customHeight="1">
      <c r="A821" s="47"/>
      <c r="B821" s="47"/>
      <c r="C821" s="47"/>
      <c r="D821" s="47"/>
      <c r="E821" s="532"/>
      <c r="F821" s="48"/>
      <c r="G821" s="48"/>
      <c r="H821" s="1"/>
      <c r="I821" s="1"/>
    </row>
    <row r="822" spans="1:9" ht="15.75" customHeight="1">
      <c r="A822" s="47"/>
      <c r="B822" s="47"/>
      <c r="C822" s="47"/>
      <c r="D822" s="47"/>
      <c r="E822" s="532"/>
      <c r="F822" s="48"/>
      <c r="G822" s="48"/>
      <c r="H822" s="1"/>
      <c r="I822" s="1"/>
    </row>
    <row r="823" spans="1:9" ht="15.75" customHeight="1">
      <c r="A823" s="47"/>
      <c r="B823" s="47"/>
      <c r="C823" s="47"/>
      <c r="D823" s="47"/>
      <c r="E823" s="532"/>
      <c r="F823" s="48"/>
      <c r="G823" s="48"/>
      <c r="H823" s="1"/>
      <c r="I823" s="1"/>
    </row>
    <row r="824" spans="1:9" ht="15.75" customHeight="1">
      <c r="A824" s="47"/>
      <c r="B824" s="47"/>
      <c r="C824" s="47"/>
      <c r="D824" s="47"/>
      <c r="E824" s="532"/>
      <c r="F824" s="48"/>
      <c r="G824" s="48"/>
      <c r="H824" s="1"/>
      <c r="I824" s="1"/>
    </row>
    <row r="825" spans="1:9" ht="15.75" customHeight="1">
      <c r="A825" s="47"/>
      <c r="B825" s="47"/>
      <c r="C825" s="47"/>
      <c r="D825" s="47"/>
      <c r="E825" s="532"/>
      <c r="F825" s="48"/>
      <c r="G825" s="48"/>
      <c r="H825" s="1"/>
      <c r="I825" s="1"/>
    </row>
    <row r="826" spans="1:9" ht="15.75" customHeight="1">
      <c r="A826" s="47"/>
      <c r="B826" s="47"/>
      <c r="C826" s="47"/>
      <c r="D826" s="47"/>
      <c r="E826" s="532"/>
      <c r="F826" s="48"/>
      <c r="G826" s="48"/>
      <c r="H826" s="1"/>
      <c r="I826" s="1"/>
    </row>
    <row r="827" spans="1:9" ht="15.75" customHeight="1">
      <c r="A827" s="47"/>
      <c r="B827" s="47"/>
      <c r="C827" s="47"/>
      <c r="D827" s="47"/>
      <c r="E827" s="532"/>
      <c r="F827" s="48"/>
      <c r="G827" s="48"/>
      <c r="H827" s="1"/>
      <c r="I827" s="1"/>
    </row>
    <row r="828" spans="1:9" ht="15.75" customHeight="1">
      <c r="A828" s="47"/>
      <c r="B828" s="47"/>
      <c r="C828" s="47"/>
      <c r="D828" s="47"/>
      <c r="E828" s="532"/>
      <c r="F828" s="48"/>
      <c r="G828" s="48"/>
      <c r="H828" s="1"/>
      <c r="I828" s="1"/>
    </row>
    <row r="829" spans="1:9" ht="15.75" customHeight="1">
      <c r="A829" s="47"/>
      <c r="B829" s="47"/>
      <c r="C829" s="47"/>
      <c r="D829" s="47"/>
      <c r="E829" s="532"/>
      <c r="F829" s="48"/>
      <c r="G829" s="48"/>
      <c r="H829" s="1"/>
      <c r="I829" s="1"/>
    </row>
    <row r="830" spans="1:9" ht="15.75" customHeight="1">
      <c r="A830" s="47"/>
      <c r="B830" s="47"/>
      <c r="C830" s="47"/>
      <c r="D830" s="47"/>
      <c r="E830" s="532"/>
      <c r="F830" s="48"/>
      <c r="G830" s="48"/>
      <c r="H830" s="1"/>
      <c r="I830" s="1"/>
    </row>
    <row r="831" spans="1:9" ht="15.75" customHeight="1">
      <c r="A831" s="47"/>
      <c r="B831" s="47"/>
      <c r="C831" s="47"/>
      <c r="D831" s="47"/>
      <c r="E831" s="532"/>
      <c r="F831" s="48"/>
      <c r="G831" s="48"/>
      <c r="H831" s="1"/>
      <c r="I831" s="1"/>
    </row>
    <row r="832" spans="1:9" ht="15.75" customHeight="1">
      <c r="A832" s="47"/>
      <c r="B832" s="47"/>
      <c r="C832" s="47"/>
      <c r="D832" s="47"/>
      <c r="E832" s="532"/>
      <c r="F832" s="48"/>
      <c r="G832" s="48"/>
      <c r="H832" s="1"/>
      <c r="I832" s="1"/>
    </row>
    <row r="833" spans="1:9" ht="15.75" customHeight="1">
      <c r="A833" s="47"/>
      <c r="B833" s="47"/>
      <c r="C833" s="47"/>
      <c r="D833" s="47"/>
      <c r="E833" s="532"/>
      <c r="F833" s="48"/>
      <c r="G833" s="48"/>
      <c r="H833" s="1"/>
      <c r="I833" s="1"/>
    </row>
    <row r="834" spans="1:9" ht="15.75" customHeight="1">
      <c r="A834" s="47"/>
      <c r="B834" s="47"/>
      <c r="C834" s="47"/>
      <c r="D834" s="47"/>
      <c r="E834" s="532"/>
      <c r="F834" s="48"/>
      <c r="G834" s="48"/>
      <c r="H834" s="1"/>
      <c r="I834" s="1"/>
    </row>
    <row r="835" spans="1:9" ht="15.75" customHeight="1">
      <c r="A835" s="47"/>
      <c r="B835" s="47"/>
      <c r="C835" s="47"/>
      <c r="D835" s="47"/>
      <c r="E835" s="532"/>
      <c r="F835" s="48"/>
      <c r="G835" s="48"/>
      <c r="H835" s="1"/>
      <c r="I835" s="1"/>
    </row>
    <row r="836" spans="1:9" ht="15.75" customHeight="1">
      <c r="A836" s="47"/>
      <c r="B836" s="47"/>
      <c r="C836" s="47"/>
      <c r="D836" s="47"/>
      <c r="E836" s="532"/>
      <c r="F836" s="48"/>
      <c r="G836" s="48"/>
      <c r="H836" s="1"/>
      <c r="I836" s="1"/>
    </row>
    <row r="837" spans="1:9" ht="15.75" customHeight="1">
      <c r="A837" s="47"/>
      <c r="B837" s="47"/>
      <c r="C837" s="47"/>
      <c r="D837" s="47"/>
      <c r="E837" s="532"/>
      <c r="F837" s="48"/>
      <c r="G837" s="48"/>
      <c r="H837" s="1"/>
      <c r="I837" s="1"/>
    </row>
    <row r="838" spans="1:9" ht="15.75" customHeight="1">
      <c r="A838" s="47"/>
      <c r="B838" s="47"/>
      <c r="C838" s="47"/>
      <c r="D838" s="47"/>
      <c r="E838" s="532"/>
      <c r="F838" s="48"/>
      <c r="G838" s="48"/>
      <c r="H838" s="1"/>
      <c r="I838" s="1"/>
    </row>
    <row r="839" spans="1:9" ht="15.75" customHeight="1">
      <c r="A839" s="47"/>
      <c r="B839" s="47"/>
      <c r="C839" s="47"/>
      <c r="D839" s="47"/>
      <c r="E839" s="532"/>
      <c r="F839" s="48"/>
      <c r="G839" s="48"/>
      <c r="H839" s="1"/>
      <c r="I839" s="1"/>
    </row>
    <row r="840" spans="1:9" ht="15.75" customHeight="1">
      <c r="A840" s="47"/>
      <c r="B840" s="47"/>
      <c r="C840" s="47"/>
      <c r="D840" s="47"/>
      <c r="E840" s="532"/>
      <c r="F840" s="48"/>
      <c r="G840" s="48"/>
      <c r="H840" s="1"/>
      <c r="I840" s="1"/>
    </row>
    <row r="841" spans="1:9" ht="15.75" customHeight="1">
      <c r="A841" s="47"/>
      <c r="B841" s="47"/>
      <c r="C841" s="47"/>
      <c r="D841" s="47"/>
      <c r="E841" s="532"/>
      <c r="F841" s="48"/>
      <c r="G841" s="48"/>
      <c r="H841" s="1"/>
      <c r="I841" s="1"/>
    </row>
    <row r="842" spans="1:9" ht="15.75" customHeight="1">
      <c r="A842" s="47"/>
      <c r="B842" s="47"/>
      <c r="C842" s="47"/>
      <c r="D842" s="47"/>
      <c r="E842" s="532"/>
      <c r="F842" s="48"/>
      <c r="G842" s="48"/>
      <c r="H842" s="1"/>
      <c r="I842" s="1"/>
    </row>
    <row r="843" spans="1:9" ht="15.75" customHeight="1">
      <c r="A843" s="47"/>
      <c r="B843" s="47"/>
      <c r="C843" s="47"/>
      <c r="D843" s="47"/>
      <c r="E843" s="532"/>
      <c r="F843" s="48"/>
      <c r="G843" s="48"/>
      <c r="H843" s="1"/>
      <c r="I843" s="1"/>
    </row>
    <row r="844" spans="1:9" ht="15.75" customHeight="1">
      <c r="A844" s="47"/>
      <c r="B844" s="47"/>
      <c r="C844" s="47"/>
      <c r="D844" s="47"/>
      <c r="E844" s="532"/>
      <c r="F844" s="48"/>
      <c r="G844" s="48"/>
      <c r="H844" s="1"/>
      <c r="I844" s="1"/>
    </row>
    <row r="845" spans="1:9" ht="15.75" customHeight="1">
      <c r="A845" s="47"/>
      <c r="B845" s="47"/>
      <c r="C845" s="47"/>
      <c r="D845" s="47"/>
      <c r="E845" s="532"/>
      <c r="F845" s="48"/>
      <c r="G845" s="48"/>
      <c r="H845" s="1"/>
      <c r="I845" s="1"/>
    </row>
    <row r="846" spans="1:9" ht="15.75" customHeight="1">
      <c r="A846" s="47"/>
      <c r="B846" s="47"/>
      <c r="C846" s="47"/>
      <c r="D846" s="47"/>
      <c r="E846" s="532"/>
      <c r="F846" s="48"/>
      <c r="G846" s="48"/>
      <c r="H846" s="1"/>
      <c r="I846" s="1"/>
    </row>
    <row r="847" spans="1:9" ht="15.75" customHeight="1">
      <c r="A847" s="47"/>
      <c r="B847" s="47"/>
      <c r="C847" s="47"/>
      <c r="D847" s="47"/>
      <c r="E847" s="532"/>
      <c r="F847" s="48"/>
      <c r="G847" s="48"/>
      <c r="H847" s="1"/>
      <c r="I847" s="1"/>
    </row>
    <row r="848" spans="1:9" ht="15.75" customHeight="1">
      <c r="A848" s="47"/>
      <c r="B848" s="47"/>
      <c r="C848" s="47"/>
      <c r="D848" s="47"/>
      <c r="E848" s="532"/>
      <c r="F848" s="48"/>
      <c r="G848" s="48"/>
      <c r="H848" s="1"/>
      <c r="I848" s="1"/>
    </row>
    <row r="849" spans="1:9" ht="15.75" customHeight="1">
      <c r="A849" s="47"/>
      <c r="B849" s="47"/>
      <c r="C849" s="47"/>
      <c r="D849" s="47"/>
      <c r="E849" s="532"/>
      <c r="F849" s="48"/>
      <c r="G849" s="48"/>
      <c r="H849" s="1"/>
      <c r="I849" s="1"/>
    </row>
    <row r="850" spans="1:9" ht="15.75" customHeight="1">
      <c r="A850" s="47"/>
      <c r="B850" s="47"/>
      <c r="C850" s="47"/>
      <c r="D850" s="47"/>
      <c r="E850" s="532"/>
      <c r="F850" s="48"/>
      <c r="G850" s="48"/>
      <c r="H850" s="1"/>
      <c r="I850" s="1"/>
    </row>
    <row r="851" spans="1:9" ht="15.75" customHeight="1">
      <c r="A851" s="47"/>
      <c r="B851" s="47"/>
      <c r="C851" s="47"/>
      <c r="D851" s="47"/>
      <c r="E851" s="532"/>
      <c r="F851" s="48"/>
      <c r="G851" s="48"/>
      <c r="H851" s="1"/>
      <c r="I851" s="1"/>
    </row>
    <row r="852" spans="1:9" ht="15.75" customHeight="1">
      <c r="A852" s="47"/>
      <c r="B852" s="47"/>
      <c r="C852" s="47"/>
      <c r="D852" s="47"/>
      <c r="E852" s="532"/>
      <c r="F852" s="48"/>
      <c r="G852" s="48"/>
      <c r="H852" s="1"/>
      <c r="I852" s="1"/>
    </row>
    <row r="853" spans="1:9" ht="15.75" customHeight="1">
      <c r="A853" s="47"/>
      <c r="B853" s="47"/>
      <c r="C853" s="47"/>
      <c r="D853" s="47"/>
      <c r="E853" s="532"/>
      <c r="F853" s="48"/>
      <c r="G853" s="48"/>
      <c r="H853" s="1"/>
      <c r="I853" s="1"/>
    </row>
    <row r="854" spans="1:9" ht="15.75" customHeight="1">
      <c r="A854" s="47"/>
      <c r="B854" s="47"/>
      <c r="C854" s="47"/>
      <c r="D854" s="47"/>
      <c r="E854" s="532"/>
      <c r="F854" s="48"/>
      <c r="G854" s="48"/>
      <c r="H854" s="1"/>
      <c r="I854" s="1"/>
    </row>
    <row r="855" spans="1:9" ht="15.75" customHeight="1">
      <c r="A855" s="47"/>
      <c r="B855" s="47"/>
      <c r="C855" s="47"/>
      <c r="D855" s="47"/>
      <c r="E855" s="532"/>
      <c r="F855" s="48"/>
      <c r="G855" s="48"/>
      <c r="H855" s="1"/>
      <c r="I855" s="1"/>
    </row>
    <row r="856" spans="1:9" ht="15.75" customHeight="1">
      <c r="A856" s="47"/>
      <c r="B856" s="47"/>
      <c r="C856" s="47"/>
      <c r="D856" s="47"/>
      <c r="E856" s="532"/>
      <c r="F856" s="48"/>
      <c r="G856" s="48"/>
      <c r="H856" s="1"/>
      <c r="I856" s="1"/>
    </row>
    <row r="857" spans="1:9" ht="15.75" customHeight="1">
      <c r="A857" s="47"/>
      <c r="B857" s="47"/>
      <c r="C857" s="47"/>
      <c r="D857" s="47"/>
      <c r="E857" s="532"/>
      <c r="F857" s="48"/>
      <c r="G857" s="48"/>
      <c r="H857" s="1"/>
      <c r="I857" s="1"/>
    </row>
    <row r="858" spans="1:9" ht="15.75" customHeight="1">
      <c r="A858" s="47"/>
      <c r="B858" s="47"/>
      <c r="C858" s="47"/>
      <c r="D858" s="47"/>
      <c r="E858" s="532"/>
      <c r="F858" s="48"/>
      <c r="G858" s="48"/>
      <c r="H858" s="1"/>
      <c r="I858" s="1"/>
    </row>
    <row r="859" spans="1:9" ht="15.75" customHeight="1">
      <c r="A859" s="47"/>
      <c r="B859" s="47"/>
      <c r="C859" s="47"/>
      <c r="D859" s="47"/>
      <c r="E859" s="532"/>
      <c r="F859" s="48"/>
      <c r="G859" s="48"/>
      <c r="H859" s="1"/>
      <c r="I859" s="1"/>
    </row>
    <row r="860" spans="1:9" ht="15.75" customHeight="1">
      <c r="A860" s="47"/>
      <c r="B860" s="47"/>
      <c r="C860" s="47"/>
      <c r="D860" s="47"/>
      <c r="E860" s="532"/>
      <c r="F860" s="48"/>
      <c r="G860" s="48"/>
      <c r="H860" s="1"/>
      <c r="I860" s="1"/>
    </row>
    <row r="861" spans="1:9" ht="15.75" customHeight="1">
      <c r="A861" s="47"/>
      <c r="B861" s="47"/>
      <c r="C861" s="47"/>
      <c r="D861" s="47"/>
      <c r="E861" s="532"/>
      <c r="F861" s="48"/>
      <c r="G861" s="48"/>
      <c r="H861" s="1"/>
      <c r="I861" s="1"/>
    </row>
    <row r="862" spans="1:9" ht="15.75" customHeight="1">
      <c r="A862" s="47"/>
      <c r="B862" s="47"/>
      <c r="C862" s="47"/>
      <c r="D862" s="47"/>
      <c r="E862" s="532"/>
      <c r="F862" s="48"/>
      <c r="G862" s="48"/>
      <c r="H862" s="1"/>
      <c r="I862" s="1"/>
    </row>
    <row r="863" spans="1:9" ht="15.75" customHeight="1">
      <c r="A863" s="47"/>
      <c r="B863" s="47"/>
      <c r="C863" s="47"/>
      <c r="D863" s="47"/>
      <c r="E863" s="532"/>
      <c r="F863" s="48"/>
      <c r="G863" s="48"/>
      <c r="H863" s="1"/>
      <c r="I863" s="1"/>
    </row>
    <row r="864" spans="1:9" ht="15.75" customHeight="1">
      <c r="A864" s="47"/>
      <c r="B864" s="47"/>
      <c r="C864" s="47"/>
      <c r="D864" s="47"/>
      <c r="E864" s="532"/>
      <c r="F864" s="48"/>
      <c r="G864" s="48"/>
      <c r="H864" s="1"/>
      <c r="I864" s="1"/>
    </row>
    <row r="865" spans="1:9" ht="15.75" customHeight="1">
      <c r="A865" s="47"/>
      <c r="B865" s="47"/>
      <c r="C865" s="47"/>
      <c r="D865" s="47"/>
      <c r="E865" s="532"/>
      <c r="F865" s="48"/>
      <c r="G865" s="48"/>
      <c r="H865" s="1"/>
      <c r="I865" s="1"/>
    </row>
    <row r="866" spans="1:9" ht="15.75" customHeight="1">
      <c r="A866" s="47"/>
      <c r="B866" s="47"/>
      <c r="C866" s="47"/>
      <c r="D866" s="47"/>
      <c r="E866" s="532"/>
      <c r="F866" s="48"/>
      <c r="G866" s="48"/>
      <c r="H866" s="1"/>
      <c r="I866" s="1"/>
    </row>
    <row r="867" spans="1:9" ht="15.75" customHeight="1">
      <c r="A867" s="47"/>
      <c r="B867" s="47"/>
      <c r="C867" s="47"/>
      <c r="D867" s="47"/>
      <c r="E867" s="532"/>
      <c r="F867" s="48"/>
      <c r="G867" s="48"/>
      <c r="H867" s="1"/>
      <c r="I867" s="1"/>
    </row>
    <row r="868" spans="1:9" ht="15.75" customHeight="1">
      <c r="A868" s="47"/>
      <c r="B868" s="47"/>
      <c r="C868" s="47"/>
      <c r="D868" s="47"/>
      <c r="E868" s="532"/>
      <c r="F868" s="48"/>
      <c r="G868" s="48"/>
      <c r="H868" s="1"/>
      <c r="I868" s="1"/>
    </row>
    <row r="869" spans="1:9" ht="15.75" customHeight="1">
      <c r="A869" s="47"/>
      <c r="B869" s="47"/>
      <c r="C869" s="47"/>
      <c r="D869" s="47"/>
      <c r="E869" s="532"/>
      <c r="F869" s="48"/>
      <c r="G869" s="48"/>
      <c r="H869" s="1"/>
      <c r="I869" s="1"/>
    </row>
    <row r="870" spans="1:9" ht="15.75" customHeight="1">
      <c r="A870" s="47"/>
      <c r="B870" s="47"/>
      <c r="C870" s="47"/>
      <c r="D870" s="47"/>
      <c r="E870" s="532"/>
      <c r="F870" s="48"/>
      <c r="G870" s="48"/>
      <c r="H870" s="1"/>
      <c r="I870" s="1"/>
    </row>
    <row r="871" spans="1:9" ht="15.75" customHeight="1">
      <c r="A871" s="47"/>
      <c r="B871" s="47"/>
      <c r="C871" s="47"/>
      <c r="D871" s="47"/>
      <c r="E871" s="532"/>
      <c r="F871" s="48"/>
      <c r="G871" s="48"/>
      <c r="H871" s="1"/>
      <c r="I871" s="1"/>
    </row>
    <row r="872" spans="1:9" ht="15.75" customHeight="1">
      <c r="A872" s="47"/>
      <c r="B872" s="47"/>
      <c r="C872" s="47"/>
      <c r="D872" s="47"/>
      <c r="E872" s="532"/>
      <c r="F872" s="48"/>
      <c r="G872" s="48"/>
      <c r="H872" s="1"/>
      <c r="I872" s="1"/>
    </row>
    <row r="873" spans="1:9" ht="15.75" customHeight="1">
      <c r="A873" s="47"/>
      <c r="B873" s="47"/>
      <c r="C873" s="47"/>
      <c r="D873" s="47"/>
      <c r="E873" s="532"/>
      <c r="F873" s="48"/>
      <c r="G873" s="48"/>
      <c r="H873" s="1"/>
      <c r="I873" s="1"/>
    </row>
    <row r="874" spans="1:9" ht="15.75" customHeight="1">
      <c r="A874" s="47"/>
      <c r="B874" s="47"/>
      <c r="C874" s="47"/>
      <c r="D874" s="47"/>
      <c r="E874" s="532"/>
      <c r="F874" s="48"/>
      <c r="G874" s="48"/>
      <c r="H874" s="1"/>
      <c r="I874" s="1"/>
    </row>
    <row r="875" spans="1:9" ht="15.75" customHeight="1">
      <c r="A875" s="47"/>
      <c r="B875" s="47"/>
      <c r="C875" s="47"/>
      <c r="D875" s="47"/>
      <c r="E875" s="532"/>
      <c r="F875" s="48"/>
      <c r="G875" s="48"/>
      <c r="H875" s="1"/>
      <c r="I875" s="1"/>
    </row>
    <row r="876" spans="1:9" ht="15.75" customHeight="1">
      <c r="A876" s="47"/>
      <c r="B876" s="47"/>
      <c r="C876" s="47"/>
      <c r="D876" s="47"/>
      <c r="E876" s="532"/>
      <c r="F876" s="48"/>
      <c r="G876" s="48"/>
      <c r="H876" s="1"/>
      <c r="I876" s="1"/>
    </row>
    <row r="877" spans="1:9" ht="15.75" customHeight="1">
      <c r="A877" s="47"/>
      <c r="B877" s="47"/>
      <c r="C877" s="47"/>
      <c r="D877" s="47"/>
      <c r="E877" s="532"/>
      <c r="F877" s="48"/>
      <c r="G877" s="48"/>
      <c r="H877" s="1"/>
      <c r="I877" s="1"/>
    </row>
    <row r="878" spans="1:9" ht="15.75" customHeight="1">
      <c r="A878" s="47"/>
      <c r="B878" s="47"/>
      <c r="C878" s="47"/>
      <c r="D878" s="47"/>
      <c r="E878" s="532"/>
      <c r="F878" s="48"/>
      <c r="G878" s="48"/>
      <c r="H878" s="1"/>
      <c r="I878" s="1"/>
    </row>
    <row r="879" spans="1:9" ht="15.75" customHeight="1">
      <c r="A879" s="47"/>
      <c r="B879" s="47"/>
      <c r="C879" s="47"/>
      <c r="D879" s="47"/>
      <c r="E879" s="532"/>
      <c r="F879" s="48"/>
      <c r="G879" s="48"/>
      <c r="H879" s="1"/>
      <c r="I879" s="1"/>
    </row>
    <row r="880" spans="1:9" ht="15.75" customHeight="1">
      <c r="A880" s="47"/>
      <c r="B880" s="47"/>
      <c r="C880" s="47"/>
      <c r="D880" s="47"/>
      <c r="E880" s="532"/>
      <c r="F880" s="48"/>
      <c r="G880" s="48"/>
      <c r="H880" s="1"/>
      <c r="I880" s="1"/>
    </row>
    <row r="881" spans="1:9" ht="15.75" customHeight="1">
      <c r="A881" s="47"/>
      <c r="B881" s="47"/>
      <c r="C881" s="47"/>
      <c r="D881" s="47"/>
      <c r="E881" s="532"/>
      <c r="F881" s="48"/>
      <c r="G881" s="48"/>
      <c r="H881" s="1"/>
      <c r="I881" s="1"/>
    </row>
    <row r="882" spans="1:9" ht="15.75" customHeight="1">
      <c r="A882" s="47"/>
      <c r="B882" s="47"/>
      <c r="C882" s="47"/>
      <c r="D882" s="47"/>
      <c r="E882" s="532"/>
      <c r="F882" s="48"/>
      <c r="G882" s="48"/>
      <c r="H882" s="1"/>
      <c r="I882" s="1"/>
    </row>
    <row r="883" spans="1:9" ht="15.75" customHeight="1">
      <c r="A883" s="47"/>
      <c r="B883" s="47"/>
      <c r="C883" s="47"/>
      <c r="D883" s="47"/>
      <c r="E883" s="532"/>
      <c r="F883" s="48"/>
      <c r="G883" s="48"/>
      <c r="H883" s="1"/>
      <c r="I883" s="1"/>
    </row>
    <row r="884" spans="1:9" ht="15.75" customHeight="1">
      <c r="A884" s="47"/>
      <c r="B884" s="47"/>
      <c r="C884" s="47"/>
      <c r="D884" s="47"/>
      <c r="E884" s="532"/>
      <c r="F884" s="48"/>
      <c r="G884" s="48"/>
      <c r="H884" s="1"/>
      <c r="I884" s="1"/>
    </row>
    <row r="885" spans="1:9" ht="15.75" customHeight="1">
      <c r="A885" s="47"/>
      <c r="B885" s="47"/>
      <c r="C885" s="47"/>
      <c r="D885" s="47"/>
      <c r="E885" s="532"/>
      <c r="F885" s="48"/>
      <c r="G885" s="48"/>
      <c r="H885" s="1"/>
      <c r="I885" s="1"/>
    </row>
    <row r="886" spans="1:9" ht="15.75" customHeight="1">
      <c r="A886" s="47"/>
      <c r="B886" s="47"/>
      <c r="C886" s="47"/>
      <c r="D886" s="47"/>
      <c r="E886" s="532"/>
      <c r="F886" s="48"/>
      <c r="G886" s="48"/>
      <c r="H886" s="1"/>
      <c r="I886" s="1"/>
    </row>
    <row r="887" spans="1:9" ht="15.75" customHeight="1">
      <c r="A887" s="47"/>
      <c r="B887" s="47"/>
      <c r="C887" s="47"/>
      <c r="D887" s="47"/>
      <c r="E887" s="532"/>
      <c r="F887" s="48"/>
      <c r="G887" s="48"/>
      <c r="H887" s="1"/>
      <c r="I887" s="1"/>
    </row>
    <row r="888" spans="1:9" ht="15.75" customHeight="1">
      <c r="A888" s="47"/>
      <c r="B888" s="47"/>
      <c r="C888" s="47"/>
      <c r="D888" s="47"/>
      <c r="E888" s="532"/>
      <c r="F888" s="48"/>
      <c r="G888" s="48"/>
      <c r="H888" s="1"/>
      <c r="I888" s="1"/>
    </row>
    <row r="889" spans="1:9" ht="15.75" customHeight="1">
      <c r="A889" s="47"/>
      <c r="B889" s="47"/>
      <c r="C889" s="47"/>
      <c r="D889" s="47"/>
      <c r="E889" s="532"/>
      <c r="F889" s="48"/>
      <c r="G889" s="48"/>
      <c r="H889" s="1"/>
      <c r="I889" s="1"/>
    </row>
    <row r="890" spans="1:9" ht="15.75" customHeight="1">
      <c r="A890" s="47"/>
      <c r="B890" s="47"/>
      <c r="C890" s="47"/>
      <c r="D890" s="47"/>
      <c r="E890" s="532"/>
      <c r="F890" s="48"/>
      <c r="G890" s="48"/>
      <c r="H890" s="1"/>
      <c r="I890" s="1"/>
    </row>
    <row r="891" spans="1:9" ht="15.75" customHeight="1">
      <c r="A891" s="47"/>
      <c r="B891" s="47"/>
      <c r="C891" s="47"/>
      <c r="D891" s="47"/>
      <c r="E891" s="532"/>
      <c r="F891" s="48"/>
      <c r="G891" s="48"/>
      <c r="H891" s="1"/>
      <c r="I891" s="1"/>
    </row>
    <row r="892" spans="1:9" ht="15.75" customHeight="1">
      <c r="A892" s="47"/>
      <c r="B892" s="47"/>
      <c r="C892" s="47"/>
      <c r="D892" s="47"/>
      <c r="E892" s="532"/>
      <c r="F892" s="48"/>
      <c r="G892" s="48"/>
      <c r="H892" s="1"/>
      <c r="I892" s="1"/>
    </row>
    <row r="893" spans="1:9" ht="15.75" customHeight="1">
      <c r="A893" s="47"/>
      <c r="B893" s="47"/>
      <c r="C893" s="47"/>
      <c r="D893" s="47"/>
      <c r="E893" s="532"/>
      <c r="F893" s="48"/>
      <c r="G893" s="48"/>
      <c r="H893" s="1"/>
      <c r="I893" s="1"/>
    </row>
    <row r="894" spans="1:9" ht="15.75" customHeight="1">
      <c r="A894" s="47"/>
      <c r="B894" s="47"/>
      <c r="C894" s="47"/>
      <c r="D894" s="47"/>
      <c r="E894" s="532"/>
      <c r="F894" s="48"/>
      <c r="G894" s="48"/>
      <c r="H894" s="1"/>
      <c r="I894" s="1"/>
    </row>
    <row r="895" spans="1:9" ht="15.75" customHeight="1">
      <c r="A895" s="47"/>
      <c r="B895" s="47"/>
      <c r="C895" s="47"/>
      <c r="D895" s="47"/>
      <c r="E895" s="532"/>
      <c r="F895" s="48"/>
      <c r="G895" s="48"/>
      <c r="H895" s="1"/>
      <c r="I895" s="1"/>
    </row>
    <row r="896" spans="1:9" ht="15.75" customHeight="1">
      <c r="A896" s="47"/>
      <c r="B896" s="47"/>
      <c r="C896" s="47"/>
      <c r="D896" s="47"/>
      <c r="E896" s="532"/>
      <c r="F896" s="48"/>
      <c r="G896" s="48"/>
      <c r="H896" s="1"/>
      <c r="I896" s="1"/>
    </row>
    <row r="897" spans="1:9" ht="15.75" customHeight="1">
      <c r="A897" s="47"/>
      <c r="B897" s="47"/>
      <c r="C897" s="47"/>
      <c r="D897" s="47"/>
      <c r="E897" s="532"/>
      <c r="F897" s="48"/>
      <c r="G897" s="48"/>
      <c r="H897" s="1"/>
      <c r="I897" s="1"/>
    </row>
    <row r="898" spans="1:9" ht="15.75" customHeight="1">
      <c r="A898" s="47"/>
      <c r="B898" s="47"/>
      <c r="C898" s="47"/>
      <c r="D898" s="47"/>
      <c r="E898" s="532"/>
      <c r="F898" s="48"/>
      <c r="G898" s="48"/>
      <c r="H898" s="1"/>
      <c r="I898" s="1"/>
    </row>
    <row r="899" spans="1:9" ht="15.75" customHeight="1">
      <c r="A899" s="47"/>
      <c r="B899" s="47"/>
      <c r="C899" s="47"/>
      <c r="D899" s="47"/>
      <c r="E899" s="532"/>
      <c r="F899" s="48"/>
      <c r="G899" s="48"/>
      <c r="H899" s="1"/>
      <c r="I899" s="1"/>
    </row>
    <row r="900" spans="1:9" ht="15.75" customHeight="1">
      <c r="A900" s="47"/>
      <c r="B900" s="47"/>
      <c r="C900" s="47"/>
      <c r="D900" s="47"/>
      <c r="E900" s="532"/>
      <c r="F900" s="48"/>
      <c r="G900" s="48"/>
      <c r="H900" s="1"/>
      <c r="I900" s="1"/>
    </row>
    <row r="901" spans="1:9" ht="15.75" customHeight="1">
      <c r="A901" s="47"/>
      <c r="B901" s="47"/>
      <c r="C901" s="47"/>
      <c r="D901" s="47"/>
      <c r="E901" s="532"/>
      <c r="F901" s="48"/>
      <c r="G901" s="48"/>
      <c r="H901" s="1"/>
      <c r="I901" s="1"/>
    </row>
    <row r="902" spans="1:9" ht="15.75" customHeight="1">
      <c r="A902" s="47"/>
      <c r="B902" s="47"/>
      <c r="C902" s="47"/>
      <c r="D902" s="47"/>
      <c r="E902" s="532"/>
      <c r="F902" s="48"/>
      <c r="G902" s="48"/>
      <c r="H902" s="1"/>
      <c r="I902" s="1"/>
    </row>
    <row r="903" spans="1:9" ht="15.75" customHeight="1">
      <c r="A903" s="47"/>
      <c r="B903" s="47"/>
      <c r="C903" s="47"/>
      <c r="D903" s="47"/>
      <c r="E903" s="532"/>
      <c r="F903" s="48"/>
      <c r="G903" s="48"/>
      <c r="H903" s="1"/>
      <c r="I903" s="1"/>
    </row>
    <row r="904" spans="1:9" ht="15.75" customHeight="1">
      <c r="A904" s="47"/>
      <c r="B904" s="47"/>
      <c r="C904" s="47"/>
      <c r="D904" s="47"/>
      <c r="E904" s="532"/>
      <c r="F904" s="48"/>
      <c r="G904" s="48"/>
      <c r="H904" s="1"/>
      <c r="I904" s="1"/>
    </row>
    <row r="905" spans="1:9" ht="15.75" customHeight="1">
      <c r="A905" s="47"/>
      <c r="B905" s="47"/>
      <c r="C905" s="47"/>
      <c r="D905" s="47"/>
      <c r="E905" s="532"/>
      <c r="F905" s="48"/>
      <c r="G905" s="48"/>
      <c r="H905" s="1"/>
      <c r="I905" s="1"/>
    </row>
    <row r="906" spans="1:9" ht="15.75" customHeight="1">
      <c r="A906" s="47"/>
      <c r="B906" s="47"/>
      <c r="C906" s="47"/>
      <c r="D906" s="47"/>
      <c r="E906" s="532"/>
      <c r="F906" s="48"/>
      <c r="G906" s="48"/>
      <c r="H906" s="1"/>
      <c r="I906" s="1"/>
    </row>
    <row r="907" spans="1:9" ht="15.75" customHeight="1">
      <c r="A907" s="47"/>
      <c r="B907" s="47"/>
      <c r="C907" s="47"/>
      <c r="D907" s="47"/>
      <c r="E907" s="532"/>
      <c r="F907" s="48"/>
      <c r="G907" s="48"/>
      <c r="H907" s="1"/>
      <c r="I907" s="1"/>
    </row>
    <row r="908" spans="1:9" ht="15.75" customHeight="1">
      <c r="A908" s="47"/>
      <c r="B908" s="47"/>
      <c r="C908" s="47"/>
      <c r="D908" s="47"/>
      <c r="E908" s="532"/>
      <c r="F908" s="48"/>
      <c r="G908" s="48"/>
      <c r="H908" s="1"/>
      <c r="I908" s="1"/>
    </row>
    <row r="909" spans="1:9" ht="15.75" customHeight="1">
      <c r="A909" s="47"/>
      <c r="B909" s="47"/>
      <c r="C909" s="47"/>
      <c r="D909" s="47"/>
      <c r="E909" s="532"/>
      <c r="F909" s="48"/>
      <c r="G909" s="48"/>
      <c r="H909" s="1"/>
      <c r="I909" s="1"/>
    </row>
    <row r="910" spans="1:9" ht="15.75" customHeight="1">
      <c r="A910" s="47"/>
      <c r="B910" s="47"/>
      <c r="C910" s="47"/>
      <c r="D910" s="47"/>
      <c r="E910" s="532"/>
      <c r="F910" s="48"/>
      <c r="G910" s="48"/>
      <c r="H910" s="1"/>
      <c r="I910" s="1"/>
    </row>
    <row r="911" spans="1:9" ht="15.75" customHeight="1">
      <c r="A911" s="47"/>
      <c r="B911" s="47"/>
      <c r="C911" s="47"/>
      <c r="D911" s="47"/>
      <c r="E911" s="532"/>
      <c r="F911" s="48"/>
      <c r="G911" s="48"/>
      <c r="H911" s="1"/>
      <c r="I911" s="1"/>
    </row>
    <row r="912" spans="1:9" ht="15.75" customHeight="1">
      <c r="A912" s="47"/>
      <c r="B912" s="47"/>
      <c r="C912" s="47"/>
      <c r="D912" s="47"/>
      <c r="E912" s="532"/>
      <c r="F912" s="48"/>
      <c r="G912" s="48"/>
      <c r="H912" s="1"/>
      <c r="I912" s="1"/>
    </row>
    <row r="913" spans="1:9" ht="15.75" customHeight="1">
      <c r="A913" s="47"/>
      <c r="B913" s="47"/>
      <c r="C913" s="47"/>
      <c r="D913" s="47"/>
      <c r="E913" s="532"/>
      <c r="F913" s="48"/>
      <c r="G913" s="48"/>
      <c r="H913" s="1"/>
      <c r="I913" s="1"/>
    </row>
    <row r="914" spans="1:9" ht="15.75" customHeight="1">
      <c r="A914" s="47"/>
      <c r="B914" s="47"/>
      <c r="C914" s="47"/>
      <c r="D914" s="47"/>
      <c r="E914" s="532"/>
      <c r="F914" s="48"/>
      <c r="G914" s="48"/>
      <c r="H914" s="1"/>
      <c r="I914" s="1"/>
    </row>
    <row r="915" spans="1:9" ht="15.75" customHeight="1">
      <c r="A915" s="47"/>
      <c r="B915" s="47"/>
      <c r="C915" s="47"/>
      <c r="D915" s="47"/>
      <c r="E915" s="532"/>
      <c r="F915" s="48"/>
      <c r="G915" s="48"/>
      <c r="H915" s="1"/>
      <c r="I915" s="1"/>
    </row>
    <row r="916" spans="1:9" ht="15.75" customHeight="1">
      <c r="A916" s="47"/>
      <c r="B916" s="47"/>
      <c r="C916" s="47"/>
      <c r="D916" s="47"/>
      <c r="E916" s="532"/>
      <c r="F916" s="48"/>
      <c r="G916" s="48"/>
      <c r="H916" s="1"/>
      <c r="I916" s="1"/>
    </row>
    <row r="917" spans="1:9" ht="15.75" customHeight="1">
      <c r="A917" s="47"/>
      <c r="B917" s="47"/>
      <c r="C917" s="47"/>
      <c r="D917" s="47"/>
      <c r="E917" s="532"/>
      <c r="F917" s="48"/>
      <c r="G917" s="48"/>
      <c r="H917" s="1"/>
      <c r="I917" s="1"/>
    </row>
    <row r="918" spans="1:9" ht="15.75" customHeight="1">
      <c r="A918" s="47"/>
      <c r="B918" s="47"/>
      <c r="C918" s="47"/>
      <c r="D918" s="47"/>
      <c r="E918" s="532"/>
      <c r="F918" s="48"/>
      <c r="G918" s="48"/>
      <c r="H918" s="1"/>
      <c r="I918" s="1"/>
    </row>
    <row r="919" spans="1:9" ht="15.75" customHeight="1">
      <c r="A919" s="47"/>
      <c r="B919" s="47"/>
      <c r="C919" s="47"/>
      <c r="D919" s="47"/>
      <c r="E919" s="532"/>
      <c r="F919" s="48"/>
      <c r="G919" s="48"/>
      <c r="H919" s="1"/>
      <c r="I919" s="1"/>
    </row>
    <row r="920" spans="1:9" ht="15.75" customHeight="1">
      <c r="A920" s="47"/>
      <c r="B920" s="47"/>
      <c r="C920" s="47"/>
      <c r="D920" s="47"/>
      <c r="E920" s="532"/>
      <c r="F920" s="48"/>
      <c r="G920" s="48"/>
      <c r="H920" s="1"/>
      <c r="I920" s="1"/>
    </row>
    <row r="921" spans="1:9" ht="15.75" customHeight="1">
      <c r="A921" s="47"/>
      <c r="B921" s="47"/>
      <c r="C921" s="47"/>
      <c r="D921" s="47"/>
      <c r="E921" s="532"/>
      <c r="F921" s="48"/>
      <c r="G921" s="48"/>
      <c r="H921" s="1"/>
      <c r="I921" s="1"/>
    </row>
    <row r="922" spans="1:9" ht="15.75" customHeight="1">
      <c r="A922" s="47"/>
      <c r="B922" s="47"/>
      <c r="C922" s="47"/>
      <c r="D922" s="47"/>
      <c r="E922" s="532"/>
      <c r="F922" s="48"/>
      <c r="G922" s="48"/>
      <c r="H922" s="1"/>
      <c r="I922" s="1"/>
    </row>
    <row r="923" spans="1:9" ht="15.75" customHeight="1">
      <c r="A923" s="47"/>
      <c r="B923" s="47"/>
      <c r="C923" s="47"/>
      <c r="D923" s="47"/>
      <c r="E923" s="532"/>
      <c r="F923" s="48"/>
      <c r="G923" s="48"/>
      <c r="H923" s="1"/>
      <c r="I923" s="1"/>
    </row>
    <row r="924" spans="1:9" ht="15.75" customHeight="1">
      <c r="A924" s="47"/>
      <c r="B924" s="47"/>
      <c r="C924" s="47"/>
      <c r="D924" s="47"/>
      <c r="E924" s="532"/>
      <c r="F924" s="48"/>
      <c r="G924" s="48"/>
      <c r="H924" s="1"/>
      <c r="I924" s="1"/>
    </row>
    <row r="925" spans="1:9" ht="15.75" customHeight="1">
      <c r="A925" s="47"/>
      <c r="B925" s="47"/>
      <c r="C925" s="47"/>
      <c r="D925" s="47"/>
      <c r="E925" s="532"/>
      <c r="F925" s="48"/>
      <c r="G925" s="48"/>
      <c r="H925" s="1"/>
      <c r="I925" s="1"/>
    </row>
    <row r="926" spans="1:9" ht="15.75" customHeight="1">
      <c r="A926" s="47"/>
      <c r="B926" s="47"/>
      <c r="C926" s="47"/>
      <c r="D926" s="47"/>
      <c r="E926" s="532"/>
      <c r="F926" s="48"/>
      <c r="G926" s="48"/>
      <c r="H926" s="1"/>
      <c r="I926" s="1"/>
    </row>
    <row r="927" spans="1:9" ht="15.75" customHeight="1">
      <c r="A927" s="47"/>
      <c r="B927" s="47"/>
      <c r="C927" s="47"/>
      <c r="D927" s="47"/>
      <c r="E927" s="532"/>
      <c r="F927" s="48"/>
      <c r="G927" s="48"/>
      <c r="H927" s="1"/>
      <c r="I927" s="1"/>
    </row>
    <row r="928" spans="1:9" ht="15.75" customHeight="1">
      <c r="A928" s="47"/>
      <c r="B928" s="47"/>
      <c r="C928" s="47"/>
      <c r="D928" s="47"/>
      <c r="E928" s="532"/>
      <c r="F928" s="48"/>
      <c r="G928" s="48"/>
      <c r="H928" s="1"/>
      <c r="I928" s="1"/>
    </row>
    <row r="929" spans="1:9" ht="15.75" customHeight="1">
      <c r="A929" s="47"/>
      <c r="B929" s="47"/>
      <c r="C929" s="47"/>
      <c r="D929" s="47"/>
      <c r="E929" s="532"/>
      <c r="F929" s="48"/>
      <c r="G929" s="48"/>
      <c r="H929" s="1"/>
      <c r="I929" s="1"/>
    </row>
    <row r="930" spans="1:9" ht="15.75" customHeight="1">
      <c r="A930" s="47"/>
      <c r="B930" s="47"/>
      <c r="C930" s="47"/>
      <c r="D930" s="47"/>
      <c r="E930" s="532"/>
      <c r="F930" s="48"/>
      <c r="G930" s="48"/>
      <c r="H930" s="1"/>
      <c r="I930" s="1"/>
    </row>
    <row r="931" spans="1:9" ht="15.75" customHeight="1">
      <c r="A931" s="47"/>
      <c r="B931" s="47"/>
      <c r="C931" s="47"/>
      <c r="D931" s="47"/>
      <c r="E931" s="532"/>
      <c r="F931" s="48"/>
      <c r="G931" s="48"/>
      <c r="H931" s="1"/>
      <c r="I931" s="1"/>
    </row>
    <row r="932" spans="1:9" ht="15.75" customHeight="1">
      <c r="A932" s="47"/>
      <c r="B932" s="47"/>
      <c r="C932" s="47"/>
      <c r="D932" s="47"/>
      <c r="E932" s="532"/>
      <c r="F932" s="48"/>
      <c r="G932" s="48"/>
      <c r="H932" s="1"/>
      <c r="I932" s="1"/>
    </row>
    <row r="933" spans="1:9" ht="15.75" customHeight="1">
      <c r="A933" s="47"/>
      <c r="B933" s="47"/>
      <c r="C933" s="47"/>
      <c r="D933" s="47"/>
      <c r="E933" s="532"/>
      <c r="F933" s="48"/>
      <c r="G933" s="48"/>
      <c r="H933" s="1"/>
      <c r="I933" s="1"/>
    </row>
    <row r="934" spans="1:9" ht="15.75" customHeight="1">
      <c r="A934" s="47"/>
      <c r="B934" s="47"/>
      <c r="C934" s="47"/>
      <c r="D934" s="47"/>
      <c r="E934" s="532"/>
      <c r="F934" s="48"/>
      <c r="G934" s="48"/>
      <c r="H934" s="1"/>
      <c r="I934" s="1"/>
    </row>
    <row r="935" spans="1:9" ht="15.75" customHeight="1">
      <c r="A935" s="47"/>
      <c r="B935" s="47"/>
      <c r="C935" s="47"/>
      <c r="D935" s="47"/>
      <c r="E935" s="532"/>
      <c r="F935" s="48"/>
      <c r="G935" s="48"/>
      <c r="H935" s="1"/>
      <c r="I935" s="1"/>
    </row>
    <row r="936" spans="1:9" ht="15.75" customHeight="1">
      <c r="A936" s="47"/>
      <c r="B936" s="47"/>
      <c r="C936" s="47"/>
      <c r="D936" s="47"/>
      <c r="E936" s="532"/>
      <c r="F936" s="48"/>
      <c r="G936" s="48"/>
      <c r="H936" s="1"/>
      <c r="I936" s="1"/>
    </row>
    <row r="937" spans="1:9" ht="15.75" customHeight="1">
      <c r="A937" s="47"/>
      <c r="B937" s="47"/>
      <c r="C937" s="47"/>
      <c r="D937" s="47"/>
      <c r="E937" s="532"/>
      <c r="F937" s="48"/>
      <c r="G937" s="48"/>
      <c r="H937" s="1"/>
      <c r="I937" s="1"/>
    </row>
    <row r="938" spans="1:9" ht="15.75" customHeight="1">
      <c r="A938" s="47"/>
      <c r="B938" s="47"/>
      <c r="C938" s="47"/>
      <c r="D938" s="47"/>
      <c r="E938" s="532"/>
      <c r="F938" s="48"/>
      <c r="G938" s="48"/>
      <c r="H938" s="1"/>
      <c r="I938" s="1"/>
    </row>
    <row r="939" spans="1:9" ht="15.75" customHeight="1">
      <c r="A939" s="47"/>
      <c r="B939" s="47"/>
      <c r="C939" s="47"/>
      <c r="D939" s="47"/>
      <c r="E939" s="532"/>
      <c r="F939" s="48"/>
      <c r="G939" s="48"/>
      <c r="H939" s="1"/>
      <c r="I939" s="1"/>
    </row>
    <row r="940" spans="1:9" ht="15.75" customHeight="1">
      <c r="A940" s="47"/>
      <c r="B940" s="47"/>
      <c r="C940" s="47"/>
      <c r="D940" s="47"/>
      <c r="E940" s="532"/>
      <c r="F940" s="48"/>
      <c r="G940" s="48"/>
      <c r="H940" s="1"/>
      <c r="I940" s="1"/>
    </row>
    <row r="941" spans="1:9" ht="15.75" customHeight="1">
      <c r="A941" s="47"/>
      <c r="B941" s="47"/>
      <c r="C941" s="47"/>
      <c r="D941" s="47"/>
      <c r="E941" s="532"/>
      <c r="F941" s="48"/>
      <c r="G941" s="48"/>
      <c r="H941" s="1"/>
      <c r="I941" s="1"/>
    </row>
    <row r="942" spans="1:9" ht="15.75" customHeight="1">
      <c r="A942" s="47"/>
      <c r="B942" s="47"/>
      <c r="C942" s="47"/>
      <c r="D942" s="47"/>
      <c r="E942" s="532"/>
      <c r="F942" s="48"/>
      <c r="G942" s="48"/>
      <c r="H942" s="1"/>
      <c r="I942" s="1"/>
    </row>
    <row r="943" spans="1:9" ht="15.75" customHeight="1">
      <c r="A943" s="47"/>
      <c r="B943" s="47"/>
      <c r="C943" s="47"/>
      <c r="D943" s="47"/>
      <c r="E943" s="532"/>
      <c r="F943" s="48"/>
      <c r="G943" s="48"/>
      <c r="H943" s="1"/>
      <c r="I943" s="1"/>
    </row>
    <row r="944" spans="1:9" ht="15.75" customHeight="1">
      <c r="A944" s="47"/>
      <c r="B944" s="47"/>
      <c r="C944" s="47"/>
      <c r="D944" s="47"/>
      <c r="E944" s="532"/>
      <c r="F944" s="48"/>
      <c r="G944" s="48"/>
      <c r="H944" s="1"/>
      <c r="I944" s="1"/>
    </row>
    <row r="945" spans="1:9" ht="15.75" customHeight="1">
      <c r="A945" s="47"/>
      <c r="B945" s="47"/>
      <c r="C945" s="47"/>
      <c r="D945" s="47"/>
      <c r="E945" s="532"/>
      <c r="F945" s="48"/>
      <c r="G945" s="48"/>
      <c r="H945" s="1"/>
      <c r="I945" s="1"/>
    </row>
    <row r="946" spans="1:9" ht="15.75" customHeight="1">
      <c r="A946" s="47"/>
      <c r="B946" s="47"/>
      <c r="C946" s="47"/>
      <c r="D946" s="47"/>
      <c r="E946" s="532"/>
      <c r="F946" s="48"/>
      <c r="G946" s="48"/>
      <c r="H946" s="1"/>
      <c r="I946" s="1"/>
    </row>
    <row r="947" spans="1:9" ht="15.75" customHeight="1">
      <c r="A947" s="47"/>
      <c r="B947" s="47"/>
      <c r="C947" s="47"/>
      <c r="D947" s="47"/>
      <c r="E947" s="532"/>
      <c r="F947" s="48"/>
      <c r="G947" s="48"/>
      <c r="H947" s="1"/>
      <c r="I947" s="1"/>
    </row>
    <row r="948" spans="1:9" ht="15.75" customHeight="1">
      <c r="A948" s="47"/>
      <c r="B948" s="47"/>
      <c r="C948" s="47"/>
      <c r="D948" s="47"/>
      <c r="E948" s="532"/>
      <c r="F948" s="48"/>
      <c r="G948" s="48"/>
      <c r="H948" s="1"/>
      <c r="I948" s="1"/>
    </row>
    <row r="949" spans="1:9" ht="15.75" customHeight="1">
      <c r="A949" s="47"/>
      <c r="B949" s="47"/>
      <c r="C949" s="47"/>
      <c r="D949" s="47"/>
      <c r="E949" s="532"/>
      <c r="F949" s="48"/>
      <c r="G949" s="48"/>
      <c r="H949" s="1"/>
      <c r="I949" s="1"/>
    </row>
    <row r="950" spans="1:9" ht="15.75" customHeight="1">
      <c r="A950" s="47"/>
      <c r="B950" s="47"/>
      <c r="C950" s="47"/>
      <c r="D950" s="47"/>
      <c r="E950" s="532"/>
      <c r="F950" s="48"/>
      <c r="G950" s="48"/>
      <c r="H950" s="1"/>
      <c r="I950" s="1"/>
    </row>
    <row r="951" spans="1:9" ht="15.75" customHeight="1">
      <c r="A951" s="47"/>
      <c r="B951" s="47"/>
      <c r="C951" s="47"/>
      <c r="D951" s="47"/>
      <c r="E951" s="532"/>
      <c r="F951" s="48"/>
      <c r="G951" s="48"/>
      <c r="H951" s="1"/>
      <c r="I951" s="1"/>
    </row>
    <row r="952" spans="1:9" ht="15.75" customHeight="1">
      <c r="A952" s="47"/>
      <c r="B952" s="47"/>
      <c r="C952" s="47"/>
      <c r="D952" s="47"/>
      <c r="E952" s="532"/>
      <c r="F952" s="48"/>
      <c r="G952" s="48"/>
      <c r="H952" s="1"/>
      <c r="I952" s="1"/>
    </row>
    <row r="953" spans="1:9" ht="15.75" customHeight="1">
      <c r="A953" s="47"/>
      <c r="B953" s="47"/>
      <c r="C953" s="47"/>
      <c r="D953" s="47"/>
      <c r="E953" s="532"/>
      <c r="F953" s="48"/>
      <c r="G953" s="48"/>
      <c r="H953" s="1"/>
      <c r="I953" s="1"/>
    </row>
    <row r="954" spans="1:9" ht="15.75" customHeight="1">
      <c r="A954" s="47"/>
      <c r="B954" s="47"/>
      <c r="C954" s="47"/>
      <c r="D954" s="47"/>
      <c r="E954" s="532"/>
      <c r="F954" s="48"/>
      <c r="G954" s="48"/>
      <c r="H954" s="1"/>
      <c r="I954" s="1"/>
    </row>
    <row r="955" spans="1:9" ht="15.75" customHeight="1">
      <c r="A955" s="47"/>
      <c r="B955" s="47"/>
      <c r="C955" s="47"/>
      <c r="D955" s="47"/>
      <c r="E955" s="532"/>
      <c r="F955" s="48"/>
      <c r="G955" s="48"/>
      <c r="H955" s="1"/>
      <c r="I955" s="1"/>
    </row>
    <row r="956" spans="1:9" ht="15.75" customHeight="1">
      <c r="A956" s="47"/>
      <c r="B956" s="47"/>
      <c r="C956" s="47"/>
      <c r="D956" s="47"/>
      <c r="E956" s="532"/>
      <c r="F956" s="48"/>
      <c r="G956" s="48"/>
      <c r="H956" s="1"/>
      <c r="I956" s="1"/>
    </row>
    <row r="957" spans="1:9" ht="15.75" customHeight="1">
      <c r="A957" s="47"/>
      <c r="B957" s="47"/>
      <c r="C957" s="47"/>
      <c r="D957" s="47"/>
      <c r="E957" s="532"/>
      <c r="F957" s="48"/>
      <c r="G957" s="48"/>
      <c r="H957" s="1"/>
      <c r="I957" s="1"/>
    </row>
    <row r="958" spans="1:9" ht="15.75" customHeight="1">
      <c r="A958" s="47"/>
      <c r="B958" s="47"/>
      <c r="C958" s="47"/>
      <c r="D958" s="47"/>
      <c r="E958" s="532"/>
      <c r="F958" s="48"/>
      <c r="G958" s="48"/>
      <c r="H958" s="1"/>
      <c r="I958" s="1"/>
    </row>
    <row r="959" spans="1:9" ht="15.75" customHeight="1">
      <c r="A959" s="47"/>
      <c r="B959" s="47"/>
      <c r="C959" s="47"/>
      <c r="D959" s="47"/>
      <c r="E959" s="532"/>
      <c r="F959" s="48"/>
      <c r="G959" s="48"/>
      <c r="H959" s="1"/>
      <c r="I959" s="1"/>
    </row>
    <row r="960" spans="1:9" ht="15.75" customHeight="1">
      <c r="A960" s="47"/>
      <c r="B960" s="47"/>
      <c r="C960" s="47"/>
      <c r="D960" s="47"/>
      <c r="E960" s="532"/>
      <c r="F960" s="48"/>
      <c r="G960" s="48"/>
      <c r="H960" s="1"/>
      <c r="I960" s="1"/>
    </row>
    <row r="961" spans="1:9" ht="15.75" customHeight="1">
      <c r="A961" s="47"/>
      <c r="B961" s="47"/>
      <c r="C961" s="47"/>
      <c r="D961" s="47"/>
      <c r="E961" s="532"/>
      <c r="F961" s="48"/>
      <c r="G961" s="48"/>
      <c r="H961" s="1"/>
      <c r="I961" s="1"/>
    </row>
    <row r="962" spans="1:9" ht="15.75" customHeight="1">
      <c r="A962" s="47"/>
      <c r="B962" s="47"/>
      <c r="C962" s="47"/>
      <c r="D962" s="47"/>
      <c r="E962" s="532"/>
      <c r="F962" s="48"/>
      <c r="G962" s="48"/>
      <c r="H962" s="1"/>
      <c r="I962" s="1"/>
    </row>
    <row r="963" spans="1:9" ht="15.75" customHeight="1">
      <c r="A963" s="47"/>
      <c r="B963" s="47"/>
      <c r="C963" s="47"/>
      <c r="D963" s="47"/>
      <c r="E963" s="532"/>
      <c r="F963" s="48"/>
      <c r="G963" s="48"/>
      <c r="H963" s="1"/>
      <c r="I963" s="1"/>
    </row>
    <row r="964" spans="1:9" ht="15.75" customHeight="1">
      <c r="A964" s="47"/>
      <c r="B964" s="47"/>
      <c r="C964" s="47"/>
      <c r="D964" s="47"/>
      <c r="E964" s="532"/>
      <c r="F964" s="48"/>
      <c r="G964" s="48"/>
      <c r="H964" s="1"/>
      <c r="I964" s="1"/>
    </row>
    <row r="965" spans="1:9" ht="15.75" customHeight="1">
      <c r="A965" s="47"/>
      <c r="B965" s="47"/>
      <c r="C965" s="47"/>
      <c r="D965" s="47"/>
      <c r="E965" s="532"/>
      <c r="F965" s="48"/>
      <c r="G965" s="48"/>
      <c r="H965" s="1"/>
      <c r="I965" s="1"/>
    </row>
    <row r="966" spans="1:9" ht="15.75" customHeight="1">
      <c r="A966" s="47"/>
      <c r="B966" s="47"/>
      <c r="C966" s="47"/>
      <c r="D966" s="47"/>
      <c r="E966" s="532"/>
      <c r="F966" s="48"/>
      <c r="G966" s="48"/>
      <c r="H966" s="1"/>
      <c r="I966" s="1"/>
    </row>
    <row r="967" spans="1:9" ht="15.75" customHeight="1">
      <c r="A967" s="47"/>
      <c r="B967" s="47"/>
      <c r="C967" s="47"/>
      <c r="D967" s="47"/>
      <c r="E967" s="532"/>
      <c r="F967" s="48"/>
      <c r="G967" s="48"/>
      <c r="H967" s="1"/>
      <c r="I967" s="1"/>
    </row>
    <row r="968" spans="1:9" ht="15.75" customHeight="1">
      <c r="A968" s="47"/>
      <c r="B968" s="47"/>
      <c r="C968" s="47"/>
      <c r="D968" s="47"/>
      <c r="E968" s="532"/>
      <c r="F968" s="48"/>
      <c r="G968" s="48"/>
      <c r="H968" s="1"/>
      <c r="I968" s="1"/>
    </row>
    <row r="969" spans="1:9" ht="15.75" customHeight="1">
      <c r="A969" s="47"/>
      <c r="B969" s="47"/>
      <c r="C969" s="47"/>
      <c r="D969" s="47"/>
      <c r="E969" s="532"/>
      <c r="F969" s="48"/>
      <c r="G969" s="48"/>
      <c r="H969" s="1"/>
      <c r="I969" s="1"/>
    </row>
    <row r="970" spans="1:9" ht="15.75" customHeight="1">
      <c r="A970" s="47"/>
      <c r="B970" s="47"/>
      <c r="C970" s="47"/>
      <c r="D970" s="47"/>
      <c r="E970" s="532"/>
      <c r="F970" s="48"/>
      <c r="G970" s="48"/>
      <c r="H970" s="1"/>
      <c r="I970" s="1"/>
    </row>
    <row r="971" spans="1:9" ht="15.75" customHeight="1">
      <c r="A971" s="47"/>
      <c r="B971" s="47"/>
      <c r="C971" s="47"/>
      <c r="D971" s="47"/>
      <c r="E971" s="532"/>
      <c r="F971" s="48"/>
      <c r="G971" s="48"/>
      <c r="H971" s="1"/>
      <c r="I971" s="1"/>
    </row>
    <row r="972" spans="1:9" ht="15.75" customHeight="1">
      <c r="A972" s="47"/>
      <c r="B972" s="47"/>
      <c r="C972" s="47"/>
      <c r="D972" s="47"/>
      <c r="E972" s="532"/>
      <c r="F972" s="48"/>
      <c r="G972" s="48"/>
      <c r="H972" s="1"/>
      <c r="I972" s="1"/>
    </row>
    <row r="973" spans="1:9" ht="15.75" customHeight="1">
      <c r="A973" s="47"/>
      <c r="B973" s="47"/>
      <c r="C973" s="47"/>
      <c r="D973" s="47"/>
      <c r="E973" s="532"/>
      <c r="F973" s="48"/>
      <c r="G973" s="48"/>
      <c r="H973" s="1"/>
      <c r="I973" s="1"/>
    </row>
    <row r="974" spans="1:9" ht="15.75" customHeight="1">
      <c r="A974" s="47"/>
      <c r="B974" s="47"/>
      <c r="C974" s="47"/>
      <c r="D974" s="47"/>
      <c r="E974" s="532"/>
      <c r="F974" s="48"/>
      <c r="G974" s="48"/>
      <c r="H974" s="1"/>
      <c r="I974" s="1"/>
    </row>
    <row r="975" spans="1:9" ht="15.75" customHeight="1">
      <c r="A975" s="47"/>
      <c r="B975" s="47"/>
      <c r="C975" s="47"/>
      <c r="D975" s="47"/>
      <c r="E975" s="532"/>
      <c r="F975" s="48"/>
      <c r="G975" s="48"/>
      <c r="H975" s="1"/>
      <c r="I975" s="1"/>
    </row>
    <row r="976" spans="1:9" ht="15.75" customHeight="1">
      <c r="A976" s="47"/>
      <c r="B976" s="47"/>
      <c r="C976" s="47"/>
      <c r="D976" s="47"/>
      <c r="E976" s="532"/>
      <c r="F976" s="48"/>
      <c r="G976" s="48"/>
      <c r="H976" s="1"/>
      <c r="I976" s="1"/>
    </row>
    <row r="977" spans="1:9" ht="15.75" customHeight="1">
      <c r="A977" s="47"/>
      <c r="B977" s="47"/>
      <c r="C977" s="47"/>
      <c r="D977" s="47"/>
      <c r="E977" s="532"/>
      <c r="F977" s="48"/>
      <c r="G977" s="48"/>
      <c r="H977" s="1"/>
      <c r="I977" s="1"/>
    </row>
    <row r="978" spans="1:9" ht="15.75" customHeight="1">
      <c r="A978" s="47"/>
      <c r="B978" s="47"/>
      <c r="C978" s="47"/>
      <c r="D978" s="47"/>
      <c r="E978" s="532"/>
      <c r="F978" s="48"/>
      <c r="G978" s="48"/>
      <c r="H978" s="1"/>
      <c r="I978" s="1"/>
    </row>
    <row r="979" spans="1:9" ht="15.75" customHeight="1">
      <c r="A979" s="47"/>
      <c r="B979" s="47"/>
      <c r="C979" s="47"/>
      <c r="D979" s="47"/>
      <c r="E979" s="532"/>
      <c r="F979" s="48"/>
      <c r="G979" s="48"/>
      <c r="H979" s="1"/>
      <c r="I979" s="1"/>
    </row>
    <row r="980" spans="1:9" ht="15.75" customHeight="1">
      <c r="A980" s="47"/>
      <c r="B980" s="47"/>
      <c r="C980" s="47"/>
      <c r="D980" s="47"/>
      <c r="E980" s="532"/>
      <c r="F980" s="48"/>
      <c r="G980" s="48"/>
      <c r="H980" s="1"/>
      <c r="I980" s="1"/>
    </row>
    <row r="981" spans="1:9" ht="15.75" customHeight="1">
      <c r="A981" s="47"/>
      <c r="B981" s="47"/>
      <c r="C981" s="47"/>
      <c r="D981" s="47"/>
      <c r="E981" s="532"/>
      <c r="F981" s="48"/>
      <c r="G981" s="48"/>
      <c r="H981" s="1"/>
      <c r="I981" s="1"/>
    </row>
    <row r="982" spans="1:9" ht="15.75" customHeight="1">
      <c r="A982" s="47"/>
      <c r="B982" s="47"/>
      <c r="C982" s="47"/>
      <c r="D982" s="47"/>
      <c r="E982" s="532"/>
      <c r="F982" s="48"/>
      <c r="G982" s="48"/>
      <c r="H982" s="1"/>
      <c r="I982" s="1"/>
    </row>
    <row r="983" spans="1:9" ht="15.75" customHeight="1">
      <c r="A983" s="47"/>
      <c r="B983" s="47"/>
      <c r="C983" s="47"/>
      <c r="D983" s="47"/>
      <c r="E983" s="532"/>
      <c r="F983" s="48"/>
      <c r="G983" s="48"/>
      <c r="H983" s="1"/>
      <c r="I983" s="1"/>
    </row>
    <row r="984" spans="1:9" ht="15.75" customHeight="1">
      <c r="A984" s="47"/>
      <c r="B984" s="47"/>
      <c r="C984" s="47"/>
      <c r="D984" s="47"/>
      <c r="E984" s="532"/>
      <c r="F984" s="48"/>
      <c r="G984" s="48"/>
      <c r="H984" s="1"/>
      <c r="I984" s="1"/>
    </row>
    <row r="985" spans="1:9" ht="15.75" customHeight="1">
      <c r="A985" s="47"/>
      <c r="B985" s="47"/>
      <c r="C985" s="47"/>
      <c r="D985" s="47"/>
      <c r="E985" s="532"/>
      <c r="F985" s="48"/>
      <c r="G985" s="48"/>
      <c r="H985" s="1"/>
      <c r="I985" s="1"/>
    </row>
    <row r="986" spans="1:9" ht="15.75" customHeight="1">
      <c r="A986" s="47"/>
      <c r="B986" s="47"/>
      <c r="C986" s="47"/>
      <c r="D986" s="47"/>
      <c r="E986" s="532"/>
      <c r="F986" s="48"/>
      <c r="G986" s="48"/>
      <c r="H986" s="1"/>
      <c r="I986" s="1"/>
    </row>
    <row r="987" spans="1:9" ht="15.75" customHeight="1">
      <c r="A987" s="47"/>
      <c r="B987" s="47"/>
      <c r="C987" s="47"/>
      <c r="D987" s="47"/>
      <c r="E987" s="532"/>
      <c r="F987" s="48"/>
      <c r="G987" s="48"/>
      <c r="H987" s="1"/>
      <c r="I987" s="1"/>
    </row>
    <row r="988" spans="1:9" ht="15.75" customHeight="1">
      <c r="A988" s="47"/>
      <c r="B988" s="47"/>
      <c r="C988" s="47"/>
      <c r="D988" s="47"/>
      <c r="E988" s="532"/>
      <c r="F988" s="48"/>
      <c r="G988" s="48"/>
      <c r="H988" s="1"/>
      <c r="I988" s="1"/>
    </row>
    <row r="989" spans="1:9" ht="15.75" customHeight="1">
      <c r="A989" s="47"/>
      <c r="B989" s="47"/>
      <c r="C989" s="47"/>
      <c r="D989" s="47"/>
      <c r="E989" s="532"/>
      <c r="F989" s="48"/>
      <c r="G989" s="48"/>
      <c r="H989" s="1"/>
      <c r="I989" s="1"/>
    </row>
    <row r="990" spans="1:9" ht="15.75" customHeight="1">
      <c r="A990" s="47"/>
      <c r="B990" s="47"/>
      <c r="C990" s="47"/>
      <c r="D990" s="47"/>
      <c r="E990" s="532"/>
      <c r="F990" s="48"/>
      <c r="G990" s="48"/>
      <c r="H990" s="1"/>
      <c r="I990" s="1"/>
    </row>
    <row r="991" spans="1:9" ht="15.75" customHeight="1">
      <c r="A991" s="47"/>
      <c r="B991" s="47"/>
      <c r="C991" s="47"/>
      <c r="D991" s="47"/>
      <c r="E991" s="532"/>
      <c r="F991" s="48"/>
      <c r="G991" s="48"/>
      <c r="H991" s="1"/>
      <c r="I991" s="1"/>
    </row>
    <row r="992" spans="1:9" ht="15.75" customHeight="1">
      <c r="A992" s="47"/>
      <c r="B992" s="47"/>
      <c r="C992" s="47"/>
      <c r="D992" s="47"/>
      <c r="E992" s="532"/>
      <c r="F992" s="48"/>
      <c r="G992" s="48"/>
      <c r="H992" s="1"/>
      <c r="I992" s="1"/>
    </row>
    <row r="993" spans="1:9" ht="15.75" customHeight="1">
      <c r="A993" s="47"/>
      <c r="B993" s="47"/>
      <c r="C993" s="47"/>
      <c r="D993" s="47"/>
      <c r="E993" s="532"/>
      <c r="F993" s="48"/>
      <c r="G993" s="48"/>
      <c r="H993" s="1"/>
      <c r="I993" s="1"/>
    </row>
    <row r="994" spans="1:9" ht="15.75" customHeight="1">
      <c r="A994" s="47"/>
      <c r="B994" s="47"/>
      <c r="C994" s="47"/>
      <c r="D994" s="47"/>
      <c r="E994" s="532"/>
      <c r="F994" s="48"/>
      <c r="G994" s="48"/>
      <c r="H994" s="1"/>
      <c r="I994" s="1"/>
    </row>
    <row r="995" spans="1:9" ht="15.75" customHeight="1">
      <c r="A995" s="47"/>
      <c r="B995" s="47"/>
      <c r="C995" s="47"/>
      <c r="D995" s="47"/>
      <c r="E995" s="532"/>
      <c r="F995" s="48"/>
      <c r="G995" s="48"/>
      <c r="H995" s="1"/>
      <c r="I995" s="1"/>
    </row>
    <row r="996" spans="1:9" ht="15.75" customHeight="1">
      <c r="A996" s="47"/>
      <c r="B996" s="47"/>
      <c r="C996" s="47"/>
      <c r="D996" s="47"/>
      <c r="E996" s="532"/>
      <c r="F996" s="48"/>
      <c r="G996" s="48"/>
      <c r="H996" s="1"/>
      <c r="I996" s="1"/>
    </row>
    <row r="997" spans="1:9" ht="15.75" customHeight="1">
      <c r="A997" s="47"/>
      <c r="B997" s="47"/>
      <c r="C997" s="47"/>
      <c r="D997" s="47"/>
      <c r="E997" s="532"/>
      <c r="F997" s="48"/>
      <c r="G997" s="48"/>
      <c r="H997" s="1"/>
      <c r="I997" s="1"/>
    </row>
    <row r="998" spans="1:9" ht="15.75" customHeight="1">
      <c r="A998" s="47"/>
      <c r="B998" s="47"/>
      <c r="C998" s="47"/>
      <c r="D998" s="47"/>
      <c r="E998" s="532"/>
      <c r="F998" s="48"/>
      <c r="G998" s="48"/>
      <c r="H998" s="1"/>
      <c r="I998" s="1"/>
    </row>
    <row r="999" spans="1:9" ht="15.75" customHeight="1">
      <c r="A999" s="47"/>
      <c r="B999" s="47"/>
      <c r="C999" s="47"/>
      <c r="D999" s="47"/>
      <c r="E999" s="532"/>
      <c r="F999" s="48"/>
      <c r="G999" s="48"/>
      <c r="H999" s="1"/>
      <c r="I999" s="1"/>
    </row>
    <row r="1000" spans="1:9" ht="15.75" customHeight="1">
      <c r="A1000" s="47"/>
      <c r="B1000" s="47"/>
      <c r="C1000" s="47"/>
      <c r="D1000" s="47"/>
      <c r="E1000" s="532"/>
      <c r="F1000" s="48"/>
      <c r="G1000" s="48"/>
      <c r="H1000" s="1"/>
      <c r="I1000" s="1"/>
    </row>
  </sheetData>
  <mergeCells count="10">
    <mergeCell ref="A10:J10"/>
    <mergeCell ref="A11:J11"/>
    <mergeCell ref="A67:J67"/>
    <mergeCell ref="A2:J2"/>
    <mergeCell ref="A4:J4"/>
    <mergeCell ref="A5:J5"/>
    <mergeCell ref="A6:J6"/>
    <mergeCell ref="A7:J7"/>
    <mergeCell ref="A8:J8"/>
    <mergeCell ref="A9:J9"/>
  </mergeCells>
  <hyperlinks>
    <hyperlink ref="G14" r:id="rId1" xr:uid="{00000000-0004-0000-1200-000000000000}"/>
    <hyperlink ref="G22" r:id="rId2" xr:uid="{00000000-0004-0000-1200-000001000000}"/>
    <hyperlink ref="G26" r:id="rId3" xr:uid="{00000000-0004-0000-1200-000002000000}"/>
    <hyperlink ref="G32" r:id="rId4" xr:uid="{00000000-0004-0000-1200-000003000000}"/>
    <hyperlink ref="G33" r:id="rId5" xr:uid="{00000000-0004-0000-1200-000004000000}"/>
    <hyperlink ref="G35" r:id="rId6" xr:uid="{00000000-0004-0000-1200-000005000000}"/>
    <hyperlink ref="G36" r:id="rId7" xr:uid="{00000000-0004-0000-1200-000006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000"/>
  <sheetViews>
    <sheetView workbookViewId="0"/>
  </sheetViews>
  <sheetFormatPr baseColWidth="10" defaultColWidth="14.44140625" defaultRowHeight="15" customHeight="1"/>
  <cols>
    <col min="1" max="1" width="21.109375" customWidth="1"/>
    <col min="2" max="2" width="25.44140625" customWidth="1"/>
    <col min="3" max="3" width="11.44140625" customWidth="1"/>
    <col min="4" max="4" width="19.44140625" customWidth="1"/>
    <col min="5" max="5" width="8.6640625" customWidth="1"/>
    <col min="6" max="6" width="8" customWidth="1"/>
    <col min="7" max="7" width="9.77734375" customWidth="1"/>
    <col min="8" max="8" width="7.109375" customWidth="1"/>
    <col min="9" max="9" width="9.109375" customWidth="1"/>
    <col min="10" max="11" width="8.77734375" customWidth="1"/>
    <col min="12" max="12" width="20.77734375" customWidth="1"/>
    <col min="13" max="26" width="10" customWidth="1"/>
  </cols>
  <sheetData>
    <row r="1" spans="1:12" ht="14.4">
      <c r="A1" s="47"/>
      <c r="B1" s="47"/>
      <c r="C1" s="48"/>
      <c r="D1" s="48"/>
      <c r="E1" s="48"/>
      <c r="F1" s="48"/>
      <c r="G1" s="48"/>
      <c r="H1" s="1"/>
      <c r="I1" s="1"/>
    </row>
    <row r="2" spans="1:12" ht="14.4">
      <c r="A2" s="694" t="s">
        <v>5306</v>
      </c>
      <c r="B2" s="689"/>
      <c r="C2" s="689"/>
      <c r="D2" s="689"/>
      <c r="E2" s="689"/>
      <c r="F2" s="689"/>
      <c r="G2" s="689"/>
      <c r="H2" s="689"/>
      <c r="I2" s="689"/>
      <c r="J2" s="689"/>
      <c r="K2" s="690"/>
    </row>
    <row r="3" spans="1:12" ht="15.6">
      <c r="A3" s="157"/>
      <c r="B3" s="157"/>
      <c r="C3" s="157"/>
      <c r="D3" s="157"/>
      <c r="E3" s="157"/>
      <c r="F3" s="157"/>
      <c r="G3" s="157"/>
      <c r="H3" s="157"/>
      <c r="I3" s="49"/>
    </row>
    <row r="4" spans="1:12" ht="82.5" customHeight="1">
      <c r="A4" s="688" t="s">
        <v>5307</v>
      </c>
      <c r="B4" s="689"/>
      <c r="C4" s="689"/>
      <c r="D4" s="689"/>
      <c r="E4" s="689"/>
      <c r="F4" s="689"/>
      <c r="G4" s="689"/>
      <c r="H4" s="689"/>
      <c r="I4" s="689"/>
      <c r="J4" s="689"/>
      <c r="K4" s="690"/>
    </row>
    <row r="5" spans="1:12" ht="14.4">
      <c r="A5" s="47"/>
      <c r="B5" s="47"/>
      <c r="C5" s="48"/>
      <c r="D5" s="48"/>
      <c r="E5" s="48"/>
      <c r="F5" s="48"/>
      <c r="G5" s="48"/>
      <c r="H5" s="1"/>
      <c r="I5" s="1"/>
    </row>
    <row r="6" spans="1:12" ht="55.5" customHeight="1">
      <c r="A6" s="231" t="s">
        <v>190</v>
      </c>
      <c r="B6" s="231" t="s">
        <v>1176</v>
      </c>
      <c r="C6" s="231" t="s">
        <v>192</v>
      </c>
      <c r="D6" s="123" t="s">
        <v>193</v>
      </c>
      <c r="E6" s="54" t="s">
        <v>5308</v>
      </c>
      <c r="F6" s="123" t="s">
        <v>5309</v>
      </c>
      <c r="G6" s="54" t="s">
        <v>200</v>
      </c>
      <c r="H6" s="54" t="s">
        <v>201</v>
      </c>
      <c r="I6" s="53" t="s">
        <v>419</v>
      </c>
      <c r="J6" s="53" t="s">
        <v>204</v>
      </c>
      <c r="K6" s="53" t="s">
        <v>205</v>
      </c>
      <c r="L6" s="55" t="s">
        <v>206</v>
      </c>
    </row>
    <row r="7" spans="1:12" ht="70.5" customHeight="1">
      <c r="A7" s="125" t="s">
        <v>5310</v>
      </c>
      <c r="B7" s="59" t="s">
        <v>1249</v>
      </c>
      <c r="C7" s="59" t="s">
        <v>38</v>
      </c>
      <c r="D7" s="59" t="s">
        <v>5311</v>
      </c>
      <c r="E7" s="437">
        <v>44197</v>
      </c>
      <c r="F7" s="60" t="s">
        <v>5312</v>
      </c>
      <c r="G7" s="59" t="s">
        <v>5313</v>
      </c>
      <c r="H7" s="59">
        <v>2021</v>
      </c>
      <c r="I7" s="59" t="s">
        <v>5314</v>
      </c>
      <c r="J7" s="61">
        <v>20</v>
      </c>
      <c r="K7" s="61">
        <v>20</v>
      </c>
      <c r="L7" s="62" t="s">
        <v>42</v>
      </c>
    </row>
    <row r="8" spans="1:12" ht="14.4">
      <c r="A8" s="59" t="s">
        <v>5315</v>
      </c>
      <c r="B8" s="59" t="s">
        <v>51</v>
      </c>
      <c r="C8" s="59" t="s">
        <v>38</v>
      </c>
      <c r="D8" s="59" t="s">
        <v>5316</v>
      </c>
      <c r="E8" s="59" t="s">
        <v>5317</v>
      </c>
      <c r="F8" s="60" t="s">
        <v>5318</v>
      </c>
      <c r="G8" s="59" t="s">
        <v>5319</v>
      </c>
      <c r="H8" s="59">
        <v>2021</v>
      </c>
      <c r="I8" s="59" t="s">
        <v>5320</v>
      </c>
      <c r="J8" s="61">
        <v>20</v>
      </c>
      <c r="K8" s="61">
        <v>20</v>
      </c>
      <c r="L8" s="62" t="s">
        <v>51</v>
      </c>
    </row>
    <row r="9" spans="1:12" ht="14.4">
      <c r="A9" s="59" t="s">
        <v>5321</v>
      </c>
      <c r="B9" s="59" t="s">
        <v>51</v>
      </c>
      <c r="C9" s="59" t="s">
        <v>38</v>
      </c>
      <c r="D9" s="59" t="s">
        <v>5316</v>
      </c>
      <c r="E9" s="59" t="s">
        <v>5322</v>
      </c>
      <c r="F9" s="59" t="s">
        <v>5323</v>
      </c>
      <c r="G9" s="59" t="s">
        <v>5324</v>
      </c>
      <c r="H9" s="59">
        <v>2021</v>
      </c>
      <c r="I9" s="59" t="s">
        <v>5320</v>
      </c>
      <c r="J9" s="61">
        <v>20</v>
      </c>
      <c r="K9" s="61">
        <v>20</v>
      </c>
      <c r="L9" s="62" t="s">
        <v>51</v>
      </c>
    </row>
    <row r="10" spans="1:12" ht="14.4">
      <c r="A10" s="59" t="s">
        <v>5325</v>
      </c>
      <c r="B10" s="59" t="s">
        <v>5326</v>
      </c>
      <c r="C10" s="59" t="s">
        <v>38</v>
      </c>
      <c r="D10" s="59" t="s">
        <v>5327</v>
      </c>
      <c r="E10" s="59">
        <v>21</v>
      </c>
      <c r="F10" s="60" t="s">
        <v>5328</v>
      </c>
      <c r="G10" s="59" t="s">
        <v>5329</v>
      </c>
      <c r="H10" s="59">
        <v>2021</v>
      </c>
      <c r="I10" s="59" t="s">
        <v>5330</v>
      </c>
      <c r="J10" s="61">
        <v>20</v>
      </c>
      <c r="K10" s="61">
        <v>20</v>
      </c>
      <c r="L10" s="62" t="s">
        <v>52</v>
      </c>
    </row>
    <row r="11" spans="1:12" ht="394.5" customHeight="1">
      <c r="A11" s="73" t="s">
        <v>5331</v>
      </c>
      <c r="B11" s="75" t="s">
        <v>1708</v>
      </c>
      <c r="C11" s="74" t="s">
        <v>38</v>
      </c>
      <c r="D11" s="74" t="s">
        <v>5332</v>
      </c>
      <c r="E11" s="75"/>
      <c r="F11" s="570" t="s">
        <v>5333</v>
      </c>
      <c r="G11" s="90" t="s">
        <v>5334</v>
      </c>
      <c r="H11" s="269">
        <v>2021</v>
      </c>
      <c r="I11" s="269" t="s">
        <v>5335</v>
      </c>
      <c r="J11" s="70">
        <v>20</v>
      </c>
      <c r="K11" s="462">
        <v>20</v>
      </c>
      <c r="L11" s="62" t="s">
        <v>57</v>
      </c>
    </row>
    <row r="12" spans="1:12" ht="63.75" customHeight="1">
      <c r="A12" s="78" t="s">
        <v>5336</v>
      </c>
      <c r="B12" s="76" t="s">
        <v>1708</v>
      </c>
      <c r="C12" s="76" t="s">
        <v>38</v>
      </c>
      <c r="D12" s="76" t="s">
        <v>5337</v>
      </c>
      <c r="E12" s="76">
        <v>6</v>
      </c>
      <c r="F12" s="571" t="s">
        <v>5338</v>
      </c>
      <c r="G12" s="81" t="s">
        <v>5339</v>
      </c>
      <c r="H12" s="572">
        <v>2021</v>
      </c>
      <c r="I12" s="573" t="s">
        <v>5340</v>
      </c>
      <c r="J12" s="240">
        <v>20</v>
      </c>
      <c r="K12" s="462">
        <v>20</v>
      </c>
      <c r="L12" s="62" t="s">
        <v>57</v>
      </c>
    </row>
    <row r="13" spans="1:12" ht="303.75" customHeight="1">
      <c r="A13" s="73" t="s">
        <v>5341</v>
      </c>
      <c r="B13" s="75" t="s">
        <v>5027</v>
      </c>
      <c r="C13" s="74" t="s">
        <v>1256</v>
      </c>
      <c r="D13" s="74" t="s">
        <v>5337</v>
      </c>
      <c r="E13" s="75">
        <v>5</v>
      </c>
      <c r="F13" s="570" t="s">
        <v>5342</v>
      </c>
      <c r="G13" s="90" t="s">
        <v>5343</v>
      </c>
      <c r="H13" s="269">
        <v>2021</v>
      </c>
      <c r="I13" s="269"/>
      <c r="J13" s="70">
        <v>20</v>
      </c>
      <c r="K13" s="462">
        <v>20</v>
      </c>
      <c r="L13" s="62" t="s">
        <v>58</v>
      </c>
    </row>
    <row r="14" spans="1:12" ht="135" customHeight="1">
      <c r="A14" s="73" t="s">
        <v>5344</v>
      </c>
      <c r="B14" s="75" t="s">
        <v>64</v>
      </c>
      <c r="C14" s="74" t="s">
        <v>38</v>
      </c>
      <c r="D14" s="74" t="s">
        <v>5345</v>
      </c>
      <c r="E14" s="75">
        <v>4</v>
      </c>
      <c r="F14" s="90" t="s">
        <v>5346</v>
      </c>
      <c r="G14" s="90" t="s">
        <v>5347</v>
      </c>
      <c r="H14" s="269">
        <v>2021</v>
      </c>
      <c r="I14" s="269" t="s">
        <v>5348</v>
      </c>
      <c r="J14" s="70">
        <v>20</v>
      </c>
      <c r="K14" s="462">
        <v>20</v>
      </c>
      <c r="L14" s="62" t="s">
        <v>64</v>
      </c>
    </row>
    <row r="15" spans="1:12" ht="75" customHeight="1">
      <c r="A15" s="74" t="s">
        <v>5349</v>
      </c>
      <c r="B15" s="75" t="s">
        <v>64</v>
      </c>
      <c r="C15" s="74" t="s">
        <v>38</v>
      </c>
      <c r="D15" s="74" t="s">
        <v>5350</v>
      </c>
      <c r="E15" s="75" t="s">
        <v>5351</v>
      </c>
      <c r="F15" s="90" t="s">
        <v>5352</v>
      </c>
      <c r="G15" s="90" t="s">
        <v>5353</v>
      </c>
      <c r="H15" s="269">
        <v>2021</v>
      </c>
      <c r="I15" s="574" t="s">
        <v>5354</v>
      </c>
      <c r="J15" s="70">
        <v>20</v>
      </c>
      <c r="K15" s="462">
        <v>20</v>
      </c>
      <c r="L15" s="62" t="s">
        <v>64</v>
      </c>
    </row>
    <row r="16" spans="1:12" ht="139.5" customHeight="1">
      <c r="A16" s="306" t="s">
        <v>5355</v>
      </c>
      <c r="B16" s="306" t="s">
        <v>5356</v>
      </c>
      <c r="C16" s="131" t="s">
        <v>69</v>
      </c>
      <c r="D16" s="97" t="s">
        <v>5357</v>
      </c>
      <c r="E16" s="131" t="s">
        <v>5358</v>
      </c>
      <c r="F16" s="131" t="s">
        <v>5359</v>
      </c>
      <c r="G16" s="307" t="s">
        <v>5360</v>
      </c>
      <c r="H16" s="131">
        <v>2021</v>
      </c>
      <c r="I16" s="133" t="s">
        <v>5361</v>
      </c>
      <c r="J16" s="105">
        <v>20</v>
      </c>
      <c r="K16" s="105">
        <v>20</v>
      </c>
      <c r="L16" s="62" t="s">
        <v>68</v>
      </c>
    </row>
    <row r="17" spans="1:12" ht="96" customHeight="1">
      <c r="A17" s="234" t="s">
        <v>5362</v>
      </c>
      <c r="B17" s="234" t="s">
        <v>5363</v>
      </c>
      <c r="C17" s="76" t="s">
        <v>69</v>
      </c>
      <c r="D17" s="78" t="s">
        <v>5364</v>
      </c>
      <c r="E17" s="76" t="s">
        <v>5365</v>
      </c>
      <c r="F17" s="571" t="s">
        <v>5366</v>
      </c>
      <c r="G17" s="235" t="s">
        <v>5367</v>
      </c>
      <c r="H17" s="572">
        <v>2021</v>
      </c>
      <c r="I17" s="81" t="s">
        <v>5361</v>
      </c>
      <c r="J17" s="272">
        <v>20</v>
      </c>
      <c r="K17" s="162">
        <v>10</v>
      </c>
      <c r="L17" s="62" t="s">
        <v>76</v>
      </c>
    </row>
    <row r="18" spans="1:12" ht="111.75" customHeight="1">
      <c r="A18" s="73" t="s">
        <v>5368</v>
      </c>
      <c r="B18" s="75" t="s">
        <v>5369</v>
      </c>
      <c r="C18" s="74" t="s">
        <v>69</v>
      </c>
      <c r="D18" s="74" t="s">
        <v>5370</v>
      </c>
      <c r="E18" s="90" t="s">
        <v>5371</v>
      </c>
      <c r="F18" s="570" t="s">
        <v>5372</v>
      </c>
      <c r="G18" s="90" t="s">
        <v>5373</v>
      </c>
      <c r="H18" s="269">
        <v>2021</v>
      </c>
      <c r="I18" s="269" t="s">
        <v>5374</v>
      </c>
      <c r="J18" s="70">
        <v>20</v>
      </c>
      <c r="K18" s="462">
        <v>20</v>
      </c>
      <c r="L18" s="62" t="s">
        <v>81</v>
      </c>
    </row>
    <row r="19" spans="1:12" ht="349.5" customHeight="1">
      <c r="A19" s="73" t="s">
        <v>5375</v>
      </c>
      <c r="B19" s="75" t="s">
        <v>1289</v>
      </c>
      <c r="C19" s="74" t="s">
        <v>1903</v>
      </c>
      <c r="D19" s="74" t="s">
        <v>5376</v>
      </c>
      <c r="E19" s="75" t="s">
        <v>5377</v>
      </c>
      <c r="F19" s="570" t="s">
        <v>5378</v>
      </c>
      <c r="G19" s="90" t="s">
        <v>5379</v>
      </c>
      <c r="H19" s="269">
        <v>2021</v>
      </c>
      <c r="I19" s="269" t="s">
        <v>5380</v>
      </c>
      <c r="J19" s="70">
        <v>20</v>
      </c>
      <c r="K19" s="462">
        <v>20</v>
      </c>
      <c r="L19" s="62" t="s">
        <v>249</v>
      </c>
    </row>
    <row r="20" spans="1:12" ht="180" customHeight="1">
      <c r="A20" s="575" t="s">
        <v>5381</v>
      </c>
      <c r="B20" s="576" t="s">
        <v>4559</v>
      </c>
      <c r="C20" s="577" t="s">
        <v>69</v>
      </c>
      <c r="D20" s="577" t="s">
        <v>5382</v>
      </c>
      <c r="E20" s="576" t="s">
        <v>5383</v>
      </c>
      <c r="F20" s="578" t="s">
        <v>5384</v>
      </c>
      <c r="G20" s="579" t="s">
        <v>5385</v>
      </c>
      <c r="H20" s="580">
        <v>2021</v>
      </c>
      <c r="I20" s="581" t="s">
        <v>5361</v>
      </c>
      <c r="J20" s="582">
        <v>20</v>
      </c>
      <c r="K20" s="583">
        <v>20</v>
      </c>
      <c r="L20" s="62" t="s">
        <v>1483</v>
      </c>
    </row>
    <row r="21" spans="1:12" ht="180.75" customHeight="1">
      <c r="A21" s="575" t="s">
        <v>5386</v>
      </c>
      <c r="B21" s="576" t="s">
        <v>1479</v>
      </c>
      <c r="C21" s="577" t="s">
        <v>69</v>
      </c>
      <c r="D21" s="577" t="s">
        <v>5382</v>
      </c>
      <c r="E21" s="576" t="s">
        <v>5387</v>
      </c>
      <c r="F21" s="584" t="s">
        <v>5384</v>
      </c>
      <c r="G21" s="585">
        <v>43040</v>
      </c>
      <c r="H21" s="580">
        <v>2021</v>
      </c>
      <c r="I21" s="580" t="s">
        <v>5361</v>
      </c>
      <c r="J21" s="582">
        <v>20</v>
      </c>
      <c r="K21" s="583">
        <v>10</v>
      </c>
      <c r="L21" s="62" t="s">
        <v>1483</v>
      </c>
    </row>
    <row r="22" spans="1:12" ht="208.5" customHeight="1">
      <c r="A22" s="146" t="s">
        <v>5388</v>
      </c>
      <c r="B22" s="152" t="s">
        <v>2345</v>
      </c>
      <c r="C22" s="174" t="s">
        <v>94</v>
      </c>
      <c r="D22" s="148" t="s">
        <v>5389</v>
      </c>
      <c r="E22" s="586" t="s">
        <v>5390</v>
      </c>
      <c r="F22" s="366" t="s">
        <v>5391</v>
      </c>
      <c r="G22" s="587">
        <v>44744</v>
      </c>
      <c r="H22" s="150">
        <v>2021</v>
      </c>
      <c r="I22" s="148" t="s">
        <v>5392</v>
      </c>
      <c r="J22" s="150">
        <v>20</v>
      </c>
      <c r="K22" s="150">
        <v>20</v>
      </c>
      <c r="L22" s="62" t="s">
        <v>961</v>
      </c>
    </row>
    <row r="23" spans="1:12" ht="208.5" customHeight="1">
      <c r="A23" s="178" t="s">
        <v>5393</v>
      </c>
      <c r="B23" s="174" t="s">
        <v>2345</v>
      </c>
      <c r="C23" s="174" t="s">
        <v>94</v>
      </c>
      <c r="D23" s="175" t="s">
        <v>5389</v>
      </c>
      <c r="E23" s="175" t="s">
        <v>5390</v>
      </c>
      <c r="F23" s="180" t="s">
        <v>5394</v>
      </c>
      <c r="G23" s="177" t="s">
        <v>5395</v>
      </c>
      <c r="H23" s="177">
        <v>2021</v>
      </c>
      <c r="I23" s="175" t="s">
        <v>5392</v>
      </c>
      <c r="J23" s="177">
        <v>20</v>
      </c>
      <c r="K23" s="177">
        <v>20</v>
      </c>
      <c r="L23" s="62" t="s">
        <v>961</v>
      </c>
    </row>
    <row r="24" spans="1:12" ht="141" customHeight="1">
      <c r="A24" s="151" t="s">
        <v>5396</v>
      </c>
      <c r="B24" s="153" t="s">
        <v>4411</v>
      </c>
      <c r="C24" s="152" t="s">
        <v>94</v>
      </c>
      <c r="D24" s="152" t="s">
        <v>5397</v>
      </c>
      <c r="E24" s="153" t="s">
        <v>5398</v>
      </c>
      <c r="F24" s="153" t="s">
        <v>5399</v>
      </c>
      <c r="G24" s="153" t="s">
        <v>5400</v>
      </c>
      <c r="H24" s="153">
        <v>2021</v>
      </c>
      <c r="I24" s="153" t="s">
        <v>5401</v>
      </c>
      <c r="J24" s="150">
        <v>20</v>
      </c>
      <c r="K24" s="150">
        <v>20</v>
      </c>
      <c r="L24" s="62" t="s">
        <v>4411</v>
      </c>
    </row>
    <row r="25" spans="1:12" ht="70.5" customHeight="1">
      <c r="A25" s="172" t="s">
        <v>5402</v>
      </c>
      <c r="B25" s="179" t="s">
        <v>5403</v>
      </c>
      <c r="C25" s="173" t="s">
        <v>94</v>
      </c>
      <c r="D25" s="179" t="s">
        <v>5404</v>
      </c>
      <c r="E25" s="179" t="s">
        <v>5405</v>
      </c>
      <c r="F25" s="179" t="s">
        <v>5406</v>
      </c>
      <c r="G25" s="179" t="s">
        <v>5407</v>
      </c>
      <c r="H25" s="179">
        <v>2021</v>
      </c>
      <c r="I25" s="179" t="s">
        <v>5408</v>
      </c>
      <c r="J25" s="588">
        <v>20</v>
      </c>
      <c r="K25" s="177">
        <v>20</v>
      </c>
      <c r="L25" s="62" t="s">
        <v>4411</v>
      </c>
    </row>
    <row r="26" spans="1:12" ht="57" customHeight="1">
      <c r="A26" s="178" t="s">
        <v>5409</v>
      </c>
      <c r="B26" s="175" t="s">
        <v>5410</v>
      </c>
      <c r="C26" s="175"/>
      <c r="D26" s="175" t="s">
        <v>5404</v>
      </c>
      <c r="E26" s="175" t="s">
        <v>5411</v>
      </c>
      <c r="F26" s="175" t="s">
        <v>5406</v>
      </c>
      <c r="G26" s="175" t="s">
        <v>5412</v>
      </c>
      <c r="H26" s="175">
        <v>2021</v>
      </c>
      <c r="I26" s="175" t="s">
        <v>5408</v>
      </c>
      <c r="J26" s="588">
        <v>20</v>
      </c>
      <c r="K26" s="177">
        <v>20</v>
      </c>
      <c r="L26" s="62" t="s">
        <v>4411</v>
      </c>
    </row>
    <row r="27" spans="1:12" ht="223.5" customHeight="1">
      <c r="A27" s="589" t="s">
        <v>5413</v>
      </c>
      <c r="B27" s="590" t="s">
        <v>972</v>
      </c>
      <c r="C27" s="591" t="s">
        <v>5093</v>
      </c>
      <c r="D27" s="592" t="s">
        <v>5414</v>
      </c>
      <c r="E27" s="593"/>
      <c r="F27" s="594" t="s">
        <v>5415</v>
      </c>
      <c r="G27" s="595"/>
      <c r="H27" s="590">
        <v>2021</v>
      </c>
      <c r="I27" s="593" t="s">
        <v>5416</v>
      </c>
      <c r="J27" s="346">
        <v>20</v>
      </c>
      <c r="K27" s="346">
        <v>20</v>
      </c>
      <c r="L27" s="62" t="s">
        <v>972</v>
      </c>
    </row>
    <row r="28" spans="1:12" ht="45" customHeight="1">
      <c r="A28" s="596" t="s">
        <v>5414</v>
      </c>
      <c r="B28" s="597" t="s">
        <v>972</v>
      </c>
      <c r="C28" s="164" t="s">
        <v>5093</v>
      </c>
      <c r="D28" s="598" t="s">
        <v>5414</v>
      </c>
      <c r="E28" s="599"/>
      <c r="F28" s="600"/>
      <c r="G28" s="600"/>
      <c r="H28" s="597">
        <v>2021</v>
      </c>
      <c r="I28" s="599" t="s">
        <v>5416</v>
      </c>
      <c r="J28" s="601">
        <v>20</v>
      </c>
      <c r="K28" s="168">
        <v>20</v>
      </c>
      <c r="L28" s="62" t="s">
        <v>972</v>
      </c>
    </row>
    <row r="29" spans="1:12" ht="111.75" customHeight="1">
      <c r="A29" s="163" t="s">
        <v>5417</v>
      </c>
      <c r="B29" s="164" t="s">
        <v>5418</v>
      </c>
      <c r="C29" s="163"/>
      <c r="D29" s="195" t="s">
        <v>5419</v>
      </c>
      <c r="E29" s="195" t="s">
        <v>5420</v>
      </c>
      <c r="F29" s="602" t="s">
        <v>5421</v>
      </c>
      <c r="G29" s="163" t="s">
        <v>5422</v>
      </c>
      <c r="H29" s="603">
        <v>2021</v>
      </c>
      <c r="I29" s="164" t="s">
        <v>5423</v>
      </c>
      <c r="J29" s="195">
        <v>20</v>
      </c>
      <c r="K29" s="168">
        <v>20</v>
      </c>
      <c r="L29" s="62" t="s">
        <v>5424</v>
      </c>
    </row>
    <row r="30" spans="1:12" ht="126" customHeight="1">
      <c r="A30" s="163" t="s">
        <v>5425</v>
      </c>
      <c r="B30" s="164" t="s">
        <v>5426</v>
      </c>
      <c r="C30" s="163" t="s">
        <v>94</v>
      </c>
      <c r="D30" s="195" t="s">
        <v>5427</v>
      </c>
      <c r="E30" s="195" t="s">
        <v>5428</v>
      </c>
      <c r="F30" s="195" t="s">
        <v>5429</v>
      </c>
      <c r="G30" s="163" t="s">
        <v>5430</v>
      </c>
      <c r="H30" s="603">
        <v>2021</v>
      </c>
      <c r="I30" s="164" t="s">
        <v>5431</v>
      </c>
      <c r="J30" s="195">
        <v>20</v>
      </c>
      <c r="K30" s="168">
        <v>20</v>
      </c>
      <c r="L30" s="62" t="s">
        <v>4843</v>
      </c>
    </row>
    <row r="31" spans="1:12" ht="126" customHeight="1">
      <c r="A31" s="163" t="s">
        <v>5432</v>
      </c>
      <c r="B31" s="163" t="s">
        <v>5426</v>
      </c>
      <c r="C31" s="163" t="s">
        <v>94</v>
      </c>
      <c r="D31" s="195" t="s">
        <v>5427</v>
      </c>
      <c r="E31" s="163" t="s">
        <v>5428</v>
      </c>
      <c r="F31" s="195" t="s">
        <v>5429</v>
      </c>
      <c r="G31" s="604">
        <v>42705</v>
      </c>
      <c r="H31" s="603">
        <v>2021</v>
      </c>
      <c r="I31" s="163" t="s">
        <v>5431</v>
      </c>
      <c r="J31" s="168">
        <v>20</v>
      </c>
      <c r="K31" s="168">
        <v>20</v>
      </c>
      <c r="L31" s="62" t="s">
        <v>4843</v>
      </c>
    </row>
    <row r="32" spans="1:12" ht="84" customHeight="1">
      <c r="A32" s="92" t="s">
        <v>5433</v>
      </c>
      <c r="B32" s="93" t="s">
        <v>5434</v>
      </c>
      <c r="C32" s="92" t="s">
        <v>120</v>
      </c>
      <c r="D32" s="92" t="s">
        <v>5435</v>
      </c>
      <c r="E32" s="93" t="s">
        <v>5436</v>
      </c>
      <c r="F32" s="107" t="s">
        <v>5437</v>
      </c>
      <c r="G32" s="107"/>
      <c r="H32" s="316">
        <v>2021</v>
      </c>
      <c r="I32" s="316"/>
      <c r="J32" s="100">
        <v>20</v>
      </c>
      <c r="K32" s="201">
        <v>10</v>
      </c>
      <c r="L32" s="62" t="s">
        <v>125</v>
      </c>
    </row>
    <row r="33" spans="1:12" ht="84" customHeight="1">
      <c r="A33" s="92" t="s">
        <v>5438</v>
      </c>
      <c r="B33" s="93" t="s">
        <v>5434</v>
      </c>
      <c r="C33" s="92" t="s">
        <v>120</v>
      </c>
      <c r="D33" s="92" t="s">
        <v>5435</v>
      </c>
      <c r="E33" s="93" t="s">
        <v>5436</v>
      </c>
      <c r="F33" s="107" t="s">
        <v>5437</v>
      </c>
      <c r="G33" s="107"/>
      <c r="H33" s="316">
        <v>2021</v>
      </c>
      <c r="I33" s="316"/>
      <c r="J33" s="100">
        <v>20</v>
      </c>
      <c r="K33" s="201">
        <v>10</v>
      </c>
      <c r="L33" s="62" t="s">
        <v>125</v>
      </c>
    </row>
    <row r="34" spans="1:12" ht="97.5" customHeight="1">
      <c r="A34" s="92" t="s">
        <v>5439</v>
      </c>
      <c r="B34" s="93" t="s">
        <v>126</v>
      </c>
      <c r="C34" s="92" t="s">
        <v>120</v>
      </c>
      <c r="D34" s="92" t="s">
        <v>5440</v>
      </c>
      <c r="E34" s="93" t="s">
        <v>5441</v>
      </c>
      <c r="F34" s="107" t="s">
        <v>5442</v>
      </c>
      <c r="G34" s="107" t="s">
        <v>5443</v>
      </c>
      <c r="H34" s="316">
        <v>2021</v>
      </c>
      <c r="I34" s="316" t="s">
        <v>5444</v>
      </c>
      <c r="J34" s="100">
        <v>20</v>
      </c>
      <c r="K34" s="201">
        <v>20</v>
      </c>
      <c r="L34" s="62" t="s">
        <v>126</v>
      </c>
    </row>
    <row r="35" spans="1:12" ht="42" customHeight="1">
      <c r="A35" s="92" t="s">
        <v>5445</v>
      </c>
      <c r="B35" s="93" t="s">
        <v>5446</v>
      </c>
      <c r="C35" s="92" t="s">
        <v>120</v>
      </c>
      <c r="D35" s="92" t="s">
        <v>5447</v>
      </c>
      <c r="E35" s="93" t="s">
        <v>5448</v>
      </c>
      <c r="F35" s="107" t="s">
        <v>5449</v>
      </c>
      <c r="G35" s="107" t="s">
        <v>5450</v>
      </c>
      <c r="H35" s="316">
        <v>2021</v>
      </c>
      <c r="I35" s="316" t="s">
        <v>5451</v>
      </c>
      <c r="J35" s="100">
        <v>20</v>
      </c>
      <c r="K35" s="201">
        <v>20</v>
      </c>
      <c r="L35" s="62" t="s">
        <v>135</v>
      </c>
    </row>
    <row r="36" spans="1:12" ht="69.75" customHeight="1">
      <c r="A36" s="92" t="s">
        <v>5452</v>
      </c>
      <c r="B36" s="93" t="s">
        <v>5446</v>
      </c>
      <c r="C36" s="92" t="s">
        <v>120</v>
      </c>
      <c r="D36" s="92" t="s">
        <v>5447</v>
      </c>
      <c r="E36" s="93" t="s">
        <v>5453</v>
      </c>
      <c r="F36" s="107" t="s">
        <v>5449</v>
      </c>
      <c r="G36" s="107" t="s">
        <v>5454</v>
      </c>
      <c r="H36" s="316">
        <v>2021</v>
      </c>
      <c r="I36" s="316" t="s">
        <v>5455</v>
      </c>
      <c r="J36" s="100">
        <v>20</v>
      </c>
      <c r="K36" s="201">
        <v>20</v>
      </c>
      <c r="L36" s="62" t="s">
        <v>135</v>
      </c>
    </row>
    <row r="37" spans="1:12" ht="15.75" customHeight="1">
      <c r="A37" s="605" t="s">
        <v>5456</v>
      </c>
      <c r="B37" s="606" t="s">
        <v>5457</v>
      </c>
      <c r="C37" s="607" t="s">
        <v>154</v>
      </c>
      <c r="D37" s="607" t="s">
        <v>5458</v>
      </c>
      <c r="E37" s="606" t="s">
        <v>5459</v>
      </c>
      <c r="F37" s="608" t="s">
        <v>5460</v>
      </c>
      <c r="G37" s="609" t="s">
        <v>5461</v>
      </c>
      <c r="H37" s="610">
        <v>2021</v>
      </c>
      <c r="I37" s="610" t="s">
        <v>5462</v>
      </c>
      <c r="J37" s="611">
        <v>20</v>
      </c>
      <c r="K37" s="612">
        <v>20</v>
      </c>
      <c r="L37" s="62" t="s">
        <v>165</v>
      </c>
    </row>
    <row r="38" spans="1:12" ht="70.5" customHeight="1">
      <c r="A38" s="125" t="s">
        <v>5463</v>
      </c>
      <c r="B38" s="59" t="s">
        <v>1336</v>
      </c>
      <c r="C38" s="59" t="s">
        <v>94</v>
      </c>
      <c r="D38" s="59" t="s">
        <v>5389</v>
      </c>
      <c r="E38" s="59" t="s">
        <v>1079</v>
      </c>
      <c r="F38" s="60" t="s">
        <v>5429</v>
      </c>
      <c r="G38" s="59" t="s">
        <v>5464</v>
      </c>
      <c r="H38" s="59">
        <v>2021</v>
      </c>
      <c r="I38" s="59" t="s">
        <v>5392</v>
      </c>
      <c r="J38" s="61">
        <v>20</v>
      </c>
      <c r="K38" s="61">
        <v>20</v>
      </c>
      <c r="L38" s="62" t="s">
        <v>1336</v>
      </c>
    </row>
    <row r="39" spans="1:12" ht="15.75" customHeight="1">
      <c r="A39" s="92"/>
      <c r="B39" s="93"/>
      <c r="C39" s="92"/>
      <c r="D39" s="92"/>
      <c r="E39" s="93"/>
      <c r="F39" s="107"/>
      <c r="G39" s="107"/>
      <c r="H39" s="316"/>
      <c r="I39" s="316"/>
      <c r="J39" s="100"/>
      <c r="K39" s="201"/>
      <c r="L39" s="62"/>
    </row>
    <row r="40" spans="1:12" ht="15.75" customHeight="1">
      <c r="A40" s="92"/>
      <c r="B40" s="93"/>
      <c r="C40" s="92"/>
      <c r="D40" s="92"/>
      <c r="E40" s="93"/>
      <c r="F40" s="107"/>
      <c r="G40" s="107"/>
      <c r="H40" s="316"/>
      <c r="I40" s="316"/>
      <c r="J40" s="100"/>
      <c r="K40" s="201"/>
      <c r="L40" s="62"/>
    </row>
    <row r="41" spans="1:12" ht="15.75" customHeight="1">
      <c r="A41" s="92"/>
      <c r="B41" s="93"/>
      <c r="C41" s="92"/>
      <c r="D41" s="92"/>
      <c r="E41" s="93"/>
      <c r="F41" s="107"/>
      <c r="G41" s="107"/>
      <c r="H41" s="316"/>
      <c r="I41" s="316"/>
      <c r="J41" s="100"/>
      <c r="K41" s="201"/>
      <c r="L41" s="62"/>
    </row>
    <row r="42" spans="1:12" ht="15.75" customHeight="1">
      <c r="A42" s="92"/>
      <c r="B42" s="93"/>
      <c r="C42" s="92"/>
      <c r="D42" s="92"/>
      <c r="E42" s="93"/>
      <c r="F42" s="107"/>
      <c r="G42" s="107"/>
      <c r="H42" s="316"/>
      <c r="I42" s="316"/>
      <c r="J42" s="100"/>
      <c r="K42" s="201"/>
      <c r="L42" s="62"/>
    </row>
    <row r="43" spans="1:12" ht="15.75" customHeight="1">
      <c r="A43" s="92"/>
      <c r="B43" s="93"/>
      <c r="C43" s="92"/>
      <c r="D43" s="92"/>
      <c r="E43" s="93"/>
      <c r="F43" s="107"/>
      <c r="G43" s="107"/>
      <c r="H43" s="316"/>
      <c r="I43" s="316"/>
      <c r="J43" s="100"/>
      <c r="K43" s="201"/>
      <c r="L43" s="62"/>
    </row>
    <row r="44" spans="1:12" ht="15.75" customHeight="1">
      <c r="A44" s="92"/>
      <c r="B44" s="93"/>
      <c r="C44" s="92"/>
      <c r="D44" s="92"/>
      <c r="E44" s="93"/>
      <c r="F44" s="107"/>
      <c r="G44" s="107"/>
      <c r="H44" s="316"/>
      <c r="I44" s="316"/>
      <c r="J44" s="100"/>
      <c r="K44" s="201"/>
      <c r="L44" s="62"/>
    </row>
    <row r="45" spans="1:12" ht="15.75" customHeight="1">
      <c r="A45" s="92"/>
      <c r="B45" s="93"/>
      <c r="C45" s="92"/>
      <c r="D45" s="92"/>
      <c r="E45" s="93"/>
      <c r="F45" s="107"/>
      <c r="G45" s="107"/>
      <c r="H45" s="316"/>
      <c r="I45" s="316"/>
      <c r="J45" s="100"/>
      <c r="K45" s="201"/>
      <c r="L45" s="62"/>
    </row>
    <row r="46" spans="1:12" ht="15.75" customHeight="1">
      <c r="A46" s="92"/>
      <c r="B46" s="93"/>
      <c r="C46" s="92"/>
      <c r="D46" s="92"/>
      <c r="E46" s="93"/>
      <c r="F46" s="107"/>
      <c r="G46" s="107"/>
      <c r="H46" s="316"/>
      <c r="I46" s="316"/>
      <c r="J46" s="100"/>
      <c r="K46" s="201"/>
      <c r="L46" s="62"/>
    </row>
    <row r="47" spans="1:12" ht="15.75" customHeight="1">
      <c r="A47" s="92"/>
      <c r="B47" s="93"/>
      <c r="C47" s="92"/>
      <c r="D47" s="92"/>
      <c r="E47" s="93"/>
      <c r="F47" s="107"/>
      <c r="G47" s="107"/>
      <c r="H47" s="316"/>
      <c r="I47" s="316"/>
      <c r="J47" s="100"/>
      <c r="K47" s="201"/>
      <c r="L47" s="62"/>
    </row>
    <row r="48" spans="1:12" ht="15.75" customHeight="1">
      <c r="A48" s="92"/>
      <c r="B48" s="93"/>
      <c r="C48" s="92"/>
      <c r="D48" s="92"/>
      <c r="E48" s="93"/>
      <c r="F48" s="107"/>
      <c r="G48" s="107"/>
      <c r="H48" s="316"/>
      <c r="I48" s="316"/>
      <c r="J48" s="100"/>
      <c r="K48" s="201"/>
      <c r="L48" s="62"/>
    </row>
    <row r="49" spans="1:12" ht="15.75" customHeight="1">
      <c r="A49" s="92"/>
      <c r="B49" s="93"/>
      <c r="C49" s="92"/>
      <c r="D49" s="92"/>
      <c r="E49" s="93"/>
      <c r="F49" s="107"/>
      <c r="G49" s="107"/>
      <c r="H49" s="316"/>
      <c r="I49" s="316"/>
      <c r="J49" s="100"/>
      <c r="K49" s="201"/>
      <c r="L49" s="62"/>
    </row>
    <row r="50" spans="1:12" ht="15.75" customHeight="1">
      <c r="A50" s="92"/>
      <c r="B50" s="93"/>
      <c r="C50" s="92"/>
      <c r="D50" s="92"/>
      <c r="E50" s="93"/>
      <c r="F50" s="107"/>
      <c r="G50" s="107"/>
      <c r="H50" s="316"/>
      <c r="I50" s="316"/>
      <c r="J50" s="314"/>
      <c r="K50" s="201"/>
      <c r="L50" s="62"/>
    </row>
    <row r="51" spans="1:12" ht="15.75" customHeight="1">
      <c r="A51" s="105"/>
      <c r="B51" s="99"/>
      <c r="C51" s="99"/>
      <c r="D51" s="99"/>
      <c r="E51" s="99"/>
      <c r="F51" s="106"/>
      <c r="G51" s="106"/>
      <c r="H51" s="613"/>
      <c r="I51" s="613"/>
      <c r="J51" s="314"/>
      <c r="K51" s="201"/>
      <c r="L51" s="62"/>
    </row>
    <row r="52" spans="1:12" ht="15.75" customHeight="1">
      <c r="A52" s="105"/>
      <c r="B52" s="99"/>
      <c r="C52" s="99"/>
      <c r="D52" s="99"/>
      <c r="E52" s="99"/>
      <c r="F52" s="106"/>
      <c r="G52" s="106"/>
      <c r="H52" s="613"/>
      <c r="I52" s="613"/>
      <c r="J52" s="314"/>
      <c r="K52" s="201"/>
      <c r="L52" s="62"/>
    </row>
    <row r="53" spans="1:12" ht="15.75" customHeight="1">
      <c r="A53" s="105"/>
      <c r="B53" s="99"/>
      <c r="C53" s="99"/>
      <c r="D53" s="99"/>
      <c r="E53" s="99"/>
      <c r="F53" s="106"/>
      <c r="G53" s="106"/>
      <c r="H53" s="613"/>
      <c r="I53" s="613"/>
      <c r="J53" s="314"/>
      <c r="K53" s="201"/>
      <c r="L53" s="62"/>
    </row>
    <row r="54" spans="1:12" ht="15.75" customHeight="1">
      <c r="A54" s="105"/>
      <c r="B54" s="99"/>
      <c r="C54" s="99"/>
      <c r="D54" s="99"/>
      <c r="E54" s="99"/>
      <c r="F54" s="106"/>
      <c r="G54" s="106"/>
      <c r="H54" s="613"/>
      <c r="I54" s="613"/>
      <c r="J54" s="314"/>
      <c r="K54" s="201"/>
      <c r="L54" s="62"/>
    </row>
    <row r="55" spans="1:12" ht="15.75" customHeight="1">
      <c r="A55" s="105"/>
      <c r="B55" s="99"/>
      <c r="C55" s="99"/>
      <c r="D55" s="99"/>
      <c r="E55" s="99"/>
      <c r="F55" s="106"/>
      <c r="G55" s="106"/>
      <c r="H55" s="613"/>
      <c r="I55" s="613"/>
      <c r="J55" s="314"/>
      <c r="K55" s="201"/>
      <c r="L55" s="62"/>
    </row>
    <row r="56" spans="1:12" ht="15.75" customHeight="1">
      <c r="A56" s="105"/>
      <c r="B56" s="99"/>
      <c r="C56" s="99"/>
      <c r="D56" s="99"/>
      <c r="E56" s="99"/>
      <c r="F56" s="106"/>
      <c r="G56" s="106"/>
      <c r="H56" s="613"/>
      <c r="I56" s="613"/>
      <c r="J56" s="314"/>
      <c r="K56" s="201"/>
      <c r="L56" s="62"/>
    </row>
    <row r="57" spans="1:12" ht="15.75" customHeight="1">
      <c r="A57" s="109" t="s">
        <v>176</v>
      </c>
      <c r="B57" s="109"/>
      <c r="C57" s="48"/>
      <c r="D57" s="48"/>
      <c r="E57" s="48"/>
      <c r="F57" s="1"/>
      <c r="G57" s="1"/>
      <c r="H57" s="1"/>
      <c r="I57" s="1"/>
      <c r="J57" s="49"/>
      <c r="K57" s="433">
        <f>SUM(K7:K56)</f>
        <v>600</v>
      </c>
    </row>
    <row r="58" spans="1:12" ht="15.75" customHeight="1">
      <c r="A58" s="47"/>
      <c r="B58" s="47"/>
      <c r="C58" s="48"/>
      <c r="D58" s="48"/>
      <c r="E58" s="48"/>
      <c r="F58" s="48"/>
      <c r="G58" s="48"/>
      <c r="H58" s="1"/>
      <c r="I58" s="1"/>
    </row>
    <row r="59" spans="1:12" ht="15.75" customHeight="1">
      <c r="A59" s="47"/>
      <c r="B59" s="48"/>
      <c r="C59" s="48"/>
      <c r="D59" s="48"/>
      <c r="E59" s="48"/>
      <c r="F59" s="48"/>
      <c r="G59" s="1"/>
    </row>
    <row r="60" spans="1:12" ht="15.75" customHeight="1">
      <c r="A60" s="704" t="s">
        <v>350</v>
      </c>
      <c r="B60" s="692"/>
      <c r="C60" s="692"/>
      <c r="D60" s="692"/>
      <c r="E60" s="692"/>
      <c r="F60" s="692"/>
      <c r="G60" s="692"/>
      <c r="H60" s="692"/>
      <c r="I60" s="692"/>
      <c r="J60" s="692"/>
      <c r="K60" s="693"/>
    </row>
    <row r="61" spans="1:12" ht="15.75" customHeight="1">
      <c r="A61" s="47"/>
      <c r="B61" s="47"/>
      <c r="C61" s="48"/>
      <c r="D61" s="48"/>
      <c r="E61" s="48"/>
      <c r="F61" s="48"/>
      <c r="G61" s="48"/>
      <c r="H61" s="1"/>
      <c r="I61" s="1"/>
    </row>
    <row r="62" spans="1:12" ht="15.75" customHeight="1">
      <c r="A62" s="47"/>
      <c r="B62" s="47"/>
      <c r="C62" s="48"/>
      <c r="D62" s="48"/>
      <c r="E62" s="48"/>
      <c r="F62" s="48"/>
      <c r="G62" s="48"/>
      <c r="H62" s="1"/>
      <c r="I62" s="1"/>
    </row>
    <row r="63" spans="1:12" ht="15.75" customHeight="1">
      <c r="A63" s="47"/>
      <c r="B63" s="47"/>
      <c r="C63" s="48"/>
      <c r="D63" s="48"/>
      <c r="E63" s="48"/>
      <c r="F63" s="48"/>
      <c r="G63" s="48"/>
      <c r="H63" s="1"/>
      <c r="I63" s="1"/>
    </row>
    <row r="64" spans="1:12" ht="15.75" customHeight="1">
      <c r="A64" s="47"/>
      <c r="B64" s="47"/>
      <c r="C64" s="48"/>
      <c r="D64" s="48"/>
      <c r="E64" s="48"/>
      <c r="F64" s="48"/>
      <c r="G64" s="48"/>
      <c r="H64" s="1"/>
      <c r="I64" s="1"/>
    </row>
    <row r="65" spans="1:9" ht="15.75" customHeight="1">
      <c r="A65" s="47"/>
      <c r="B65" s="47"/>
      <c r="C65" s="48"/>
      <c r="D65" s="48"/>
      <c r="E65" s="48"/>
      <c r="F65" s="48"/>
      <c r="G65" s="48"/>
      <c r="H65" s="1"/>
      <c r="I65" s="1"/>
    </row>
    <row r="66" spans="1:9" ht="15.75" customHeight="1">
      <c r="A66" s="47"/>
      <c r="B66" s="47"/>
      <c r="C66" s="48"/>
      <c r="D66" s="48"/>
      <c r="E66" s="48"/>
      <c r="F66" s="48"/>
      <c r="G66" s="48"/>
      <c r="H66" s="1"/>
      <c r="I66" s="1"/>
    </row>
    <row r="67" spans="1:9" ht="15.75" customHeight="1">
      <c r="A67" s="47"/>
      <c r="B67" s="47"/>
      <c r="C67" s="48"/>
      <c r="D67" s="48"/>
      <c r="E67" s="48"/>
      <c r="F67" s="48"/>
      <c r="G67" s="48"/>
      <c r="H67" s="1"/>
      <c r="I67" s="1"/>
    </row>
    <row r="68" spans="1:9" ht="15.75" customHeight="1">
      <c r="A68" s="47"/>
      <c r="B68" s="47"/>
      <c r="C68" s="48"/>
      <c r="D68" s="48"/>
      <c r="E68" s="48"/>
      <c r="F68" s="48"/>
      <c r="G68" s="48"/>
      <c r="H68" s="1"/>
      <c r="I68" s="1"/>
    </row>
    <row r="69" spans="1:9" ht="15.75" customHeight="1">
      <c r="A69" s="47"/>
      <c r="B69" s="47"/>
      <c r="C69" s="48"/>
      <c r="D69" s="48"/>
      <c r="E69" s="48"/>
      <c r="F69" s="48"/>
      <c r="G69" s="48"/>
      <c r="H69" s="1"/>
      <c r="I69" s="1"/>
    </row>
    <row r="70" spans="1:9" ht="15.75" customHeight="1">
      <c r="A70" s="47"/>
      <c r="B70" s="47"/>
      <c r="C70" s="48"/>
      <c r="D70" s="48"/>
      <c r="E70" s="48"/>
      <c r="F70" s="48"/>
      <c r="G70" s="48"/>
      <c r="H70" s="1"/>
      <c r="I70" s="1"/>
    </row>
    <row r="71" spans="1:9" ht="15.75" customHeight="1">
      <c r="A71" s="47"/>
      <c r="B71" s="47"/>
      <c r="C71" s="48"/>
      <c r="D71" s="48"/>
      <c r="E71" s="48"/>
      <c r="F71" s="48"/>
      <c r="G71" s="48"/>
      <c r="H71" s="1"/>
      <c r="I71" s="1"/>
    </row>
    <row r="72" spans="1:9" ht="15.75" customHeight="1">
      <c r="A72" s="47"/>
      <c r="B72" s="47"/>
      <c r="C72" s="48"/>
      <c r="D72" s="48"/>
      <c r="E72" s="48"/>
      <c r="F72" s="48"/>
      <c r="G72" s="48"/>
      <c r="H72" s="1"/>
      <c r="I72" s="1"/>
    </row>
    <row r="73" spans="1:9" ht="15.75" customHeight="1">
      <c r="A73" s="47"/>
      <c r="B73" s="47"/>
      <c r="C73" s="48"/>
      <c r="D73" s="48"/>
      <c r="E73" s="48"/>
      <c r="F73" s="48"/>
      <c r="G73" s="48"/>
      <c r="H73" s="1"/>
      <c r="I73" s="1"/>
    </row>
    <row r="74" spans="1:9" ht="15.75" customHeight="1">
      <c r="A74" s="47"/>
      <c r="B74" s="47"/>
      <c r="C74" s="48"/>
      <c r="D74" s="48"/>
      <c r="E74" s="48"/>
      <c r="F74" s="48"/>
      <c r="G74" s="48"/>
      <c r="H74" s="1"/>
      <c r="I74" s="1"/>
    </row>
    <row r="75" spans="1:9" ht="15.75" customHeight="1">
      <c r="A75" s="47"/>
      <c r="B75" s="47"/>
      <c r="C75" s="48"/>
      <c r="D75" s="48"/>
      <c r="E75" s="48"/>
      <c r="F75" s="48"/>
      <c r="G75" s="48"/>
      <c r="H75" s="1"/>
      <c r="I75" s="1"/>
    </row>
    <row r="76" spans="1:9" ht="15.75" customHeight="1">
      <c r="A76" s="47"/>
      <c r="B76" s="47"/>
      <c r="C76" s="48"/>
      <c r="D76" s="48"/>
      <c r="E76" s="48"/>
      <c r="F76" s="48"/>
      <c r="G76" s="48"/>
      <c r="H76" s="1"/>
      <c r="I76" s="1"/>
    </row>
    <row r="77" spans="1:9" ht="15.75" customHeight="1">
      <c r="A77" s="47"/>
      <c r="B77" s="47"/>
      <c r="C77" s="48"/>
      <c r="D77" s="48"/>
      <c r="E77" s="48"/>
      <c r="F77" s="48"/>
      <c r="G77" s="48"/>
      <c r="H77" s="1"/>
      <c r="I77" s="1"/>
    </row>
    <row r="78" spans="1:9" ht="15.75" customHeight="1">
      <c r="A78" s="47"/>
      <c r="B78" s="47"/>
      <c r="C78" s="48"/>
      <c r="D78" s="48"/>
      <c r="E78" s="48"/>
      <c r="F78" s="48"/>
      <c r="G78" s="48"/>
      <c r="H78" s="1"/>
      <c r="I78" s="1"/>
    </row>
    <row r="79" spans="1:9" ht="15.75" customHeight="1">
      <c r="A79" s="47"/>
      <c r="B79" s="47"/>
      <c r="C79" s="48"/>
      <c r="D79" s="48"/>
      <c r="E79" s="48"/>
      <c r="F79" s="48"/>
      <c r="G79" s="48"/>
      <c r="H79" s="1"/>
      <c r="I79" s="1"/>
    </row>
    <row r="80" spans="1:9" ht="15.75" customHeight="1">
      <c r="A80" s="47"/>
      <c r="B80" s="47"/>
      <c r="C80" s="48"/>
      <c r="D80" s="48"/>
      <c r="E80" s="48"/>
      <c r="F80" s="48"/>
      <c r="G80" s="48"/>
      <c r="H80" s="1"/>
      <c r="I80" s="1"/>
    </row>
    <row r="81" spans="1:9" ht="15.75" customHeight="1">
      <c r="A81" s="47"/>
      <c r="B81" s="47"/>
      <c r="C81" s="48"/>
      <c r="D81" s="48"/>
      <c r="E81" s="48"/>
      <c r="F81" s="48"/>
      <c r="G81" s="48"/>
      <c r="H81" s="1"/>
      <c r="I81" s="1"/>
    </row>
    <row r="82" spans="1:9" ht="15.75" customHeight="1">
      <c r="A82" s="47"/>
      <c r="B82" s="47"/>
      <c r="C82" s="48"/>
      <c r="D82" s="48"/>
      <c r="E82" s="48"/>
      <c r="F82" s="48"/>
      <c r="G82" s="48"/>
      <c r="H82" s="1"/>
      <c r="I82" s="1"/>
    </row>
    <row r="83" spans="1:9" ht="15.75" customHeight="1">
      <c r="A83" s="47"/>
      <c r="B83" s="47"/>
      <c r="C83" s="48"/>
      <c r="D83" s="48"/>
      <c r="E83" s="48"/>
      <c r="F83" s="48"/>
      <c r="G83" s="48"/>
      <c r="H83" s="1"/>
      <c r="I83" s="1"/>
    </row>
    <row r="84" spans="1:9" ht="15.75" customHeight="1">
      <c r="A84" s="47"/>
      <c r="B84" s="47"/>
      <c r="C84" s="48"/>
      <c r="D84" s="48"/>
      <c r="E84" s="48"/>
      <c r="F84" s="48"/>
      <c r="G84" s="48"/>
      <c r="H84" s="1"/>
      <c r="I84" s="1"/>
    </row>
    <row r="85" spans="1:9" ht="15.75" customHeight="1">
      <c r="A85" s="47"/>
      <c r="B85" s="47"/>
      <c r="C85" s="48"/>
      <c r="D85" s="48"/>
      <c r="E85" s="48"/>
      <c r="F85" s="48"/>
      <c r="G85" s="48"/>
      <c r="H85" s="1"/>
      <c r="I85" s="1"/>
    </row>
    <row r="86" spans="1:9" ht="15.75" customHeight="1">
      <c r="A86" s="47"/>
      <c r="B86" s="47"/>
      <c r="C86" s="48"/>
      <c r="D86" s="48"/>
      <c r="E86" s="48"/>
      <c r="F86" s="48"/>
      <c r="G86" s="48"/>
      <c r="H86" s="1"/>
      <c r="I86" s="1"/>
    </row>
    <row r="87" spans="1:9" ht="15.75" customHeight="1">
      <c r="A87" s="47"/>
      <c r="B87" s="47"/>
      <c r="C87" s="48"/>
      <c r="D87" s="48"/>
      <c r="E87" s="48"/>
      <c r="F87" s="48"/>
      <c r="G87" s="48"/>
      <c r="H87" s="1"/>
      <c r="I87" s="1"/>
    </row>
    <row r="88" spans="1:9" ht="15.75" customHeight="1">
      <c r="A88" s="47"/>
      <c r="B88" s="47"/>
      <c r="C88" s="48"/>
      <c r="D88" s="48"/>
      <c r="E88" s="48"/>
      <c r="F88" s="48"/>
      <c r="G88" s="48"/>
      <c r="H88" s="1"/>
      <c r="I88" s="1"/>
    </row>
    <row r="89" spans="1:9" ht="15.75" customHeight="1">
      <c r="A89" s="47"/>
      <c r="B89" s="47"/>
      <c r="C89" s="48"/>
      <c r="D89" s="48"/>
      <c r="E89" s="48"/>
      <c r="F89" s="48"/>
      <c r="G89" s="48"/>
      <c r="H89" s="1"/>
      <c r="I89" s="1"/>
    </row>
    <row r="90" spans="1:9" ht="15.75" customHeight="1">
      <c r="A90" s="47"/>
      <c r="B90" s="47"/>
      <c r="C90" s="48"/>
      <c r="D90" s="48"/>
      <c r="E90" s="48"/>
      <c r="F90" s="48"/>
      <c r="G90" s="48"/>
      <c r="H90" s="1"/>
      <c r="I90" s="1"/>
    </row>
    <row r="91" spans="1:9" ht="15.75" customHeight="1">
      <c r="A91" s="47"/>
      <c r="B91" s="47"/>
      <c r="C91" s="48"/>
      <c r="D91" s="48"/>
      <c r="E91" s="48"/>
      <c r="F91" s="48"/>
      <c r="G91" s="48"/>
      <c r="H91" s="1"/>
      <c r="I91" s="1"/>
    </row>
    <row r="92" spans="1:9" ht="15.75" customHeight="1">
      <c r="A92" s="47"/>
      <c r="B92" s="47"/>
      <c r="C92" s="48"/>
      <c r="D92" s="48"/>
      <c r="E92" s="48"/>
      <c r="F92" s="48"/>
      <c r="G92" s="48"/>
      <c r="H92" s="1"/>
      <c r="I92" s="1"/>
    </row>
    <row r="93" spans="1:9" ht="15.75" customHeight="1">
      <c r="A93" s="47"/>
      <c r="B93" s="47"/>
      <c r="C93" s="48"/>
      <c r="D93" s="48"/>
      <c r="E93" s="48"/>
      <c r="F93" s="48"/>
      <c r="G93" s="48"/>
      <c r="H93" s="1"/>
      <c r="I93" s="1"/>
    </row>
    <row r="94" spans="1:9" ht="15.75" customHeight="1">
      <c r="A94" s="47"/>
      <c r="B94" s="47"/>
      <c r="C94" s="48"/>
      <c r="D94" s="48"/>
      <c r="E94" s="48"/>
      <c r="F94" s="48"/>
      <c r="G94" s="48"/>
      <c r="H94" s="1"/>
      <c r="I94" s="1"/>
    </row>
    <row r="95" spans="1:9" ht="15.75" customHeight="1">
      <c r="A95" s="47"/>
      <c r="B95" s="47"/>
      <c r="C95" s="48"/>
      <c r="D95" s="48"/>
      <c r="E95" s="48"/>
      <c r="F95" s="48"/>
      <c r="G95" s="48"/>
      <c r="H95" s="1"/>
      <c r="I95" s="1"/>
    </row>
    <row r="96" spans="1:9" ht="15.75" customHeight="1">
      <c r="A96" s="47"/>
      <c r="B96" s="47"/>
      <c r="C96" s="48"/>
      <c r="D96" s="48"/>
      <c r="E96" s="48"/>
      <c r="F96" s="48"/>
      <c r="G96" s="48"/>
      <c r="H96" s="1"/>
      <c r="I96" s="1"/>
    </row>
    <row r="97" spans="1:9" ht="15.75" customHeight="1">
      <c r="A97" s="47"/>
      <c r="B97" s="47"/>
      <c r="C97" s="48"/>
      <c r="D97" s="48"/>
      <c r="E97" s="48"/>
      <c r="F97" s="48"/>
      <c r="G97" s="48"/>
      <c r="H97" s="1"/>
      <c r="I97" s="1"/>
    </row>
    <row r="98" spans="1:9" ht="15.75" customHeight="1">
      <c r="A98" s="47"/>
      <c r="B98" s="47"/>
      <c r="C98" s="48"/>
      <c r="D98" s="48"/>
      <c r="E98" s="48"/>
      <c r="F98" s="48"/>
      <c r="G98" s="48"/>
      <c r="H98" s="1"/>
      <c r="I98" s="1"/>
    </row>
    <row r="99" spans="1:9" ht="15.75" customHeight="1">
      <c r="A99" s="47"/>
      <c r="B99" s="47"/>
      <c r="C99" s="48"/>
      <c r="D99" s="48"/>
      <c r="E99" s="48"/>
      <c r="F99" s="48"/>
      <c r="G99" s="48"/>
      <c r="H99" s="1"/>
      <c r="I99" s="1"/>
    </row>
    <row r="100" spans="1:9" ht="15.75" customHeight="1">
      <c r="A100" s="47"/>
      <c r="B100" s="47"/>
      <c r="C100" s="48"/>
      <c r="D100" s="48"/>
      <c r="E100" s="48"/>
      <c r="F100" s="48"/>
      <c r="G100" s="48"/>
      <c r="H100" s="1"/>
      <c r="I100" s="1"/>
    </row>
    <row r="101" spans="1:9" ht="15.75" customHeight="1">
      <c r="A101" s="47"/>
      <c r="B101" s="47"/>
      <c r="C101" s="48"/>
      <c r="D101" s="48"/>
      <c r="E101" s="48"/>
      <c r="F101" s="48"/>
      <c r="G101" s="48"/>
      <c r="H101" s="1"/>
      <c r="I101" s="1"/>
    </row>
    <row r="102" spans="1:9" ht="15.75" customHeight="1">
      <c r="A102" s="47"/>
      <c r="B102" s="47"/>
      <c r="C102" s="48"/>
      <c r="D102" s="48"/>
      <c r="E102" s="48"/>
      <c r="F102" s="48"/>
      <c r="G102" s="48"/>
      <c r="H102" s="1"/>
      <c r="I102" s="1"/>
    </row>
    <row r="103" spans="1:9" ht="15.75" customHeight="1">
      <c r="A103" s="47"/>
      <c r="B103" s="47"/>
      <c r="C103" s="48"/>
      <c r="D103" s="48"/>
      <c r="E103" s="48"/>
      <c r="F103" s="48"/>
      <c r="G103" s="48"/>
      <c r="H103" s="1"/>
      <c r="I103" s="1"/>
    </row>
    <row r="104" spans="1:9" ht="15.75" customHeight="1">
      <c r="A104" s="47"/>
      <c r="B104" s="47"/>
      <c r="C104" s="48"/>
      <c r="D104" s="48"/>
      <c r="E104" s="48"/>
      <c r="F104" s="48"/>
      <c r="G104" s="48"/>
      <c r="H104" s="1"/>
      <c r="I104" s="1"/>
    </row>
    <row r="105" spans="1:9" ht="15.75" customHeight="1">
      <c r="A105" s="47"/>
      <c r="B105" s="47"/>
      <c r="C105" s="48"/>
      <c r="D105" s="48"/>
      <c r="E105" s="48"/>
      <c r="F105" s="48"/>
      <c r="G105" s="48"/>
      <c r="H105" s="1"/>
      <c r="I105" s="1"/>
    </row>
    <row r="106" spans="1:9" ht="15.75" customHeight="1">
      <c r="A106" s="47"/>
      <c r="B106" s="47"/>
      <c r="C106" s="48"/>
      <c r="D106" s="48"/>
      <c r="E106" s="48"/>
      <c r="F106" s="48"/>
      <c r="G106" s="48"/>
      <c r="H106" s="1"/>
      <c r="I106" s="1"/>
    </row>
    <row r="107" spans="1:9" ht="15.75" customHeight="1">
      <c r="A107" s="47"/>
      <c r="B107" s="47"/>
      <c r="C107" s="48"/>
      <c r="D107" s="48"/>
      <c r="E107" s="48"/>
      <c r="F107" s="48"/>
      <c r="G107" s="48"/>
      <c r="H107" s="1"/>
      <c r="I107" s="1"/>
    </row>
    <row r="108" spans="1:9" ht="15.75" customHeight="1">
      <c r="A108" s="47"/>
      <c r="B108" s="47"/>
      <c r="C108" s="48"/>
      <c r="D108" s="48"/>
      <c r="E108" s="48"/>
      <c r="F108" s="48"/>
      <c r="G108" s="48"/>
      <c r="H108" s="1"/>
      <c r="I108" s="1"/>
    </row>
    <row r="109" spans="1:9" ht="15.75" customHeight="1">
      <c r="A109" s="47"/>
      <c r="B109" s="47"/>
      <c r="C109" s="48"/>
      <c r="D109" s="48"/>
      <c r="E109" s="48"/>
      <c r="F109" s="48"/>
      <c r="G109" s="48"/>
      <c r="H109" s="1"/>
      <c r="I109" s="1"/>
    </row>
    <row r="110" spans="1:9" ht="15.75" customHeight="1">
      <c r="A110" s="47"/>
      <c r="B110" s="47"/>
      <c r="C110" s="48"/>
      <c r="D110" s="48"/>
      <c r="E110" s="48"/>
      <c r="F110" s="48"/>
      <c r="G110" s="48"/>
      <c r="H110" s="1"/>
      <c r="I110" s="1"/>
    </row>
    <row r="111" spans="1:9" ht="15.75" customHeight="1">
      <c r="A111" s="47"/>
      <c r="B111" s="47"/>
      <c r="C111" s="48"/>
      <c r="D111" s="48"/>
      <c r="E111" s="48"/>
      <c r="F111" s="48"/>
      <c r="G111" s="48"/>
      <c r="H111" s="1"/>
      <c r="I111" s="1"/>
    </row>
    <row r="112" spans="1:9" ht="15.75" customHeight="1">
      <c r="A112" s="47"/>
      <c r="B112" s="47"/>
      <c r="C112" s="48"/>
      <c r="D112" s="48"/>
      <c r="E112" s="48"/>
      <c r="F112" s="48"/>
      <c r="G112" s="48"/>
      <c r="H112" s="1"/>
      <c r="I112" s="1"/>
    </row>
    <row r="113" spans="1:9" ht="15.75" customHeight="1">
      <c r="A113" s="47"/>
      <c r="B113" s="47"/>
      <c r="C113" s="48"/>
      <c r="D113" s="48"/>
      <c r="E113" s="48"/>
      <c r="F113" s="48"/>
      <c r="G113" s="48"/>
      <c r="H113" s="1"/>
      <c r="I113" s="1"/>
    </row>
    <row r="114" spans="1:9" ht="15.75" customHeight="1">
      <c r="A114" s="47"/>
      <c r="B114" s="47"/>
      <c r="C114" s="48"/>
      <c r="D114" s="48"/>
      <c r="E114" s="48"/>
      <c r="F114" s="48"/>
      <c r="G114" s="48"/>
      <c r="H114" s="1"/>
      <c r="I114" s="1"/>
    </row>
    <row r="115" spans="1:9" ht="15.75" customHeight="1">
      <c r="A115" s="47"/>
      <c r="B115" s="47"/>
      <c r="C115" s="48"/>
      <c r="D115" s="48"/>
      <c r="E115" s="48"/>
      <c r="F115" s="48"/>
      <c r="G115" s="48"/>
      <c r="H115" s="1"/>
      <c r="I115" s="1"/>
    </row>
    <row r="116" spans="1:9" ht="15.75" customHeight="1">
      <c r="A116" s="47"/>
      <c r="B116" s="47"/>
      <c r="C116" s="48"/>
      <c r="D116" s="48"/>
      <c r="E116" s="48"/>
      <c r="F116" s="48"/>
      <c r="G116" s="48"/>
      <c r="H116" s="1"/>
      <c r="I116" s="1"/>
    </row>
    <row r="117" spans="1:9" ht="15.75" customHeight="1">
      <c r="A117" s="47"/>
      <c r="B117" s="47"/>
      <c r="C117" s="48"/>
      <c r="D117" s="48"/>
      <c r="E117" s="48"/>
      <c r="F117" s="48"/>
      <c r="G117" s="48"/>
      <c r="H117" s="1"/>
      <c r="I117" s="1"/>
    </row>
    <row r="118" spans="1:9" ht="15.75" customHeight="1">
      <c r="A118" s="47"/>
      <c r="B118" s="47"/>
      <c r="C118" s="48"/>
      <c r="D118" s="48"/>
      <c r="E118" s="48"/>
      <c r="F118" s="48"/>
      <c r="G118" s="48"/>
      <c r="H118" s="1"/>
      <c r="I118" s="1"/>
    </row>
    <row r="119" spans="1:9" ht="15.75" customHeight="1">
      <c r="A119" s="47"/>
      <c r="B119" s="47"/>
      <c r="C119" s="48"/>
      <c r="D119" s="48"/>
      <c r="E119" s="48"/>
      <c r="F119" s="48"/>
      <c r="G119" s="48"/>
      <c r="H119" s="1"/>
      <c r="I119" s="1"/>
    </row>
    <row r="120" spans="1:9" ht="15.75" customHeight="1">
      <c r="A120" s="47"/>
      <c r="B120" s="47"/>
      <c r="C120" s="48"/>
      <c r="D120" s="48"/>
      <c r="E120" s="48"/>
      <c r="F120" s="48"/>
      <c r="G120" s="48"/>
      <c r="H120" s="1"/>
      <c r="I120" s="1"/>
    </row>
    <row r="121" spans="1:9" ht="15.75" customHeight="1">
      <c r="A121" s="47"/>
      <c r="B121" s="47"/>
      <c r="C121" s="48"/>
      <c r="D121" s="48"/>
      <c r="E121" s="48"/>
      <c r="F121" s="48"/>
      <c r="G121" s="48"/>
      <c r="H121" s="1"/>
      <c r="I121" s="1"/>
    </row>
    <row r="122" spans="1:9" ht="15.75" customHeight="1">
      <c r="A122" s="47"/>
      <c r="B122" s="47"/>
      <c r="C122" s="48"/>
      <c r="D122" s="48"/>
      <c r="E122" s="48"/>
      <c r="F122" s="48"/>
      <c r="G122" s="48"/>
      <c r="H122" s="1"/>
      <c r="I122" s="1"/>
    </row>
    <row r="123" spans="1:9" ht="15.75" customHeight="1">
      <c r="A123" s="47"/>
      <c r="B123" s="47"/>
      <c r="C123" s="48"/>
      <c r="D123" s="48"/>
      <c r="E123" s="48"/>
      <c r="F123" s="48"/>
      <c r="G123" s="48"/>
      <c r="H123" s="1"/>
      <c r="I123" s="1"/>
    </row>
    <row r="124" spans="1:9" ht="15.75" customHeight="1">
      <c r="A124" s="47"/>
      <c r="B124" s="47"/>
      <c r="C124" s="48"/>
      <c r="D124" s="48"/>
      <c r="E124" s="48"/>
      <c r="F124" s="48"/>
      <c r="G124" s="48"/>
      <c r="H124" s="1"/>
      <c r="I124" s="1"/>
    </row>
    <row r="125" spans="1:9" ht="15.75" customHeight="1">
      <c r="A125" s="47"/>
      <c r="B125" s="47"/>
      <c r="C125" s="48"/>
      <c r="D125" s="48"/>
      <c r="E125" s="48"/>
      <c r="F125" s="48"/>
      <c r="G125" s="48"/>
      <c r="H125" s="1"/>
      <c r="I125" s="1"/>
    </row>
    <row r="126" spans="1:9" ht="15.75" customHeight="1">
      <c r="A126" s="47"/>
      <c r="B126" s="47"/>
      <c r="C126" s="48"/>
      <c r="D126" s="48"/>
      <c r="E126" s="48"/>
      <c r="F126" s="48"/>
      <c r="G126" s="48"/>
      <c r="H126" s="1"/>
      <c r="I126" s="1"/>
    </row>
    <row r="127" spans="1:9" ht="15.75" customHeight="1">
      <c r="A127" s="47"/>
      <c r="B127" s="47"/>
      <c r="C127" s="48"/>
      <c r="D127" s="48"/>
      <c r="E127" s="48"/>
      <c r="F127" s="48"/>
      <c r="G127" s="48"/>
      <c r="H127" s="1"/>
      <c r="I127" s="1"/>
    </row>
    <row r="128" spans="1:9" ht="15.75" customHeight="1">
      <c r="A128" s="47"/>
      <c r="B128" s="47"/>
      <c r="C128" s="48"/>
      <c r="D128" s="48"/>
      <c r="E128" s="48"/>
      <c r="F128" s="48"/>
      <c r="G128" s="48"/>
      <c r="H128" s="1"/>
      <c r="I128" s="1"/>
    </row>
    <row r="129" spans="1:9" ht="15.75" customHeight="1">
      <c r="A129" s="47"/>
      <c r="B129" s="47"/>
      <c r="C129" s="48"/>
      <c r="D129" s="48"/>
      <c r="E129" s="48"/>
      <c r="F129" s="48"/>
      <c r="G129" s="48"/>
      <c r="H129" s="1"/>
      <c r="I129" s="1"/>
    </row>
    <row r="130" spans="1:9" ht="15.75" customHeight="1">
      <c r="A130" s="47"/>
      <c r="B130" s="47"/>
      <c r="C130" s="48"/>
      <c r="D130" s="48"/>
      <c r="E130" s="48"/>
      <c r="F130" s="48"/>
      <c r="G130" s="48"/>
      <c r="H130" s="1"/>
      <c r="I130" s="1"/>
    </row>
    <row r="131" spans="1:9" ht="15.75" customHeight="1">
      <c r="A131" s="47"/>
      <c r="B131" s="47"/>
      <c r="C131" s="48"/>
      <c r="D131" s="48"/>
      <c r="E131" s="48"/>
      <c r="F131" s="48"/>
      <c r="G131" s="48"/>
      <c r="H131" s="1"/>
      <c r="I131" s="1"/>
    </row>
    <row r="132" spans="1:9" ht="15.75" customHeight="1">
      <c r="A132" s="47"/>
      <c r="B132" s="47"/>
      <c r="C132" s="48"/>
      <c r="D132" s="48"/>
      <c r="E132" s="48"/>
      <c r="F132" s="48"/>
      <c r="G132" s="48"/>
      <c r="H132" s="1"/>
      <c r="I132" s="1"/>
    </row>
    <row r="133" spans="1:9" ht="15.75" customHeight="1">
      <c r="A133" s="47"/>
      <c r="B133" s="47"/>
      <c r="C133" s="48"/>
      <c r="D133" s="48"/>
      <c r="E133" s="48"/>
      <c r="F133" s="48"/>
      <c r="G133" s="48"/>
      <c r="H133" s="1"/>
      <c r="I133" s="1"/>
    </row>
    <row r="134" spans="1:9" ht="15.75" customHeight="1">
      <c r="A134" s="47"/>
      <c r="B134" s="47"/>
      <c r="C134" s="48"/>
      <c r="D134" s="48"/>
      <c r="E134" s="48"/>
      <c r="F134" s="48"/>
      <c r="G134" s="48"/>
      <c r="H134" s="1"/>
      <c r="I134" s="1"/>
    </row>
    <row r="135" spans="1:9" ht="15.75" customHeight="1">
      <c r="A135" s="47"/>
      <c r="B135" s="47"/>
      <c r="C135" s="48"/>
      <c r="D135" s="48"/>
      <c r="E135" s="48"/>
      <c r="F135" s="48"/>
      <c r="G135" s="48"/>
      <c r="H135" s="1"/>
      <c r="I135" s="1"/>
    </row>
    <row r="136" spans="1:9" ht="15.75" customHeight="1">
      <c r="A136" s="47"/>
      <c r="B136" s="47"/>
      <c r="C136" s="48"/>
      <c r="D136" s="48"/>
      <c r="E136" s="48"/>
      <c r="F136" s="48"/>
      <c r="G136" s="48"/>
      <c r="H136" s="1"/>
      <c r="I136" s="1"/>
    </row>
    <row r="137" spans="1:9" ht="15.75" customHeight="1">
      <c r="A137" s="47"/>
      <c r="B137" s="47"/>
      <c r="C137" s="48"/>
      <c r="D137" s="48"/>
      <c r="E137" s="48"/>
      <c r="F137" s="48"/>
      <c r="G137" s="48"/>
      <c r="H137" s="1"/>
      <c r="I137" s="1"/>
    </row>
    <row r="138" spans="1:9" ht="15.75" customHeight="1">
      <c r="A138" s="47"/>
      <c r="B138" s="47"/>
      <c r="C138" s="48"/>
      <c r="D138" s="48"/>
      <c r="E138" s="48"/>
      <c r="F138" s="48"/>
      <c r="G138" s="48"/>
      <c r="H138" s="1"/>
      <c r="I138" s="1"/>
    </row>
    <row r="139" spans="1:9" ht="15.75" customHeight="1">
      <c r="A139" s="47"/>
      <c r="B139" s="47"/>
      <c r="C139" s="48"/>
      <c r="D139" s="48"/>
      <c r="E139" s="48"/>
      <c r="F139" s="48"/>
      <c r="G139" s="48"/>
      <c r="H139" s="1"/>
      <c r="I139" s="1"/>
    </row>
    <row r="140" spans="1:9" ht="15.75" customHeight="1">
      <c r="A140" s="47"/>
      <c r="B140" s="47"/>
      <c r="C140" s="48"/>
      <c r="D140" s="48"/>
      <c r="E140" s="48"/>
      <c r="F140" s="48"/>
      <c r="G140" s="48"/>
      <c r="H140" s="1"/>
      <c r="I140" s="1"/>
    </row>
    <row r="141" spans="1:9" ht="15.75" customHeight="1">
      <c r="A141" s="47"/>
      <c r="B141" s="47"/>
      <c r="C141" s="48"/>
      <c r="D141" s="48"/>
      <c r="E141" s="48"/>
      <c r="F141" s="48"/>
      <c r="G141" s="48"/>
      <c r="H141" s="1"/>
      <c r="I141" s="1"/>
    </row>
    <row r="142" spans="1:9" ht="15.75" customHeight="1">
      <c r="A142" s="47"/>
      <c r="B142" s="47"/>
      <c r="C142" s="48"/>
      <c r="D142" s="48"/>
      <c r="E142" s="48"/>
      <c r="F142" s="48"/>
      <c r="G142" s="48"/>
      <c r="H142" s="1"/>
      <c r="I142" s="1"/>
    </row>
    <row r="143" spans="1:9" ht="15.75" customHeight="1">
      <c r="A143" s="47"/>
      <c r="B143" s="47"/>
      <c r="C143" s="48"/>
      <c r="D143" s="48"/>
      <c r="E143" s="48"/>
      <c r="F143" s="48"/>
      <c r="G143" s="48"/>
      <c r="H143" s="1"/>
      <c r="I143" s="1"/>
    </row>
    <row r="144" spans="1:9" ht="15.75" customHeight="1">
      <c r="A144" s="47"/>
      <c r="B144" s="47"/>
      <c r="C144" s="48"/>
      <c r="D144" s="48"/>
      <c r="E144" s="48"/>
      <c r="F144" s="48"/>
      <c r="G144" s="48"/>
      <c r="H144" s="1"/>
      <c r="I144" s="1"/>
    </row>
    <row r="145" spans="1:9" ht="15.75" customHeight="1">
      <c r="A145" s="47"/>
      <c r="B145" s="47"/>
      <c r="C145" s="48"/>
      <c r="D145" s="48"/>
      <c r="E145" s="48"/>
      <c r="F145" s="48"/>
      <c r="G145" s="48"/>
      <c r="H145" s="1"/>
      <c r="I145" s="1"/>
    </row>
    <row r="146" spans="1:9" ht="15.75" customHeight="1">
      <c r="A146" s="47"/>
      <c r="B146" s="47"/>
      <c r="C146" s="48"/>
      <c r="D146" s="48"/>
      <c r="E146" s="48"/>
      <c r="F146" s="48"/>
      <c r="G146" s="48"/>
      <c r="H146" s="1"/>
      <c r="I146" s="1"/>
    </row>
    <row r="147" spans="1:9" ht="15.75" customHeight="1">
      <c r="A147" s="47"/>
      <c r="B147" s="47"/>
      <c r="C147" s="48"/>
      <c r="D147" s="48"/>
      <c r="E147" s="48"/>
      <c r="F147" s="48"/>
      <c r="G147" s="48"/>
      <c r="H147" s="1"/>
      <c r="I147" s="1"/>
    </row>
    <row r="148" spans="1:9" ht="15.75" customHeight="1">
      <c r="A148" s="47"/>
      <c r="B148" s="47"/>
      <c r="C148" s="48"/>
      <c r="D148" s="48"/>
      <c r="E148" s="48"/>
      <c r="F148" s="48"/>
      <c r="G148" s="48"/>
      <c r="H148" s="1"/>
      <c r="I148" s="1"/>
    </row>
    <row r="149" spans="1:9" ht="15.75" customHeight="1">
      <c r="A149" s="47"/>
      <c r="B149" s="47"/>
      <c r="C149" s="48"/>
      <c r="D149" s="48"/>
      <c r="E149" s="48"/>
      <c r="F149" s="48"/>
      <c r="G149" s="48"/>
      <c r="H149" s="1"/>
      <c r="I149" s="1"/>
    </row>
    <row r="150" spans="1:9" ht="15.75" customHeight="1">
      <c r="A150" s="47"/>
      <c r="B150" s="47"/>
      <c r="C150" s="48"/>
      <c r="D150" s="48"/>
      <c r="E150" s="48"/>
      <c r="F150" s="48"/>
      <c r="G150" s="48"/>
      <c r="H150" s="1"/>
      <c r="I150" s="1"/>
    </row>
    <row r="151" spans="1:9" ht="15.75" customHeight="1">
      <c r="A151" s="47"/>
      <c r="B151" s="47"/>
      <c r="C151" s="48"/>
      <c r="D151" s="48"/>
      <c r="E151" s="48"/>
      <c r="F151" s="48"/>
      <c r="G151" s="48"/>
      <c r="H151" s="1"/>
      <c r="I151" s="1"/>
    </row>
    <row r="152" spans="1:9" ht="15.75" customHeight="1">
      <c r="A152" s="47"/>
      <c r="B152" s="47"/>
      <c r="C152" s="48"/>
      <c r="D152" s="48"/>
      <c r="E152" s="48"/>
      <c r="F152" s="48"/>
      <c r="G152" s="48"/>
      <c r="H152" s="1"/>
      <c r="I152" s="1"/>
    </row>
    <row r="153" spans="1:9" ht="15.75" customHeight="1">
      <c r="A153" s="47"/>
      <c r="B153" s="47"/>
      <c r="C153" s="48"/>
      <c r="D153" s="48"/>
      <c r="E153" s="48"/>
      <c r="F153" s="48"/>
      <c r="G153" s="48"/>
      <c r="H153" s="1"/>
      <c r="I153" s="1"/>
    </row>
    <row r="154" spans="1:9" ht="15.75" customHeight="1">
      <c r="A154" s="47"/>
      <c r="B154" s="47"/>
      <c r="C154" s="48"/>
      <c r="D154" s="48"/>
      <c r="E154" s="48"/>
      <c r="F154" s="48"/>
      <c r="G154" s="48"/>
      <c r="H154" s="1"/>
      <c r="I154" s="1"/>
    </row>
    <row r="155" spans="1:9" ht="15.75" customHeight="1">
      <c r="A155" s="47"/>
      <c r="B155" s="47"/>
      <c r="C155" s="48"/>
      <c r="D155" s="48"/>
      <c r="E155" s="48"/>
      <c r="F155" s="48"/>
      <c r="G155" s="48"/>
      <c r="H155" s="1"/>
      <c r="I155" s="1"/>
    </row>
    <row r="156" spans="1:9" ht="15.75" customHeight="1">
      <c r="A156" s="47"/>
      <c r="B156" s="47"/>
      <c r="C156" s="48"/>
      <c r="D156" s="48"/>
      <c r="E156" s="48"/>
      <c r="F156" s="48"/>
      <c r="G156" s="48"/>
      <c r="H156" s="1"/>
      <c r="I156" s="1"/>
    </row>
    <row r="157" spans="1:9" ht="15.75" customHeight="1">
      <c r="A157" s="47"/>
      <c r="B157" s="47"/>
      <c r="C157" s="48"/>
      <c r="D157" s="48"/>
      <c r="E157" s="48"/>
      <c r="F157" s="48"/>
      <c r="G157" s="48"/>
      <c r="H157" s="1"/>
      <c r="I157" s="1"/>
    </row>
    <row r="158" spans="1:9" ht="15.75" customHeight="1">
      <c r="A158" s="47"/>
      <c r="B158" s="47"/>
      <c r="C158" s="48"/>
      <c r="D158" s="48"/>
      <c r="E158" s="48"/>
      <c r="F158" s="48"/>
      <c r="G158" s="48"/>
      <c r="H158" s="1"/>
      <c r="I158" s="1"/>
    </row>
    <row r="159" spans="1:9" ht="15.75" customHeight="1">
      <c r="A159" s="47"/>
      <c r="B159" s="47"/>
      <c r="C159" s="48"/>
      <c r="D159" s="48"/>
      <c r="E159" s="48"/>
      <c r="F159" s="48"/>
      <c r="G159" s="48"/>
      <c r="H159" s="1"/>
      <c r="I159" s="1"/>
    </row>
    <row r="160" spans="1:9" ht="15.75" customHeight="1">
      <c r="A160" s="47"/>
      <c r="B160" s="47"/>
      <c r="C160" s="48"/>
      <c r="D160" s="48"/>
      <c r="E160" s="48"/>
      <c r="F160" s="48"/>
      <c r="G160" s="48"/>
      <c r="H160" s="1"/>
      <c r="I160" s="1"/>
    </row>
    <row r="161" spans="1:9" ht="15.75" customHeight="1">
      <c r="A161" s="47"/>
      <c r="B161" s="47"/>
      <c r="C161" s="48"/>
      <c r="D161" s="48"/>
      <c r="E161" s="48"/>
      <c r="F161" s="48"/>
      <c r="G161" s="48"/>
      <c r="H161" s="1"/>
      <c r="I161" s="1"/>
    </row>
    <row r="162" spans="1:9" ht="15.75" customHeight="1">
      <c r="A162" s="47"/>
      <c r="B162" s="47"/>
      <c r="C162" s="48"/>
      <c r="D162" s="48"/>
      <c r="E162" s="48"/>
      <c r="F162" s="48"/>
      <c r="G162" s="48"/>
      <c r="H162" s="1"/>
      <c r="I162" s="1"/>
    </row>
    <row r="163" spans="1:9" ht="15.75" customHeight="1">
      <c r="A163" s="47"/>
      <c r="B163" s="47"/>
      <c r="C163" s="48"/>
      <c r="D163" s="48"/>
      <c r="E163" s="48"/>
      <c r="F163" s="48"/>
      <c r="G163" s="48"/>
      <c r="H163" s="1"/>
      <c r="I163" s="1"/>
    </row>
    <row r="164" spans="1:9" ht="15.75" customHeight="1">
      <c r="A164" s="47"/>
      <c r="B164" s="47"/>
      <c r="C164" s="48"/>
      <c r="D164" s="48"/>
      <c r="E164" s="48"/>
      <c r="F164" s="48"/>
      <c r="G164" s="48"/>
      <c r="H164" s="1"/>
      <c r="I164" s="1"/>
    </row>
    <row r="165" spans="1:9" ht="15.75" customHeight="1">
      <c r="A165" s="47"/>
      <c r="B165" s="47"/>
      <c r="C165" s="48"/>
      <c r="D165" s="48"/>
      <c r="E165" s="48"/>
      <c r="F165" s="48"/>
      <c r="G165" s="48"/>
      <c r="H165" s="1"/>
      <c r="I165" s="1"/>
    </row>
    <row r="166" spans="1:9" ht="15.75" customHeight="1">
      <c r="A166" s="47"/>
      <c r="B166" s="47"/>
      <c r="C166" s="48"/>
      <c r="D166" s="48"/>
      <c r="E166" s="48"/>
      <c r="F166" s="48"/>
      <c r="G166" s="48"/>
      <c r="H166" s="1"/>
      <c r="I166" s="1"/>
    </row>
    <row r="167" spans="1:9" ht="15.75" customHeight="1">
      <c r="A167" s="47"/>
      <c r="B167" s="47"/>
      <c r="C167" s="48"/>
      <c r="D167" s="48"/>
      <c r="E167" s="48"/>
      <c r="F167" s="48"/>
      <c r="G167" s="48"/>
      <c r="H167" s="1"/>
      <c r="I167" s="1"/>
    </row>
    <row r="168" spans="1:9" ht="15.75" customHeight="1">
      <c r="A168" s="47"/>
      <c r="B168" s="47"/>
      <c r="C168" s="48"/>
      <c r="D168" s="48"/>
      <c r="E168" s="48"/>
      <c r="F168" s="48"/>
      <c r="G168" s="48"/>
      <c r="H168" s="1"/>
      <c r="I168" s="1"/>
    </row>
    <row r="169" spans="1:9" ht="15.75" customHeight="1">
      <c r="A169" s="47"/>
      <c r="B169" s="47"/>
      <c r="C169" s="48"/>
      <c r="D169" s="48"/>
      <c r="E169" s="48"/>
      <c r="F169" s="48"/>
      <c r="G169" s="48"/>
      <c r="H169" s="1"/>
      <c r="I169" s="1"/>
    </row>
    <row r="170" spans="1:9" ht="15.75" customHeight="1">
      <c r="A170" s="47"/>
      <c r="B170" s="47"/>
      <c r="C170" s="48"/>
      <c r="D170" s="48"/>
      <c r="E170" s="48"/>
      <c r="F170" s="48"/>
      <c r="G170" s="48"/>
      <c r="H170" s="1"/>
      <c r="I170" s="1"/>
    </row>
    <row r="171" spans="1:9" ht="15.75" customHeight="1">
      <c r="A171" s="47"/>
      <c r="B171" s="47"/>
      <c r="C171" s="48"/>
      <c r="D171" s="48"/>
      <c r="E171" s="48"/>
      <c r="F171" s="48"/>
      <c r="G171" s="48"/>
      <c r="H171" s="1"/>
      <c r="I171" s="1"/>
    </row>
    <row r="172" spans="1:9" ht="15.75" customHeight="1">
      <c r="A172" s="47"/>
      <c r="B172" s="47"/>
      <c r="C172" s="48"/>
      <c r="D172" s="48"/>
      <c r="E172" s="48"/>
      <c r="F172" s="48"/>
      <c r="G172" s="48"/>
      <c r="H172" s="1"/>
      <c r="I172" s="1"/>
    </row>
    <row r="173" spans="1:9" ht="15.75" customHeight="1">
      <c r="A173" s="47"/>
      <c r="B173" s="47"/>
      <c r="C173" s="48"/>
      <c r="D173" s="48"/>
      <c r="E173" s="48"/>
      <c r="F173" s="48"/>
      <c r="G173" s="48"/>
      <c r="H173" s="1"/>
      <c r="I173" s="1"/>
    </row>
    <row r="174" spans="1:9" ht="15.75" customHeight="1">
      <c r="A174" s="47"/>
      <c r="B174" s="47"/>
      <c r="C174" s="48"/>
      <c r="D174" s="48"/>
      <c r="E174" s="48"/>
      <c r="F174" s="48"/>
      <c r="G174" s="48"/>
      <c r="H174" s="1"/>
      <c r="I174" s="1"/>
    </row>
    <row r="175" spans="1:9" ht="15.75" customHeight="1">
      <c r="A175" s="47"/>
      <c r="B175" s="47"/>
      <c r="C175" s="48"/>
      <c r="D175" s="48"/>
      <c r="E175" s="48"/>
      <c r="F175" s="48"/>
      <c r="G175" s="48"/>
      <c r="H175" s="1"/>
      <c r="I175" s="1"/>
    </row>
    <row r="176" spans="1:9" ht="15.75" customHeight="1">
      <c r="A176" s="47"/>
      <c r="B176" s="47"/>
      <c r="C176" s="48"/>
      <c r="D176" s="48"/>
      <c r="E176" s="48"/>
      <c r="F176" s="48"/>
      <c r="G176" s="48"/>
      <c r="H176" s="1"/>
      <c r="I176" s="1"/>
    </row>
    <row r="177" spans="1:9" ht="15.75" customHeight="1">
      <c r="A177" s="47"/>
      <c r="B177" s="47"/>
      <c r="C177" s="48"/>
      <c r="D177" s="48"/>
      <c r="E177" s="48"/>
      <c r="F177" s="48"/>
      <c r="G177" s="48"/>
      <c r="H177" s="1"/>
      <c r="I177" s="1"/>
    </row>
    <row r="178" spans="1:9" ht="15.75" customHeight="1">
      <c r="A178" s="47"/>
      <c r="B178" s="47"/>
      <c r="C178" s="48"/>
      <c r="D178" s="48"/>
      <c r="E178" s="48"/>
      <c r="F178" s="48"/>
      <c r="G178" s="48"/>
      <c r="H178" s="1"/>
      <c r="I178" s="1"/>
    </row>
    <row r="179" spans="1:9" ht="15.75" customHeight="1">
      <c r="A179" s="47"/>
      <c r="B179" s="47"/>
      <c r="C179" s="48"/>
      <c r="D179" s="48"/>
      <c r="E179" s="48"/>
      <c r="F179" s="48"/>
      <c r="G179" s="48"/>
      <c r="H179" s="1"/>
      <c r="I179" s="1"/>
    </row>
    <row r="180" spans="1:9" ht="15.75" customHeight="1">
      <c r="A180" s="47"/>
      <c r="B180" s="47"/>
      <c r="C180" s="48"/>
      <c r="D180" s="48"/>
      <c r="E180" s="48"/>
      <c r="F180" s="48"/>
      <c r="G180" s="48"/>
      <c r="H180" s="1"/>
      <c r="I180" s="1"/>
    </row>
    <row r="181" spans="1:9" ht="15.75" customHeight="1">
      <c r="A181" s="47"/>
      <c r="B181" s="47"/>
      <c r="C181" s="48"/>
      <c r="D181" s="48"/>
      <c r="E181" s="48"/>
      <c r="F181" s="48"/>
      <c r="G181" s="48"/>
      <c r="H181" s="1"/>
      <c r="I181" s="1"/>
    </row>
    <row r="182" spans="1:9" ht="15.75" customHeight="1">
      <c r="A182" s="47"/>
      <c r="B182" s="47"/>
      <c r="C182" s="48"/>
      <c r="D182" s="48"/>
      <c r="E182" s="48"/>
      <c r="F182" s="48"/>
      <c r="G182" s="48"/>
      <c r="H182" s="1"/>
      <c r="I182" s="1"/>
    </row>
    <row r="183" spans="1:9" ht="15.75" customHeight="1">
      <c r="A183" s="47"/>
      <c r="B183" s="47"/>
      <c r="C183" s="48"/>
      <c r="D183" s="48"/>
      <c r="E183" s="48"/>
      <c r="F183" s="48"/>
      <c r="G183" s="48"/>
      <c r="H183" s="1"/>
      <c r="I183" s="1"/>
    </row>
    <row r="184" spans="1:9" ht="15.75" customHeight="1">
      <c r="A184" s="47"/>
      <c r="B184" s="47"/>
      <c r="C184" s="48"/>
      <c r="D184" s="48"/>
      <c r="E184" s="48"/>
      <c r="F184" s="48"/>
      <c r="G184" s="48"/>
      <c r="H184" s="1"/>
      <c r="I184" s="1"/>
    </row>
    <row r="185" spans="1:9" ht="15.75" customHeight="1">
      <c r="A185" s="47"/>
      <c r="B185" s="47"/>
      <c r="C185" s="48"/>
      <c r="D185" s="48"/>
      <c r="E185" s="48"/>
      <c r="F185" s="48"/>
      <c r="G185" s="48"/>
      <c r="H185" s="1"/>
      <c r="I185" s="1"/>
    </row>
    <row r="186" spans="1:9" ht="15.75" customHeight="1">
      <c r="A186" s="47"/>
      <c r="B186" s="47"/>
      <c r="C186" s="48"/>
      <c r="D186" s="48"/>
      <c r="E186" s="48"/>
      <c r="F186" s="48"/>
      <c r="G186" s="48"/>
      <c r="H186" s="1"/>
      <c r="I186" s="1"/>
    </row>
    <row r="187" spans="1:9" ht="15.75" customHeight="1">
      <c r="A187" s="47"/>
      <c r="B187" s="47"/>
      <c r="C187" s="48"/>
      <c r="D187" s="48"/>
      <c r="E187" s="48"/>
      <c r="F187" s="48"/>
      <c r="G187" s="48"/>
      <c r="H187" s="1"/>
      <c r="I187" s="1"/>
    </row>
    <row r="188" spans="1:9" ht="15.75" customHeight="1">
      <c r="A188" s="47"/>
      <c r="B188" s="47"/>
      <c r="C188" s="48"/>
      <c r="D188" s="48"/>
      <c r="E188" s="48"/>
      <c r="F188" s="48"/>
      <c r="G188" s="48"/>
      <c r="H188" s="1"/>
      <c r="I188" s="1"/>
    </row>
    <row r="189" spans="1:9" ht="15.75" customHeight="1">
      <c r="A189" s="47"/>
      <c r="B189" s="47"/>
      <c r="C189" s="48"/>
      <c r="D189" s="48"/>
      <c r="E189" s="48"/>
      <c r="F189" s="48"/>
      <c r="G189" s="48"/>
      <c r="H189" s="1"/>
      <c r="I189" s="1"/>
    </row>
    <row r="190" spans="1:9" ht="15.75" customHeight="1">
      <c r="A190" s="47"/>
      <c r="B190" s="47"/>
      <c r="C190" s="48"/>
      <c r="D190" s="48"/>
      <c r="E190" s="48"/>
      <c r="F190" s="48"/>
      <c r="G190" s="48"/>
      <c r="H190" s="1"/>
      <c r="I190" s="1"/>
    </row>
    <row r="191" spans="1:9" ht="15.75" customHeight="1">
      <c r="A191" s="47"/>
      <c r="B191" s="47"/>
      <c r="C191" s="48"/>
      <c r="D191" s="48"/>
      <c r="E191" s="48"/>
      <c r="F191" s="48"/>
      <c r="G191" s="48"/>
      <c r="H191" s="1"/>
      <c r="I191" s="1"/>
    </row>
    <row r="192" spans="1:9" ht="15.75" customHeight="1">
      <c r="A192" s="47"/>
      <c r="B192" s="47"/>
      <c r="C192" s="48"/>
      <c r="D192" s="48"/>
      <c r="E192" s="48"/>
      <c r="F192" s="48"/>
      <c r="G192" s="48"/>
      <c r="H192" s="1"/>
      <c r="I192" s="1"/>
    </row>
    <row r="193" spans="1:9" ht="15.75" customHeight="1">
      <c r="A193" s="47"/>
      <c r="B193" s="47"/>
      <c r="C193" s="48"/>
      <c r="D193" s="48"/>
      <c r="E193" s="48"/>
      <c r="F193" s="48"/>
      <c r="G193" s="48"/>
      <c r="H193" s="1"/>
      <c r="I193" s="1"/>
    </row>
    <row r="194" spans="1:9" ht="15.75" customHeight="1">
      <c r="A194" s="47"/>
      <c r="B194" s="47"/>
      <c r="C194" s="48"/>
      <c r="D194" s="48"/>
      <c r="E194" s="48"/>
      <c r="F194" s="48"/>
      <c r="G194" s="48"/>
      <c r="H194" s="1"/>
      <c r="I194" s="1"/>
    </row>
    <row r="195" spans="1:9" ht="15.75" customHeight="1">
      <c r="A195" s="47"/>
      <c r="B195" s="47"/>
      <c r="C195" s="48"/>
      <c r="D195" s="48"/>
      <c r="E195" s="48"/>
      <c r="F195" s="48"/>
      <c r="G195" s="48"/>
      <c r="H195" s="1"/>
      <c r="I195" s="1"/>
    </row>
    <row r="196" spans="1:9" ht="15.75" customHeight="1">
      <c r="A196" s="47"/>
      <c r="B196" s="47"/>
      <c r="C196" s="48"/>
      <c r="D196" s="48"/>
      <c r="E196" s="48"/>
      <c r="F196" s="48"/>
      <c r="G196" s="48"/>
      <c r="H196" s="1"/>
      <c r="I196" s="1"/>
    </row>
    <row r="197" spans="1:9" ht="15.75" customHeight="1">
      <c r="A197" s="47"/>
      <c r="B197" s="47"/>
      <c r="C197" s="48"/>
      <c r="D197" s="48"/>
      <c r="E197" s="48"/>
      <c r="F197" s="48"/>
      <c r="G197" s="48"/>
      <c r="H197" s="1"/>
      <c r="I197" s="1"/>
    </row>
    <row r="198" spans="1:9" ht="15.75" customHeight="1">
      <c r="A198" s="47"/>
      <c r="B198" s="47"/>
      <c r="C198" s="48"/>
      <c r="D198" s="48"/>
      <c r="E198" s="48"/>
      <c r="F198" s="48"/>
      <c r="G198" s="48"/>
      <c r="H198" s="1"/>
      <c r="I198" s="1"/>
    </row>
    <row r="199" spans="1:9" ht="15.75" customHeight="1">
      <c r="A199" s="47"/>
      <c r="B199" s="47"/>
      <c r="C199" s="48"/>
      <c r="D199" s="48"/>
      <c r="E199" s="48"/>
      <c r="F199" s="48"/>
      <c r="G199" s="48"/>
      <c r="H199" s="1"/>
      <c r="I199" s="1"/>
    </row>
    <row r="200" spans="1:9" ht="15.75" customHeight="1">
      <c r="A200" s="47"/>
      <c r="B200" s="47"/>
      <c r="C200" s="48"/>
      <c r="D200" s="48"/>
      <c r="E200" s="48"/>
      <c r="F200" s="48"/>
      <c r="G200" s="48"/>
      <c r="H200" s="1"/>
      <c r="I200" s="1"/>
    </row>
    <row r="201" spans="1:9" ht="15.75" customHeight="1">
      <c r="A201" s="47"/>
      <c r="B201" s="47"/>
      <c r="C201" s="48"/>
      <c r="D201" s="48"/>
      <c r="E201" s="48"/>
      <c r="F201" s="48"/>
      <c r="G201" s="48"/>
      <c r="H201" s="1"/>
      <c r="I201" s="1"/>
    </row>
    <row r="202" spans="1:9" ht="15.75" customHeight="1">
      <c r="A202" s="47"/>
      <c r="B202" s="47"/>
      <c r="C202" s="48"/>
      <c r="D202" s="48"/>
      <c r="E202" s="48"/>
      <c r="F202" s="48"/>
      <c r="G202" s="48"/>
      <c r="H202" s="1"/>
      <c r="I202" s="1"/>
    </row>
    <row r="203" spans="1:9" ht="15.75" customHeight="1">
      <c r="A203" s="47"/>
      <c r="B203" s="47"/>
      <c r="C203" s="48"/>
      <c r="D203" s="48"/>
      <c r="E203" s="48"/>
      <c r="F203" s="48"/>
      <c r="G203" s="48"/>
      <c r="H203" s="1"/>
      <c r="I203" s="1"/>
    </row>
    <row r="204" spans="1:9" ht="15.75" customHeight="1">
      <c r="A204" s="47"/>
      <c r="B204" s="47"/>
      <c r="C204" s="48"/>
      <c r="D204" s="48"/>
      <c r="E204" s="48"/>
      <c r="F204" s="48"/>
      <c r="G204" s="48"/>
      <c r="H204" s="1"/>
      <c r="I204" s="1"/>
    </row>
    <row r="205" spans="1:9" ht="15.75" customHeight="1">
      <c r="A205" s="47"/>
      <c r="B205" s="47"/>
      <c r="C205" s="48"/>
      <c r="D205" s="48"/>
      <c r="E205" s="48"/>
      <c r="F205" s="48"/>
      <c r="G205" s="48"/>
      <c r="H205" s="1"/>
      <c r="I205" s="1"/>
    </row>
    <row r="206" spans="1:9" ht="15.75" customHeight="1">
      <c r="A206" s="47"/>
      <c r="B206" s="47"/>
      <c r="C206" s="48"/>
      <c r="D206" s="48"/>
      <c r="E206" s="48"/>
      <c r="F206" s="48"/>
      <c r="G206" s="48"/>
      <c r="H206" s="1"/>
      <c r="I206" s="1"/>
    </row>
    <row r="207" spans="1:9" ht="15.75" customHeight="1">
      <c r="A207" s="47"/>
      <c r="B207" s="47"/>
      <c r="C207" s="48"/>
      <c r="D207" s="48"/>
      <c r="E207" s="48"/>
      <c r="F207" s="48"/>
      <c r="G207" s="48"/>
      <c r="H207" s="1"/>
      <c r="I207" s="1"/>
    </row>
    <row r="208" spans="1:9" ht="15.75" customHeight="1">
      <c r="A208" s="47"/>
      <c r="B208" s="47"/>
      <c r="C208" s="48"/>
      <c r="D208" s="48"/>
      <c r="E208" s="48"/>
      <c r="F208" s="48"/>
      <c r="G208" s="48"/>
      <c r="H208" s="1"/>
      <c r="I208" s="1"/>
    </row>
    <row r="209" spans="1:9" ht="15.75" customHeight="1">
      <c r="A209" s="47"/>
      <c r="B209" s="47"/>
      <c r="C209" s="48"/>
      <c r="D209" s="48"/>
      <c r="E209" s="48"/>
      <c r="F209" s="48"/>
      <c r="G209" s="48"/>
      <c r="H209" s="1"/>
      <c r="I209" s="1"/>
    </row>
    <row r="210" spans="1:9" ht="15.75" customHeight="1">
      <c r="A210" s="47"/>
      <c r="B210" s="47"/>
      <c r="C210" s="48"/>
      <c r="D210" s="48"/>
      <c r="E210" s="48"/>
      <c r="F210" s="48"/>
      <c r="G210" s="48"/>
      <c r="H210" s="1"/>
      <c r="I210" s="1"/>
    </row>
    <row r="211" spans="1:9" ht="15.75" customHeight="1">
      <c r="A211" s="47"/>
      <c r="B211" s="47"/>
      <c r="C211" s="48"/>
      <c r="D211" s="48"/>
      <c r="E211" s="48"/>
      <c r="F211" s="48"/>
      <c r="G211" s="48"/>
      <c r="H211" s="1"/>
      <c r="I211" s="1"/>
    </row>
    <row r="212" spans="1:9" ht="15.75" customHeight="1">
      <c r="A212" s="47"/>
      <c r="B212" s="47"/>
      <c r="C212" s="48"/>
      <c r="D212" s="48"/>
      <c r="E212" s="48"/>
      <c r="F212" s="48"/>
      <c r="G212" s="48"/>
      <c r="H212" s="1"/>
      <c r="I212" s="1"/>
    </row>
    <row r="213" spans="1:9" ht="15.75" customHeight="1">
      <c r="A213" s="47"/>
      <c r="B213" s="47"/>
      <c r="C213" s="48"/>
      <c r="D213" s="48"/>
      <c r="E213" s="48"/>
      <c r="F213" s="48"/>
      <c r="G213" s="48"/>
      <c r="H213" s="1"/>
      <c r="I213" s="1"/>
    </row>
    <row r="214" spans="1:9" ht="15.75" customHeight="1">
      <c r="A214" s="47"/>
      <c r="B214" s="47"/>
      <c r="C214" s="48"/>
      <c r="D214" s="48"/>
      <c r="E214" s="48"/>
      <c r="F214" s="48"/>
      <c r="G214" s="48"/>
      <c r="H214" s="1"/>
      <c r="I214" s="1"/>
    </row>
    <row r="215" spans="1:9" ht="15.75" customHeight="1">
      <c r="A215" s="47"/>
      <c r="B215" s="47"/>
      <c r="C215" s="48"/>
      <c r="D215" s="48"/>
      <c r="E215" s="48"/>
      <c r="F215" s="48"/>
      <c r="G215" s="48"/>
      <c r="H215" s="1"/>
      <c r="I215" s="1"/>
    </row>
    <row r="216" spans="1:9" ht="15.75" customHeight="1">
      <c r="A216" s="47"/>
      <c r="B216" s="47"/>
      <c r="C216" s="48"/>
      <c r="D216" s="48"/>
      <c r="E216" s="48"/>
      <c r="F216" s="48"/>
      <c r="G216" s="48"/>
      <c r="H216" s="1"/>
      <c r="I216" s="1"/>
    </row>
    <row r="217" spans="1:9" ht="15.75" customHeight="1">
      <c r="A217" s="47"/>
      <c r="B217" s="47"/>
      <c r="C217" s="48"/>
      <c r="D217" s="48"/>
      <c r="E217" s="48"/>
      <c r="F217" s="48"/>
      <c r="G217" s="48"/>
      <c r="H217" s="1"/>
      <c r="I217" s="1"/>
    </row>
    <row r="218" spans="1:9" ht="15.75" customHeight="1">
      <c r="A218" s="47"/>
      <c r="B218" s="47"/>
      <c r="C218" s="48"/>
      <c r="D218" s="48"/>
      <c r="E218" s="48"/>
      <c r="F218" s="48"/>
      <c r="G218" s="48"/>
      <c r="H218" s="1"/>
      <c r="I218" s="1"/>
    </row>
    <row r="219" spans="1:9" ht="15.75" customHeight="1">
      <c r="A219" s="47"/>
      <c r="B219" s="47"/>
      <c r="C219" s="48"/>
      <c r="D219" s="48"/>
      <c r="E219" s="48"/>
      <c r="F219" s="48"/>
      <c r="G219" s="48"/>
      <c r="H219" s="1"/>
      <c r="I219" s="1"/>
    </row>
    <row r="220" spans="1:9" ht="15.75" customHeight="1">
      <c r="A220" s="47"/>
      <c r="B220" s="47"/>
      <c r="C220" s="48"/>
      <c r="D220" s="48"/>
      <c r="E220" s="48"/>
      <c r="F220" s="48"/>
      <c r="G220" s="48"/>
      <c r="H220" s="1"/>
      <c r="I220" s="1"/>
    </row>
    <row r="221" spans="1:9" ht="15.75" customHeight="1">
      <c r="A221" s="47"/>
      <c r="B221" s="47"/>
      <c r="C221" s="48"/>
      <c r="D221" s="48"/>
      <c r="E221" s="48"/>
      <c r="F221" s="48"/>
      <c r="G221" s="48"/>
      <c r="H221" s="1"/>
      <c r="I221" s="1"/>
    </row>
    <row r="222" spans="1:9" ht="15.75" customHeight="1">
      <c r="A222" s="47"/>
      <c r="B222" s="47"/>
      <c r="C222" s="48"/>
      <c r="D222" s="48"/>
      <c r="E222" s="48"/>
      <c r="F222" s="48"/>
      <c r="G222" s="48"/>
      <c r="H222" s="1"/>
      <c r="I222" s="1"/>
    </row>
    <row r="223" spans="1:9" ht="15.75" customHeight="1">
      <c r="A223" s="47"/>
      <c r="B223" s="47"/>
      <c r="C223" s="48"/>
      <c r="D223" s="48"/>
      <c r="E223" s="48"/>
      <c r="F223" s="48"/>
      <c r="G223" s="48"/>
      <c r="H223" s="1"/>
      <c r="I223" s="1"/>
    </row>
    <row r="224" spans="1:9" ht="15.75" customHeight="1">
      <c r="A224" s="47"/>
      <c r="B224" s="47"/>
      <c r="C224" s="48"/>
      <c r="D224" s="48"/>
      <c r="E224" s="48"/>
      <c r="F224" s="48"/>
      <c r="G224" s="48"/>
      <c r="H224" s="1"/>
      <c r="I224" s="1"/>
    </row>
    <row r="225" spans="1:9" ht="15.75" customHeight="1">
      <c r="A225" s="47"/>
      <c r="B225" s="47"/>
      <c r="C225" s="48"/>
      <c r="D225" s="48"/>
      <c r="E225" s="48"/>
      <c r="F225" s="48"/>
      <c r="G225" s="48"/>
      <c r="H225" s="1"/>
      <c r="I225" s="1"/>
    </row>
    <row r="226" spans="1:9" ht="15.75" customHeight="1">
      <c r="A226" s="47"/>
      <c r="B226" s="47"/>
      <c r="C226" s="48"/>
      <c r="D226" s="48"/>
      <c r="E226" s="48"/>
      <c r="F226" s="48"/>
      <c r="G226" s="48"/>
      <c r="H226" s="1"/>
      <c r="I226" s="1"/>
    </row>
    <row r="227" spans="1:9" ht="15.75" customHeight="1">
      <c r="A227" s="47"/>
      <c r="B227" s="47"/>
      <c r="C227" s="48"/>
      <c r="D227" s="48"/>
      <c r="E227" s="48"/>
      <c r="F227" s="48"/>
      <c r="G227" s="48"/>
      <c r="H227" s="1"/>
      <c r="I227" s="1"/>
    </row>
    <row r="228" spans="1:9" ht="15.75" customHeight="1">
      <c r="A228" s="47"/>
      <c r="B228" s="47"/>
      <c r="C228" s="48"/>
      <c r="D228" s="48"/>
      <c r="E228" s="48"/>
      <c r="F228" s="48"/>
      <c r="G228" s="48"/>
      <c r="H228" s="1"/>
      <c r="I228" s="1"/>
    </row>
    <row r="229" spans="1:9" ht="15.75" customHeight="1">
      <c r="A229" s="47"/>
      <c r="B229" s="47"/>
      <c r="C229" s="48"/>
      <c r="D229" s="48"/>
      <c r="E229" s="48"/>
      <c r="F229" s="48"/>
      <c r="G229" s="48"/>
      <c r="H229" s="1"/>
      <c r="I229" s="1"/>
    </row>
    <row r="230" spans="1:9" ht="15.75" customHeight="1">
      <c r="A230" s="47"/>
      <c r="B230" s="47"/>
      <c r="C230" s="48"/>
      <c r="D230" s="48"/>
      <c r="E230" s="48"/>
      <c r="F230" s="48"/>
      <c r="G230" s="48"/>
      <c r="H230" s="1"/>
      <c r="I230" s="1"/>
    </row>
    <row r="231" spans="1:9" ht="15.75" customHeight="1">
      <c r="A231" s="47"/>
      <c r="B231" s="47"/>
      <c r="C231" s="48"/>
      <c r="D231" s="48"/>
      <c r="E231" s="48"/>
      <c r="F231" s="48"/>
      <c r="G231" s="48"/>
      <c r="H231" s="1"/>
      <c r="I231" s="1"/>
    </row>
    <row r="232" spans="1:9" ht="15.75" customHeight="1">
      <c r="A232" s="47"/>
      <c r="B232" s="47"/>
      <c r="C232" s="48"/>
      <c r="D232" s="48"/>
      <c r="E232" s="48"/>
      <c r="F232" s="48"/>
      <c r="G232" s="48"/>
      <c r="H232" s="1"/>
      <c r="I232" s="1"/>
    </row>
    <row r="233" spans="1:9" ht="15.75" customHeight="1">
      <c r="A233" s="47"/>
      <c r="B233" s="47"/>
      <c r="C233" s="48"/>
      <c r="D233" s="48"/>
      <c r="E233" s="48"/>
      <c r="F233" s="48"/>
      <c r="G233" s="48"/>
      <c r="H233" s="1"/>
      <c r="I233" s="1"/>
    </row>
    <row r="234" spans="1:9" ht="15.75" customHeight="1">
      <c r="A234" s="47"/>
      <c r="B234" s="47"/>
      <c r="C234" s="48"/>
      <c r="D234" s="48"/>
      <c r="E234" s="48"/>
      <c r="F234" s="48"/>
      <c r="G234" s="48"/>
      <c r="H234" s="1"/>
      <c r="I234" s="1"/>
    </row>
    <row r="235" spans="1:9" ht="15.75" customHeight="1">
      <c r="A235" s="47"/>
      <c r="B235" s="47"/>
      <c r="C235" s="48"/>
      <c r="D235" s="48"/>
      <c r="E235" s="48"/>
      <c r="F235" s="48"/>
      <c r="G235" s="48"/>
      <c r="H235" s="1"/>
      <c r="I235" s="1"/>
    </row>
    <row r="236" spans="1:9" ht="15.75" customHeight="1">
      <c r="A236" s="47"/>
      <c r="B236" s="47"/>
      <c r="C236" s="48"/>
      <c r="D236" s="48"/>
      <c r="E236" s="48"/>
      <c r="F236" s="48"/>
      <c r="G236" s="48"/>
      <c r="H236" s="1"/>
      <c r="I236" s="1"/>
    </row>
    <row r="237" spans="1:9" ht="15.75" customHeight="1">
      <c r="A237" s="47"/>
      <c r="B237" s="47"/>
      <c r="C237" s="48"/>
      <c r="D237" s="48"/>
      <c r="E237" s="48"/>
      <c r="F237" s="48"/>
      <c r="G237" s="48"/>
      <c r="H237" s="1"/>
      <c r="I237" s="1"/>
    </row>
    <row r="238" spans="1:9" ht="15.75" customHeight="1">
      <c r="A238" s="47"/>
      <c r="B238" s="47"/>
      <c r="C238" s="48"/>
      <c r="D238" s="48"/>
      <c r="E238" s="48"/>
      <c r="F238" s="48"/>
      <c r="G238" s="48"/>
      <c r="H238" s="1"/>
      <c r="I238" s="1"/>
    </row>
    <row r="239" spans="1:9" ht="15.75" customHeight="1">
      <c r="A239" s="47"/>
      <c r="B239" s="47"/>
      <c r="C239" s="48"/>
      <c r="D239" s="48"/>
      <c r="E239" s="48"/>
      <c r="F239" s="48"/>
      <c r="G239" s="48"/>
      <c r="H239" s="1"/>
      <c r="I239" s="1"/>
    </row>
    <row r="240" spans="1:9" ht="15.75" customHeight="1">
      <c r="A240" s="47"/>
      <c r="B240" s="47"/>
      <c r="C240" s="48"/>
      <c r="D240" s="48"/>
      <c r="E240" s="48"/>
      <c r="F240" s="48"/>
      <c r="G240" s="48"/>
      <c r="H240" s="1"/>
      <c r="I240" s="1"/>
    </row>
    <row r="241" spans="1:9" ht="15.75" customHeight="1">
      <c r="A241" s="47"/>
      <c r="B241" s="47"/>
      <c r="C241" s="48"/>
      <c r="D241" s="48"/>
      <c r="E241" s="48"/>
      <c r="F241" s="48"/>
      <c r="G241" s="48"/>
      <c r="H241" s="1"/>
      <c r="I241" s="1"/>
    </row>
    <row r="242" spans="1:9" ht="15.75" customHeight="1">
      <c r="A242" s="47"/>
      <c r="B242" s="47"/>
      <c r="C242" s="48"/>
      <c r="D242" s="48"/>
      <c r="E242" s="48"/>
      <c r="F242" s="48"/>
      <c r="G242" s="48"/>
      <c r="H242" s="1"/>
      <c r="I242" s="1"/>
    </row>
    <row r="243" spans="1:9" ht="15.75" customHeight="1">
      <c r="A243" s="47"/>
      <c r="B243" s="47"/>
      <c r="C243" s="48"/>
      <c r="D243" s="48"/>
      <c r="E243" s="48"/>
      <c r="F243" s="48"/>
      <c r="G243" s="48"/>
      <c r="H243" s="1"/>
      <c r="I243" s="1"/>
    </row>
    <row r="244" spans="1:9" ht="15.75" customHeight="1">
      <c r="A244" s="47"/>
      <c r="B244" s="47"/>
      <c r="C244" s="48"/>
      <c r="D244" s="48"/>
      <c r="E244" s="48"/>
      <c r="F244" s="48"/>
      <c r="G244" s="48"/>
      <c r="H244" s="1"/>
      <c r="I244" s="1"/>
    </row>
    <row r="245" spans="1:9" ht="15.75" customHeight="1">
      <c r="A245" s="47"/>
      <c r="B245" s="47"/>
      <c r="C245" s="48"/>
      <c r="D245" s="48"/>
      <c r="E245" s="48"/>
      <c r="F245" s="48"/>
      <c r="G245" s="48"/>
      <c r="H245" s="1"/>
      <c r="I245" s="1"/>
    </row>
    <row r="246" spans="1:9" ht="15.75" customHeight="1">
      <c r="A246" s="47"/>
      <c r="B246" s="47"/>
      <c r="C246" s="48"/>
      <c r="D246" s="48"/>
      <c r="E246" s="48"/>
      <c r="F246" s="48"/>
      <c r="G246" s="48"/>
      <c r="H246" s="1"/>
      <c r="I246" s="1"/>
    </row>
    <row r="247" spans="1:9" ht="15.75" customHeight="1">
      <c r="A247" s="47"/>
      <c r="B247" s="47"/>
      <c r="C247" s="48"/>
      <c r="D247" s="48"/>
      <c r="E247" s="48"/>
      <c r="F247" s="48"/>
      <c r="G247" s="48"/>
      <c r="H247" s="1"/>
      <c r="I247" s="1"/>
    </row>
    <row r="248" spans="1:9" ht="15.75" customHeight="1">
      <c r="A248" s="47"/>
      <c r="B248" s="47"/>
      <c r="C248" s="48"/>
      <c r="D248" s="48"/>
      <c r="E248" s="48"/>
      <c r="F248" s="48"/>
      <c r="G248" s="48"/>
      <c r="H248" s="1"/>
      <c r="I248" s="1"/>
    </row>
    <row r="249" spans="1:9" ht="15.75" customHeight="1">
      <c r="A249" s="47"/>
      <c r="B249" s="47"/>
      <c r="C249" s="48"/>
      <c r="D249" s="48"/>
      <c r="E249" s="48"/>
      <c r="F249" s="48"/>
      <c r="G249" s="48"/>
      <c r="H249" s="1"/>
      <c r="I249" s="1"/>
    </row>
    <row r="250" spans="1:9" ht="15.75" customHeight="1">
      <c r="A250" s="47"/>
      <c r="B250" s="47"/>
      <c r="C250" s="48"/>
      <c r="D250" s="48"/>
      <c r="E250" s="48"/>
      <c r="F250" s="48"/>
      <c r="G250" s="48"/>
      <c r="H250" s="1"/>
      <c r="I250" s="1"/>
    </row>
    <row r="251" spans="1:9" ht="15.75" customHeight="1">
      <c r="A251" s="47"/>
      <c r="B251" s="47"/>
      <c r="C251" s="48"/>
      <c r="D251" s="48"/>
      <c r="E251" s="48"/>
      <c r="F251" s="48"/>
      <c r="G251" s="48"/>
      <c r="H251" s="1"/>
      <c r="I251" s="1"/>
    </row>
    <row r="252" spans="1:9" ht="15.75" customHeight="1">
      <c r="A252" s="47"/>
      <c r="B252" s="47"/>
      <c r="C252" s="48"/>
      <c r="D252" s="48"/>
      <c r="E252" s="48"/>
      <c r="F252" s="48"/>
      <c r="G252" s="48"/>
      <c r="H252" s="1"/>
      <c r="I252" s="1"/>
    </row>
    <row r="253" spans="1:9" ht="15.75" customHeight="1">
      <c r="A253" s="47"/>
      <c r="B253" s="47"/>
      <c r="C253" s="48"/>
      <c r="D253" s="48"/>
      <c r="E253" s="48"/>
      <c r="F253" s="48"/>
      <c r="G253" s="48"/>
      <c r="H253" s="1"/>
      <c r="I253" s="1"/>
    </row>
    <row r="254" spans="1:9" ht="15.75" customHeight="1">
      <c r="A254" s="47"/>
      <c r="B254" s="47"/>
      <c r="C254" s="48"/>
      <c r="D254" s="48"/>
      <c r="E254" s="48"/>
      <c r="F254" s="48"/>
      <c r="G254" s="48"/>
      <c r="H254" s="1"/>
      <c r="I254" s="1"/>
    </row>
    <row r="255" spans="1:9" ht="15.75" customHeight="1">
      <c r="A255" s="47"/>
      <c r="B255" s="47"/>
      <c r="C255" s="48"/>
      <c r="D255" s="48"/>
      <c r="E255" s="48"/>
      <c r="F255" s="48"/>
      <c r="G255" s="48"/>
      <c r="H255" s="1"/>
      <c r="I255" s="1"/>
    </row>
    <row r="256" spans="1:9" ht="15.75" customHeight="1">
      <c r="A256" s="47"/>
      <c r="B256" s="47"/>
      <c r="C256" s="48"/>
      <c r="D256" s="48"/>
      <c r="E256" s="48"/>
      <c r="F256" s="48"/>
      <c r="G256" s="48"/>
      <c r="H256" s="1"/>
      <c r="I256" s="1"/>
    </row>
    <row r="257" spans="1:9" ht="15.75" customHeight="1">
      <c r="A257" s="47"/>
      <c r="B257" s="47"/>
      <c r="C257" s="48"/>
      <c r="D257" s="48"/>
      <c r="E257" s="48"/>
      <c r="F257" s="48"/>
      <c r="G257" s="48"/>
      <c r="H257" s="1"/>
      <c r="I257" s="1"/>
    </row>
    <row r="258" spans="1:9" ht="15.75" customHeight="1">
      <c r="A258" s="47"/>
      <c r="B258" s="47"/>
      <c r="C258" s="48"/>
      <c r="D258" s="48"/>
      <c r="E258" s="48"/>
      <c r="F258" s="48"/>
      <c r="G258" s="48"/>
      <c r="H258" s="1"/>
      <c r="I258" s="1"/>
    </row>
    <row r="259" spans="1:9" ht="15.75" customHeight="1">
      <c r="A259" s="47"/>
      <c r="B259" s="47"/>
      <c r="C259" s="48"/>
      <c r="D259" s="48"/>
      <c r="E259" s="48"/>
      <c r="F259" s="48"/>
      <c r="G259" s="48"/>
      <c r="H259" s="1"/>
      <c r="I259" s="1"/>
    </row>
    <row r="260" spans="1:9" ht="15.75" customHeight="1">
      <c r="A260" s="47"/>
      <c r="B260" s="47"/>
      <c r="C260" s="48"/>
      <c r="D260" s="48"/>
      <c r="E260" s="48"/>
      <c r="F260" s="48"/>
      <c r="G260" s="48"/>
      <c r="H260" s="1"/>
      <c r="I260" s="1"/>
    </row>
    <row r="261" spans="1:9" ht="15.75" customHeight="1">
      <c r="A261" s="47"/>
      <c r="B261" s="47"/>
      <c r="C261" s="48"/>
      <c r="D261" s="48"/>
      <c r="E261" s="48"/>
      <c r="F261" s="48"/>
      <c r="G261" s="48"/>
      <c r="H261" s="1"/>
      <c r="I261" s="1"/>
    </row>
    <row r="262" spans="1:9" ht="15.75" customHeight="1">
      <c r="A262" s="47"/>
      <c r="B262" s="47"/>
      <c r="C262" s="48"/>
      <c r="D262" s="48"/>
      <c r="E262" s="48"/>
      <c r="F262" s="48"/>
      <c r="G262" s="48"/>
      <c r="H262" s="1"/>
      <c r="I262" s="1"/>
    </row>
    <row r="263" spans="1:9" ht="15.75" customHeight="1">
      <c r="A263" s="47"/>
      <c r="B263" s="47"/>
      <c r="C263" s="48"/>
      <c r="D263" s="48"/>
      <c r="E263" s="48"/>
      <c r="F263" s="48"/>
      <c r="G263" s="48"/>
      <c r="H263" s="1"/>
      <c r="I263" s="1"/>
    </row>
    <row r="264" spans="1:9" ht="15.75" customHeight="1">
      <c r="A264" s="47"/>
      <c r="B264" s="47"/>
      <c r="C264" s="48"/>
      <c r="D264" s="48"/>
      <c r="E264" s="48"/>
      <c r="F264" s="48"/>
      <c r="G264" s="48"/>
      <c r="H264" s="1"/>
      <c r="I264" s="1"/>
    </row>
    <row r="265" spans="1:9" ht="15.75" customHeight="1">
      <c r="A265" s="47"/>
      <c r="B265" s="47"/>
      <c r="C265" s="48"/>
      <c r="D265" s="48"/>
      <c r="E265" s="48"/>
      <c r="F265" s="48"/>
      <c r="G265" s="48"/>
      <c r="H265" s="1"/>
      <c r="I265" s="1"/>
    </row>
    <row r="266" spans="1:9" ht="15.75" customHeight="1">
      <c r="A266" s="47"/>
      <c r="B266" s="47"/>
      <c r="C266" s="48"/>
      <c r="D266" s="48"/>
      <c r="E266" s="48"/>
      <c r="F266" s="48"/>
      <c r="G266" s="48"/>
      <c r="H266" s="1"/>
      <c r="I266" s="1"/>
    </row>
    <row r="267" spans="1:9" ht="15.75" customHeight="1">
      <c r="A267" s="47"/>
      <c r="B267" s="47"/>
      <c r="C267" s="48"/>
      <c r="D267" s="48"/>
      <c r="E267" s="48"/>
      <c r="F267" s="48"/>
      <c r="G267" s="48"/>
      <c r="H267" s="1"/>
      <c r="I267" s="1"/>
    </row>
    <row r="268" spans="1:9" ht="15.75" customHeight="1">
      <c r="A268" s="47"/>
      <c r="B268" s="47"/>
      <c r="C268" s="48"/>
      <c r="D268" s="48"/>
      <c r="E268" s="48"/>
      <c r="F268" s="48"/>
      <c r="G268" s="48"/>
      <c r="H268" s="1"/>
      <c r="I268" s="1"/>
    </row>
    <row r="269" spans="1:9" ht="15.75" customHeight="1">
      <c r="A269" s="47"/>
      <c r="B269" s="47"/>
      <c r="C269" s="48"/>
      <c r="D269" s="48"/>
      <c r="E269" s="48"/>
      <c r="F269" s="48"/>
      <c r="G269" s="48"/>
      <c r="H269" s="1"/>
      <c r="I269" s="1"/>
    </row>
    <row r="270" spans="1:9" ht="15.75" customHeight="1">
      <c r="A270" s="47"/>
      <c r="B270" s="47"/>
      <c r="C270" s="48"/>
      <c r="D270" s="48"/>
      <c r="E270" s="48"/>
      <c r="F270" s="48"/>
      <c r="G270" s="48"/>
      <c r="H270" s="1"/>
      <c r="I270" s="1"/>
    </row>
    <row r="271" spans="1:9" ht="15.75" customHeight="1">
      <c r="A271" s="47"/>
      <c r="B271" s="47"/>
      <c r="C271" s="48"/>
      <c r="D271" s="48"/>
      <c r="E271" s="48"/>
      <c r="F271" s="48"/>
      <c r="G271" s="48"/>
      <c r="H271" s="1"/>
      <c r="I271" s="1"/>
    </row>
    <row r="272" spans="1:9" ht="15.75" customHeight="1">
      <c r="A272" s="47"/>
      <c r="B272" s="47"/>
      <c r="C272" s="48"/>
      <c r="D272" s="48"/>
      <c r="E272" s="48"/>
      <c r="F272" s="48"/>
      <c r="G272" s="48"/>
      <c r="H272" s="1"/>
      <c r="I272" s="1"/>
    </row>
    <row r="273" spans="1:9" ht="15.75" customHeight="1">
      <c r="A273" s="47"/>
      <c r="B273" s="47"/>
      <c r="C273" s="48"/>
      <c r="D273" s="48"/>
      <c r="E273" s="48"/>
      <c r="F273" s="48"/>
      <c r="G273" s="48"/>
      <c r="H273" s="1"/>
      <c r="I273" s="1"/>
    </row>
    <row r="274" spans="1:9" ht="15.75" customHeight="1">
      <c r="A274" s="47"/>
      <c r="B274" s="47"/>
      <c r="C274" s="48"/>
      <c r="D274" s="48"/>
      <c r="E274" s="48"/>
      <c r="F274" s="48"/>
      <c r="G274" s="48"/>
      <c r="H274" s="1"/>
      <c r="I274" s="1"/>
    </row>
    <row r="275" spans="1:9" ht="15.75" customHeight="1">
      <c r="A275" s="47"/>
      <c r="B275" s="47"/>
      <c r="C275" s="48"/>
      <c r="D275" s="48"/>
      <c r="E275" s="48"/>
      <c r="F275" s="48"/>
      <c r="G275" s="48"/>
      <c r="H275" s="1"/>
      <c r="I275" s="1"/>
    </row>
    <row r="276" spans="1:9" ht="15.75" customHeight="1">
      <c r="A276" s="47"/>
      <c r="B276" s="47"/>
      <c r="C276" s="48"/>
      <c r="D276" s="48"/>
      <c r="E276" s="48"/>
      <c r="F276" s="48"/>
      <c r="G276" s="48"/>
      <c r="H276" s="1"/>
      <c r="I276" s="1"/>
    </row>
    <row r="277" spans="1:9" ht="15.75" customHeight="1">
      <c r="A277" s="47"/>
      <c r="B277" s="47"/>
      <c r="C277" s="48"/>
      <c r="D277" s="48"/>
      <c r="E277" s="48"/>
      <c r="F277" s="48"/>
      <c r="G277" s="48"/>
      <c r="H277" s="1"/>
      <c r="I277" s="1"/>
    </row>
    <row r="278" spans="1:9" ht="15.75" customHeight="1">
      <c r="A278" s="47"/>
      <c r="B278" s="47"/>
      <c r="C278" s="48"/>
      <c r="D278" s="48"/>
      <c r="E278" s="48"/>
      <c r="F278" s="48"/>
      <c r="G278" s="48"/>
      <c r="H278" s="1"/>
      <c r="I278" s="1"/>
    </row>
    <row r="279" spans="1:9" ht="15.75" customHeight="1">
      <c r="A279" s="47"/>
      <c r="B279" s="47"/>
      <c r="C279" s="48"/>
      <c r="D279" s="48"/>
      <c r="E279" s="48"/>
      <c r="F279" s="48"/>
      <c r="G279" s="48"/>
      <c r="H279" s="1"/>
      <c r="I279" s="1"/>
    </row>
    <row r="280" spans="1:9" ht="15.75" customHeight="1">
      <c r="A280" s="47"/>
      <c r="B280" s="47"/>
      <c r="C280" s="48"/>
      <c r="D280" s="48"/>
      <c r="E280" s="48"/>
      <c r="F280" s="48"/>
      <c r="G280" s="48"/>
      <c r="H280" s="1"/>
      <c r="I280" s="1"/>
    </row>
    <row r="281" spans="1:9" ht="15.75" customHeight="1">
      <c r="A281" s="47"/>
      <c r="B281" s="47"/>
      <c r="C281" s="48"/>
      <c r="D281" s="48"/>
      <c r="E281" s="48"/>
      <c r="F281" s="48"/>
      <c r="G281" s="48"/>
      <c r="H281" s="1"/>
      <c r="I281" s="1"/>
    </row>
    <row r="282" spans="1:9" ht="15.75" customHeight="1">
      <c r="A282" s="47"/>
      <c r="B282" s="47"/>
      <c r="C282" s="48"/>
      <c r="D282" s="48"/>
      <c r="E282" s="48"/>
      <c r="F282" s="48"/>
      <c r="G282" s="48"/>
      <c r="H282" s="1"/>
      <c r="I282" s="1"/>
    </row>
    <row r="283" spans="1:9" ht="15.75" customHeight="1">
      <c r="A283" s="47"/>
      <c r="B283" s="47"/>
      <c r="C283" s="48"/>
      <c r="D283" s="48"/>
      <c r="E283" s="48"/>
      <c r="F283" s="48"/>
      <c r="G283" s="48"/>
      <c r="H283" s="1"/>
      <c r="I283" s="1"/>
    </row>
    <row r="284" spans="1:9" ht="15.75" customHeight="1">
      <c r="A284" s="47"/>
      <c r="B284" s="47"/>
      <c r="C284" s="48"/>
      <c r="D284" s="48"/>
      <c r="E284" s="48"/>
      <c r="F284" s="48"/>
      <c r="G284" s="48"/>
      <c r="H284" s="1"/>
      <c r="I284" s="1"/>
    </row>
    <row r="285" spans="1:9" ht="15.75" customHeight="1">
      <c r="A285" s="47"/>
      <c r="B285" s="47"/>
      <c r="C285" s="48"/>
      <c r="D285" s="48"/>
      <c r="E285" s="48"/>
      <c r="F285" s="48"/>
      <c r="G285" s="48"/>
      <c r="H285" s="1"/>
      <c r="I285" s="1"/>
    </row>
    <row r="286" spans="1:9" ht="15.75" customHeight="1">
      <c r="A286" s="47"/>
      <c r="B286" s="47"/>
      <c r="C286" s="48"/>
      <c r="D286" s="48"/>
      <c r="E286" s="48"/>
      <c r="F286" s="48"/>
      <c r="G286" s="48"/>
      <c r="H286" s="1"/>
      <c r="I286" s="1"/>
    </row>
    <row r="287" spans="1:9" ht="15.75" customHeight="1">
      <c r="A287" s="47"/>
      <c r="B287" s="47"/>
      <c r="C287" s="48"/>
      <c r="D287" s="48"/>
      <c r="E287" s="48"/>
      <c r="F287" s="48"/>
      <c r="G287" s="48"/>
      <c r="H287" s="1"/>
      <c r="I287" s="1"/>
    </row>
    <row r="288" spans="1:9" ht="15.75" customHeight="1">
      <c r="A288" s="47"/>
      <c r="B288" s="47"/>
      <c r="C288" s="48"/>
      <c r="D288" s="48"/>
      <c r="E288" s="48"/>
      <c r="F288" s="48"/>
      <c r="G288" s="48"/>
      <c r="H288" s="1"/>
      <c r="I288" s="1"/>
    </row>
    <row r="289" spans="1:9" ht="15.75" customHeight="1">
      <c r="A289" s="47"/>
      <c r="B289" s="47"/>
      <c r="C289" s="48"/>
      <c r="D289" s="48"/>
      <c r="E289" s="48"/>
      <c r="F289" s="48"/>
      <c r="G289" s="48"/>
      <c r="H289" s="1"/>
      <c r="I289" s="1"/>
    </row>
    <row r="290" spans="1:9" ht="15.75" customHeight="1">
      <c r="A290" s="47"/>
      <c r="B290" s="47"/>
      <c r="C290" s="48"/>
      <c r="D290" s="48"/>
      <c r="E290" s="48"/>
      <c r="F290" s="48"/>
      <c r="G290" s="48"/>
      <c r="H290" s="1"/>
      <c r="I290" s="1"/>
    </row>
    <row r="291" spans="1:9" ht="15.75" customHeight="1">
      <c r="A291" s="47"/>
      <c r="B291" s="47"/>
      <c r="C291" s="48"/>
      <c r="D291" s="48"/>
      <c r="E291" s="48"/>
      <c r="F291" s="48"/>
      <c r="G291" s="48"/>
      <c r="H291" s="1"/>
      <c r="I291" s="1"/>
    </row>
    <row r="292" spans="1:9" ht="15.75" customHeight="1">
      <c r="A292" s="47"/>
      <c r="B292" s="47"/>
      <c r="C292" s="48"/>
      <c r="D292" s="48"/>
      <c r="E292" s="48"/>
      <c r="F292" s="48"/>
      <c r="G292" s="48"/>
      <c r="H292" s="1"/>
      <c r="I292" s="1"/>
    </row>
    <row r="293" spans="1:9" ht="15.75" customHeight="1">
      <c r="A293" s="47"/>
      <c r="B293" s="47"/>
      <c r="C293" s="48"/>
      <c r="D293" s="48"/>
      <c r="E293" s="48"/>
      <c r="F293" s="48"/>
      <c r="G293" s="48"/>
      <c r="H293" s="1"/>
      <c r="I293" s="1"/>
    </row>
    <row r="294" spans="1:9" ht="15.75" customHeight="1">
      <c r="A294" s="47"/>
      <c r="B294" s="47"/>
      <c r="C294" s="48"/>
      <c r="D294" s="48"/>
      <c r="E294" s="48"/>
      <c r="F294" s="48"/>
      <c r="G294" s="48"/>
      <c r="H294" s="1"/>
      <c r="I294" s="1"/>
    </row>
    <row r="295" spans="1:9" ht="15.75" customHeight="1">
      <c r="A295" s="47"/>
      <c r="B295" s="47"/>
      <c r="C295" s="48"/>
      <c r="D295" s="48"/>
      <c r="E295" s="48"/>
      <c r="F295" s="48"/>
      <c r="G295" s="48"/>
      <c r="H295" s="1"/>
      <c r="I295" s="1"/>
    </row>
    <row r="296" spans="1:9" ht="15.75" customHeight="1">
      <c r="A296" s="47"/>
      <c r="B296" s="47"/>
      <c r="C296" s="48"/>
      <c r="D296" s="48"/>
      <c r="E296" s="48"/>
      <c r="F296" s="48"/>
      <c r="G296" s="48"/>
      <c r="H296" s="1"/>
      <c r="I296" s="1"/>
    </row>
    <row r="297" spans="1:9" ht="15.75" customHeight="1">
      <c r="A297" s="47"/>
      <c r="B297" s="47"/>
      <c r="C297" s="48"/>
      <c r="D297" s="48"/>
      <c r="E297" s="48"/>
      <c r="F297" s="48"/>
      <c r="G297" s="48"/>
      <c r="H297" s="1"/>
      <c r="I297" s="1"/>
    </row>
    <row r="298" spans="1:9" ht="15.75" customHeight="1">
      <c r="A298" s="47"/>
      <c r="B298" s="47"/>
      <c r="C298" s="48"/>
      <c r="D298" s="48"/>
      <c r="E298" s="48"/>
      <c r="F298" s="48"/>
      <c r="G298" s="48"/>
      <c r="H298" s="1"/>
      <c r="I298" s="1"/>
    </row>
    <row r="299" spans="1:9" ht="15.75" customHeight="1">
      <c r="A299" s="47"/>
      <c r="B299" s="47"/>
      <c r="C299" s="48"/>
      <c r="D299" s="48"/>
      <c r="E299" s="48"/>
      <c r="F299" s="48"/>
      <c r="G299" s="48"/>
      <c r="H299" s="1"/>
      <c r="I299" s="1"/>
    </row>
    <row r="300" spans="1:9" ht="15.75" customHeight="1">
      <c r="A300" s="47"/>
      <c r="B300" s="47"/>
      <c r="C300" s="48"/>
      <c r="D300" s="48"/>
      <c r="E300" s="48"/>
      <c r="F300" s="48"/>
      <c r="G300" s="48"/>
      <c r="H300" s="1"/>
      <c r="I300" s="1"/>
    </row>
    <row r="301" spans="1:9" ht="15.75" customHeight="1">
      <c r="A301" s="47"/>
      <c r="B301" s="47"/>
      <c r="C301" s="48"/>
      <c r="D301" s="48"/>
      <c r="E301" s="48"/>
      <c r="F301" s="48"/>
      <c r="G301" s="48"/>
      <c r="H301" s="1"/>
      <c r="I301" s="1"/>
    </row>
    <row r="302" spans="1:9" ht="15.75" customHeight="1">
      <c r="A302" s="47"/>
      <c r="B302" s="47"/>
      <c r="C302" s="48"/>
      <c r="D302" s="48"/>
      <c r="E302" s="48"/>
      <c r="F302" s="48"/>
      <c r="G302" s="48"/>
      <c r="H302" s="1"/>
      <c r="I302" s="1"/>
    </row>
    <row r="303" spans="1:9" ht="15.75" customHeight="1">
      <c r="A303" s="47"/>
      <c r="B303" s="47"/>
      <c r="C303" s="48"/>
      <c r="D303" s="48"/>
      <c r="E303" s="48"/>
      <c r="F303" s="48"/>
      <c r="G303" s="48"/>
      <c r="H303" s="1"/>
      <c r="I303" s="1"/>
    </row>
    <row r="304" spans="1:9" ht="15.75" customHeight="1">
      <c r="A304" s="47"/>
      <c r="B304" s="47"/>
      <c r="C304" s="48"/>
      <c r="D304" s="48"/>
      <c r="E304" s="48"/>
      <c r="F304" s="48"/>
      <c r="G304" s="48"/>
      <c r="H304" s="1"/>
      <c r="I304" s="1"/>
    </row>
    <row r="305" spans="1:9" ht="15.75" customHeight="1">
      <c r="A305" s="47"/>
      <c r="B305" s="47"/>
      <c r="C305" s="48"/>
      <c r="D305" s="48"/>
      <c r="E305" s="48"/>
      <c r="F305" s="48"/>
      <c r="G305" s="48"/>
      <c r="H305" s="1"/>
      <c r="I305" s="1"/>
    </row>
    <row r="306" spans="1:9" ht="15.75" customHeight="1">
      <c r="A306" s="47"/>
      <c r="B306" s="47"/>
      <c r="C306" s="48"/>
      <c r="D306" s="48"/>
      <c r="E306" s="48"/>
      <c r="F306" s="48"/>
      <c r="G306" s="48"/>
      <c r="H306" s="1"/>
      <c r="I306" s="1"/>
    </row>
    <row r="307" spans="1:9" ht="15.75" customHeight="1">
      <c r="A307" s="47"/>
      <c r="B307" s="47"/>
      <c r="C307" s="48"/>
      <c r="D307" s="48"/>
      <c r="E307" s="48"/>
      <c r="F307" s="48"/>
      <c r="G307" s="48"/>
      <c r="H307" s="1"/>
      <c r="I307" s="1"/>
    </row>
    <row r="308" spans="1:9" ht="15.75" customHeight="1">
      <c r="A308" s="47"/>
      <c r="B308" s="47"/>
      <c r="C308" s="48"/>
      <c r="D308" s="48"/>
      <c r="E308" s="48"/>
      <c r="F308" s="48"/>
      <c r="G308" s="48"/>
      <c r="H308" s="1"/>
      <c r="I308" s="1"/>
    </row>
    <row r="309" spans="1:9" ht="15.75" customHeight="1">
      <c r="A309" s="47"/>
      <c r="B309" s="47"/>
      <c r="C309" s="48"/>
      <c r="D309" s="48"/>
      <c r="E309" s="48"/>
      <c r="F309" s="48"/>
      <c r="G309" s="48"/>
      <c r="H309" s="1"/>
      <c r="I309" s="1"/>
    </row>
    <row r="310" spans="1:9" ht="15.75" customHeight="1">
      <c r="A310" s="47"/>
      <c r="B310" s="47"/>
      <c r="C310" s="48"/>
      <c r="D310" s="48"/>
      <c r="E310" s="48"/>
      <c r="F310" s="48"/>
      <c r="G310" s="48"/>
      <c r="H310" s="1"/>
      <c r="I310" s="1"/>
    </row>
    <row r="311" spans="1:9" ht="15.75" customHeight="1">
      <c r="A311" s="47"/>
      <c r="B311" s="47"/>
      <c r="C311" s="48"/>
      <c r="D311" s="48"/>
      <c r="E311" s="48"/>
      <c r="F311" s="48"/>
      <c r="G311" s="48"/>
      <c r="H311" s="1"/>
      <c r="I311" s="1"/>
    </row>
    <row r="312" spans="1:9" ht="15.75" customHeight="1">
      <c r="A312" s="47"/>
      <c r="B312" s="47"/>
      <c r="C312" s="48"/>
      <c r="D312" s="48"/>
      <c r="E312" s="48"/>
      <c r="F312" s="48"/>
      <c r="G312" s="48"/>
      <c r="H312" s="1"/>
      <c r="I312" s="1"/>
    </row>
    <row r="313" spans="1:9" ht="15.75" customHeight="1">
      <c r="A313" s="47"/>
      <c r="B313" s="47"/>
      <c r="C313" s="48"/>
      <c r="D313" s="48"/>
      <c r="E313" s="48"/>
      <c r="F313" s="48"/>
      <c r="G313" s="48"/>
      <c r="H313" s="1"/>
      <c r="I313" s="1"/>
    </row>
    <row r="314" spans="1:9" ht="15.75" customHeight="1">
      <c r="A314" s="47"/>
      <c r="B314" s="47"/>
      <c r="C314" s="48"/>
      <c r="D314" s="48"/>
      <c r="E314" s="48"/>
      <c r="F314" s="48"/>
      <c r="G314" s="48"/>
      <c r="H314" s="1"/>
      <c r="I314" s="1"/>
    </row>
    <row r="315" spans="1:9" ht="15.75" customHeight="1">
      <c r="A315" s="47"/>
      <c r="B315" s="47"/>
      <c r="C315" s="48"/>
      <c r="D315" s="48"/>
      <c r="E315" s="48"/>
      <c r="F315" s="48"/>
      <c r="G315" s="48"/>
      <c r="H315" s="1"/>
      <c r="I315" s="1"/>
    </row>
    <row r="316" spans="1:9" ht="15.75" customHeight="1">
      <c r="A316" s="47"/>
      <c r="B316" s="47"/>
      <c r="C316" s="48"/>
      <c r="D316" s="48"/>
      <c r="E316" s="48"/>
      <c r="F316" s="48"/>
      <c r="G316" s="48"/>
      <c r="H316" s="1"/>
      <c r="I316" s="1"/>
    </row>
    <row r="317" spans="1:9" ht="15.75" customHeight="1">
      <c r="A317" s="47"/>
      <c r="B317" s="47"/>
      <c r="C317" s="48"/>
      <c r="D317" s="48"/>
      <c r="E317" s="48"/>
      <c r="F317" s="48"/>
      <c r="G317" s="48"/>
      <c r="H317" s="1"/>
      <c r="I317" s="1"/>
    </row>
    <row r="318" spans="1:9" ht="15.75" customHeight="1">
      <c r="A318" s="47"/>
      <c r="B318" s="47"/>
      <c r="C318" s="48"/>
      <c r="D318" s="48"/>
      <c r="E318" s="48"/>
      <c r="F318" s="48"/>
      <c r="G318" s="48"/>
      <c r="H318" s="1"/>
      <c r="I318" s="1"/>
    </row>
    <row r="319" spans="1:9" ht="15.75" customHeight="1">
      <c r="A319" s="47"/>
      <c r="B319" s="47"/>
      <c r="C319" s="48"/>
      <c r="D319" s="48"/>
      <c r="E319" s="48"/>
      <c r="F319" s="48"/>
      <c r="G319" s="48"/>
      <c r="H319" s="1"/>
      <c r="I319" s="1"/>
    </row>
    <row r="320" spans="1:9" ht="15.75" customHeight="1">
      <c r="A320" s="47"/>
      <c r="B320" s="47"/>
      <c r="C320" s="48"/>
      <c r="D320" s="48"/>
      <c r="E320" s="48"/>
      <c r="F320" s="48"/>
      <c r="G320" s="48"/>
      <c r="H320" s="1"/>
      <c r="I320" s="1"/>
    </row>
    <row r="321" spans="1:9" ht="15.75" customHeight="1">
      <c r="A321" s="47"/>
      <c r="B321" s="47"/>
      <c r="C321" s="48"/>
      <c r="D321" s="48"/>
      <c r="E321" s="48"/>
      <c r="F321" s="48"/>
      <c r="G321" s="48"/>
      <c r="H321" s="1"/>
      <c r="I321" s="1"/>
    </row>
    <row r="322" spans="1:9" ht="15.75" customHeight="1">
      <c r="A322" s="47"/>
      <c r="B322" s="47"/>
      <c r="C322" s="48"/>
      <c r="D322" s="48"/>
      <c r="E322" s="48"/>
      <c r="F322" s="48"/>
      <c r="G322" s="48"/>
      <c r="H322" s="1"/>
      <c r="I322" s="1"/>
    </row>
    <row r="323" spans="1:9" ht="15.75" customHeight="1">
      <c r="A323" s="47"/>
      <c r="B323" s="47"/>
      <c r="C323" s="48"/>
      <c r="D323" s="48"/>
      <c r="E323" s="48"/>
      <c r="F323" s="48"/>
      <c r="G323" s="48"/>
      <c r="H323" s="1"/>
      <c r="I323" s="1"/>
    </row>
    <row r="324" spans="1:9" ht="15.75" customHeight="1">
      <c r="A324" s="47"/>
      <c r="B324" s="47"/>
      <c r="C324" s="48"/>
      <c r="D324" s="48"/>
      <c r="E324" s="48"/>
      <c r="F324" s="48"/>
      <c r="G324" s="48"/>
      <c r="H324" s="1"/>
      <c r="I324" s="1"/>
    </row>
    <row r="325" spans="1:9" ht="15.75" customHeight="1">
      <c r="A325" s="47"/>
      <c r="B325" s="47"/>
      <c r="C325" s="48"/>
      <c r="D325" s="48"/>
      <c r="E325" s="48"/>
      <c r="F325" s="48"/>
      <c r="G325" s="48"/>
      <c r="H325" s="1"/>
      <c r="I325" s="1"/>
    </row>
    <row r="326" spans="1:9" ht="15.75" customHeight="1">
      <c r="A326" s="47"/>
      <c r="B326" s="47"/>
      <c r="C326" s="48"/>
      <c r="D326" s="48"/>
      <c r="E326" s="48"/>
      <c r="F326" s="48"/>
      <c r="G326" s="48"/>
      <c r="H326" s="1"/>
      <c r="I326" s="1"/>
    </row>
    <row r="327" spans="1:9" ht="15.75" customHeight="1">
      <c r="A327" s="47"/>
      <c r="B327" s="47"/>
      <c r="C327" s="48"/>
      <c r="D327" s="48"/>
      <c r="E327" s="48"/>
      <c r="F327" s="48"/>
      <c r="G327" s="48"/>
      <c r="H327" s="1"/>
      <c r="I327" s="1"/>
    </row>
    <row r="328" spans="1:9" ht="15.75" customHeight="1">
      <c r="A328" s="47"/>
      <c r="B328" s="47"/>
      <c r="C328" s="48"/>
      <c r="D328" s="48"/>
      <c r="E328" s="48"/>
      <c r="F328" s="48"/>
      <c r="G328" s="48"/>
      <c r="H328" s="1"/>
      <c r="I328" s="1"/>
    </row>
    <row r="329" spans="1:9" ht="15.75" customHeight="1">
      <c r="A329" s="47"/>
      <c r="B329" s="47"/>
      <c r="C329" s="48"/>
      <c r="D329" s="48"/>
      <c r="E329" s="48"/>
      <c r="F329" s="48"/>
      <c r="G329" s="48"/>
      <c r="H329" s="1"/>
      <c r="I329" s="1"/>
    </row>
    <row r="330" spans="1:9" ht="15.75" customHeight="1">
      <c r="A330" s="47"/>
      <c r="B330" s="47"/>
      <c r="C330" s="48"/>
      <c r="D330" s="48"/>
      <c r="E330" s="48"/>
      <c r="F330" s="48"/>
      <c r="G330" s="48"/>
      <c r="H330" s="1"/>
      <c r="I330" s="1"/>
    </row>
    <row r="331" spans="1:9" ht="15.75" customHeight="1">
      <c r="A331" s="47"/>
      <c r="B331" s="47"/>
      <c r="C331" s="48"/>
      <c r="D331" s="48"/>
      <c r="E331" s="48"/>
      <c r="F331" s="48"/>
      <c r="G331" s="48"/>
      <c r="H331" s="1"/>
      <c r="I331" s="1"/>
    </row>
    <row r="332" spans="1:9" ht="15.75" customHeight="1">
      <c r="A332" s="47"/>
      <c r="B332" s="47"/>
      <c r="C332" s="48"/>
      <c r="D332" s="48"/>
      <c r="E332" s="48"/>
      <c r="F332" s="48"/>
      <c r="G332" s="48"/>
      <c r="H332" s="1"/>
      <c r="I332" s="1"/>
    </row>
    <row r="333" spans="1:9" ht="15.75" customHeight="1">
      <c r="A333" s="47"/>
      <c r="B333" s="47"/>
      <c r="C333" s="48"/>
      <c r="D333" s="48"/>
      <c r="E333" s="48"/>
      <c r="F333" s="48"/>
      <c r="G333" s="48"/>
      <c r="H333" s="1"/>
      <c r="I333" s="1"/>
    </row>
    <row r="334" spans="1:9" ht="15.75" customHeight="1">
      <c r="A334" s="47"/>
      <c r="B334" s="47"/>
      <c r="C334" s="48"/>
      <c r="D334" s="48"/>
      <c r="E334" s="48"/>
      <c r="F334" s="48"/>
      <c r="G334" s="48"/>
      <c r="H334" s="1"/>
      <c r="I334" s="1"/>
    </row>
    <row r="335" spans="1:9" ht="15.75" customHeight="1">
      <c r="A335" s="47"/>
      <c r="B335" s="47"/>
      <c r="C335" s="48"/>
      <c r="D335" s="48"/>
      <c r="E335" s="48"/>
      <c r="F335" s="48"/>
      <c r="G335" s="48"/>
      <c r="H335" s="1"/>
      <c r="I335" s="1"/>
    </row>
    <row r="336" spans="1:9" ht="15.75" customHeight="1">
      <c r="A336" s="47"/>
      <c r="B336" s="47"/>
      <c r="C336" s="48"/>
      <c r="D336" s="48"/>
      <c r="E336" s="48"/>
      <c r="F336" s="48"/>
      <c r="G336" s="48"/>
      <c r="H336" s="1"/>
      <c r="I336" s="1"/>
    </row>
    <row r="337" spans="1:9" ht="15.75" customHeight="1">
      <c r="A337" s="47"/>
      <c r="B337" s="47"/>
      <c r="C337" s="48"/>
      <c r="D337" s="48"/>
      <c r="E337" s="48"/>
      <c r="F337" s="48"/>
      <c r="G337" s="48"/>
      <c r="H337" s="1"/>
      <c r="I337" s="1"/>
    </row>
    <row r="338" spans="1:9" ht="15.75" customHeight="1">
      <c r="A338" s="47"/>
      <c r="B338" s="47"/>
      <c r="C338" s="48"/>
      <c r="D338" s="48"/>
      <c r="E338" s="48"/>
      <c r="F338" s="48"/>
      <c r="G338" s="48"/>
      <c r="H338" s="1"/>
      <c r="I338" s="1"/>
    </row>
    <row r="339" spans="1:9" ht="15.75" customHeight="1">
      <c r="A339" s="47"/>
      <c r="B339" s="47"/>
      <c r="C339" s="48"/>
      <c r="D339" s="48"/>
      <c r="E339" s="48"/>
      <c r="F339" s="48"/>
      <c r="G339" s="48"/>
      <c r="H339" s="1"/>
      <c r="I339" s="1"/>
    </row>
    <row r="340" spans="1:9" ht="15.75" customHeight="1">
      <c r="A340" s="47"/>
      <c r="B340" s="47"/>
      <c r="C340" s="48"/>
      <c r="D340" s="48"/>
      <c r="E340" s="48"/>
      <c r="F340" s="48"/>
      <c r="G340" s="48"/>
      <c r="H340" s="1"/>
      <c r="I340" s="1"/>
    </row>
    <row r="341" spans="1:9" ht="15.75" customHeight="1">
      <c r="A341" s="47"/>
      <c r="B341" s="47"/>
      <c r="C341" s="48"/>
      <c r="D341" s="48"/>
      <c r="E341" s="48"/>
      <c r="F341" s="48"/>
      <c r="G341" s="48"/>
      <c r="H341" s="1"/>
      <c r="I341" s="1"/>
    </row>
    <row r="342" spans="1:9" ht="15.75" customHeight="1">
      <c r="A342" s="47"/>
      <c r="B342" s="47"/>
      <c r="C342" s="48"/>
      <c r="D342" s="48"/>
      <c r="E342" s="48"/>
      <c r="F342" s="48"/>
      <c r="G342" s="48"/>
      <c r="H342" s="1"/>
      <c r="I342" s="1"/>
    </row>
    <row r="343" spans="1:9" ht="15.75" customHeight="1">
      <c r="A343" s="47"/>
      <c r="B343" s="47"/>
      <c r="C343" s="48"/>
      <c r="D343" s="48"/>
      <c r="E343" s="48"/>
      <c r="F343" s="48"/>
      <c r="G343" s="48"/>
      <c r="H343" s="1"/>
      <c r="I343" s="1"/>
    </row>
    <row r="344" spans="1:9" ht="15.75" customHeight="1">
      <c r="A344" s="47"/>
      <c r="B344" s="47"/>
      <c r="C344" s="48"/>
      <c r="D344" s="48"/>
      <c r="E344" s="48"/>
      <c r="F344" s="48"/>
      <c r="G344" s="48"/>
      <c r="H344" s="1"/>
      <c r="I344" s="1"/>
    </row>
    <row r="345" spans="1:9" ht="15.75" customHeight="1">
      <c r="A345" s="47"/>
      <c r="B345" s="47"/>
      <c r="C345" s="48"/>
      <c r="D345" s="48"/>
      <c r="E345" s="48"/>
      <c r="F345" s="48"/>
      <c r="G345" s="48"/>
      <c r="H345" s="1"/>
      <c r="I345" s="1"/>
    </row>
    <row r="346" spans="1:9" ht="15.75" customHeight="1">
      <c r="A346" s="47"/>
      <c r="B346" s="47"/>
      <c r="C346" s="48"/>
      <c r="D346" s="48"/>
      <c r="E346" s="48"/>
      <c r="F346" s="48"/>
      <c r="G346" s="48"/>
      <c r="H346" s="1"/>
      <c r="I346" s="1"/>
    </row>
    <row r="347" spans="1:9" ht="15.75" customHeight="1">
      <c r="A347" s="47"/>
      <c r="B347" s="47"/>
      <c r="C347" s="48"/>
      <c r="D347" s="48"/>
      <c r="E347" s="48"/>
      <c r="F347" s="48"/>
      <c r="G347" s="48"/>
      <c r="H347" s="1"/>
      <c r="I347" s="1"/>
    </row>
    <row r="348" spans="1:9" ht="15.75" customHeight="1">
      <c r="A348" s="47"/>
      <c r="B348" s="47"/>
      <c r="C348" s="48"/>
      <c r="D348" s="48"/>
      <c r="E348" s="48"/>
      <c r="F348" s="48"/>
      <c r="G348" s="48"/>
      <c r="H348" s="1"/>
      <c r="I348" s="1"/>
    </row>
    <row r="349" spans="1:9" ht="15.75" customHeight="1">
      <c r="A349" s="47"/>
      <c r="B349" s="47"/>
      <c r="C349" s="48"/>
      <c r="D349" s="48"/>
      <c r="E349" s="48"/>
      <c r="F349" s="48"/>
      <c r="G349" s="48"/>
      <c r="H349" s="1"/>
      <c r="I349" s="1"/>
    </row>
    <row r="350" spans="1:9" ht="15.75" customHeight="1">
      <c r="A350" s="47"/>
      <c r="B350" s="47"/>
      <c r="C350" s="48"/>
      <c r="D350" s="48"/>
      <c r="E350" s="48"/>
      <c r="F350" s="48"/>
      <c r="G350" s="48"/>
      <c r="H350" s="1"/>
      <c r="I350" s="1"/>
    </row>
    <row r="351" spans="1:9" ht="15.75" customHeight="1">
      <c r="A351" s="47"/>
      <c r="B351" s="47"/>
      <c r="C351" s="48"/>
      <c r="D351" s="48"/>
      <c r="E351" s="48"/>
      <c r="F351" s="48"/>
      <c r="G351" s="48"/>
      <c r="H351" s="1"/>
      <c r="I351" s="1"/>
    </row>
    <row r="352" spans="1:9" ht="15.75" customHeight="1">
      <c r="A352" s="47"/>
      <c r="B352" s="47"/>
      <c r="C352" s="48"/>
      <c r="D352" s="48"/>
      <c r="E352" s="48"/>
      <c r="F352" s="48"/>
      <c r="G352" s="48"/>
      <c r="H352" s="1"/>
      <c r="I352" s="1"/>
    </row>
    <row r="353" spans="1:9" ht="15.75" customHeight="1">
      <c r="A353" s="47"/>
      <c r="B353" s="47"/>
      <c r="C353" s="48"/>
      <c r="D353" s="48"/>
      <c r="E353" s="48"/>
      <c r="F353" s="48"/>
      <c r="G353" s="48"/>
      <c r="H353" s="1"/>
      <c r="I353" s="1"/>
    </row>
    <row r="354" spans="1:9" ht="15.75" customHeight="1">
      <c r="A354" s="47"/>
      <c r="B354" s="47"/>
      <c r="C354" s="48"/>
      <c r="D354" s="48"/>
      <c r="E354" s="48"/>
      <c r="F354" s="48"/>
      <c r="G354" s="48"/>
      <c r="H354" s="1"/>
      <c r="I354" s="1"/>
    </row>
    <row r="355" spans="1:9" ht="15.75" customHeight="1">
      <c r="A355" s="47"/>
      <c r="B355" s="47"/>
      <c r="C355" s="48"/>
      <c r="D355" s="48"/>
      <c r="E355" s="48"/>
      <c r="F355" s="48"/>
      <c r="G355" s="48"/>
      <c r="H355" s="1"/>
      <c r="I355" s="1"/>
    </row>
    <row r="356" spans="1:9" ht="15.75" customHeight="1">
      <c r="A356" s="47"/>
      <c r="B356" s="47"/>
      <c r="C356" s="48"/>
      <c r="D356" s="48"/>
      <c r="E356" s="48"/>
      <c r="F356" s="48"/>
      <c r="G356" s="48"/>
      <c r="H356" s="1"/>
      <c r="I356" s="1"/>
    </row>
    <row r="357" spans="1:9" ht="15.75" customHeight="1">
      <c r="A357" s="47"/>
      <c r="B357" s="47"/>
      <c r="C357" s="48"/>
      <c r="D357" s="48"/>
      <c r="E357" s="48"/>
      <c r="F357" s="48"/>
      <c r="G357" s="48"/>
      <c r="H357" s="1"/>
      <c r="I357" s="1"/>
    </row>
    <row r="358" spans="1:9" ht="15.75" customHeight="1">
      <c r="A358" s="47"/>
      <c r="B358" s="47"/>
      <c r="C358" s="48"/>
      <c r="D358" s="48"/>
      <c r="E358" s="48"/>
      <c r="F358" s="48"/>
      <c r="G358" s="48"/>
      <c r="H358" s="1"/>
      <c r="I358" s="1"/>
    </row>
    <row r="359" spans="1:9" ht="15.75" customHeight="1">
      <c r="A359" s="47"/>
      <c r="B359" s="47"/>
      <c r="C359" s="48"/>
      <c r="D359" s="48"/>
      <c r="E359" s="48"/>
      <c r="F359" s="48"/>
      <c r="G359" s="48"/>
      <c r="H359" s="1"/>
      <c r="I359" s="1"/>
    </row>
    <row r="360" spans="1:9" ht="15.75" customHeight="1">
      <c r="A360" s="47"/>
      <c r="B360" s="47"/>
      <c r="C360" s="48"/>
      <c r="D360" s="48"/>
      <c r="E360" s="48"/>
      <c r="F360" s="48"/>
      <c r="G360" s="48"/>
      <c r="H360" s="1"/>
      <c r="I360" s="1"/>
    </row>
    <row r="361" spans="1:9" ht="15.75" customHeight="1">
      <c r="A361" s="47"/>
      <c r="B361" s="47"/>
      <c r="C361" s="48"/>
      <c r="D361" s="48"/>
      <c r="E361" s="48"/>
      <c r="F361" s="48"/>
      <c r="G361" s="48"/>
      <c r="H361" s="1"/>
      <c r="I361" s="1"/>
    </row>
    <row r="362" spans="1:9" ht="15.75" customHeight="1">
      <c r="A362" s="47"/>
      <c r="B362" s="47"/>
      <c r="C362" s="48"/>
      <c r="D362" s="48"/>
      <c r="E362" s="48"/>
      <c r="F362" s="48"/>
      <c r="G362" s="48"/>
      <c r="H362" s="1"/>
      <c r="I362" s="1"/>
    </row>
    <row r="363" spans="1:9" ht="15.75" customHeight="1">
      <c r="A363" s="47"/>
      <c r="B363" s="47"/>
      <c r="C363" s="48"/>
      <c r="D363" s="48"/>
      <c r="E363" s="48"/>
      <c r="F363" s="48"/>
      <c r="G363" s="48"/>
      <c r="H363" s="1"/>
      <c r="I363" s="1"/>
    </row>
    <row r="364" spans="1:9" ht="15.75" customHeight="1">
      <c r="A364" s="47"/>
      <c r="B364" s="47"/>
      <c r="C364" s="48"/>
      <c r="D364" s="48"/>
      <c r="E364" s="48"/>
      <c r="F364" s="48"/>
      <c r="G364" s="48"/>
      <c r="H364" s="1"/>
      <c r="I364" s="1"/>
    </row>
    <row r="365" spans="1:9" ht="15.75" customHeight="1">
      <c r="A365" s="47"/>
      <c r="B365" s="47"/>
      <c r="C365" s="48"/>
      <c r="D365" s="48"/>
      <c r="E365" s="48"/>
      <c r="F365" s="48"/>
      <c r="G365" s="48"/>
      <c r="H365" s="1"/>
      <c r="I365" s="1"/>
    </row>
    <row r="366" spans="1:9" ht="15.75" customHeight="1">
      <c r="A366" s="47"/>
      <c r="B366" s="47"/>
      <c r="C366" s="48"/>
      <c r="D366" s="48"/>
      <c r="E366" s="48"/>
      <c r="F366" s="48"/>
      <c r="G366" s="48"/>
      <c r="H366" s="1"/>
      <c r="I366" s="1"/>
    </row>
    <row r="367" spans="1:9" ht="15.75" customHeight="1">
      <c r="A367" s="47"/>
      <c r="B367" s="47"/>
      <c r="C367" s="48"/>
      <c r="D367" s="48"/>
      <c r="E367" s="48"/>
      <c r="F367" s="48"/>
      <c r="G367" s="48"/>
      <c r="H367" s="1"/>
      <c r="I367" s="1"/>
    </row>
    <row r="368" spans="1:9" ht="15.75" customHeight="1">
      <c r="A368" s="47"/>
      <c r="B368" s="47"/>
      <c r="C368" s="48"/>
      <c r="D368" s="48"/>
      <c r="E368" s="48"/>
      <c r="F368" s="48"/>
      <c r="G368" s="48"/>
      <c r="H368" s="1"/>
      <c r="I368" s="1"/>
    </row>
    <row r="369" spans="1:9" ht="15.75" customHeight="1">
      <c r="A369" s="47"/>
      <c r="B369" s="47"/>
      <c r="C369" s="48"/>
      <c r="D369" s="48"/>
      <c r="E369" s="48"/>
      <c r="F369" s="48"/>
      <c r="G369" s="48"/>
      <c r="H369" s="1"/>
      <c r="I369" s="1"/>
    </row>
    <row r="370" spans="1:9" ht="15.75" customHeight="1">
      <c r="A370" s="47"/>
      <c r="B370" s="47"/>
      <c r="C370" s="48"/>
      <c r="D370" s="48"/>
      <c r="E370" s="48"/>
      <c r="F370" s="48"/>
      <c r="G370" s="48"/>
      <c r="H370" s="1"/>
      <c r="I370" s="1"/>
    </row>
    <row r="371" spans="1:9" ht="15.75" customHeight="1">
      <c r="A371" s="47"/>
      <c r="B371" s="47"/>
      <c r="C371" s="48"/>
      <c r="D371" s="48"/>
      <c r="E371" s="48"/>
      <c r="F371" s="48"/>
      <c r="G371" s="48"/>
      <c r="H371" s="1"/>
      <c r="I371" s="1"/>
    </row>
    <row r="372" spans="1:9" ht="15.75" customHeight="1">
      <c r="A372" s="47"/>
      <c r="B372" s="47"/>
      <c r="C372" s="48"/>
      <c r="D372" s="48"/>
      <c r="E372" s="48"/>
      <c r="F372" s="48"/>
      <c r="G372" s="48"/>
      <c r="H372" s="1"/>
      <c r="I372" s="1"/>
    </row>
    <row r="373" spans="1:9" ht="15.75" customHeight="1">
      <c r="A373" s="47"/>
      <c r="B373" s="47"/>
      <c r="C373" s="48"/>
      <c r="D373" s="48"/>
      <c r="E373" s="48"/>
      <c r="F373" s="48"/>
      <c r="G373" s="48"/>
      <c r="H373" s="1"/>
      <c r="I373" s="1"/>
    </row>
    <row r="374" spans="1:9" ht="15.75" customHeight="1">
      <c r="A374" s="47"/>
      <c r="B374" s="47"/>
      <c r="C374" s="48"/>
      <c r="D374" s="48"/>
      <c r="E374" s="48"/>
      <c r="F374" s="48"/>
      <c r="G374" s="48"/>
      <c r="H374" s="1"/>
      <c r="I374" s="1"/>
    </row>
    <row r="375" spans="1:9" ht="15.75" customHeight="1">
      <c r="A375" s="47"/>
      <c r="B375" s="47"/>
      <c r="C375" s="48"/>
      <c r="D375" s="48"/>
      <c r="E375" s="48"/>
      <c r="F375" s="48"/>
      <c r="G375" s="48"/>
      <c r="H375" s="1"/>
      <c r="I375" s="1"/>
    </row>
    <row r="376" spans="1:9" ht="15.75" customHeight="1">
      <c r="A376" s="47"/>
      <c r="B376" s="47"/>
      <c r="C376" s="48"/>
      <c r="D376" s="48"/>
      <c r="E376" s="48"/>
      <c r="F376" s="48"/>
      <c r="G376" s="48"/>
      <c r="H376" s="1"/>
      <c r="I376" s="1"/>
    </row>
    <row r="377" spans="1:9" ht="15.75" customHeight="1">
      <c r="A377" s="47"/>
      <c r="B377" s="47"/>
      <c r="C377" s="48"/>
      <c r="D377" s="48"/>
      <c r="E377" s="48"/>
      <c r="F377" s="48"/>
      <c r="G377" s="48"/>
      <c r="H377" s="1"/>
      <c r="I377" s="1"/>
    </row>
    <row r="378" spans="1:9" ht="15.75" customHeight="1">
      <c r="A378" s="47"/>
      <c r="B378" s="47"/>
      <c r="C378" s="48"/>
      <c r="D378" s="48"/>
      <c r="E378" s="48"/>
      <c r="F378" s="48"/>
      <c r="G378" s="48"/>
      <c r="H378" s="1"/>
      <c r="I378" s="1"/>
    </row>
    <row r="379" spans="1:9" ht="15.75" customHeight="1">
      <c r="A379" s="47"/>
      <c r="B379" s="47"/>
      <c r="C379" s="48"/>
      <c r="D379" s="48"/>
      <c r="E379" s="48"/>
      <c r="F379" s="48"/>
      <c r="G379" s="48"/>
      <c r="H379" s="1"/>
      <c r="I379" s="1"/>
    </row>
    <row r="380" spans="1:9" ht="15.75" customHeight="1">
      <c r="A380" s="47"/>
      <c r="B380" s="47"/>
      <c r="C380" s="48"/>
      <c r="D380" s="48"/>
      <c r="E380" s="48"/>
      <c r="F380" s="48"/>
      <c r="G380" s="48"/>
      <c r="H380" s="1"/>
      <c r="I380" s="1"/>
    </row>
    <row r="381" spans="1:9" ht="15.75" customHeight="1">
      <c r="A381" s="47"/>
      <c r="B381" s="47"/>
      <c r="C381" s="48"/>
      <c r="D381" s="48"/>
      <c r="E381" s="48"/>
      <c r="F381" s="48"/>
      <c r="G381" s="48"/>
      <c r="H381" s="1"/>
      <c r="I381" s="1"/>
    </row>
    <row r="382" spans="1:9" ht="15.75" customHeight="1">
      <c r="A382" s="47"/>
      <c r="B382" s="47"/>
      <c r="C382" s="48"/>
      <c r="D382" s="48"/>
      <c r="E382" s="48"/>
      <c r="F382" s="48"/>
      <c r="G382" s="48"/>
      <c r="H382" s="1"/>
      <c r="I382" s="1"/>
    </row>
    <row r="383" spans="1:9" ht="15.75" customHeight="1">
      <c r="A383" s="47"/>
      <c r="B383" s="47"/>
      <c r="C383" s="48"/>
      <c r="D383" s="48"/>
      <c r="E383" s="48"/>
      <c r="F383" s="48"/>
      <c r="G383" s="48"/>
      <c r="H383" s="1"/>
      <c r="I383" s="1"/>
    </row>
    <row r="384" spans="1:9" ht="15.75" customHeight="1">
      <c r="A384" s="47"/>
      <c r="B384" s="47"/>
      <c r="C384" s="48"/>
      <c r="D384" s="48"/>
      <c r="E384" s="48"/>
      <c r="F384" s="48"/>
      <c r="G384" s="48"/>
      <c r="H384" s="1"/>
      <c r="I384" s="1"/>
    </row>
    <row r="385" spans="1:9" ht="15.75" customHeight="1">
      <c r="A385" s="47"/>
      <c r="B385" s="47"/>
      <c r="C385" s="48"/>
      <c r="D385" s="48"/>
      <c r="E385" s="48"/>
      <c r="F385" s="48"/>
      <c r="G385" s="48"/>
      <c r="H385" s="1"/>
      <c r="I385" s="1"/>
    </row>
    <row r="386" spans="1:9" ht="15.75" customHeight="1">
      <c r="A386" s="47"/>
      <c r="B386" s="47"/>
      <c r="C386" s="48"/>
      <c r="D386" s="48"/>
      <c r="E386" s="48"/>
      <c r="F386" s="48"/>
      <c r="G386" s="48"/>
      <c r="H386" s="1"/>
      <c r="I386" s="1"/>
    </row>
    <row r="387" spans="1:9" ht="15.75" customHeight="1">
      <c r="A387" s="47"/>
      <c r="B387" s="47"/>
      <c r="C387" s="48"/>
      <c r="D387" s="48"/>
      <c r="E387" s="48"/>
      <c r="F387" s="48"/>
      <c r="G387" s="48"/>
      <c r="H387" s="1"/>
      <c r="I387" s="1"/>
    </row>
    <row r="388" spans="1:9" ht="15.75" customHeight="1">
      <c r="A388" s="47"/>
      <c r="B388" s="47"/>
      <c r="C388" s="48"/>
      <c r="D388" s="48"/>
      <c r="E388" s="48"/>
      <c r="F388" s="48"/>
      <c r="G388" s="48"/>
      <c r="H388" s="1"/>
      <c r="I388" s="1"/>
    </row>
    <row r="389" spans="1:9" ht="15.75" customHeight="1">
      <c r="A389" s="47"/>
      <c r="B389" s="47"/>
      <c r="C389" s="48"/>
      <c r="D389" s="48"/>
      <c r="E389" s="48"/>
      <c r="F389" s="48"/>
      <c r="G389" s="48"/>
      <c r="H389" s="1"/>
      <c r="I389" s="1"/>
    </row>
    <row r="390" spans="1:9" ht="15.75" customHeight="1">
      <c r="A390" s="47"/>
      <c r="B390" s="47"/>
      <c r="C390" s="48"/>
      <c r="D390" s="48"/>
      <c r="E390" s="48"/>
      <c r="F390" s="48"/>
      <c r="G390" s="48"/>
      <c r="H390" s="1"/>
      <c r="I390" s="1"/>
    </row>
    <row r="391" spans="1:9" ht="15.75" customHeight="1">
      <c r="A391" s="47"/>
      <c r="B391" s="47"/>
      <c r="C391" s="48"/>
      <c r="D391" s="48"/>
      <c r="E391" s="48"/>
      <c r="F391" s="48"/>
      <c r="G391" s="48"/>
      <c r="H391" s="1"/>
      <c r="I391" s="1"/>
    </row>
    <row r="392" spans="1:9" ht="15.75" customHeight="1">
      <c r="A392" s="47"/>
      <c r="B392" s="47"/>
      <c r="C392" s="48"/>
      <c r="D392" s="48"/>
      <c r="E392" s="48"/>
      <c r="F392" s="48"/>
      <c r="G392" s="48"/>
      <c r="H392" s="1"/>
      <c r="I392" s="1"/>
    </row>
    <row r="393" spans="1:9" ht="15.75" customHeight="1">
      <c r="A393" s="47"/>
      <c r="B393" s="47"/>
      <c r="C393" s="48"/>
      <c r="D393" s="48"/>
      <c r="E393" s="48"/>
      <c r="F393" s="48"/>
      <c r="G393" s="48"/>
      <c r="H393" s="1"/>
      <c r="I393" s="1"/>
    </row>
    <row r="394" spans="1:9" ht="15.75" customHeight="1">
      <c r="A394" s="47"/>
      <c r="B394" s="47"/>
      <c r="C394" s="48"/>
      <c r="D394" s="48"/>
      <c r="E394" s="48"/>
      <c r="F394" s="48"/>
      <c r="G394" s="48"/>
      <c r="H394" s="1"/>
      <c r="I394" s="1"/>
    </row>
    <row r="395" spans="1:9" ht="15.75" customHeight="1">
      <c r="A395" s="47"/>
      <c r="B395" s="47"/>
      <c r="C395" s="48"/>
      <c r="D395" s="48"/>
      <c r="E395" s="48"/>
      <c r="F395" s="48"/>
      <c r="G395" s="48"/>
      <c r="H395" s="1"/>
      <c r="I395" s="1"/>
    </row>
    <row r="396" spans="1:9" ht="15.75" customHeight="1">
      <c r="A396" s="47"/>
      <c r="B396" s="47"/>
      <c r="C396" s="48"/>
      <c r="D396" s="48"/>
      <c r="E396" s="48"/>
      <c r="F396" s="48"/>
      <c r="G396" s="48"/>
      <c r="H396" s="1"/>
      <c r="I396" s="1"/>
    </row>
    <row r="397" spans="1:9" ht="15.75" customHeight="1">
      <c r="A397" s="47"/>
      <c r="B397" s="47"/>
      <c r="C397" s="48"/>
      <c r="D397" s="48"/>
      <c r="E397" s="48"/>
      <c r="F397" s="48"/>
      <c r="G397" s="48"/>
      <c r="H397" s="1"/>
      <c r="I397" s="1"/>
    </row>
    <row r="398" spans="1:9" ht="15.75" customHeight="1">
      <c r="A398" s="47"/>
      <c r="B398" s="47"/>
      <c r="C398" s="48"/>
      <c r="D398" s="48"/>
      <c r="E398" s="48"/>
      <c r="F398" s="48"/>
      <c r="G398" s="48"/>
      <c r="H398" s="1"/>
      <c r="I398" s="1"/>
    </row>
    <row r="399" spans="1:9" ht="15.75" customHeight="1">
      <c r="A399" s="47"/>
      <c r="B399" s="47"/>
      <c r="C399" s="48"/>
      <c r="D399" s="48"/>
      <c r="E399" s="48"/>
      <c r="F399" s="48"/>
      <c r="G399" s="48"/>
      <c r="H399" s="1"/>
      <c r="I399" s="1"/>
    </row>
    <row r="400" spans="1:9" ht="15.75" customHeight="1">
      <c r="A400" s="47"/>
      <c r="B400" s="47"/>
      <c r="C400" s="48"/>
      <c r="D400" s="48"/>
      <c r="E400" s="48"/>
      <c r="F400" s="48"/>
      <c r="G400" s="48"/>
      <c r="H400" s="1"/>
      <c r="I400" s="1"/>
    </row>
    <row r="401" spans="1:9" ht="15.75" customHeight="1">
      <c r="A401" s="47"/>
      <c r="B401" s="47"/>
      <c r="C401" s="48"/>
      <c r="D401" s="48"/>
      <c r="E401" s="48"/>
      <c r="F401" s="48"/>
      <c r="G401" s="48"/>
      <c r="H401" s="1"/>
      <c r="I401" s="1"/>
    </row>
    <row r="402" spans="1:9" ht="15.75" customHeight="1">
      <c r="A402" s="47"/>
      <c r="B402" s="47"/>
      <c r="C402" s="48"/>
      <c r="D402" s="48"/>
      <c r="E402" s="48"/>
      <c r="F402" s="48"/>
      <c r="G402" s="48"/>
      <c r="H402" s="1"/>
      <c r="I402" s="1"/>
    </row>
    <row r="403" spans="1:9" ht="15.75" customHeight="1">
      <c r="A403" s="47"/>
      <c r="B403" s="47"/>
      <c r="C403" s="48"/>
      <c r="D403" s="48"/>
      <c r="E403" s="48"/>
      <c r="F403" s="48"/>
      <c r="G403" s="48"/>
      <c r="H403" s="1"/>
      <c r="I403" s="1"/>
    </row>
    <row r="404" spans="1:9" ht="15.75" customHeight="1">
      <c r="A404" s="47"/>
      <c r="B404" s="47"/>
      <c r="C404" s="48"/>
      <c r="D404" s="48"/>
      <c r="E404" s="48"/>
      <c r="F404" s="48"/>
      <c r="G404" s="48"/>
      <c r="H404" s="1"/>
      <c r="I404" s="1"/>
    </row>
    <row r="405" spans="1:9" ht="15.75" customHeight="1">
      <c r="A405" s="47"/>
      <c r="B405" s="47"/>
      <c r="C405" s="48"/>
      <c r="D405" s="48"/>
      <c r="E405" s="48"/>
      <c r="F405" s="48"/>
      <c r="G405" s="48"/>
      <c r="H405" s="1"/>
      <c r="I405" s="1"/>
    </row>
    <row r="406" spans="1:9" ht="15.75" customHeight="1">
      <c r="A406" s="47"/>
      <c r="B406" s="47"/>
      <c r="C406" s="48"/>
      <c r="D406" s="48"/>
      <c r="E406" s="48"/>
      <c r="F406" s="48"/>
      <c r="G406" s="48"/>
      <c r="H406" s="1"/>
      <c r="I406" s="1"/>
    </row>
    <row r="407" spans="1:9" ht="15.75" customHeight="1">
      <c r="A407" s="47"/>
      <c r="B407" s="47"/>
      <c r="C407" s="48"/>
      <c r="D407" s="48"/>
      <c r="E407" s="48"/>
      <c r="F407" s="48"/>
      <c r="G407" s="48"/>
      <c r="H407" s="1"/>
      <c r="I407" s="1"/>
    </row>
    <row r="408" spans="1:9" ht="15.75" customHeight="1">
      <c r="A408" s="47"/>
      <c r="B408" s="47"/>
      <c r="C408" s="48"/>
      <c r="D408" s="48"/>
      <c r="E408" s="48"/>
      <c r="F408" s="48"/>
      <c r="G408" s="48"/>
      <c r="H408" s="1"/>
      <c r="I408" s="1"/>
    </row>
    <row r="409" spans="1:9" ht="15.75" customHeight="1">
      <c r="A409" s="47"/>
      <c r="B409" s="47"/>
      <c r="C409" s="48"/>
      <c r="D409" s="48"/>
      <c r="E409" s="48"/>
      <c r="F409" s="48"/>
      <c r="G409" s="48"/>
      <c r="H409" s="1"/>
      <c r="I409" s="1"/>
    </row>
    <row r="410" spans="1:9" ht="15.75" customHeight="1">
      <c r="A410" s="47"/>
      <c r="B410" s="47"/>
      <c r="C410" s="48"/>
      <c r="D410" s="48"/>
      <c r="E410" s="48"/>
      <c r="F410" s="48"/>
      <c r="G410" s="48"/>
      <c r="H410" s="1"/>
      <c r="I410" s="1"/>
    </row>
    <row r="411" spans="1:9" ht="15.75" customHeight="1">
      <c r="A411" s="47"/>
      <c r="B411" s="47"/>
      <c r="C411" s="48"/>
      <c r="D411" s="48"/>
      <c r="E411" s="48"/>
      <c r="F411" s="48"/>
      <c r="G411" s="48"/>
      <c r="H411" s="1"/>
      <c r="I411" s="1"/>
    </row>
    <row r="412" spans="1:9" ht="15.75" customHeight="1">
      <c r="A412" s="47"/>
      <c r="B412" s="47"/>
      <c r="C412" s="48"/>
      <c r="D412" s="48"/>
      <c r="E412" s="48"/>
      <c r="F412" s="48"/>
      <c r="G412" s="48"/>
      <c r="H412" s="1"/>
      <c r="I412" s="1"/>
    </row>
    <row r="413" spans="1:9" ht="15.75" customHeight="1">
      <c r="A413" s="47"/>
      <c r="B413" s="47"/>
      <c r="C413" s="48"/>
      <c r="D413" s="48"/>
      <c r="E413" s="48"/>
      <c r="F413" s="48"/>
      <c r="G413" s="48"/>
      <c r="H413" s="1"/>
      <c r="I413" s="1"/>
    </row>
    <row r="414" spans="1:9" ht="15.75" customHeight="1">
      <c r="A414" s="47"/>
      <c r="B414" s="47"/>
      <c r="C414" s="48"/>
      <c r="D414" s="48"/>
      <c r="E414" s="48"/>
      <c r="F414" s="48"/>
      <c r="G414" s="48"/>
      <c r="H414" s="1"/>
      <c r="I414" s="1"/>
    </row>
    <row r="415" spans="1:9" ht="15.75" customHeight="1">
      <c r="A415" s="47"/>
      <c r="B415" s="47"/>
      <c r="C415" s="48"/>
      <c r="D415" s="48"/>
      <c r="E415" s="48"/>
      <c r="F415" s="48"/>
      <c r="G415" s="48"/>
      <c r="H415" s="1"/>
      <c r="I415" s="1"/>
    </row>
    <row r="416" spans="1:9" ht="15.75" customHeight="1">
      <c r="A416" s="47"/>
      <c r="B416" s="47"/>
      <c r="C416" s="48"/>
      <c r="D416" s="48"/>
      <c r="E416" s="48"/>
      <c r="F416" s="48"/>
      <c r="G416" s="48"/>
      <c r="H416" s="1"/>
      <c r="I416" s="1"/>
    </row>
    <row r="417" spans="1:9" ht="15.75" customHeight="1">
      <c r="A417" s="47"/>
      <c r="B417" s="47"/>
      <c r="C417" s="48"/>
      <c r="D417" s="48"/>
      <c r="E417" s="48"/>
      <c r="F417" s="48"/>
      <c r="G417" s="48"/>
      <c r="H417" s="1"/>
      <c r="I417" s="1"/>
    </row>
    <row r="418" spans="1:9" ht="15.75" customHeight="1">
      <c r="A418" s="47"/>
      <c r="B418" s="47"/>
      <c r="C418" s="48"/>
      <c r="D418" s="48"/>
      <c r="E418" s="48"/>
      <c r="F418" s="48"/>
      <c r="G418" s="48"/>
      <c r="H418" s="1"/>
      <c r="I418" s="1"/>
    </row>
    <row r="419" spans="1:9" ht="15.75" customHeight="1">
      <c r="A419" s="47"/>
      <c r="B419" s="47"/>
      <c r="C419" s="48"/>
      <c r="D419" s="48"/>
      <c r="E419" s="48"/>
      <c r="F419" s="48"/>
      <c r="G419" s="48"/>
      <c r="H419" s="1"/>
      <c r="I419" s="1"/>
    </row>
    <row r="420" spans="1:9" ht="15.75" customHeight="1">
      <c r="A420" s="47"/>
      <c r="B420" s="47"/>
      <c r="C420" s="48"/>
      <c r="D420" s="48"/>
      <c r="E420" s="48"/>
      <c r="F420" s="48"/>
      <c r="G420" s="48"/>
      <c r="H420" s="1"/>
      <c r="I420" s="1"/>
    </row>
    <row r="421" spans="1:9" ht="15.75" customHeight="1">
      <c r="A421" s="47"/>
      <c r="B421" s="47"/>
      <c r="C421" s="48"/>
      <c r="D421" s="48"/>
      <c r="E421" s="48"/>
      <c r="F421" s="48"/>
      <c r="G421" s="48"/>
      <c r="H421" s="1"/>
      <c r="I421" s="1"/>
    </row>
    <row r="422" spans="1:9" ht="15.75" customHeight="1">
      <c r="A422" s="47"/>
      <c r="B422" s="47"/>
      <c r="C422" s="48"/>
      <c r="D422" s="48"/>
      <c r="E422" s="48"/>
      <c r="F422" s="48"/>
      <c r="G422" s="48"/>
      <c r="H422" s="1"/>
      <c r="I422" s="1"/>
    </row>
    <row r="423" spans="1:9" ht="15.75" customHeight="1">
      <c r="A423" s="47"/>
      <c r="B423" s="47"/>
      <c r="C423" s="48"/>
      <c r="D423" s="48"/>
      <c r="E423" s="48"/>
      <c r="F423" s="48"/>
      <c r="G423" s="48"/>
      <c r="H423" s="1"/>
      <c r="I423" s="1"/>
    </row>
    <row r="424" spans="1:9" ht="15.75" customHeight="1">
      <c r="A424" s="47"/>
      <c r="B424" s="47"/>
      <c r="C424" s="48"/>
      <c r="D424" s="48"/>
      <c r="E424" s="48"/>
      <c r="F424" s="48"/>
      <c r="G424" s="48"/>
      <c r="H424" s="1"/>
      <c r="I424" s="1"/>
    </row>
    <row r="425" spans="1:9" ht="15.75" customHeight="1">
      <c r="A425" s="47"/>
      <c r="B425" s="47"/>
      <c r="C425" s="48"/>
      <c r="D425" s="48"/>
      <c r="E425" s="48"/>
      <c r="F425" s="48"/>
      <c r="G425" s="48"/>
      <c r="H425" s="1"/>
      <c r="I425" s="1"/>
    </row>
    <row r="426" spans="1:9" ht="15.75" customHeight="1">
      <c r="A426" s="47"/>
      <c r="B426" s="47"/>
      <c r="C426" s="48"/>
      <c r="D426" s="48"/>
      <c r="E426" s="48"/>
      <c r="F426" s="48"/>
      <c r="G426" s="48"/>
      <c r="H426" s="1"/>
      <c r="I426" s="1"/>
    </row>
    <row r="427" spans="1:9" ht="15.75" customHeight="1">
      <c r="A427" s="47"/>
      <c r="B427" s="47"/>
      <c r="C427" s="48"/>
      <c r="D427" s="48"/>
      <c r="E427" s="48"/>
      <c r="F427" s="48"/>
      <c r="G427" s="48"/>
      <c r="H427" s="1"/>
      <c r="I427" s="1"/>
    </row>
    <row r="428" spans="1:9" ht="15.75" customHeight="1">
      <c r="A428" s="47"/>
      <c r="B428" s="47"/>
      <c r="C428" s="48"/>
      <c r="D428" s="48"/>
      <c r="E428" s="48"/>
      <c r="F428" s="48"/>
      <c r="G428" s="48"/>
      <c r="H428" s="1"/>
      <c r="I428" s="1"/>
    </row>
    <row r="429" spans="1:9" ht="15.75" customHeight="1">
      <c r="A429" s="47"/>
      <c r="B429" s="47"/>
      <c r="C429" s="48"/>
      <c r="D429" s="48"/>
      <c r="E429" s="48"/>
      <c r="F429" s="48"/>
      <c r="G429" s="48"/>
      <c r="H429" s="1"/>
      <c r="I429" s="1"/>
    </row>
    <row r="430" spans="1:9" ht="15.75" customHeight="1">
      <c r="A430" s="47"/>
      <c r="B430" s="47"/>
      <c r="C430" s="48"/>
      <c r="D430" s="48"/>
      <c r="E430" s="48"/>
      <c r="F430" s="48"/>
      <c r="G430" s="48"/>
      <c r="H430" s="1"/>
      <c r="I430" s="1"/>
    </row>
    <row r="431" spans="1:9" ht="15.75" customHeight="1">
      <c r="A431" s="47"/>
      <c r="B431" s="47"/>
      <c r="C431" s="48"/>
      <c r="D431" s="48"/>
      <c r="E431" s="48"/>
      <c r="F431" s="48"/>
      <c r="G431" s="48"/>
      <c r="H431" s="1"/>
      <c r="I431" s="1"/>
    </row>
    <row r="432" spans="1:9" ht="15.75" customHeight="1">
      <c r="A432" s="47"/>
      <c r="B432" s="47"/>
      <c r="C432" s="48"/>
      <c r="D432" s="48"/>
      <c r="E432" s="48"/>
      <c r="F432" s="48"/>
      <c r="G432" s="48"/>
      <c r="H432" s="1"/>
      <c r="I432" s="1"/>
    </row>
    <row r="433" spans="1:9" ht="15.75" customHeight="1">
      <c r="A433" s="47"/>
      <c r="B433" s="47"/>
      <c r="C433" s="48"/>
      <c r="D433" s="48"/>
      <c r="E433" s="48"/>
      <c r="F433" s="48"/>
      <c r="G433" s="48"/>
      <c r="H433" s="1"/>
      <c r="I433" s="1"/>
    </row>
    <row r="434" spans="1:9" ht="15.75" customHeight="1">
      <c r="A434" s="47"/>
      <c r="B434" s="47"/>
      <c r="C434" s="48"/>
      <c r="D434" s="48"/>
      <c r="E434" s="48"/>
      <c r="F434" s="48"/>
      <c r="G434" s="48"/>
      <c r="H434" s="1"/>
      <c r="I434" s="1"/>
    </row>
    <row r="435" spans="1:9" ht="15.75" customHeight="1">
      <c r="A435" s="47"/>
      <c r="B435" s="47"/>
      <c r="C435" s="48"/>
      <c r="D435" s="48"/>
      <c r="E435" s="48"/>
      <c r="F435" s="48"/>
      <c r="G435" s="48"/>
      <c r="H435" s="1"/>
      <c r="I435" s="1"/>
    </row>
    <row r="436" spans="1:9" ht="15.75" customHeight="1">
      <c r="A436" s="47"/>
      <c r="B436" s="47"/>
      <c r="C436" s="48"/>
      <c r="D436" s="48"/>
      <c r="E436" s="48"/>
      <c r="F436" s="48"/>
      <c r="G436" s="48"/>
      <c r="H436" s="1"/>
      <c r="I436" s="1"/>
    </row>
    <row r="437" spans="1:9" ht="15.75" customHeight="1">
      <c r="A437" s="47"/>
      <c r="B437" s="47"/>
      <c r="C437" s="48"/>
      <c r="D437" s="48"/>
      <c r="E437" s="48"/>
      <c r="F437" s="48"/>
      <c r="G437" s="48"/>
      <c r="H437" s="1"/>
      <c r="I437" s="1"/>
    </row>
    <row r="438" spans="1:9" ht="15.75" customHeight="1">
      <c r="A438" s="47"/>
      <c r="B438" s="47"/>
      <c r="C438" s="48"/>
      <c r="D438" s="48"/>
      <c r="E438" s="48"/>
      <c r="F438" s="48"/>
      <c r="G438" s="48"/>
      <c r="H438" s="1"/>
      <c r="I438" s="1"/>
    </row>
    <row r="439" spans="1:9" ht="15.75" customHeight="1">
      <c r="A439" s="47"/>
      <c r="B439" s="47"/>
      <c r="C439" s="48"/>
      <c r="D439" s="48"/>
      <c r="E439" s="48"/>
      <c r="F439" s="48"/>
      <c r="G439" s="48"/>
      <c r="H439" s="1"/>
      <c r="I439" s="1"/>
    </row>
    <row r="440" spans="1:9" ht="15.75" customHeight="1">
      <c r="A440" s="47"/>
      <c r="B440" s="47"/>
      <c r="C440" s="48"/>
      <c r="D440" s="48"/>
      <c r="E440" s="48"/>
      <c r="F440" s="48"/>
      <c r="G440" s="48"/>
      <c r="H440" s="1"/>
      <c r="I440" s="1"/>
    </row>
    <row r="441" spans="1:9" ht="15.75" customHeight="1">
      <c r="A441" s="47"/>
      <c r="B441" s="47"/>
      <c r="C441" s="48"/>
      <c r="D441" s="48"/>
      <c r="E441" s="48"/>
      <c r="F441" s="48"/>
      <c r="G441" s="48"/>
      <c r="H441" s="1"/>
      <c r="I441" s="1"/>
    </row>
    <row r="442" spans="1:9" ht="15.75" customHeight="1">
      <c r="A442" s="47"/>
      <c r="B442" s="47"/>
      <c r="C442" s="48"/>
      <c r="D442" s="48"/>
      <c r="E442" s="48"/>
      <c r="F442" s="48"/>
      <c r="G442" s="48"/>
      <c r="H442" s="1"/>
      <c r="I442" s="1"/>
    </row>
    <row r="443" spans="1:9" ht="15.75" customHeight="1">
      <c r="A443" s="47"/>
      <c r="B443" s="47"/>
      <c r="C443" s="48"/>
      <c r="D443" s="48"/>
      <c r="E443" s="48"/>
      <c r="F443" s="48"/>
      <c r="G443" s="48"/>
      <c r="H443" s="1"/>
      <c r="I443" s="1"/>
    </row>
    <row r="444" spans="1:9" ht="15.75" customHeight="1">
      <c r="A444" s="47"/>
      <c r="B444" s="47"/>
      <c r="C444" s="48"/>
      <c r="D444" s="48"/>
      <c r="E444" s="48"/>
      <c r="F444" s="48"/>
      <c r="G444" s="48"/>
      <c r="H444" s="1"/>
      <c r="I444" s="1"/>
    </row>
    <row r="445" spans="1:9" ht="15.75" customHeight="1">
      <c r="A445" s="47"/>
      <c r="B445" s="47"/>
      <c r="C445" s="48"/>
      <c r="D445" s="48"/>
      <c r="E445" s="48"/>
      <c r="F445" s="48"/>
      <c r="G445" s="48"/>
      <c r="H445" s="1"/>
      <c r="I445" s="1"/>
    </row>
    <row r="446" spans="1:9" ht="15.75" customHeight="1">
      <c r="A446" s="47"/>
      <c r="B446" s="47"/>
      <c r="C446" s="48"/>
      <c r="D446" s="48"/>
      <c r="E446" s="48"/>
      <c r="F446" s="48"/>
      <c r="G446" s="48"/>
      <c r="H446" s="1"/>
      <c r="I446" s="1"/>
    </row>
    <row r="447" spans="1:9" ht="15.75" customHeight="1">
      <c r="A447" s="47"/>
      <c r="B447" s="47"/>
      <c r="C447" s="48"/>
      <c r="D447" s="48"/>
      <c r="E447" s="48"/>
      <c r="F447" s="48"/>
      <c r="G447" s="48"/>
      <c r="H447" s="1"/>
      <c r="I447" s="1"/>
    </row>
    <row r="448" spans="1:9" ht="15.75" customHeight="1">
      <c r="A448" s="47"/>
      <c r="B448" s="47"/>
      <c r="C448" s="48"/>
      <c r="D448" s="48"/>
      <c r="E448" s="48"/>
      <c r="F448" s="48"/>
      <c r="G448" s="48"/>
      <c r="H448" s="1"/>
      <c r="I448" s="1"/>
    </row>
    <row r="449" spans="1:9" ht="15.75" customHeight="1">
      <c r="A449" s="47"/>
      <c r="B449" s="47"/>
      <c r="C449" s="48"/>
      <c r="D449" s="48"/>
      <c r="E449" s="48"/>
      <c r="F449" s="48"/>
      <c r="G449" s="48"/>
      <c r="H449" s="1"/>
      <c r="I449" s="1"/>
    </row>
    <row r="450" spans="1:9" ht="15.75" customHeight="1">
      <c r="A450" s="47"/>
      <c r="B450" s="47"/>
      <c r="C450" s="48"/>
      <c r="D450" s="48"/>
      <c r="E450" s="48"/>
      <c r="F450" s="48"/>
      <c r="G450" s="48"/>
      <c r="H450" s="1"/>
      <c r="I450" s="1"/>
    </row>
    <row r="451" spans="1:9" ht="15.75" customHeight="1">
      <c r="A451" s="47"/>
      <c r="B451" s="47"/>
      <c r="C451" s="48"/>
      <c r="D451" s="48"/>
      <c r="E451" s="48"/>
      <c r="F451" s="48"/>
      <c r="G451" s="48"/>
      <c r="H451" s="1"/>
      <c r="I451" s="1"/>
    </row>
    <row r="452" spans="1:9" ht="15.75" customHeight="1">
      <c r="A452" s="47"/>
      <c r="B452" s="47"/>
      <c r="C452" s="48"/>
      <c r="D452" s="48"/>
      <c r="E452" s="48"/>
      <c r="F452" s="48"/>
      <c r="G452" s="48"/>
      <c r="H452" s="1"/>
      <c r="I452" s="1"/>
    </row>
    <row r="453" spans="1:9" ht="15.75" customHeight="1">
      <c r="A453" s="47"/>
      <c r="B453" s="47"/>
      <c r="C453" s="48"/>
      <c r="D453" s="48"/>
      <c r="E453" s="48"/>
      <c r="F453" s="48"/>
      <c r="G453" s="48"/>
      <c r="H453" s="1"/>
      <c r="I453" s="1"/>
    </row>
    <row r="454" spans="1:9" ht="15.75" customHeight="1">
      <c r="A454" s="47"/>
      <c r="B454" s="47"/>
      <c r="C454" s="48"/>
      <c r="D454" s="48"/>
      <c r="E454" s="48"/>
      <c r="F454" s="48"/>
      <c r="G454" s="48"/>
      <c r="H454" s="1"/>
      <c r="I454" s="1"/>
    </row>
    <row r="455" spans="1:9" ht="15.75" customHeight="1">
      <c r="A455" s="47"/>
      <c r="B455" s="47"/>
      <c r="C455" s="48"/>
      <c r="D455" s="48"/>
      <c r="E455" s="48"/>
      <c r="F455" s="48"/>
      <c r="G455" s="48"/>
      <c r="H455" s="1"/>
      <c r="I455" s="1"/>
    </row>
    <row r="456" spans="1:9" ht="15.75" customHeight="1">
      <c r="A456" s="47"/>
      <c r="B456" s="47"/>
      <c r="C456" s="48"/>
      <c r="D456" s="48"/>
      <c r="E456" s="48"/>
      <c r="F456" s="48"/>
      <c r="G456" s="48"/>
      <c r="H456" s="1"/>
      <c r="I456" s="1"/>
    </row>
    <row r="457" spans="1:9" ht="15.75" customHeight="1">
      <c r="A457" s="47"/>
      <c r="B457" s="47"/>
      <c r="C457" s="48"/>
      <c r="D457" s="48"/>
      <c r="E457" s="48"/>
      <c r="F457" s="48"/>
      <c r="G457" s="48"/>
      <c r="H457" s="1"/>
      <c r="I457" s="1"/>
    </row>
    <row r="458" spans="1:9" ht="15.75" customHeight="1">
      <c r="A458" s="47"/>
      <c r="B458" s="47"/>
      <c r="C458" s="48"/>
      <c r="D458" s="48"/>
      <c r="E458" s="48"/>
      <c r="F458" s="48"/>
      <c r="G458" s="48"/>
      <c r="H458" s="1"/>
      <c r="I458" s="1"/>
    </row>
    <row r="459" spans="1:9" ht="15.75" customHeight="1">
      <c r="A459" s="47"/>
      <c r="B459" s="47"/>
      <c r="C459" s="48"/>
      <c r="D459" s="48"/>
      <c r="E459" s="48"/>
      <c r="F459" s="48"/>
      <c r="G459" s="48"/>
      <c r="H459" s="1"/>
      <c r="I459" s="1"/>
    </row>
    <row r="460" spans="1:9" ht="15.75" customHeight="1">
      <c r="A460" s="47"/>
      <c r="B460" s="47"/>
      <c r="C460" s="48"/>
      <c r="D460" s="48"/>
      <c r="E460" s="48"/>
      <c r="F460" s="48"/>
      <c r="G460" s="48"/>
      <c r="H460" s="1"/>
      <c r="I460" s="1"/>
    </row>
    <row r="461" spans="1:9" ht="15.75" customHeight="1">
      <c r="A461" s="47"/>
      <c r="B461" s="47"/>
      <c r="C461" s="48"/>
      <c r="D461" s="48"/>
      <c r="E461" s="48"/>
      <c r="F461" s="48"/>
      <c r="G461" s="48"/>
      <c r="H461" s="1"/>
      <c r="I461" s="1"/>
    </row>
    <row r="462" spans="1:9" ht="15.75" customHeight="1">
      <c r="A462" s="47"/>
      <c r="B462" s="47"/>
      <c r="C462" s="48"/>
      <c r="D462" s="48"/>
      <c r="E462" s="48"/>
      <c r="F462" s="48"/>
      <c r="G462" s="48"/>
      <c r="H462" s="1"/>
      <c r="I462" s="1"/>
    </row>
    <row r="463" spans="1:9" ht="15.75" customHeight="1">
      <c r="A463" s="47"/>
      <c r="B463" s="47"/>
      <c r="C463" s="48"/>
      <c r="D463" s="48"/>
      <c r="E463" s="48"/>
      <c r="F463" s="48"/>
      <c r="G463" s="48"/>
      <c r="H463" s="1"/>
      <c r="I463" s="1"/>
    </row>
    <row r="464" spans="1:9" ht="15.75" customHeight="1">
      <c r="A464" s="47"/>
      <c r="B464" s="47"/>
      <c r="C464" s="48"/>
      <c r="D464" s="48"/>
      <c r="E464" s="48"/>
      <c r="F464" s="48"/>
      <c r="G464" s="48"/>
      <c r="H464" s="1"/>
      <c r="I464" s="1"/>
    </row>
    <row r="465" spans="1:9" ht="15.75" customHeight="1">
      <c r="A465" s="47"/>
      <c r="B465" s="47"/>
      <c r="C465" s="48"/>
      <c r="D465" s="48"/>
      <c r="E465" s="48"/>
      <c r="F465" s="48"/>
      <c r="G465" s="48"/>
      <c r="H465" s="1"/>
      <c r="I465" s="1"/>
    </row>
    <row r="466" spans="1:9" ht="15.75" customHeight="1">
      <c r="A466" s="47"/>
      <c r="B466" s="47"/>
      <c r="C466" s="48"/>
      <c r="D466" s="48"/>
      <c r="E466" s="48"/>
      <c r="F466" s="48"/>
      <c r="G466" s="48"/>
      <c r="H466" s="1"/>
      <c r="I466" s="1"/>
    </row>
    <row r="467" spans="1:9" ht="15.75" customHeight="1">
      <c r="A467" s="47"/>
      <c r="B467" s="47"/>
      <c r="C467" s="48"/>
      <c r="D467" s="48"/>
      <c r="E467" s="48"/>
      <c r="F467" s="48"/>
      <c r="G467" s="48"/>
      <c r="H467" s="1"/>
      <c r="I467" s="1"/>
    </row>
    <row r="468" spans="1:9" ht="15.75" customHeight="1">
      <c r="A468" s="47"/>
      <c r="B468" s="47"/>
      <c r="C468" s="48"/>
      <c r="D468" s="48"/>
      <c r="E468" s="48"/>
      <c r="F468" s="48"/>
      <c r="G468" s="48"/>
      <c r="H468" s="1"/>
      <c r="I468" s="1"/>
    </row>
    <row r="469" spans="1:9" ht="15.75" customHeight="1">
      <c r="A469" s="47"/>
      <c r="B469" s="47"/>
      <c r="C469" s="48"/>
      <c r="D469" s="48"/>
      <c r="E469" s="48"/>
      <c r="F469" s="48"/>
      <c r="G469" s="48"/>
      <c r="H469" s="1"/>
      <c r="I469" s="1"/>
    </row>
    <row r="470" spans="1:9" ht="15.75" customHeight="1">
      <c r="A470" s="47"/>
      <c r="B470" s="47"/>
      <c r="C470" s="48"/>
      <c r="D470" s="48"/>
      <c r="E470" s="48"/>
      <c r="F470" s="48"/>
      <c r="G470" s="48"/>
      <c r="H470" s="1"/>
      <c r="I470" s="1"/>
    </row>
    <row r="471" spans="1:9" ht="15.75" customHeight="1">
      <c r="A471" s="47"/>
      <c r="B471" s="47"/>
      <c r="C471" s="48"/>
      <c r="D471" s="48"/>
      <c r="E471" s="48"/>
      <c r="F471" s="48"/>
      <c r="G471" s="48"/>
      <c r="H471" s="1"/>
      <c r="I471" s="1"/>
    </row>
    <row r="472" spans="1:9" ht="15.75" customHeight="1">
      <c r="A472" s="47"/>
      <c r="B472" s="47"/>
      <c r="C472" s="48"/>
      <c r="D472" s="48"/>
      <c r="E472" s="48"/>
      <c r="F472" s="48"/>
      <c r="G472" s="48"/>
      <c r="H472" s="1"/>
      <c r="I472" s="1"/>
    </row>
    <row r="473" spans="1:9" ht="15.75" customHeight="1">
      <c r="A473" s="47"/>
      <c r="B473" s="47"/>
      <c r="C473" s="48"/>
      <c r="D473" s="48"/>
      <c r="E473" s="48"/>
      <c r="F473" s="48"/>
      <c r="G473" s="48"/>
      <c r="H473" s="1"/>
      <c r="I473" s="1"/>
    </row>
    <row r="474" spans="1:9" ht="15.75" customHeight="1">
      <c r="A474" s="47"/>
      <c r="B474" s="47"/>
      <c r="C474" s="48"/>
      <c r="D474" s="48"/>
      <c r="E474" s="48"/>
      <c r="F474" s="48"/>
      <c r="G474" s="48"/>
      <c r="H474" s="1"/>
      <c r="I474" s="1"/>
    </row>
    <row r="475" spans="1:9" ht="15.75" customHeight="1">
      <c r="A475" s="47"/>
      <c r="B475" s="47"/>
      <c r="C475" s="48"/>
      <c r="D475" s="48"/>
      <c r="E475" s="48"/>
      <c r="F475" s="48"/>
      <c r="G475" s="48"/>
      <c r="H475" s="1"/>
      <c r="I475" s="1"/>
    </row>
    <row r="476" spans="1:9" ht="15.75" customHeight="1">
      <c r="A476" s="47"/>
      <c r="B476" s="47"/>
      <c r="C476" s="48"/>
      <c r="D476" s="48"/>
      <c r="E476" s="48"/>
      <c r="F476" s="48"/>
      <c r="G476" s="48"/>
      <c r="H476" s="1"/>
      <c r="I476" s="1"/>
    </row>
    <row r="477" spans="1:9" ht="15.75" customHeight="1">
      <c r="A477" s="47"/>
      <c r="B477" s="47"/>
      <c r="C477" s="48"/>
      <c r="D477" s="48"/>
      <c r="E477" s="48"/>
      <c r="F477" s="48"/>
      <c r="G477" s="48"/>
      <c r="H477" s="1"/>
      <c r="I477" s="1"/>
    </row>
    <row r="478" spans="1:9" ht="15.75" customHeight="1">
      <c r="A478" s="47"/>
      <c r="B478" s="47"/>
      <c r="C478" s="48"/>
      <c r="D478" s="48"/>
      <c r="E478" s="48"/>
      <c r="F478" s="48"/>
      <c r="G478" s="48"/>
      <c r="H478" s="1"/>
      <c r="I478" s="1"/>
    </row>
    <row r="479" spans="1:9" ht="15.75" customHeight="1">
      <c r="A479" s="47"/>
      <c r="B479" s="47"/>
      <c r="C479" s="48"/>
      <c r="D479" s="48"/>
      <c r="E479" s="48"/>
      <c r="F479" s="48"/>
      <c r="G479" s="48"/>
      <c r="H479" s="1"/>
      <c r="I479" s="1"/>
    </row>
    <row r="480" spans="1:9" ht="15.75" customHeight="1">
      <c r="A480" s="47"/>
      <c r="B480" s="47"/>
      <c r="C480" s="48"/>
      <c r="D480" s="48"/>
      <c r="E480" s="48"/>
      <c r="F480" s="48"/>
      <c r="G480" s="48"/>
      <c r="H480" s="1"/>
      <c r="I480" s="1"/>
    </row>
    <row r="481" spans="1:9" ht="15.75" customHeight="1">
      <c r="A481" s="47"/>
      <c r="B481" s="47"/>
      <c r="C481" s="48"/>
      <c r="D481" s="48"/>
      <c r="E481" s="48"/>
      <c r="F481" s="48"/>
      <c r="G481" s="48"/>
      <c r="H481" s="1"/>
      <c r="I481" s="1"/>
    </row>
    <row r="482" spans="1:9" ht="15.75" customHeight="1">
      <c r="A482" s="47"/>
      <c r="B482" s="47"/>
      <c r="C482" s="48"/>
      <c r="D482" s="48"/>
      <c r="E482" s="48"/>
      <c r="F482" s="48"/>
      <c r="G482" s="48"/>
      <c r="H482" s="1"/>
      <c r="I482" s="1"/>
    </row>
    <row r="483" spans="1:9" ht="15.75" customHeight="1">
      <c r="A483" s="47"/>
      <c r="B483" s="47"/>
      <c r="C483" s="48"/>
      <c r="D483" s="48"/>
      <c r="E483" s="48"/>
      <c r="F483" s="48"/>
      <c r="G483" s="48"/>
      <c r="H483" s="1"/>
      <c r="I483" s="1"/>
    </row>
    <row r="484" spans="1:9" ht="15.75" customHeight="1">
      <c r="A484" s="47"/>
      <c r="B484" s="47"/>
      <c r="C484" s="48"/>
      <c r="D484" s="48"/>
      <c r="E484" s="48"/>
      <c r="F484" s="48"/>
      <c r="G484" s="48"/>
      <c r="H484" s="1"/>
      <c r="I484" s="1"/>
    </row>
    <row r="485" spans="1:9" ht="15.75" customHeight="1">
      <c r="A485" s="47"/>
      <c r="B485" s="47"/>
      <c r="C485" s="48"/>
      <c r="D485" s="48"/>
      <c r="E485" s="48"/>
      <c r="F485" s="48"/>
      <c r="G485" s="48"/>
      <c r="H485" s="1"/>
      <c r="I485" s="1"/>
    </row>
    <row r="486" spans="1:9" ht="15.75" customHeight="1">
      <c r="A486" s="47"/>
      <c r="B486" s="47"/>
      <c r="C486" s="48"/>
      <c r="D486" s="48"/>
      <c r="E486" s="48"/>
      <c r="F486" s="48"/>
      <c r="G486" s="48"/>
      <c r="H486" s="1"/>
      <c r="I486" s="1"/>
    </row>
    <row r="487" spans="1:9" ht="15.75" customHeight="1">
      <c r="A487" s="47"/>
      <c r="B487" s="47"/>
      <c r="C487" s="48"/>
      <c r="D487" s="48"/>
      <c r="E487" s="48"/>
      <c r="F487" s="48"/>
      <c r="G487" s="48"/>
      <c r="H487" s="1"/>
      <c r="I487" s="1"/>
    </row>
    <row r="488" spans="1:9" ht="15.75" customHeight="1">
      <c r="A488" s="47"/>
      <c r="B488" s="47"/>
      <c r="C488" s="48"/>
      <c r="D488" s="48"/>
      <c r="E488" s="48"/>
      <c r="F488" s="48"/>
      <c r="G488" s="48"/>
      <c r="H488" s="1"/>
      <c r="I488" s="1"/>
    </row>
    <row r="489" spans="1:9" ht="15.75" customHeight="1">
      <c r="A489" s="47"/>
      <c r="B489" s="47"/>
      <c r="C489" s="48"/>
      <c r="D489" s="48"/>
      <c r="E489" s="48"/>
      <c r="F489" s="48"/>
      <c r="G489" s="48"/>
      <c r="H489" s="1"/>
      <c r="I489" s="1"/>
    </row>
    <row r="490" spans="1:9" ht="15.75" customHeight="1">
      <c r="A490" s="47"/>
      <c r="B490" s="47"/>
      <c r="C490" s="48"/>
      <c r="D490" s="48"/>
      <c r="E490" s="48"/>
      <c r="F490" s="48"/>
      <c r="G490" s="48"/>
      <c r="H490" s="1"/>
      <c r="I490" s="1"/>
    </row>
    <row r="491" spans="1:9" ht="15.75" customHeight="1">
      <c r="A491" s="47"/>
      <c r="B491" s="47"/>
      <c r="C491" s="48"/>
      <c r="D491" s="48"/>
      <c r="E491" s="48"/>
      <c r="F491" s="48"/>
      <c r="G491" s="48"/>
      <c r="H491" s="1"/>
      <c r="I491" s="1"/>
    </row>
    <row r="492" spans="1:9" ht="15.75" customHeight="1">
      <c r="A492" s="47"/>
      <c r="B492" s="47"/>
      <c r="C492" s="48"/>
      <c r="D492" s="48"/>
      <c r="E492" s="48"/>
      <c r="F492" s="48"/>
      <c r="G492" s="48"/>
      <c r="H492" s="1"/>
      <c r="I492" s="1"/>
    </row>
    <row r="493" spans="1:9" ht="15.75" customHeight="1">
      <c r="A493" s="47"/>
      <c r="B493" s="47"/>
      <c r="C493" s="48"/>
      <c r="D493" s="48"/>
      <c r="E493" s="48"/>
      <c r="F493" s="48"/>
      <c r="G493" s="48"/>
      <c r="H493" s="1"/>
      <c r="I493" s="1"/>
    </row>
    <row r="494" spans="1:9" ht="15.75" customHeight="1">
      <c r="A494" s="47"/>
      <c r="B494" s="47"/>
      <c r="C494" s="48"/>
      <c r="D494" s="48"/>
      <c r="E494" s="48"/>
      <c r="F494" s="48"/>
      <c r="G494" s="48"/>
      <c r="H494" s="1"/>
      <c r="I494" s="1"/>
    </row>
    <row r="495" spans="1:9" ht="15.75" customHeight="1">
      <c r="A495" s="47"/>
      <c r="B495" s="47"/>
      <c r="C495" s="48"/>
      <c r="D495" s="48"/>
      <c r="E495" s="48"/>
      <c r="F495" s="48"/>
      <c r="G495" s="48"/>
      <c r="H495" s="1"/>
      <c r="I495" s="1"/>
    </row>
    <row r="496" spans="1:9" ht="15.75" customHeight="1">
      <c r="A496" s="47"/>
      <c r="B496" s="47"/>
      <c r="C496" s="48"/>
      <c r="D496" s="48"/>
      <c r="E496" s="48"/>
      <c r="F496" s="48"/>
      <c r="G496" s="48"/>
      <c r="H496" s="1"/>
      <c r="I496" s="1"/>
    </row>
    <row r="497" spans="1:9" ht="15.75" customHeight="1">
      <c r="A497" s="47"/>
      <c r="B497" s="47"/>
      <c r="C497" s="48"/>
      <c r="D497" s="48"/>
      <c r="E497" s="48"/>
      <c r="F497" s="48"/>
      <c r="G497" s="48"/>
      <c r="H497" s="1"/>
      <c r="I497" s="1"/>
    </row>
    <row r="498" spans="1:9" ht="15.75" customHeight="1">
      <c r="A498" s="47"/>
      <c r="B498" s="47"/>
      <c r="C498" s="48"/>
      <c r="D498" s="48"/>
      <c r="E498" s="48"/>
      <c r="F498" s="48"/>
      <c r="G498" s="48"/>
      <c r="H498" s="1"/>
      <c r="I498" s="1"/>
    </row>
    <row r="499" spans="1:9" ht="15.75" customHeight="1">
      <c r="A499" s="47"/>
      <c r="B499" s="47"/>
      <c r="C499" s="48"/>
      <c r="D499" s="48"/>
      <c r="E499" s="48"/>
      <c r="F499" s="48"/>
      <c r="G499" s="48"/>
      <c r="H499" s="1"/>
      <c r="I499" s="1"/>
    </row>
    <row r="500" spans="1:9" ht="15.75" customHeight="1">
      <c r="A500" s="47"/>
      <c r="B500" s="47"/>
      <c r="C500" s="48"/>
      <c r="D500" s="48"/>
      <c r="E500" s="48"/>
      <c r="F500" s="48"/>
      <c r="G500" s="48"/>
      <c r="H500" s="1"/>
      <c r="I500" s="1"/>
    </row>
    <row r="501" spans="1:9" ht="15.75" customHeight="1">
      <c r="A501" s="47"/>
      <c r="B501" s="47"/>
      <c r="C501" s="48"/>
      <c r="D501" s="48"/>
      <c r="E501" s="48"/>
      <c r="F501" s="48"/>
      <c r="G501" s="48"/>
      <c r="H501" s="1"/>
      <c r="I501" s="1"/>
    </row>
    <row r="502" spans="1:9" ht="15.75" customHeight="1">
      <c r="A502" s="47"/>
      <c r="B502" s="47"/>
      <c r="C502" s="48"/>
      <c r="D502" s="48"/>
      <c r="E502" s="48"/>
      <c r="F502" s="48"/>
      <c r="G502" s="48"/>
      <c r="H502" s="1"/>
      <c r="I502" s="1"/>
    </row>
    <row r="503" spans="1:9" ht="15.75" customHeight="1">
      <c r="A503" s="47"/>
      <c r="B503" s="47"/>
      <c r="C503" s="48"/>
      <c r="D503" s="48"/>
      <c r="E503" s="48"/>
      <c r="F503" s="48"/>
      <c r="G503" s="48"/>
      <c r="H503" s="1"/>
      <c r="I503" s="1"/>
    </row>
    <row r="504" spans="1:9" ht="15.75" customHeight="1">
      <c r="A504" s="47"/>
      <c r="B504" s="47"/>
      <c r="C504" s="48"/>
      <c r="D504" s="48"/>
      <c r="E504" s="48"/>
      <c r="F504" s="48"/>
      <c r="G504" s="48"/>
      <c r="H504" s="1"/>
      <c r="I504" s="1"/>
    </row>
    <row r="505" spans="1:9" ht="15.75" customHeight="1">
      <c r="A505" s="47"/>
      <c r="B505" s="47"/>
      <c r="C505" s="48"/>
      <c r="D505" s="48"/>
      <c r="E505" s="48"/>
      <c r="F505" s="48"/>
      <c r="G505" s="48"/>
      <c r="H505" s="1"/>
      <c r="I505" s="1"/>
    </row>
    <row r="506" spans="1:9" ht="15.75" customHeight="1">
      <c r="A506" s="47"/>
      <c r="B506" s="47"/>
      <c r="C506" s="48"/>
      <c r="D506" s="48"/>
      <c r="E506" s="48"/>
      <c r="F506" s="48"/>
      <c r="G506" s="48"/>
      <c r="H506" s="1"/>
      <c r="I506" s="1"/>
    </row>
    <row r="507" spans="1:9" ht="15.75" customHeight="1">
      <c r="A507" s="47"/>
      <c r="B507" s="47"/>
      <c r="C507" s="48"/>
      <c r="D507" s="48"/>
      <c r="E507" s="48"/>
      <c r="F507" s="48"/>
      <c r="G507" s="48"/>
      <c r="H507" s="1"/>
      <c r="I507" s="1"/>
    </row>
    <row r="508" spans="1:9" ht="15.75" customHeight="1">
      <c r="A508" s="47"/>
      <c r="B508" s="47"/>
      <c r="C508" s="48"/>
      <c r="D508" s="48"/>
      <c r="E508" s="48"/>
      <c r="F508" s="48"/>
      <c r="G508" s="48"/>
      <c r="H508" s="1"/>
      <c r="I508" s="1"/>
    </row>
    <row r="509" spans="1:9" ht="15.75" customHeight="1">
      <c r="A509" s="47"/>
      <c r="B509" s="47"/>
      <c r="C509" s="48"/>
      <c r="D509" s="48"/>
      <c r="E509" s="48"/>
      <c r="F509" s="48"/>
      <c r="G509" s="48"/>
      <c r="H509" s="1"/>
      <c r="I509" s="1"/>
    </row>
    <row r="510" spans="1:9" ht="15.75" customHeight="1">
      <c r="A510" s="47"/>
      <c r="B510" s="47"/>
      <c r="C510" s="48"/>
      <c r="D510" s="48"/>
      <c r="E510" s="48"/>
      <c r="F510" s="48"/>
      <c r="G510" s="48"/>
      <c r="H510" s="1"/>
      <c r="I510" s="1"/>
    </row>
    <row r="511" spans="1:9" ht="15.75" customHeight="1">
      <c r="A511" s="47"/>
      <c r="B511" s="47"/>
      <c r="C511" s="48"/>
      <c r="D511" s="48"/>
      <c r="E511" s="48"/>
      <c r="F511" s="48"/>
      <c r="G511" s="48"/>
      <c r="H511" s="1"/>
      <c r="I511" s="1"/>
    </row>
    <row r="512" spans="1:9" ht="15.75" customHeight="1">
      <c r="A512" s="47"/>
      <c r="B512" s="47"/>
      <c r="C512" s="48"/>
      <c r="D512" s="48"/>
      <c r="E512" s="48"/>
      <c r="F512" s="48"/>
      <c r="G512" s="48"/>
      <c r="H512" s="1"/>
      <c r="I512" s="1"/>
    </row>
    <row r="513" spans="1:9" ht="15.75" customHeight="1">
      <c r="A513" s="47"/>
      <c r="B513" s="47"/>
      <c r="C513" s="48"/>
      <c r="D513" s="48"/>
      <c r="E513" s="48"/>
      <c r="F513" s="48"/>
      <c r="G513" s="48"/>
      <c r="H513" s="1"/>
      <c r="I513" s="1"/>
    </row>
    <row r="514" spans="1:9" ht="15.75" customHeight="1">
      <c r="A514" s="47"/>
      <c r="B514" s="47"/>
      <c r="C514" s="48"/>
      <c r="D514" s="48"/>
      <c r="E514" s="48"/>
      <c r="F514" s="48"/>
      <c r="G514" s="48"/>
      <c r="H514" s="1"/>
      <c r="I514" s="1"/>
    </row>
    <row r="515" spans="1:9" ht="15.75" customHeight="1">
      <c r="A515" s="47"/>
      <c r="B515" s="47"/>
      <c r="C515" s="48"/>
      <c r="D515" s="48"/>
      <c r="E515" s="48"/>
      <c r="F515" s="48"/>
      <c r="G515" s="48"/>
      <c r="H515" s="1"/>
      <c r="I515" s="1"/>
    </row>
    <row r="516" spans="1:9" ht="15.75" customHeight="1">
      <c r="A516" s="47"/>
      <c r="B516" s="47"/>
      <c r="C516" s="48"/>
      <c r="D516" s="48"/>
      <c r="E516" s="48"/>
      <c r="F516" s="48"/>
      <c r="G516" s="48"/>
      <c r="H516" s="1"/>
      <c r="I516" s="1"/>
    </row>
    <row r="517" spans="1:9" ht="15.75" customHeight="1">
      <c r="A517" s="47"/>
      <c r="B517" s="47"/>
      <c r="C517" s="48"/>
      <c r="D517" s="48"/>
      <c r="E517" s="48"/>
      <c r="F517" s="48"/>
      <c r="G517" s="48"/>
      <c r="H517" s="1"/>
      <c r="I517" s="1"/>
    </row>
    <row r="518" spans="1:9" ht="15.75" customHeight="1">
      <c r="A518" s="47"/>
      <c r="B518" s="47"/>
      <c r="C518" s="48"/>
      <c r="D518" s="48"/>
      <c r="E518" s="48"/>
      <c r="F518" s="48"/>
      <c r="G518" s="48"/>
      <c r="H518" s="1"/>
      <c r="I518" s="1"/>
    </row>
    <row r="519" spans="1:9" ht="15.75" customHeight="1">
      <c r="A519" s="47"/>
      <c r="B519" s="47"/>
      <c r="C519" s="48"/>
      <c r="D519" s="48"/>
      <c r="E519" s="48"/>
      <c r="F519" s="48"/>
      <c r="G519" s="48"/>
      <c r="H519" s="1"/>
      <c r="I519" s="1"/>
    </row>
    <row r="520" spans="1:9" ht="15.75" customHeight="1">
      <c r="A520" s="47"/>
      <c r="B520" s="47"/>
      <c r="C520" s="48"/>
      <c r="D520" s="48"/>
      <c r="E520" s="48"/>
      <c r="F520" s="48"/>
      <c r="G520" s="48"/>
      <c r="H520" s="1"/>
      <c r="I520" s="1"/>
    </row>
    <row r="521" spans="1:9" ht="15.75" customHeight="1">
      <c r="A521" s="47"/>
      <c r="B521" s="47"/>
      <c r="C521" s="48"/>
      <c r="D521" s="48"/>
      <c r="E521" s="48"/>
      <c r="F521" s="48"/>
      <c r="G521" s="48"/>
      <c r="H521" s="1"/>
      <c r="I521" s="1"/>
    </row>
    <row r="522" spans="1:9" ht="15.75" customHeight="1">
      <c r="A522" s="47"/>
      <c r="B522" s="47"/>
      <c r="C522" s="48"/>
      <c r="D522" s="48"/>
      <c r="E522" s="48"/>
      <c r="F522" s="48"/>
      <c r="G522" s="48"/>
      <c r="H522" s="1"/>
      <c r="I522" s="1"/>
    </row>
    <row r="523" spans="1:9" ht="15.75" customHeight="1">
      <c r="A523" s="47"/>
      <c r="B523" s="47"/>
      <c r="C523" s="48"/>
      <c r="D523" s="48"/>
      <c r="E523" s="48"/>
      <c r="F523" s="48"/>
      <c r="G523" s="48"/>
      <c r="H523" s="1"/>
      <c r="I523" s="1"/>
    </row>
    <row r="524" spans="1:9" ht="15.75" customHeight="1">
      <c r="A524" s="47"/>
      <c r="B524" s="47"/>
      <c r="C524" s="48"/>
      <c r="D524" s="48"/>
      <c r="E524" s="48"/>
      <c r="F524" s="48"/>
      <c r="G524" s="48"/>
      <c r="H524" s="1"/>
      <c r="I524" s="1"/>
    </row>
    <row r="525" spans="1:9" ht="15.75" customHeight="1">
      <c r="A525" s="47"/>
      <c r="B525" s="47"/>
      <c r="C525" s="48"/>
      <c r="D525" s="48"/>
      <c r="E525" s="48"/>
      <c r="F525" s="48"/>
      <c r="G525" s="48"/>
      <c r="H525" s="1"/>
      <c r="I525" s="1"/>
    </row>
    <row r="526" spans="1:9" ht="15.75" customHeight="1">
      <c r="A526" s="47"/>
      <c r="B526" s="47"/>
      <c r="C526" s="48"/>
      <c r="D526" s="48"/>
      <c r="E526" s="48"/>
      <c r="F526" s="48"/>
      <c r="G526" s="48"/>
      <c r="H526" s="1"/>
      <c r="I526" s="1"/>
    </row>
    <row r="527" spans="1:9" ht="15.75" customHeight="1">
      <c r="A527" s="47"/>
      <c r="B527" s="47"/>
      <c r="C527" s="48"/>
      <c r="D527" s="48"/>
      <c r="E527" s="48"/>
      <c r="F527" s="48"/>
      <c r="G527" s="48"/>
      <c r="H527" s="1"/>
      <c r="I527" s="1"/>
    </row>
    <row r="528" spans="1:9" ht="15.75" customHeight="1">
      <c r="A528" s="47"/>
      <c r="B528" s="47"/>
      <c r="C528" s="48"/>
      <c r="D528" s="48"/>
      <c r="E528" s="48"/>
      <c r="F528" s="48"/>
      <c r="G528" s="48"/>
      <c r="H528" s="1"/>
      <c r="I528" s="1"/>
    </row>
    <row r="529" spans="1:9" ht="15.75" customHeight="1">
      <c r="A529" s="47"/>
      <c r="B529" s="47"/>
      <c r="C529" s="48"/>
      <c r="D529" s="48"/>
      <c r="E529" s="48"/>
      <c r="F529" s="48"/>
      <c r="G529" s="48"/>
      <c r="H529" s="1"/>
      <c r="I529" s="1"/>
    </row>
    <row r="530" spans="1:9" ht="15.75" customHeight="1">
      <c r="A530" s="47"/>
      <c r="B530" s="47"/>
      <c r="C530" s="48"/>
      <c r="D530" s="48"/>
      <c r="E530" s="48"/>
      <c r="F530" s="48"/>
      <c r="G530" s="48"/>
      <c r="H530" s="1"/>
      <c r="I530" s="1"/>
    </row>
    <row r="531" spans="1:9" ht="15.75" customHeight="1">
      <c r="A531" s="47"/>
      <c r="B531" s="47"/>
      <c r="C531" s="48"/>
      <c r="D531" s="48"/>
      <c r="E531" s="48"/>
      <c r="F531" s="48"/>
      <c r="G531" s="48"/>
      <c r="H531" s="1"/>
      <c r="I531" s="1"/>
    </row>
    <row r="532" spans="1:9" ht="15.75" customHeight="1">
      <c r="A532" s="47"/>
      <c r="B532" s="47"/>
      <c r="C532" s="48"/>
      <c r="D532" s="48"/>
      <c r="E532" s="48"/>
      <c r="F532" s="48"/>
      <c r="G532" s="48"/>
      <c r="H532" s="1"/>
      <c r="I532" s="1"/>
    </row>
    <row r="533" spans="1:9" ht="15.75" customHeight="1">
      <c r="A533" s="47"/>
      <c r="B533" s="47"/>
      <c r="C533" s="48"/>
      <c r="D533" s="48"/>
      <c r="E533" s="48"/>
      <c r="F533" s="48"/>
      <c r="G533" s="48"/>
      <c r="H533" s="1"/>
      <c r="I533" s="1"/>
    </row>
    <row r="534" spans="1:9" ht="15.75" customHeight="1">
      <c r="A534" s="47"/>
      <c r="B534" s="47"/>
      <c r="C534" s="48"/>
      <c r="D534" s="48"/>
      <c r="E534" s="48"/>
      <c r="F534" s="48"/>
      <c r="G534" s="48"/>
      <c r="H534" s="1"/>
      <c r="I534" s="1"/>
    </row>
    <row r="535" spans="1:9" ht="15.75" customHeight="1">
      <c r="A535" s="47"/>
      <c r="B535" s="47"/>
      <c r="C535" s="48"/>
      <c r="D535" s="48"/>
      <c r="E535" s="48"/>
      <c r="F535" s="48"/>
      <c r="G535" s="48"/>
      <c r="H535" s="1"/>
      <c r="I535" s="1"/>
    </row>
    <row r="536" spans="1:9" ht="15.75" customHeight="1">
      <c r="A536" s="47"/>
      <c r="B536" s="47"/>
      <c r="C536" s="48"/>
      <c r="D536" s="48"/>
      <c r="E536" s="48"/>
      <c r="F536" s="48"/>
      <c r="G536" s="48"/>
      <c r="H536" s="1"/>
      <c r="I536" s="1"/>
    </row>
    <row r="537" spans="1:9" ht="15.75" customHeight="1">
      <c r="A537" s="47"/>
      <c r="B537" s="47"/>
      <c r="C537" s="48"/>
      <c r="D537" s="48"/>
      <c r="E537" s="48"/>
      <c r="F537" s="48"/>
      <c r="G537" s="48"/>
      <c r="H537" s="1"/>
      <c r="I537" s="1"/>
    </row>
    <row r="538" spans="1:9" ht="15.75" customHeight="1">
      <c r="A538" s="47"/>
      <c r="B538" s="47"/>
      <c r="C538" s="48"/>
      <c r="D538" s="48"/>
      <c r="E538" s="48"/>
      <c r="F538" s="48"/>
      <c r="G538" s="48"/>
      <c r="H538" s="1"/>
      <c r="I538" s="1"/>
    </row>
    <row r="539" spans="1:9" ht="15.75" customHeight="1">
      <c r="A539" s="47"/>
      <c r="B539" s="47"/>
      <c r="C539" s="48"/>
      <c r="D539" s="48"/>
      <c r="E539" s="48"/>
      <c r="F539" s="48"/>
      <c r="G539" s="48"/>
      <c r="H539" s="1"/>
      <c r="I539" s="1"/>
    </row>
    <row r="540" spans="1:9" ht="15.75" customHeight="1">
      <c r="A540" s="47"/>
      <c r="B540" s="47"/>
      <c r="C540" s="48"/>
      <c r="D540" s="48"/>
      <c r="E540" s="48"/>
      <c r="F540" s="48"/>
      <c r="G540" s="48"/>
      <c r="H540" s="1"/>
      <c r="I540" s="1"/>
    </row>
    <row r="541" spans="1:9" ht="15.75" customHeight="1">
      <c r="A541" s="47"/>
      <c r="B541" s="47"/>
      <c r="C541" s="48"/>
      <c r="D541" s="48"/>
      <c r="E541" s="48"/>
      <c r="F541" s="48"/>
      <c r="G541" s="48"/>
      <c r="H541" s="1"/>
      <c r="I541" s="1"/>
    </row>
    <row r="542" spans="1:9" ht="15.75" customHeight="1">
      <c r="A542" s="47"/>
      <c r="B542" s="47"/>
      <c r="C542" s="48"/>
      <c r="D542" s="48"/>
      <c r="E542" s="48"/>
      <c r="F542" s="48"/>
      <c r="G542" s="48"/>
      <c r="H542" s="1"/>
      <c r="I542" s="1"/>
    </row>
    <row r="543" spans="1:9" ht="15.75" customHeight="1">
      <c r="A543" s="47"/>
      <c r="B543" s="47"/>
      <c r="C543" s="48"/>
      <c r="D543" s="48"/>
      <c r="E543" s="48"/>
      <c r="F543" s="48"/>
      <c r="G543" s="48"/>
      <c r="H543" s="1"/>
      <c r="I543" s="1"/>
    </row>
    <row r="544" spans="1:9" ht="15.75" customHeight="1">
      <c r="A544" s="47"/>
      <c r="B544" s="47"/>
      <c r="C544" s="48"/>
      <c r="D544" s="48"/>
      <c r="E544" s="48"/>
      <c r="F544" s="48"/>
      <c r="G544" s="48"/>
      <c r="H544" s="1"/>
      <c r="I544" s="1"/>
    </row>
    <row r="545" spans="1:9" ht="15.75" customHeight="1">
      <c r="A545" s="47"/>
      <c r="B545" s="47"/>
      <c r="C545" s="48"/>
      <c r="D545" s="48"/>
      <c r="E545" s="48"/>
      <c r="F545" s="48"/>
      <c r="G545" s="48"/>
      <c r="H545" s="1"/>
      <c r="I545" s="1"/>
    </row>
    <row r="546" spans="1:9" ht="15.75" customHeight="1">
      <c r="A546" s="47"/>
      <c r="B546" s="47"/>
      <c r="C546" s="48"/>
      <c r="D546" s="48"/>
      <c r="E546" s="48"/>
      <c r="F546" s="48"/>
      <c r="G546" s="48"/>
      <c r="H546" s="1"/>
      <c r="I546" s="1"/>
    </row>
    <row r="547" spans="1:9" ht="15.75" customHeight="1">
      <c r="A547" s="47"/>
      <c r="B547" s="47"/>
      <c r="C547" s="48"/>
      <c r="D547" s="48"/>
      <c r="E547" s="48"/>
      <c r="F547" s="48"/>
      <c r="G547" s="48"/>
      <c r="H547" s="1"/>
      <c r="I547" s="1"/>
    </row>
    <row r="548" spans="1:9" ht="15.75" customHeight="1">
      <c r="A548" s="47"/>
      <c r="B548" s="47"/>
      <c r="C548" s="48"/>
      <c r="D548" s="48"/>
      <c r="E548" s="48"/>
      <c r="F548" s="48"/>
      <c r="G548" s="48"/>
      <c r="H548" s="1"/>
      <c r="I548" s="1"/>
    </row>
    <row r="549" spans="1:9" ht="15.75" customHeight="1">
      <c r="A549" s="47"/>
      <c r="B549" s="47"/>
      <c r="C549" s="48"/>
      <c r="D549" s="48"/>
      <c r="E549" s="48"/>
      <c r="F549" s="48"/>
      <c r="G549" s="48"/>
      <c r="H549" s="1"/>
      <c r="I549" s="1"/>
    </row>
    <row r="550" spans="1:9" ht="15.75" customHeight="1">
      <c r="A550" s="47"/>
      <c r="B550" s="47"/>
      <c r="C550" s="48"/>
      <c r="D550" s="48"/>
      <c r="E550" s="48"/>
      <c r="F550" s="48"/>
      <c r="G550" s="48"/>
      <c r="H550" s="1"/>
      <c r="I550" s="1"/>
    </row>
    <row r="551" spans="1:9" ht="15.75" customHeight="1">
      <c r="A551" s="47"/>
      <c r="B551" s="47"/>
      <c r="C551" s="48"/>
      <c r="D551" s="48"/>
      <c r="E551" s="48"/>
      <c r="F551" s="48"/>
      <c r="G551" s="48"/>
      <c r="H551" s="1"/>
      <c r="I551" s="1"/>
    </row>
    <row r="552" spans="1:9" ht="15.75" customHeight="1">
      <c r="A552" s="47"/>
      <c r="B552" s="47"/>
      <c r="C552" s="48"/>
      <c r="D552" s="48"/>
      <c r="E552" s="48"/>
      <c r="F552" s="48"/>
      <c r="G552" s="48"/>
      <c r="H552" s="1"/>
      <c r="I552" s="1"/>
    </row>
    <row r="553" spans="1:9" ht="15.75" customHeight="1">
      <c r="A553" s="47"/>
      <c r="B553" s="47"/>
      <c r="C553" s="48"/>
      <c r="D553" s="48"/>
      <c r="E553" s="48"/>
      <c r="F553" s="48"/>
      <c r="G553" s="48"/>
      <c r="H553" s="1"/>
      <c r="I553" s="1"/>
    </row>
    <row r="554" spans="1:9" ht="15.75" customHeight="1">
      <c r="A554" s="47"/>
      <c r="B554" s="47"/>
      <c r="C554" s="48"/>
      <c r="D554" s="48"/>
      <c r="E554" s="48"/>
      <c r="F554" s="48"/>
      <c r="G554" s="48"/>
      <c r="H554" s="1"/>
      <c r="I554" s="1"/>
    </row>
    <row r="555" spans="1:9" ht="15.75" customHeight="1">
      <c r="A555" s="47"/>
      <c r="B555" s="47"/>
      <c r="C555" s="48"/>
      <c r="D555" s="48"/>
      <c r="E555" s="48"/>
      <c r="F555" s="48"/>
      <c r="G555" s="48"/>
      <c r="H555" s="1"/>
      <c r="I555" s="1"/>
    </row>
    <row r="556" spans="1:9" ht="15.75" customHeight="1">
      <c r="A556" s="47"/>
      <c r="B556" s="47"/>
      <c r="C556" s="48"/>
      <c r="D556" s="48"/>
      <c r="E556" s="48"/>
      <c r="F556" s="48"/>
      <c r="G556" s="48"/>
      <c r="H556" s="1"/>
      <c r="I556" s="1"/>
    </row>
    <row r="557" spans="1:9" ht="15.75" customHeight="1">
      <c r="A557" s="47"/>
      <c r="B557" s="47"/>
      <c r="C557" s="48"/>
      <c r="D557" s="48"/>
      <c r="E557" s="48"/>
      <c r="F557" s="48"/>
      <c r="G557" s="48"/>
      <c r="H557" s="1"/>
      <c r="I557" s="1"/>
    </row>
    <row r="558" spans="1:9" ht="15.75" customHeight="1">
      <c r="A558" s="47"/>
      <c r="B558" s="47"/>
      <c r="C558" s="48"/>
      <c r="D558" s="48"/>
      <c r="E558" s="48"/>
      <c r="F558" s="48"/>
      <c r="G558" s="48"/>
      <c r="H558" s="1"/>
      <c r="I558" s="1"/>
    </row>
    <row r="559" spans="1:9" ht="15.75" customHeight="1">
      <c r="A559" s="47"/>
      <c r="B559" s="47"/>
      <c r="C559" s="48"/>
      <c r="D559" s="48"/>
      <c r="E559" s="48"/>
      <c r="F559" s="48"/>
      <c r="G559" s="48"/>
      <c r="H559" s="1"/>
      <c r="I559" s="1"/>
    </row>
    <row r="560" spans="1:9" ht="15.75" customHeight="1">
      <c r="A560" s="47"/>
      <c r="B560" s="47"/>
      <c r="C560" s="48"/>
      <c r="D560" s="48"/>
      <c r="E560" s="48"/>
      <c r="F560" s="48"/>
      <c r="G560" s="48"/>
      <c r="H560" s="1"/>
      <c r="I560" s="1"/>
    </row>
    <row r="561" spans="1:9" ht="15.75" customHeight="1">
      <c r="A561" s="47"/>
      <c r="B561" s="47"/>
      <c r="C561" s="48"/>
      <c r="D561" s="48"/>
      <c r="E561" s="48"/>
      <c r="F561" s="48"/>
      <c r="G561" s="48"/>
      <c r="H561" s="1"/>
      <c r="I561" s="1"/>
    </row>
    <row r="562" spans="1:9" ht="15.75" customHeight="1">
      <c r="A562" s="47"/>
      <c r="B562" s="47"/>
      <c r="C562" s="48"/>
      <c r="D562" s="48"/>
      <c r="E562" s="48"/>
      <c r="F562" s="48"/>
      <c r="G562" s="48"/>
      <c r="H562" s="1"/>
      <c r="I562" s="1"/>
    </row>
    <row r="563" spans="1:9" ht="15.75" customHeight="1">
      <c r="A563" s="47"/>
      <c r="B563" s="47"/>
      <c r="C563" s="48"/>
      <c r="D563" s="48"/>
      <c r="E563" s="48"/>
      <c r="F563" s="48"/>
      <c r="G563" s="48"/>
      <c r="H563" s="1"/>
      <c r="I563" s="1"/>
    </row>
    <row r="564" spans="1:9" ht="15.75" customHeight="1">
      <c r="A564" s="47"/>
      <c r="B564" s="47"/>
      <c r="C564" s="48"/>
      <c r="D564" s="48"/>
      <c r="E564" s="48"/>
      <c r="F564" s="48"/>
      <c r="G564" s="48"/>
      <c r="H564" s="1"/>
      <c r="I564" s="1"/>
    </row>
    <row r="565" spans="1:9" ht="15.75" customHeight="1">
      <c r="A565" s="47"/>
      <c r="B565" s="47"/>
      <c r="C565" s="48"/>
      <c r="D565" s="48"/>
      <c r="E565" s="48"/>
      <c r="F565" s="48"/>
      <c r="G565" s="48"/>
      <c r="H565" s="1"/>
      <c r="I565" s="1"/>
    </row>
    <row r="566" spans="1:9" ht="15.75" customHeight="1">
      <c r="A566" s="47"/>
      <c r="B566" s="47"/>
      <c r="C566" s="48"/>
      <c r="D566" s="48"/>
      <c r="E566" s="48"/>
      <c r="F566" s="48"/>
      <c r="G566" s="48"/>
      <c r="H566" s="1"/>
      <c r="I566" s="1"/>
    </row>
    <row r="567" spans="1:9" ht="15.75" customHeight="1">
      <c r="A567" s="47"/>
      <c r="B567" s="47"/>
      <c r="C567" s="48"/>
      <c r="D567" s="48"/>
      <c r="E567" s="48"/>
      <c r="F567" s="48"/>
      <c r="G567" s="48"/>
      <c r="H567" s="1"/>
      <c r="I567" s="1"/>
    </row>
    <row r="568" spans="1:9" ht="15.75" customHeight="1">
      <c r="A568" s="47"/>
      <c r="B568" s="47"/>
      <c r="C568" s="48"/>
      <c r="D568" s="48"/>
      <c r="E568" s="48"/>
      <c r="F568" s="48"/>
      <c r="G568" s="48"/>
      <c r="H568" s="1"/>
      <c r="I568" s="1"/>
    </row>
    <row r="569" spans="1:9" ht="15.75" customHeight="1">
      <c r="A569" s="47"/>
      <c r="B569" s="47"/>
      <c r="C569" s="48"/>
      <c r="D569" s="48"/>
      <c r="E569" s="48"/>
      <c r="F569" s="48"/>
      <c r="G569" s="48"/>
      <c r="H569" s="1"/>
      <c r="I569" s="1"/>
    </row>
    <row r="570" spans="1:9" ht="15.75" customHeight="1">
      <c r="A570" s="47"/>
      <c r="B570" s="47"/>
      <c r="C570" s="48"/>
      <c r="D570" s="48"/>
      <c r="E570" s="48"/>
      <c r="F570" s="48"/>
      <c r="G570" s="48"/>
      <c r="H570" s="1"/>
      <c r="I570" s="1"/>
    </row>
    <row r="571" spans="1:9" ht="15.75" customHeight="1">
      <c r="A571" s="47"/>
      <c r="B571" s="47"/>
      <c r="C571" s="48"/>
      <c r="D571" s="48"/>
      <c r="E571" s="48"/>
      <c r="F571" s="48"/>
      <c r="G571" s="48"/>
      <c r="H571" s="1"/>
      <c r="I571" s="1"/>
    </row>
    <row r="572" spans="1:9" ht="15.75" customHeight="1">
      <c r="A572" s="47"/>
      <c r="B572" s="47"/>
      <c r="C572" s="48"/>
      <c r="D572" s="48"/>
      <c r="E572" s="48"/>
      <c r="F572" s="48"/>
      <c r="G572" s="48"/>
      <c r="H572" s="1"/>
      <c r="I572" s="1"/>
    </row>
    <row r="573" spans="1:9" ht="15.75" customHeight="1">
      <c r="A573" s="47"/>
      <c r="B573" s="47"/>
      <c r="C573" s="48"/>
      <c r="D573" s="48"/>
      <c r="E573" s="48"/>
      <c r="F573" s="48"/>
      <c r="G573" s="48"/>
      <c r="H573" s="1"/>
      <c r="I573" s="1"/>
    </row>
    <row r="574" spans="1:9" ht="15.75" customHeight="1">
      <c r="A574" s="47"/>
      <c r="B574" s="47"/>
      <c r="C574" s="48"/>
      <c r="D574" s="48"/>
      <c r="E574" s="48"/>
      <c r="F574" s="48"/>
      <c r="G574" s="48"/>
      <c r="H574" s="1"/>
      <c r="I574" s="1"/>
    </row>
    <row r="575" spans="1:9" ht="15.75" customHeight="1">
      <c r="A575" s="47"/>
      <c r="B575" s="47"/>
      <c r="C575" s="48"/>
      <c r="D575" s="48"/>
      <c r="E575" s="48"/>
      <c r="F575" s="48"/>
      <c r="G575" s="48"/>
      <c r="H575" s="1"/>
      <c r="I575" s="1"/>
    </row>
    <row r="576" spans="1:9" ht="15.75" customHeight="1">
      <c r="A576" s="47"/>
      <c r="B576" s="47"/>
      <c r="C576" s="48"/>
      <c r="D576" s="48"/>
      <c r="E576" s="48"/>
      <c r="F576" s="48"/>
      <c r="G576" s="48"/>
      <c r="H576" s="1"/>
      <c r="I576" s="1"/>
    </row>
    <row r="577" spans="1:9" ht="15.75" customHeight="1">
      <c r="A577" s="47"/>
      <c r="B577" s="47"/>
      <c r="C577" s="48"/>
      <c r="D577" s="48"/>
      <c r="E577" s="48"/>
      <c r="F577" s="48"/>
      <c r="G577" s="48"/>
      <c r="H577" s="1"/>
      <c r="I577" s="1"/>
    </row>
    <row r="578" spans="1:9" ht="15.75" customHeight="1">
      <c r="A578" s="47"/>
      <c r="B578" s="47"/>
      <c r="C578" s="48"/>
      <c r="D578" s="48"/>
      <c r="E578" s="48"/>
      <c r="F578" s="48"/>
      <c r="G578" s="48"/>
      <c r="H578" s="1"/>
      <c r="I578" s="1"/>
    </row>
    <row r="579" spans="1:9" ht="15.75" customHeight="1">
      <c r="A579" s="47"/>
      <c r="B579" s="47"/>
      <c r="C579" s="48"/>
      <c r="D579" s="48"/>
      <c r="E579" s="48"/>
      <c r="F579" s="48"/>
      <c r="G579" s="48"/>
      <c r="H579" s="1"/>
      <c r="I579" s="1"/>
    </row>
    <row r="580" spans="1:9" ht="15.75" customHeight="1">
      <c r="A580" s="47"/>
      <c r="B580" s="47"/>
      <c r="C580" s="48"/>
      <c r="D580" s="48"/>
      <c r="E580" s="48"/>
      <c r="F580" s="48"/>
      <c r="G580" s="48"/>
      <c r="H580" s="1"/>
      <c r="I580" s="1"/>
    </row>
    <row r="581" spans="1:9" ht="15.75" customHeight="1">
      <c r="A581" s="47"/>
      <c r="B581" s="47"/>
      <c r="C581" s="48"/>
      <c r="D581" s="48"/>
      <c r="E581" s="48"/>
      <c r="F581" s="48"/>
      <c r="G581" s="48"/>
      <c r="H581" s="1"/>
      <c r="I581" s="1"/>
    </row>
    <row r="582" spans="1:9" ht="15.75" customHeight="1">
      <c r="A582" s="47"/>
      <c r="B582" s="47"/>
      <c r="C582" s="48"/>
      <c r="D582" s="48"/>
      <c r="E582" s="48"/>
      <c r="F582" s="48"/>
      <c r="G582" s="48"/>
      <c r="H582" s="1"/>
      <c r="I582" s="1"/>
    </row>
    <row r="583" spans="1:9" ht="15.75" customHeight="1">
      <c r="A583" s="47"/>
      <c r="B583" s="47"/>
      <c r="C583" s="48"/>
      <c r="D583" s="48"/>
      <c r="E583" s="48"/>
      <c r="F583" s="48"/>
      <c r="G583" s="48"/>
      <c r="H583" s="1"/>
      <c r="I583" s="1"/>
    </row>
    <row r="584" spans="1:9" ht="15.75" customHeight="1">
      <c r="A584" s="47"/>
      <c r="B584" s="47"/>
      <c r="C584" s="48"/>
      <c r="D584" s="48"/>
      <c r="E584" s="48"/>
      <c r="F584" s="48"/>
      <c r="G584" s="48"/>
      <c r="H584" s="1"/>
      <c r="I584" s="1"/>
    </row>
    <row r="585" spans="1:9" ht="15.75" customHeight="1">
      <c r="A585" s="47"/>
      <c r="B585" s="47"/>
      <c r="C585" s="48"/>
      <c r="D585" s="48"/>
      <c r="E585" s="48"/>
      <c r="F585" s="48"/>
      <c r="G585" s="48"/>
      <c r="H585" s="1"/>
      <c r="I585" s="1"/>
    </row>
    <row r="586" spans="1:9" ht="15.75" customHeight="1">
      <c r="A586" s="47"/>
      <c r="B586" s="47"/>
      <c r="C586" s="48"/>
      <c r="D586" s="48"/>
      <c r="E586" s="48"/>
      <c r="F586" s="48"/>
      <c r="G586" s="48"/>
      <c r="H586" s="1"/>
      <c r="I586" s="1"/>
    </row>
    <row r="587" spans="1:9" ht="15.75" customHeight="1">
      <c r="A587" s="47"/>
      <c r="B587" s="47"/>
      <c r="C587" s="48"/>
      <c r="D587" s="48"/>
      <c r="E587" s="48"/>
      <c r="F587" s="48"/>
      <c r="G587" s="48"/>
      <c r="H587" s="1"/>
      <c r="I587" s="1"/>
    </row>
    <row r="588" spans="1:9" ht="15.75" customHeight="1">
      <c r="A588" s="47"/>
      <c r="B588" s="47"/>
      <c r="C588" s="48"/>
      <c r="D588" s="48"/>
      <c r="E588" s="48"/>
      <c r="F588" s="48"/>
      <c r="G588" s="48"/>
      <c r="H588" s="1"/>
      <c r="I588" s="1"/>
    </row>
    <row r="589" spans="1:9" ht="15.75" customHeight="1">
      <c r="A589" s="47"/>
      <c r="B589" s="47"/>
      <c r="C589" s="48"/>
      <c r="D589" s="48"/>
      <c r="E589" s="48"/>
      <c r="F589" s="48"/>
      <c r="G589" s="48"/>
      <c r="H589" s="1"/>
      <c r="I589" s="1"/>
    </row>
    <row r="590" spans="1:9" ht="15.75" customHeight="1">
      <c r="A590" s="47"/>
      <c r="B590" s="47"/>
      <c r="C590" s="48"/>
      <c r="D590" s="48"/>
      <c r="E590" s="48"/>
      <c r="F590" s="48"/>
      <c r="G590" s="48"/>
      <c r="H590" s="1"/>
      <c r="I590" s="1"/>
    </row>
    <row r="591" spans="1:9" ht="15.75" customHeight="1">
      <c r="A591" s="47"/>
      <c r="B591" s="47"/>
      <c r="C591" s="48"/>
      <c r="D591" s="48"/>
      <c r="E591" s="48"/>
      <c r="F591" s="48"/>
      <c r="G591" s="48"/>
      <c r="H591" s="1"/>
      <c r="I591" s="1"/>
    </row>
    <row r="592" spans="1:9" ht="15.75" customHeight="1">
      <c r="A592" s="47"/>
      <c r="B592" s="47"/>
      <c r="C592" s="48"/>
      <c r="D592" s="48"/>
      <c r="E592" s="48"/>
      <c r="F592" s="48"/>
      <c r="G592" s="48"/>
      <c r="H592" s="1"/>
      <c r="I592" s="1"/>
    </row>
    <row r="593" spans="1:9" ht="15.75" customHeight="1">
      <c r="A593" s="47"/>
      <c r="B593" s="47"/>
      <c r="C593" s="48"/>
      <c r="D593" s="48"/>
      <c r="E593" s="48"/>
      <c r="F593" s="48"/>
      <c r="G593" s="48"/>
      <c r="H593" s="1"/>
      <c r="I593" s="1"/>
    </row>
    <row r="594" spans="1:9" ht="15.75" customHeight="1">
      <c r="A594" s="47"/>
      <c r="B594" s="47"/>
      <c r="C594" s="48"/>
      <c r="D594" s="48"/>
      <c r="E594" s="48"/>
      <c r="F594" s="48"/>
      <c r="G594" s="48"/>
      <c r="H594" s="1"/>
      <c r="I594" s="1"/>
    </row>
    <row r="595" spans="1:9" ht="15.75" customHeight="1">
      <c r="A595" s="47"/>
      <c r="B595" s="47"/>
      <c r="C595" s="48"/>
      <c r="D595" s="48"/>
      <c r="E595" s="48"/>
      <c r="F595" s="48"/>
      <c r="G595" s="48"/>
      <c r="H595" s="1"/>
      <c r="I595" s="1"/>
    </row>
    <row r="596" spans="1:9" ht="15.75" customHeight="1">
      <c r="A596" s="47"/>
      <c r="B596" s="47"/>
      <c r="C596" s="48"/>
      <c r="D596" s="48"/>
      <c r="E596" s="48"/>
      <c r="F596" s="48"/>
      <c r="G596" s="48"/>
      <c r="H596" s="1"/>
      <c r="I596" s="1"/>
    </row>
    <row r="597" spans="1:9" ht="15.75" customHeight="1">
      <c r="A597" s="47"/>
      <c r="B597" s="47"/>
      <c r="C597" s="48"/>
      <c r="D597" s="48"/>
      <c r="E597" s="48"/>
      <c r="F597" s="48"/>
      <c r="G597" s="48"/>
      <c r="H597" s="1"/>
      <c r="I597" s="1"/>
    </row>
    <row r="598" spans="1:9" ht="15.75" customHeight="1">
      <c r="A598" s="47"/>
      <c r="B598" s="47"/>
      <c r="C598" s="48"/>
      <c r="D598" s="48"/>
      <c r="E598" s="48"/>
      <c r="F598" s="48"/>
      <c r="G598" s="48"/>
      <c r="H598" s="1"/>
      <c r="I598" s="1"/>
    </row>
    <row r="599" spans="1:9" ht="15.75" customHeight="1">
      <c r="A599" s="47"/>
      <c r="B599" s="47"/>
      <c r="C599" s="48"/>
      <c r="D599" s="48"/>
      <c r="E599" s="48"/>
      <c r="F599" s="48"/>
      <c r="G599" s="48"/>
      <c r="H599" s="1"/>
      <c r="I599" s="1"/>
    </row>
    <row r="600" spans="1:9" ht="15.75" customHeight="1">
      <c r="A600" s="47"/>
      <c r="B600" s="47"/>
      <c r="C600" s="48"/>
      <c r="D600" s="48"/>
      <c r="E600" s="48"/>
      <c r="F600" s="48"/>
      <c r="G600" s="48"/>
      <c r="H600" s="1"/>
      <c r="I600" s="1"/>
    </row>
    <row r="601" spans="1:9" ht="15.75" customHeight="1">
      <c r="A601" s="47"/>
      <c r="B601" s="47"/>
      <c r="C601" s="48"/>
      <c r="D601" s="48"/>
      <c r="E601" s="48"/>
      <c r="F601" s="48"/>
      <c r="G601" s="48"/>
      <c r="H601" s="1"/>
      <c r="I601" s="1"/>
    </row>
    <row r="602" spans="1:9" ht="15.75" customHeight="1">
      <c r="A602" s="47"/>
      <c r="B602" s="47"/>
      <c r="C602" s="48"/>
      <c r="D602" s="48"/>
      <c r="E602" s="48"/>
      <c r="F602" s="48"/>
      <c r="G602" s="48"/>
      <c r="H602" s="1"/>
      <c r="I602" s="1"/>
    </row>
    <row r="603" spans="1:9" ht="15.75" customHeight="1">
      <c r="A603" s="47"/>
      <c r="B603" s="47"/>
      <c r="C603" s="48"/>
      <c r="D603" s="48"/>
      <c r="E603" s="48"/>
      <c r="F603" s="48"/>
      <c r="G603" s="48"/>
      <c r="H603" s="1"/>
      <c r="I603" s="1"/>
    </row>
    <row r="604" spans="1:9" ht="15.75" customHeight="1">
      <c r="A604" s="47"/>
      <c r="B604" s="47"/>
      <c r="C604" s="48"/>
      <c r="D604" s="48"/>
      <c r="E604" s="48"/>
      <c r="F604" s="48"/>
      <c r="G604" s="48"/>
      <c r="H604" s="1"/>
      <c r="I604" s="1"/>
    </row>
    <row r="605" spans="1:9" ht="15.75" customHeight="1">
      <c r="A605" s="47"/>
      <c r="B605" s="47"/>
      <c r="C605" s="48"/>
      <c r="D605" s="48"/>
      <c r="E605" s="48"/>
      <c r="F605" s="48"/>
      <c r="G605" s="48"/>
      <c r="H605" s="1"/>
      <c r="I605" s="1"/>
    </row>
    <row r="606" spans="1:9" ht="15.75" customHeight="1">
      <c r="A606" s="47"/>
      <c r="B606" s="47"/>
      <c r="C606" s="48"/>
      <c r="D606" s="48"/>
      <c r="E606" s="48"/>
      <c r="F606" s="48"/>
      <c r="G606" s="48"/>
      <c r="H606" s="1"/>
      <c r="I606" s="1"/>
    </row>
    <row r="607" spans="1:9" ht="15.75" customHeight="1">
      <c r="A607" s="47"/>
      <c r="B607" s="47"/>
      <c r="C607" s="48"/>
      <c r="D607" s="48"/>
      <c r="E607" s="48"/>
      <c r="F607" s="48"/>
      <c r="G607" s="48"/>
      <c r="H607" s="1"/>
      <c r="I607" s="1"/>
    </row>
    <row r="608" spans="1:9" ht="15.75" customHeight="1">
      <c r="A608" s="47"/>
      <c r="B608" s="47"/>
      <c r="C608" s="48"/>
      <c r="D608" s="48"/>
      <c r="E608" s="48"/>
      <c r="F608" s="48"/>
      <c r="G608" s="48"/>
      <c r="H608" s="1"/>
      <c r="I608" s="1"/>
    </row>
    <row r="609" spans="1:9" ht="15.75" customHeight="1">
      <c r="A609" s="47"/>
      <c r="B609" s="47"/>
      <c r="C609" s="48"/>
      <c r="D609" s="48"/>
      <c r="E609" s="48"/>
      <c r="F609" s="48"/>
      <c r="G609" s="48"/>
      <c r="H609" s="1"/>
      <c r="I609" s="1"/>
    </row>
    <row r="610" spans="1:9" ht="15.75" customHeight="1">
      <c r="A610" s="47"/>
      <c r="B610" s="47"/>
      <c r="C610" s="48"/>
      <c r="D610" s="48"/>
      <c r="E610" s="48"/>
      <c r="F610" s="48"/>
      <c r="G610" s="48"/>
      <c r="H610" s="1"/>
      <c r="I610" s="1"/>
    </row>
    <row r="611" spans="1:9" ht="15.75" customHeight="1">
      <c r="A611" s="47"/>
      <c r="B611" s="47"/>
      <c r="C611" s="48"/>
      <c r="D611" s="48"/>
      <c r="E611" s="48"/>
      <c r="F611" s="48"/>
      <c r="G611" s="48"/>
      <c r="H611" s="1"/>
      <c r="I611" s="1"/>
    </row>
    <row r="612" spans="1:9" ht="15.75" customHeight="1">
      <c r="A612" s="47"/>
      <c r="B612" s="47"/>
      <c r="C612" s="48"/>
      <c r="D612" s="48"/>
      <c r="E612" s="48"/>
      <c r="F612" s="48"/>
      <c r="G612" s="48"/>
      <c r="H612" s="1"/>
      <c r="I612" s="1"/>
    </row>
    <row r="613" spans="1:9" ht="15.75" customHeight="1">
      <c r="A613" s="47"/>
      <c r="B613" s="47"/>
      <c r="C613" s="48"/>
      <c r="D613" s="48"/>
      <c r="E613" s="48"/>
      <c r="F613" s="48"/>
      <c r="G613" s="48"/>
      <c r="H613" s="1"/>
      <c r="I613" s="1"/>
    </row>
    <row r="614" spans="1:9" ht="15.75" customHeight="1">
      <c r="A614" s="47"/>
      <c r="B614" s="47"/>
      <c r="C614" s="48"/>
      <c r="D614" s="48"/>
      <c r="E614" s="48"/>
      <c r="F614" s="48"/>
      <c r="G614" s="48"/>
      <c r="H614" s="1"/>
      <c r="I614" s="1"/>
    </row>
    <row r="615" spans="1:9" ht="15.75" customHeight="1">
      <c r="A615" s="47"/>
      <c r="B615" s="47"/>
      <c r="C615" s="48"/>
      <c r="D615" s="48"/>
      <c r="E615" s="48"/>
      <c r="F615" s="48"/>
      <c r="G615" s="48"/>
      <c r="H615" s="1"/>
      <c r="I615" s="1"/>
    </row>
    <row r="616" spans="1:9" ht="15.75" customHeight="1">
      <c r="A616" s="47"/>
      <c r="B616" s="47"/>
      <c r="C616" s="48"/>
      <c r="D616" s="48"/>
      <c r="E616" s="48"/>
      <c r="F616" s="48"/>
      <c r="G616" s="48"/>
      <c r="H616" s="1"/>
      <c r="I616" s="1"/>
    </row>
    <row r="617" spans="1:9" ht="15.75" customHeight="1">
      <c r="A617" s="47"/>
      <c r="B617" s="47"/>
      <c r="C617" s="48"/>
      <c r="D617" s="48"/>
      <c r="E617" s="48"/>
      <c r="F617" s="48"/>
      <c r="G617" s="48"/>
      <c r="H617" s="1"/>
      <c r="I617" s="1"/>
    </row>
    <row r="618" spans="1:9" ht="15.75" customHeight="1">
      <c r="A618" s="47"/>
      <c r="B618" s="47"/>
      <c r="C618" s="48"/>
      <c r="D618" s="48"/>
      <c r="E618" s="48"/>
      <c r="F618" s="48"/>
      <c r="G618" s="48"/>
      <c r="H618" s="1"/>
      <c r="I618" s="1"/>
    </row>
    <row r="619" spans="1:9" ht="15.75" customHeight="1">
      <c r="A619" s="47"/>
      <c r="B619" s="47"/>
      <c r="C619" s="48"/>
      <c r="D619" s="48"/>
      <c r="E619" s="48"/>
      <c r="F619" s="48"/>
      <c r="G619" s="48"/>
      <c r="H619" s="1"/>
      <c r="I619" s="1"/>
    </row>
    <row r="620" spans="1:9" ht="15.75" customHeight="1">
      <c r="A620" s="47"/>
      <c r="B620" s="47"/>
      <c r="C620" s="48"/>
      <c r="D620" s="48"/>
      <c r="E620" s="48"/>
      <c r="F620" s="48"/>
      <c r="G620" s="48"/>
      <c r="H620" s="1"/>
      <c r="I620" s="1"/>
    </row>
    <row r="621" spans="1:9" ht="15.75" customHeight="1">
      <c r="A621" s="47"/>
      <c r="B621" s="47"/>
      <c r="C621" s="48"/>
      <c r="D621" s="48"/>
      <c r="E621" s="48"/>
      <c r="F621" s="48"/>
      <c r="G621" s="48"/>
      <c r="H621" s="1"/>
      <c r="I621" s="1"/>
    </row>
    <row r="622" spans="1:9" ht="15.75" customHeight="1">
      <c r="A622" s="47"/>
      <c r="B622" s="47"/>
      <c r="C622" s="48"/>
      <c r="D622" s="48"/>
      <c r="E622" s="48"/>
      <c r="F622" s="48"/>
      <c r="G622" s="48"/>
      <c r="H622" s="1"/>
      <c r="I622" s="1"/>
    </row>
    <row r="623" spans="1:9" ht="15.75" customHeight="1">
      <c r="A623" s="47"/>
      <c r="B623" s="47"/>
      <c r="C623" s="48"/>
      <c r="D623" s="48"/>
      <c r="E623" s="48"/>
      <c r="F623" s="48"/>
      <c r="G623" s="48"/>
      <c r="H623" s="1"/>
      <c r="I623" s="1"/>
    </row>
    <row r="624" spans="1:9" ht="15.75" customHeight="1">
      <c r="A624" s="47"/>
      <c r="B624" s="47"/>
      <c r="C624" s="48"/>
      <c r="D624" s="48"/>
      <c r="E624" s="48"/>
      <c r="F624" s="48"/>
      <c r="G624" s="48"/>
      <c r="H624" s="1"/>
      <c r="I624" s="1"/>
    </row>
    <row r="625" spans="1:9" ht="15.75" customHeight="1">
      <c r="A625" s="47"/>
      <c r="B625" s="47"/>
      <c r="C625" s="48"/>
      <c r="D625" s="48"/>
      <c r="E625" s="48"/>
      <c r="F625" s="48"/>
      <c r="G625" s="48"/>
      <c r="H625" s="1"/>
      <c r="I625" s="1"/>
    </row>
    <row r="626" spans="1:9" ht="15.75" customHeight="1">
      <c r="A626" s="47"/>
      <c r="B626" s="47"/>
      <c r="C626" s="48"/>
      <c r="D626" s="48"/>
      <c r="E626" s="48"/>
      <c r="F626" s="48"/>
      <c r="G626" s="48"/>
      <c r="H626" s="1"/>
      <c r="I626" s="1"/>
    </row>
    <row r="627" spans="1:9" ht="15.75" customHeight="1">
      <c r="A627" s="47"/>
      <c r="B627" s="47"/>
      <c r="C627" s="48"/>
      <c r="D627" s="48"/>
      <c r="E627" s="48"/>
      <c r="F627" s="48"/>
      <c r="G627" s="48"/>
      <c r="H627" s="1"/>
      <c r="I627" s="1"/>
    </row>
    <row r="628" spans="1:9" ht="15.75" customHeight="1">
      <c r="A628" s="47"/>
      <c r="B628" s="47"/>
      <c r="C628" s="48"/>
      <c r="D628" s="48"/>
      <c r="E628" s="48"/>
      <c r="F628" s="48"/>
      <c r="G628" s="48"/>
      <c r="H628" s="1"/>
      <c r="I628" s="1"/>
    </row>
    <row r="629" spans="1:9" ht="15.75" customHeight="1">
      <c r="A629" s="47"/>
      <c r="B629" s="47"/>
      <c r="C629" s="48"/>
      <c r="D629" s="48"/>
      <c r="E629" s="48"/>
      <c r="F629" s="48"/>
      <c r="G629" s="48"/>
      <c r="H629" s="1"/>
      <c r="I629" s="1"/>
    </row>
    <row r="630" spans="1:9" ht="15.75" customHeight="1">
      <c r="A630" s="47"/>
      <c r="B630" s="47"/>
      <c r="C630" s="48"/>
      <c r="D630" s="48"/>
      <c r="E630" s="48"/>
      <c r="F630" s="48"/>
      <c r="G630" s="48"/>
      <c r="H630" s="1"/>
      <c r="I630" s="1"/>
    </row>
    <row r="631" spans="1:9" ht="15.75" customHeight="1">
      <c r="A631" s="47"/>
      <c r="B631" s="47"/>
      <c r="C631" s="48"/>
      <c r="D631" s="48"/>
      <c r="E631" s="48"/>
      <c r="F631" s="48"/>
      <c r="G631" s="48"/>
      <c r="H631" s="1"/>
      <c r="I631" s="1"/>
    </row>
    <row r="632" spans="1:9" ht="15.75" customHeight="1">
      <c r="A632" s="47"/>
      <c r="B632" s="47"/>
      <c r="C632" s="48"/>
      <c r="D632" s="48"/>
      <c r="E632" s="48"/>
      <c r="F632" s="48"/>
      <c r="G632" s="48"/>
      <c r="H632" s="1"/>
      <c r="I632" s="1"/>
    </row>
    <row r="633" spans="1:9" ht="15.75" customHeight="1">
      <c r="A633" s="47"/>
      <c r="B633" s="47"/>
      <c r="C633" s="48"/>
      <c r="D633" s="48"/>
      <c r="E633" s="48"/>
      <c r="F633" s="48"/>
      <c r="G633" s="48"/>
      <c r="H633" s="1"/>
      <c r="I633" s="1"/>
    </row>
    <row r="634" spans="1:9" ht="15.75" customHeight="1">
      <c r="A634" s="47"/>
      <c r="B634" s="47"/>
      <c r="C634" s="48"/>
      <c r="D634" s="48"/>
      <c r="E634" s="48"/>
      <c r="F634" s="48"/>
      <c r="G634" s="48"/>
      <c r="H634" s="1"/>
      <c r="I634" s="1"/>
    </row>
    <row r="635" spans="1:9" ht="15.75" customHeight="1">
      <c r="A635" s="47"/>
      <c r="B635" s="47"/>
      <c r="C635" s="48"/>
      <c r="D635" s="48"/>
      <c r="E635" s="48"/>
      <c r="F635" s="48"/>
      <c r="G635" s="48"/>
      <c r="H635" s="1"/>
      <c r="I635" s="1"/>
    </row>
    <row r="636" spans="1:9" ht="15.75" customHeight="1">
      <c r="A636" s="47"/>
      <c r="B636" s="47"/>
      <c r="C636" s="48"/>
      <c r="D636" s="48"/>
      <c r="E636" s="48"/>
      <c r="F636" s="48"/>
      <c r="G636" s="48"/>
      <c r="H636" s="1"/>
      <c r="I636" s="1"/>
    </row>
    <row r="637" spans="1:9" ht="15.75" customHeight="1">
      <c r="A637" s="47"/>
      <c r="B637" s="47"/>
      <c r="C637" s="48"/>
      <c r="D637" s="48"/>
      <c r="E637" s="48"/>
      <c r="F637" s="48"/>
      <c r="G637" s="48"/>
      <c r="H637" s="1"/>
      <c r="I637" s="1"/>
    </row>
    <row r="638" spans="1:9" ht="15.75" customHeight="1">
      <c r="A638" s="47"/>
      <c r="B638" s="47"/>
      <c r="C638" s="48"/>
      <c r="D638" s="48"/>
      <c r="E638" s="48"/>
      <c r="F638" s="48"/>
      <c r="G638" s="48"/>
      <c r="H638" s="1"/>
      <c r="I638" s="1"/>
    </row>
    <row r="639" spans="1:9" ht="15.75" customHeight="1">
      <c r="A639" s="47"/>
      <c r="B639" s="47"/>
      <c r="C639" s="48"/>
      <c r="D639" s="48"/>
      <c r="E639" s="48"/>
      <c r="F639" s="48"/>
      <c r="G639" s="48"/>
      <c r="H639" s="1"/>
      <c r="I639" s="1"/>
    </row>
    <row r="640" spans="1:9" ht="15.75" customHeight="1">
      <c r="A640" s="47"/>
      <c r="B640" s="47"/>
      <c r="C640" s="48"/>
      <c r="D640" s="48"/>
      <c r="E640" s="48"/>
      <c r="F640" s="48"/>
      <c r="G640" s="48"/>
      <c r="H640" s="1"/>
      <c r="I640" s="1"/>
    </row>
    <row r="641" spans="1:9" ht="15.75" customHeight="1">
      <c r="A641" s="47"/>
      <c r="B641" s="47"/>
      <c r="C641" s="48"/>
      <c r="D641" s="48"/>
      <c r="E641" s="48"/>
      <c r="F641" s="48"/>
      <c r="G641" s="48"/>
      <c r="H641" s="1"/>
      <c r="I641" s="1"/>
    </row>
    <row r="642" spans="1:9" ht="15.75" customHeight="1">
      <c r="A642" s="47"/>
      <c r="B642" s="47"/>
      <c r="C642" s="48"/>
      <c r="D642" s="48"/>
      <c r="E642" s="48"/>
      <c r="F642" s="48"/>
      <c r="G642" s="48"/>
      <c r="H642" s="1"/>
      <c r="I642" s="1"/>
    </row>
    <row r="643" spans="1:9" ht="15.75" customHeight="1">
      <c r="A643" s="47"/>
      <c r="B643" s="47"/>
      <c r="C643" s="48"/>
      <c r="D643" s="48"/>
      <c r="E643" s="48"/>
      <c r="F643" s="48"/>
      <c r="G643" s="48"/>
      <c r="H643" s="1"/>
      <c r="I643" s="1"/>
    </row>
    <row r="644" spans="1:9" ht="15.75" customHeight="1">
      <c r="A644" s="47"/>
      <c r="B644" s="47"/>
      <c r="C644" s="48"/>
      <c r="D644" s="48"/>
      <c r="E644" s="48"/>
      <c r="F644" s="48"/>
      <c r="G644" s="48"/>
      <c r="H644" s="1"/>
      <c r="I644" s="1"/>
    </row>
    <row r="645" spans="1:9" ht="15.75" customHeight="1">
      <c r="A645" s="47"/>
      <c r="B645" s="47"/>
      <c r="C645" s="48"/>
      <c r="D645" s="48"/>
      <c r="E645" s="48"/>
      <c r="F645" s="48"/>
      <c r="G645" s="48"/>
      <c r="H645" s="1"/>
      <c r="I645" s="1"/>
    </row>
    <row r="646" spans="1:9" ht="15.75" customHeight="1">
      <c r="A646" s="47"/>
      <c r="B646" s="47"/>
      <c r="C646" s="48"/>
      <c r="D646" s="48"/>
      <c r="E646" s="48"/>
      <c r="F646" s="48"/>
      <c r="G646" s="48"/>
      <c r="H646" s="1"/>
      <c r="I646" s="1"/>
    </row>
    <row r="647" spans="1:9" ht="15.75" customHeight="1">
      <c r="A647" s="47"/>
      <c r="B647" s="47"/>
      <c r="C647" s="48"/>
      <c r="D647" s="48"/>
      <c r="E647" s="48"/>
      <c r="F647" s="48"/>
      <c r="G647" s="48"/>
      <c r="H647" s="1"/>
      <c r="I647" s="1"/>
    </row>
    <row r="648" spans="1:9" ht="15.75" customHeight="1">
      <c r="A648" s="47"/>
      <c r="B648" s="47"/>
      <c r="C648" s="48"/>
      <c r="D648" s="48"/>
      <c r="E648" s="48"/>
      <c r="F648" s="48"/>
      <c r="G648" s="48"/>
      <c r="H648" s="1"/>
      <c r="I648" s="1"/>
    </row>
    <row r="649" spans="1:9" ht="15.75" customHeight="1">
      <c r="A649" s="47"/>
      <c r="B649" s="47"/>
      <c r="C649" s="48"/>
      <c r="D649" s="48"/>
      <c r="E649" s="48"/>
      <c r="F649" s="48"/>
      <c r="G649" s="48"/>
      <c r="H649" s="1"/>
      <c r="I649" s="1"/>
    </row>
    <row r="650" spans="1:9" ht="15.75" customHeight="1">
      <c r="A650" s="47"/>
      <c r="B650" s="47"/>
      <c r="C650" s="48"/>
      <c r="D650" s="48"/>
      <c r="E650" s="48"/>
      <c r="F650" s="48"/>
      <c r="G650" s="48"/>
      <c r="H650" s="1"/>
      <c r="I650" s="1"/>
    </row>
    <row r="651" spans="1:9" ht="15.75" customHeight="1">
      <c r="A651" s="47"/>
      <c r="B651" s="47"/>
      <c r="C651" s="48"/>
      <c r="D651" s="48"/>
      <c r="E651" s="48"/>
      <c r="F651" s="48"/>
      <c r="G651" s="48"/>
      <c r="H651" s="1"/>
      <c r="I651" s="1"/>
    </row>
    <row r="652" spans="1:9" ht="15.75" customHeight="1">
      <c r="A652" s="47"/>
      <c r="B652" s="47"/>
      <c r="C652" s="48"/>
      <c r="D652" s="48"/>
      <c r="E652" s="48"/>
      <c r="F652" s="48"/>
      <c r="G652" s="48"/>
      <c r="H652" s="1"/>
      <c r="I652" s="1"/>
    </row>
    <row r="653" spans="1:9" ht="15.75" customHeight="1">
      <c r="A653" s="47"/>
      <c r="B653" s="47"/>
      <c r="C653" s="48"/>
      <c r="D653" s="48"/>
      <c r="E653" s="48"/>
      <c r="F653" s="48"/>
      <c r="G653" s="48"/>
      <c r="H653" s="1"/>
      <c r="I653" s="1"/>
    </row>
    <row r="654" spans="1:9" ht="15.75" customHeight="1">
      <c r="A654" s="47"/>
      <c r="B654" s="47"/>
      <c r="C654" s="48"/>
      <c r="D654" s="48"/>
      <c r="E654" s="48"/>
      <c r="F654" s="48"/>
      <c r="G654" s="48"/>
      <c r="H654" s="1"/>
      <c r="I654" s="1"/>
    </row>
    <row r="655" spans="1:9" ht="15.75" customHeight="1">
      <c r="A655" s="47"/>
      <c r="B655" s="47"/>
      <c r="C655" s="48"/>
      <c r="D655" s="48"/>
      <c r="E655" s="48"/>
      <c r="F655" s="48"/>
      <c r="G655" s="48"/>
      <c r="H655" s="1"/>
      <c r="I655" s="1"/>
    </row>
    <row r="656" spans="1:9" ht="15.75" customHeight="1">
      <c r="A656" s="47"/>
      <c r="B656" s="47"/>
      <c r="C656" s="48"/>
      <c r="D656" s="48"/>
      <c r="E656" s="48"/>
      <c r="F656" s="48"/>
      <c r="G656" s="48"/>
      <c r="H656" s="1"/>
      <c r="I656" s="1"/>
    </row>
    <row r="657" spans="1:9" ht="15.75" customHeight="1">
      <c r="A657" s="47"/>
      <c r="B657" s="47"/>
      <c r="C657" s="48"/>
      <c r="D657" s="48"/>
      <c r="E657" s="48"/>
      <c r="F657" s="48"/>
      <c r="G657" s="48"/>
      <c r="H657" s="1"/>
      <c r="I657" s="1"/>
    </row>
    <row r="658" spans="1:9" ht="15.75" customHeight="1">
      <c r="A658" s="47"/>
      <c r="B658" s="47"/>
      <c r="C658" s="48"/>
      <c r="D658" s="48"/>
      <c r="E658" s="48"/>
      <c r="F658" s="48"/>
      <c r="G658" s="48"/>
      <c r="H658" s="1"/>
      <c r="I658" s="1"/>
    </row>
    <row r="659" spans="1:9" ht="15.75" customHeight="1">
      <c r="A659" s="47"/>
      <c r="B659" s="47"/>
      <c r="C659" s="48"/>
      <c r="D659" s="48"/>
      <c r="E659" s="48"/>
      <c r="F659" s="48"/>
      <c r="G659" s="48"/>
      <c r="H659" s="1"/>
      <c r="I659" s="1"/>
    </row>
    <row r="660" spans="1:9" ht="15.75" customHeight="1">
      <c r="A660" s="47"/>
      <c r="B660" s="47"/>
      <c r="C660" s="48"/>
      <c r="D660" s="48"/>
      <c r="E660" s="48"/>
      <c r="F660" s="48"/>
      <c r="G660" s="48"/>
      <c r="H660" s="1"/>
      <c r="I660" s="1"/>
    </row>
    <row r="661" spans="1:9" ht="15.75" customHeight="1">
      <c r="A661" s="47"/>
      <c r="B661" s="47"/>
      <c r="C661" s="48"/>
      <c r="D661" s="48"/>
      <c r="E661" s="48"/>
      <c r="F661" s="48"/>
      <c r="G661" s="48"/>
      <c r="H661" s="1"/>
      <c r="I661" s="1"/>
    </row>
    <row r="662" spans="1:9" ht="15.75" customHeight="1">
      <c r="A662" s="47"/>
      <c r="B662" s="47"/>
      <c r="C662" s="48"/>
      <c r="D662" s="48"/>
      <c r="E662" s="48"/>
      <c r="F662" s="48"/>
      <c r="G662" s="48"/>
      <c r="H662" s="1"/>
      <c r="I662" s="1"/>
    </row>
    <row r="663" spans="1:9" ht="15.75" customHeight="1">
      <c r="A663" s="47"/>
      <c r="B663" s="47"/>
      <c r="C663" s="48"/>
      <c r="D663" s="48"/>
      <c r="E663" s="48"/>
      <c r="F663" s="48"/>
      <c r="G663" s="48"/>
      <c r="H663" s="1"/>
      <c r="I663" s="1"/>
    </row>
    <row r="664" spans="1:9" ht="15.75" customHeight="1">
      <c r="A664" s="47"/>
      <c r="B664" s="47"/>
      <c r="C664" s="48"/>
      <c r="D664" s="48"/>
      <c r="E664" s="48"/>
      <c r="F664" s="48"/>
      <c r="G664" s="48"/>
      <c r="H664" s="1"/>
      <c r="I664" s="1"/>
    </row>
    <row r="665" spans="1:9" ht="15.75" customHeight="1">
      <c r="A665" s="47"/>
      <c r="B665" s="47"/>
      <c r="C665" s="48"/>
      <c r="D665" s="48"/>
      <c r="E665" s="48"/>
      <c r="F665" s="48"/>
      <c r="G665" s="48"/>
      <c r="H665" s="1"/>
      <c r="I665" s="1"/>
    </row>
    <row r="666" spans="1:9" ht="15.75" customHeight="1">
      <c r="A666" s="47"/>
      <c r="B666" s="47"/>
      <c r="C666" s="48"/>
      <c r="D666" s="48"/>
      <c r="E666" s="48"/>
      <c r="F666" s="48"/>
      <c r="G666" s="48"/>
      <c r="H666" s="1"/>
      <c r="I666" s="1"/>
    </row>
    <row r="667" spans="1:9" ht="15.75" customHeight="1">
      <c r="A667" s="47"/>
      <c r="B667" s="47"/>
      <c r="C667" s="48"/>
      <c r="D667" s="48"/>
      <c r="E667" s="48"/>
      <c r="F667" s="48"/>
      <c r="G667" s="48"/>
      <c r="H667" s="1"/>
      <c r="I667" s="1"/>
    </row>
    <row r="668" spans="1:9" ht="15.75" customHeight="1">
      <c r="A668" s="47"/>
      <c r="B668" s="47"/>
      <c r="C668" s="48"/>
      <c r="D668" s="48"/>
      <c r="E668" s="48"/>
      <c r="F668" s="48"/>
      <c r="G668" s="48"/>
      <c r="H668" s="1"/>
      <c r="I668" s="1"/>
    </row>
    <row r="669" spans="1:9" ht="15.75" customHeight="1">
      <c r="A669" s="47"/>
      <c r="B669" s="47"/>
      <c r="C669" s="48"/>
      <c r="D669" s="48"/>
      <c r="E669" s="48"/>
      <c r="F669" s="48"/>
      <c r="G669" s="48"/>
      <c r="H669" s="1"/>
      <c r="I669" s="1"/>
    </row>
    <row r="670" spans="1:9" ht="15.75" customHeight="1">
      <c r="A670" s="47"/>
      <c r="B670" s="47"/>
      <c r="C670" s="48"/>
      <c r="D670" s="48"/>
      <c r="E670" s="48"/>
      <c r="F670" s="48"/>
      <c r="G670" s="48"/>
      <c r="H670" s="1"/>
      <c r="I670" s="1"/>
    </row>
    <row r="671" spans="1:9" ht="15.75" customHeight="1">
      <c r="A671" s="47"/>
      <c r="B671" s="47"/>
      <c r="C671" s="48"/>
      <c r="D671" s="48"/>
      <c r="E671" s="48"/>
      <c r="F671" s="48"/>
      <c r="G671" s="48"/>
      <c r="H671" s="1"/>
      <c r="I671" s="1"/>
    </row>
    <row r="672" spans="1:9" ht="15.75" customHeight="1">
      <c r="A672" s="47"/>
      <c r="B672" s="47"/>
      <c r="C672" s="48"/>
      <c r="D672" s="48"/>
      <c r="E672" s="48"/>
      <c r="F672" s="48"/>
      <c r="G672" s="48"/>
      <c r="H672" s="1"/>
      <c r="I672" s="1"/>
    </row>
    <row r="673" spans="1:9" ht="15.75" customHeight="1">
      <c r="A673" s="47"/>
      <c r="B673" s="47"/>
      <c r="C673" s="48"/>
      <c r="D673" s="48"/>
      <c r="E673" s="48"/>
      <c r="F673" s="48"/>
      <c r="G673" s="48"/>
      <c r="H673" s="1"/>
      <c r="I673" s="1"/>
    </row>
    <row r="674" spans="1:9" ht="15.75" customHeight="1">
      <c r="A674" s="47"/>
      <c r="B674" s="47"/>
      <c r="C674" s="48"/>
      <c r="D674" s="48"/>
      <c r="E674" s="48"/>
      <c r="F674" s="48"/>
      <c r="G674" s="48"/>
      <c r="H674" s="1"/>
      <c r="I674" s="1"/>
    </row>
    <row r="675" spans="1:9" ht="15.75" customHeight="1">
      <c r="A675" s="47"/>
      <c r="B675" s="47"/>
      <c r="C675" s="48"/>
      <c r="D675" s="48"/>
      <c r="E675" s="48"/>
      <c r="F675" s="48"/>
      <c r="G675" s="48"/>
      <c r="H675" s="1"/>
      <c r="I675" s="1"/>
    </row>
    <row r="676" spans="1:9" ht="15.75" customHeight="1">
      <c r="A676" s="47"/>
      <c r="B676" s="47"/>
      <c r="C676" s="48"/>
      <c r="D676" s="48"/>
      <c r="E676" s="48"/>
      <c r="F676" s="48"/>
      <c r="G676" s="48"/>
      <c r="H676" s="1"/>
      <c r="I676" s="1"/>
    </row>
    <row r="677" spans="1:9" ht="15.75" customHeight="1">
      <c r="A677" s="47"/>
      <c r="B677" s="47"/>
      <c r="C677" s="48"/>
      <c r="D677" s="48"/>
      <c r="E677" s="48"/>
      <c r="F677" s="48"/>
      <c r="G677" s="48"/>
      <c r="H677" s="1"/>
      <c r="I677" s="1"/>
    </row>
    <row r="678" spans="1:9" ht="15.75" customHeight="1">
      <c r="A678" s="47"/>
      <c r="B678" s="47"/>
      <c r="C678" s="48"/>
      <c r="D678" s="48"/>
      <c r="E678" s="48"/>
      <c r="F678" s="48"/>
      <c r="G678" s="48"/>
      <c r="H678" s="1"/>
      <c r="I678" s="1"/>
    </row>
    <row r="679" spans="1:9" ht="15.75" customHeight="1">
      <c r="A679" s="47"/>
      <c r="B679" s="47"/>
      <c r="C679" s="48"/>
      <c r="D679" s="48"/>
      <c r="E679" s="48"/>
      <c r="F679" s="48"/>
      <c r="G679" s="48"/>
      <c r="H679" s="1"/>
      <c r="I679" s="1"/>
    </row>
    <row r="680" spans="1:9" ht="15.75" customHeight="1">
      <c r="A680" s="47"/>
      <c r="B680" s="47"/>
      <c r="C680" s="48"/>
      <c r="D680" s="48"/>
      <c r="E680" s="48"/>
      <c r="F680" s="48"/>
      <c r="G680" s="48"/>
      <c r="H680" s="1"/>
      <c r="I680" s="1"/>
    </row>
    <row r="681" spans="1:9" ht="15.75" customHeight="1">
      <c r="A681" s="47"/>
      <c r="B681" s="47"/>
      <c r="C681" s="48"/>
      <c r="D681" s="48"/>
      <c r="E681" s="48"/>
      <c r="F681" s="48"/>
      <c r="G681" s="48"/>
      <c r="H681" s="1"/>
      <c r="I681" s="1"/>
    </row>
    <row r="682" spans="1:9" ht="15.75" customHeight="1">
      <c r="A682" s="47"/>
      <c r="B682" s="47"/>
      <c r="C682" s="48"/>
      <c r="D682" s="48"/>
      <c r="E682" s="48"/>
      <c r="F682" s="48"/>
      <c r="G682" s="48"/>
      <c r="H682" s="1"/>
      <c r="I682" s="1"/>
    </row>
    <row r="683" spans="1:9" ht="15.75" customHeight="1">
      <c r="A683" s="47"/>
      <c r="B683" s="47"/>
      <c r="C683" s="48"/>
      <c r="D683" s="48"/>
      <c r="E683" s="48"/>
      <c r="F683" s="48"/>
      <c r="G683" s="48"/>
      <c r="H683" s="1"/>
      <c r="I683" s="1"/>
    </row>
    <row r="684" spans="1:9" ht="15.75" customHeight="1">
      <c r="A684" s="47"/>
      <c r="B684" s="47"/>
      <c r="C684" s="48"/>
      <c r="D684" s="48"/>
      <c r="E684" s="48"/>
      <c r="F684" s="48"/>
      <c r="G684" s="48"/>
      <c r="H684" s="1"/>
      <c r="I684" s="1"/>
    </row>
    <row r="685" spans="1:9" ht="15.75" customHeight="1">
      <c r="A685" s="47"/>
      <c r="B685" s="47"/>
      <c r="C685" s="48"/>
      <c r="D685" s="48"/>
      <c r="E685" s="48"/>
      <c r="F685" s="48"/>
      <c r="G685" s="48"/>
      <c r="H685" s="1"/>
      <c r="I685" s="1"/>
    </row>
    <row r="686" spans="1:9" ht="15.75" customHeight="1">
      <c r="A686" s="47"/>
      <c r="B686" s="47"/>
      <c r="C686" s="48"/>
      <c r="D686" s="48"/>
      <c r="E686" s="48"/>
      <c r="F686" s="48"/>
      <c r="G686" s="48"/>
      <c r="H686" s="1"/>
      <c r="I686" s="1"/>
    </row>
    <row r="687" spans="1:9" ht="15.75" customHeight="1">
      <c r="A687" s="47"/>
      <c r="B687" s="47"/>
      <c r="C687" s="48"/>
      <c r="D687" s="48"/>
      <c r="E687" s="48"/>
      <c r="F687" s="48"/>
      <c r="G687" s="48"/>
      <c r="H687" s="1"/>
      <c r="I687" s="1"/>
    </row>
    <row r="688" spans="1:9" ht="15.75" customHeight="1">
      <c r="A688" s="47"/>
      <c r="B688" s="47"/>
      <c r="C688" s="48"/>
      <c r="D688" s="48"/>
      <c r="E688" s="48"/>
      <c r="F688" s="48"/>
      <c r="G688" s="48"/>
      <c r="H688" s="1"/>
      <c r="I688" s="1"/>
    </row>
    <row r="689" spans="1:9" ht="15.75" customHeight="1">
      <c r="A689" s="47"/>
      <c r="B689" s="47"/>
      <c r="C689" s="48"/>
      <c r="D689" s="48"/>
      <c r="E689" s="48"/>
      <c r="F689" s="48"/>
      <c r="G689" s="48"/>
      <c r="H689" s="1"/>
      <c r="I689" s="1"/>
    </row>
    <row r="690" spans="1:9" ht="15.75" customHeight="1">
      <c r="A690" s="47"/>
      <c r="B690" s="47"/>
      <c r="C690" s="48"/>
      <c r="D690" s="48"/>
      <c r="E690" s="48"/>
      <c r="F690" s="48"/>
      <c r="G690" s="48"/>
      <c r="H690" s="1"/>
      <c r="I690" s="1"/>
    </row>
    <row r="691" spans="1:9" ht="15.75" customHeight="1">
      <c r="A691" s="47"/>
      <c r="B691" s="47"/>
      <c r="C691" s="48"/>
      <c r="D691" s="48"/>
      <c r="E691" s="48"/>
      <c r="F691" s="48"/>
      <c r="G691" s="48"/>
      <c r="H691" s="1"/>
      <c r="I691" s="1"/>
    </row>
    <row r="692" spans="1:9" ht="15.75" customHeight="1">
      <c r="A692" s="47"/>
      <c r="B692" s="47"/>
      <c r="C692" s="48"/>
      <c r="D692" s="48"/>
      <c r="E692" s="48"/>
      <c r="F692" s="48"/>
      <c r="G692" s="48"/>
      <c r="H692" s="1"/>
      <c r="I692" s="1"/>
    </row>
    <row r="693" spans="1:9" ht="15.75" customHeight="1">
      <c r="A693" s="47"/>
      <c r="B693" s="47"/>
      <c r="C693" s="48"/>
      <c r="D693" s="48"/>
      <c r="E693" s="48"/>
      <c r="F693" s="48"/>
      <c r="G693" s="48"/>
      <c r="H693" s="1"/>
      <c r="I693" s="1"/>
    </row>
    <row r="694" spans="1:9" ht="15.75" customHeight="1">
      <c r="A694" s="47"/>
      <c r="B694" s="47"/>
      <c r="C694" s="48"/>
      <c r="D694" s="48"/>
      <c r="E694" s="48"/>
      <c r="F694" s="48"/>
      <c r="G694" s="48"/>
      <c r="H694" s="1"/>
      <c r="I694" s="1"/>
    </row>
    <row r="695" spans="1:9" ht="15.75" customHeight="1">
      <c r="A695" s="47"/>
      <c r="B695" s="47"/>
      <c r="C695" s="48"/>
      <c r="D695" s="48"/>
      <c r="E695" s="48"/>
      <c r="F695" s="48"/>
      <c r="G695" s="48"/>
      <c r="H695" s="1"/>
      <c r="I695" s="1"/>
    </row>
    <row r="696" spans="1:9" ht="15.75" customHeight="1">
      <c r="A696" s="47"/>
      <c r="B696" s="47"/>
      <c r="C696" s="48"/>
      <c r="D696" s="48"/>
      <c r="E696" s="48"/>
      <c r="F696" s="48"/>
      <c r="G696" s="48"/>
      <c r="H696" s="1"/>
      <c r="I696" s="1"/>
    </row>
    <row r="697" spans="1:9" ht="15.75" customHeight="1">
      <c r="A697" s="47"/>
      <c r="B697" s="47"/>
      <c r="C697" s="48"/>
      <c r="D697" s="48"/>
      <c r="E697" s="48"/>
      <c r="F697" s="48"/>
      <c r="G697" s="48"/>
      <c r="H697" s="1"/>
      <c r="I697" s="1"/>
    </row>
    <row r="698" spans="1:9" ht="15.75" customHeight="1">
      <c r="A698" s="47"/>
      <c r="B698" s="47"/>
      <c r="C698" s="48"/>
      <c r="D698" s="48"/>
      <c r="E698" s="48"/>
      <c r="F698" s="48"/>
      <c r="G698" s="48"/>
      <c r="H698" s="1"/>
      <c r="I698" s="1"/>
    </row>
    <row r="699" spans="1:9" ht="15.75" customHeight="1">
      <c r="A699" s="47"/>
      <c r="B699" s="47"/>
      <c r="C699" s="48"/>
      <c r="D699" s="48"/>
      <c r="E699" s="48"/>
      <c r="F699" s="48"/>
      <c r="G699" s="48"/>
      <c r="H699" s="1"/>
      <c r="I699" s="1"/>
    </row>
    <row r="700" spans="1:9" ht="15.75" customHeight="1">
      <c r="A700" s="47"/>
      <c r="B700" s="47"/>
      <c r="C700" s="48"/>
      <c r="D700" s="48"/>
      <c r="E700" s="48"/>
      <c r="F700" s="48"/>
      <c r="G700" s="48"/>
      <c r="H700" s="1"/>
      <c r="I700" s="1"/>
    </row>
    <row r="701" spans="1:9" ht="15.75" customHeight="1">
      <c r="A701" s="47"/>
      <c r="B701" s="47"/>
      <c r="C701" s="48"/>
      <c r="D701" s="48"/>
      <c r="E701" s="48"/>
      <c r="F701" s="48"/>
      <c r="G701" s="48"/>
      <c r="H701" s="1"/>
      <c r="I701" s="1"/>
    </row>
    <row r="702" spans="1:9" ht="15.75" customHeight="1">
      <c r="A702" s="47"/>
      <c r="B702" s="47"/>
      <c r="C702" s="48"/>
      <c r="D702" s="48"/>
      <c r="E702" s="48"/>
      <c r="F702" s="48"/>
      <c r="G702" s="48"/>
      <c r="H702" s="1"/>
      <c r="I702" s="1"/>
    </row>
    <row r="703" spans="1:9" ht="15.75" customHeight="1">
      <c r="A703" s="47"/>
      <c r="B703" s="47"/>
      <c r="C703" s="48"/>
      <c r="D703" s="48"/>
      <c r="E703" s="48"/>
      <c r="F703" s="48"/>
      <c r="G703" s="48"/>
      <c r="H703" s="1"/>
      <c r="I703" s="1"/>
    </row>
    <row r="704" spans="1:9" ht="15.75" customHeight="1">
      <c r="A704" s="47"/>
      <c r="B704" s="47"/>
      <c r="C704" s="48"/>
      <c r="D704" s="48"/>
      <c r="E704" s="48"/>
      <c r="F704" s="48"/>
      <c r="G704" s="48"/>
      <c r="H704" s="1"/>
      <c r="I704" s="1"/>
    </row>
    <row r="705" spans="1:9" ht="15.75" customHeight="1">
      <c r="A705" s="47"/>
      <c r="B705" s="47"/>
      <c r="C705" s="48"/>
      <c r="D705" s="48"/>
      <c r="E705" s="48"/>
      <c r="F705" s="48"/>
      <c r="G705" s="48"/>
      <c r="H705" s="1"/>
      <c r="I705" s="1"/>
    </row>
    <row r="706" spans="1:9" ht="15.75" customHeight="1">
      <c r="A706" s="47"/>
      <c r="B706" s="47"/>
      <c r="C706" s="48"/>
      <c r="D706" s="48"/>
      <c r="E706" s="48"/>
      <c r="F706" s="48"/>
      <c r="G706" s="48"/>
      <c r="H706" s="1"/>
      <c r="I706" s="1"/>
    </row>
    <row r="707" spans="1:9" ht="15.75" customHeight="1">
      <c r="A707" s="47"/>
      <c r="B707" s="47"/>
      <c r="C707" s="48"/>
      <c r="D707" s="48"/>
      <c r="E707" s="48"/>
      <c r="F707" s="48"/>
      <c r="G707" s="48"/>
      <c r="H707" s="1"/>
      <c r="I707" s="1"/>
    </row>
    <row r="708" spans="1:9" ht="15.75" customHeight="1">
      <c r="A708" s="47"/>
      <c r="B708" s="47"/>
      <c r="C708" s="48"/>
      <c r="D708" s="48"/>
      <c r="E708" s="48"/>
      <c r="F708" s="48"/>
      <c r="G708" s="48"/>
      <c r="H708" s="1"/>
      <c r="I708" s="1"/>
    </row>
    <row r="709" spans="1:9" ht="15.75" customHeight="1">
      <c r="A709" s="47"/>
      <c r="B709" s="47"/>
      <c r="C709" s="48"/>
      <c r="D709" s="48"/>
      <c r="E709" s="48"/>
      <c r="F709" s="48"/>
      <c r="G709" s="48"/>
      <c r="H709" s="1"/>
      <c r="I709" s="1"/>
    </row>
    <row r="710" spans="1:9" ht="15.75" customHeight="1">
      <c r="A710" s="47"/>
      <c r="B710" s="47"/>
      <c r="C710" s="48"/>
      <c r="D710" s="48"/>
      <c r="E710" s="48"/>
      <c r="F710" s="48"/>
      <c r="G710" s="48"/>
      <c r="H710" s="1"/>
      <c r="I710" s="1"/>
    </row>
    <row r="711" spans="1:9" ht="15.75" customHeight="1">
      <c r="A711" s="47"/>
      <c r="B711" s="47"/>
      <c r="C711" s="48"/>
      <c r="D711" s="48"/>
      <c r="E711" s="48"/>
      <c r="F711" s="48"/>
      <c r="G711" s="48"/>
      <c r="H711" s="1"/>
      <c r="I711" s="1"/>
    </row>
    <row r="712" spans="1:9" ht="15.75" customHeight="1">
      <c r="A712" s="47"/>
      <c r="B712" s="47"/>
      <c r="C712" s="48"/>
      <c r="D712" s="48"/>
      <c r="E712" s="48"/>
      <c r="F712" s="48"/>
      <c r="G712" s="48"/>
      <c r="H712" s="1"/>
      <c r="I712" s="1"/>
    </row>
    <row r="713" spans="1:9" ht="15.75" customHeight="1">
      <c r="A713" s="47"/>
      <c r="B713" s="47"/>
      <c r="C713" s="48"/>
      <c r="D713" s="48"/>
      <c r="E713" s="48"/>
      <c r="F713" s="48"/>
      <c r="G713" s="48"/>
      <c r="H713" s="1"/>
      <c r="I713" s="1"/>
    </row>
    <row r="714" spans="1:9" ht="15.75" customHeight="1">
      <c r="A714" s="47"/>
      <c r="B714" s="47"/>
      <c r="C714" s="48"/>
      <c r="D714" s="48"/>
      <c r="E714" s="48"/>
      <c r="F714" s="48"/>
      <c r="G714" s="48"/>
      <c r="H714" s="1"/>
      <c r="I714" s="1"/>
    </row>
    <row r="715" spans="1:9" ht="15.75" customHeight="1">
      <c r="A715" s="47"/>
      <c r="B715" s="47"/>
      <c r="C715" s="48"/>
      <c r="D715" s="48"/>
      <c r="E715" s="48"/>
      <c r="F715" s="48"/>
      <c r="G715" s="48"/>
      <c r="H715" s="1"/>
      <c r="I715" s="1"/>
    </row>
    <row r="716" spans="1:9" ht="15.75" customHeight="1">
      <c r="A716" s="47"/>
      <c r="B716" s="47"/>
      <c r="C716" s="48"/>
      <c r="D716" s="48"/>
      <c r="E716" s="48"/>
      <c r="F716" s="48"/>
      <c r="G716" s="48"/>
      <c r="H716" s="1"/>
      <c r="I716" s="1"/>
    </row>
    <row r="717" spans="1:9" ht="15.75" customHeight="1">
      <c r="A717" s="47"/>
      <c r="B717" s="47"/>
      <c r="C717" s="48"/>
      <c r="D717" s="48"/>
      <c r="E717" s="48"/>
      <c r="F717" s="48"/>
      <c r="G717" s="48"/>
      <c r="H717" s="1"/>
      <c r="I717" s="1"/>
    </row>
    <row r="718" spans="1:9" ht="15.75" customHeight="1">
      <c r="A718" s="47"/>
      <c r="B718" s="47"/>
      <c r="C718" s="48"/>
      <c r="D718" s="48"/>
      <c r="E718" s="48"/>
      <c r="F718" s="48"/>
      <c r="G718" s="48"/>
      <c r="H718" s="1"/>
      <c r="I718" s="1"/>
    </row>
    <row r="719" spans="1:9" ht="15.75" customHeight="1">
      <c r="A719" s="47"/>
      <c r="B719" s="47"/>
      <c r="C719" s="48"/>
      <c r="D719" s="48"/>
      <c r="E719" s="48"/>
      <c r="F719" s="48"/>
      <c r="G719" s="48"/>
      <c r="H719" s="1"/>
      <c r="I719" s="1"/>
    </row>
    <row r="720" spans="1:9" ht="15.75" customHeight="1">
      <c r="A720" s="47"/>
      <c r="B720" s="47"/>
      <c r="C720" s="48"/>
      <c r="D720" s="48"/>
      <c r="E720" s="48"/>
      <c r="F720" s="48"/>
      <c r="G720" s="48"/>
      <c r="H720" s="1"/>
      <c r="I720" s="1"/>
    </row>
    <row r="721" spans="1:9" ht="15.75" customHeight="1">
      <c r="A721" s="47"/>
      <c r="B721" s="47"/>
      <c r="C721" s="48"/>
      <c r="D721" s="48"/>
      <c r="E721" s="48"/>
      <c r="F721" s="48"/>
      <c r="G721" s="48"/>
      <c r="H721" s="1"/>
      <c r="I721" s="1"/>
    </row>
    <row r="722" spans="1:9" ht="15.75" customHeight="1">
      <c r="A722" s="47"/>
      <c r="B722" s="47"/>
      <c r="C722" s="48"/>
      <c r="D722" s="48"/>
      <c r="E722" s="48"/>
      <c r="F722" s="48"/>
      <c r="G722" s="48"/>
      <c r="H722" s="1"/>
      <c r="I722" s="1"/>
    </row>
    <row r="723" spans="1:9" ht="15.75" customHeight="1">
      <c r="A723" s="47"/>
      <c r="B723" s="47"/>
      <c r="C723" s="48"/>
      <c r="D723" s="48"/>
      <c r="E723" s="48"/>
      <c r="F723" s="48"/>
      <c r="G723" s="48"/>
      <c r="H723" s="1"/>
      <c r="I723" s="1"/>
    </row>
    <row r="724" spans="1:9" ht="15.75" customHeight="1">
      <c r="A724" s="47"/>
      <c r="B724" s="47"/>
      <c r="C724" s="48"/>
      <c r="D724" s="48"/>
      <c r="E724" s="48"/>
      <c r="F724" s="48"/>
      <c r="G724" s="48"/>
      <c r="H724" s="1"/>
      <c r="I724" s="1"/>
    </row>
    <row r="725" spans="1:9" ht="15.75" customHeight="1">
      <c r="A725" s="47"/>
      <c r="B725" s="47"/>
      <c r="C725" s="48"/>
      <c r="D725" s="48"/>
      <c r="E725" s="48"/>
      <c r="F725" s="48"/>
      <c r="G725" s="48"/>
      <c r="H725" s="1"/>
      <c r="I725" s="1"/>
    </row>
    <row r="726" spans="1:9" ht="15.75" customHeight="1">
      <c r="A726" s="47"/>
      <c r="B726" s="47"/>
      <c r="C726" s="48"/>
      <c r="D726" s="48"/>
      <c r="E726" s="48"/>
      <c r="F726" s="48"/>
      <c r="G726" s="48"/>
      <c r="H726" s="1"/>
      <c r="I726" s="1"/>
    </row>
    <row r="727" spans="1:9" ht="15.75" customHeight="1">
      <c r="A727" s="47"/>
      <c r="B727" s="47"/>
      <c r="C727" s="48"/>
      <c r="D727" s="48"/>
      <c r="E727" s="48"/>
      <c r="F727" s="48"/>
      <c r="G727" s="48"/>
      <c r="H727" s="1"/>
      <c r="I727" s="1"/>
    </row>
    <row r="728" spans="1:9" ht="15.75" customHeight="1">
      <c r="A728" s="47"/>
      <c r="B728" s="47"/>
      <c r="C728" s="48"/>
      <c r="D728" s="48"/>
      <c r="E728" s="48"/>
      <c r="F728" s="48"/>
      <c r="G728" s="48"/>
      <c r="H728" s="1"/>
      <c r="I728" s="1"/>
    </row>
    <row r="729" spans="1:9" ht="15.75" customHeight="1">
      <c r="A729" s="47"/>
      <c r="B729" s="47"/>
      <c r="C729" s="48"/>
      <c r="D729" s="48"/>
      <c r="E729" s="48"/>
      <c r="F729" s="48"/>
      <c r="G729" s="48"/>
      <c r="H729" s="1"/>
      <c r="I729" s="1"/>
    </row>
    <row r="730" spans="1:9" ht="15.75" customHeight="1">
      <c r="A730" s="47"/>
      <c r="B730" s="47"/>
      <c r="C730" s="48"/>
      <c r="D730" s="48"/>
      <c r="E730" s="48"/>
      <c r="F730" s="48"/>
      <c r="G730" s="48"/>
      <c r="H730" s="1"/>
      <c r="I730" s="1"/>
    </row>
    <row r="731" spans="1:9" ht="15.75" customHeight="1">
      <c r="A731" s="47"/>
      <c r="B731" s="47"/>
      <c r="C731" s="48"/>
      <c r="D731" s="48"/>
      <c r="E731" s="48"/>
      <c r="F731" s="48"/>
      <c r="G731" s="48"/>
      <c r="H731" s="1"/>
      <c r="I731" s="1"/>
    </row>
    <row r="732" spans="1:9" ht="15.75" customHeight="1">
      <c r="A732" s="47"/>
      <c r="B732" s="47"/>
      <c r="C732" s="48"/>
      <c r="D732" s="48"/>
      <c r="E732" s="48"/>
      <c r="F732" s="48"/>
      <c r="G732" s="48"/>
      <c r="H732" s="1"/>
      <c r="I732" s="1"/>
    </row>
    <row r="733" spans="1:9" ht="15.75" customHeight="1">
      <c r="A733" s="47"/>
      <c r="B733" s="47"/>
      <c r="C733" s="48"/>
      <c r="D733" s="48"/>
      <c r="E733" s="48"/>
      <c r="F733" s="48"/>
      <c r="G733" s="48"/>
      <c r="H733" s="1"/>
      <c r="I733" s="1"/>
    </row>
    <row r="734" spans="1:9" ht="15.75" customHeight="1">
      <c r="A734" s="47"/>
      <c r="B734" s="47"/>
      <c r="C734" s="48"/>
      <c r="D734" s="48"/>
      <c r="E734" s="48"/>
      <c r="F734" s="48"/>
      <c r="G734" s="48"/>
      <c r="H734" s="1"/>
      <c r="I734" s="1"/>
    </row>
    <row r="735" spans="1:9" ht="15.75" customHeight="1">
      <c r="A735" s="47"/>
      <c r="B735" s="47"/>
      <c r="C735" s="48"/>
      <c r="D735" s="48"/>
      <c r="E735" s="48"/>
      <c r="F735" s="48"/>
      <c r="G735" s="48"/>
      <c r="H735" s="1"/>
      <c r="I735" s="1"/>
    </row>
    <row r="736" spans="1:9" ht="15.75" customHeight="1">
      <c r="A736" s="47"/>
      <c r="B736" s="47"/>
      <c r="C736" s="48"/>
      <c r="D736" s="48"/>
      <c r="E736" s="48"/>
      <c r="F736" s="48"/>
      <c r="G736" s="48"/>
      <c r="H736" s="1"/>
      <c r="I736" s="1"/>
    </row>
    <row r="737" spans="1:9" ht="15.75" customHeight="1">
      <c r="A737" s="47"/>
      <c r="B737" s="47"/>
      <c r="C737" s="48"/>
      <c r="D737" s="48"/>
      <c r="E737" s="48"/>
      <c r="F737" s="48"/>
      <c r="G737" s="48"/>
      <c r="H737" s="1"/>
      <c r="I737" s="1"/>
    </row>
    <row r="738" spans="1:9" ht="15.75" customHeight="1">
      <c r="A738" s="47"/>
      <c r="B738" s="47"/>
      <c r="C738" s="48"/>
      <c r="D738" s="48"/>
      <c r="E738" s="48"/>
      <c r="F738" s="48"/>
      <c r="G738" s="48"/>
      <c r="H738" s="1"/>
      <c r="I738" s="1"/>
    </row>
    <row r="739" spans="1:9" ht="15.75" customHeight="1">
      <c r="A739" s="47"/>
      <c r="B739" s="47"/>
      <c r="C739" s="48"/>
      <c r="D739" s="48"/>
      <c r="E739" s="48"/>
      <c r="F739" s="48"/>
      <c r="G739" s="48"/>
      <c r="H739" s="1"/>
      <c r="I739" s="1"/>
    </row>
    <row r="740" spans="1:9" ht="15.75" customHeight="1">
      <c r="A740" s="47"/>
      <c r="B740" s="47"/>
      <c r="C740" s="48"/>
      <c r="D740" s="48"/>
      <c r="E740" s="48"/>
      <c r="F740" s="48"/>
      <c r="G740" s="48"/>
      <c r="H740" s="1"/>
      <c r="I740" s="1"/>
    </row>
    <row r="741" spans="1:9" ht="15.75" customHeight="1">
      <c r="A741" s="47"/>
      <c r="B741" s="47"/>
      <c r="C741" s="48"/>
      <c r="D741" s="48"/>
      <c r="E741" s="48"/>
      <c r="F741" s="48"/>
      <c r="G741" s="48"/>
      <c r="H741" s="1"/>
      <c r="I741" s="1"/>
    </row>
    <row r="742" spans="1:9" ht="15.75" customHeight="1">
      <c r="A742" s="47"/>
      <c r="B742" s="47"/>
      <c r="C742" s="48"/>
      <c r="D742" s="48"/>
      <c r="E742" s="48"/>
      <c r="F742" s="48"/>
      <c r="G742" s="48"/>
      <c r="H742" s="1"/>
      <c r="I742" s="1"/>
    </row>
    <row r="743" spans="1:9" ht="15.75" customHeight="1">
      <c r="A743" s="47"/>
      <c r="B743" s="47"/>
      <c r="C743" s="48"/>
      <c r="D743" s="48"/>
      <c r="E743" s="48"/>
      <c r="F743" s="48"/>
      <c r="G743" s="48"/>
      <c r="H743" s="1"/>
      <c r="I743" s="1"/>
    </row>
    <row r="744" spans="1:9" ht="15.75" customHeight="1">
      <c r="A744" s="47"/>
      <c r="B744" s="47"/>
      <c r="C744" s="48"/>
      <c r="D744" s="48"/>
      <c r="E744" s="48"/>
      <c r="F744" s="48"/>
      <c r="G744" s="48"/>
      <c r="H744" s="1"/>
      <c r="I744" s="1"/>
    </row>
    <row r="745" spans="1:9" ht="15.75" customHeight="1">
      <c r="A745" s="47"/>
      <c r="B745" s="47"/>
      <c r="C745" s="48"/>
      <c r="D745" s="48"/>
      <c r="E745" s="48"/>
      <c r="F745" s="48"/>
      <c r="G745" s="48"/>
      <c r="H745" s="1"/>
      <c r="I745" s="1"/>
    </row>
    <row r="746" spans="1:9" ht="15.75" customHeight="1">
      <c r="A746" s="47"/>
      <c r="B746" s="47"/>
      <c r="C746" s="48"/>
      <c r="D746" s="48"/>
      <c r="E746" s="48"/>
      <c r="F746" s="48"/>
      <c r="G746" s="48"/>
      <c r="H746" s="1"/>
      <c r="I746" s="1"/>
    </row>
    <row r="747" spans="1:9" ht="15.75" customHeight="1">
      <c r="A747" s="47"/>
      <c r="B747" s="47"/>
      <c r="C747" s="48"/>
      <c r="D747" s="48"/>
      <c r="E747" s="48"/>
      <c r="F747" s="48"/>
      <c r="G747" s="48"/>
      <c r="H747" s="1"/>
      <c r="I747" s="1"/>
    </row>
    <row r="748" spans="1:9" ht="15.75" customHeight="1">
      <c r="A748" s="47"/>
      <c r="B748" s="47"/>
      <c r="C748" s="48"/>
      <c r="D748" s="48"/>
      <c r="E748" s="48"/>
      <c r="F748" s="48"/>
      <c r="G748" s="48"/>
      <c r="H748" s="1"/>
      <c r="I748" s="1"/>
    </row>
    <row r="749" spans="1:9" ht="15.75" customHeight="1">
      <c r="A749" s="47"/>
      <c r="B749" s="47"/>
      <c r="C749" s="48"/>
      <c r="D749" s="48"/>
      <c r="E749" s="48"/>
      <c r="F749" s="48"/>
      <c r="G749" s="48"/>
      <c r="H749" s="1"/>
      <c r="I749" s="1"/>
    </row>
    <row r="750" spans="1:9" ht="15.75" customHeight="1">
      <c r="A750" s="47"/>
      <c r="B750" s="47"/>
      <c r="C750" s="48"/>
      <c r="D750" s="48"/>
      <c r="E750" s="48"/>
      <c r="F750" s="48"/>
      <c r="G750" s="48"/>
      <c r="H750" s="1"/>
      <c r="I750" s="1"/>
    </row>
    <row r="751" spans="1:9" ht="15.75" customHeight="1">
      <c r="A751" s="47"/>
      <c r="B751" s="47"/>
      <c r="C751" s="48"/>
      <c r="D751" s="48"/>
      <c r="E751" s="48"/>
      <c r="F751" s="48"/>
      <c r="G751" s="48"/>
      <c r="H751" s="1"/>
      <c r="I751" s="1"/>
    </row>
    <row r="752" spans="1:9" ht="15.75" customHeight="1">
      <c r="A752" s="47"/>
      <c r="B752" s="47"/>
      <c r="C752" s="48"/>
      <c r="D752" s="48"/>
      <c r="E752" s="48"/>
      <c r="F752" s="48"/>
      <c r="G752" s="48"/>
      <c r="H752" s="1"/>
      <c r="I752" s="1"/>
    </row>
    <row r="753" spans="1:9" ht="15.75" customHeight="1">
      <c r="A753" s="47"/>
      <c r="B753" s="47"/>
      <c r="C753" s="48"/>
      <c r="D753" s="48"/>
      <c r="E753" s="48"/>
      <c r="F753" s="48"/>
      <c r="G753" s="48"/>
      <c r="H753" s="1"/>
      <c r="I753" s="1"/>
    </row>
    <row r="754" spans="1:9" ht="15.75" customHeight="1">
      <c r="A754" s="47"/>
      <c r="B754" s="47"/>
      <c r="C754" s="48"/>
      <c r="D754" s="48"/>
      <c r="E754" s="48"/>
      <c r="F754" s="48"/>
      <c r="G754" s="48"/>
      <c r="H754" s="1"/>
      <c r="I754" s="1"/>
    </row>
    <row r="755" spans="1:9" ht="15.75" customHeight="1">
      <c r="A755" s="47"/>
      <c r="B755" s="47"/>
      <c r="C755" s="48"/>
      <c r="D755" s="48"/>
      <c r="E755" s="48"/>
      <c r="F755" s="48"/>
      <c r="G755" s="48"/>
      <c r="H755" s="1"/>
      <c r="I755" s="1"/>
    </row>
    <row r="756" spans="1:9" ht="15.75" customHeight="1">
      <c r="A756" s="47"/>
      <c r="B756" s="47"/>
      <c r="C756" s="48"/>
      <c r="D756" s="48"/>
      <c r="E756" s="48"/>
      <c r="F756" s="48"/>
      <c r="G756" s="48"/>
      <c r="H756" s="1"/>
      <c r="I756" s="1"/>
    </row>
    <row r="757" spans="1:9" ht="15.75" customHeight="1">
      <c r="A757" s="47"/>
      <c r="B757" s="47"/>
      <c r="C757" s="48"/>
      <c r="D757" s="48"/>
      <c r="E757" s="48"/>
      <c r="F757" s="48"/>
      <c r="G757" s="48"/>
      <c r="H757" s="1"/>
      <c r="I757" s="1"/>
    </row>
    <row r="758" spans="1:9" ht="15.75" customHeight="1">
      <c r="A758" s="47"/>
      <c r="B758" s="47"/>
      <c r="C758" s="48"/>
      <c r="D758" s="48"/>
      <c r="E758" s="48"/>
      <c r="F758" s="48"/>
      <c r="G758" s="48"/>
      <c r="H758" s="1"/>
      <c r="I758" s="1"/>
    </row>
    <row r="759" spans="1:9" ht="15.75" customHeight="1">
      <c r="A759" s="47"/>
      <c r="B759" s="47"/>
      <c r="C759" s="48"/>
      <c r="D759" s="48"/>
      <c r="E759" s="48"/>
      <c r="F759" s="48"/>
      <c r="G759" s="48"/>
      <c r="H759" s="1"/>
      <c r="I759" s="1"/>
    </row>
    <row r="760" spans="1:9" ht="15.75" customHeight="1">
      <c r="A760" s="47"/>
      <c r="B760" s="47"/>
      <c r="C760" s="48"/>
      <c r="D760" s="48"/>
      <c r="E760" s="48"/>
      <c r="F760" s="48"/>
      <c r="G760" s="48"/>
      <c r="H760" s="1"/>
      <c r="I760" s="1"/>
    </row>
    <row r="761" spans="1:9" ht="15.75" customHeight="1">
      <c r="A761" s="47"/>
      <c r="B761" s="47"/>
      <c r="C761" s="48"/>
      <c r="D761" s="48"/>
      <c r="E761" s="48"/>
      <c r="F761" s="48"/>
      <c r="G761" s="48"/>
      <c r="H761" s="1"/>
      <c r="I761" s="1"/>
    </row>
    <row r="762" spans="1:9" ht="15.75" customHeight="1">
      <c r="A762" s="47"/>
      <c r="B762" s="47"/>
      <c r="C762" s="48"/>
      <c r="D762" s="48"/>
      <c r="E762" s="48"/>
      <c r="F762" s="48"/>
      <c r="G762" s="48"/>
      <c r="H762" s="1"/>
      <c r="I762" s="1"/>
    </row>
    <row r="763" spans="1:9" ht="15.75" customHeight="1">
      <c r="A763" s="47"/>
      <c r="B763" s="47"/>
      <c r="C763" s="48"/>
      <c r="D763" s="48"/>
      <c r="E763" s="48"/>
      <c r="F763" s="48"/>
      <c r="G763" s="48"/>
      <c r="H763" s="1"/>
      <c r="I763" s="1"/>
    </row>
    <row r="764" spans="1:9" ht="15.75" customHeight="1">
      <c r="A764" s="47"/>
      <c r="B764" s="47"/>
      <c r="C764" s="48"/>
      <c r="D764" s="48"/>
      <c r="E764" s="48"/>
      <c r="F764" s="48"/>
      <c r="G764" s="48"/>
      <c r="H764" s="1"/>
      <c r="I764" s="1"/>
    </row>
    <row r="765" spans="1:9" ht="15.75" customHeight="1">
      <c r="A765" s="47"/>
      <c r="B765" s="47"/>
      <c r="C765" s="48"/>
      <c r="D765" s="48"/>
      <c r="E765" s="48"/>
      <c r="F765" s="48"/>
      <c r="G765" s="48"/>
      <c r="H765" s="1"/>
      <c r="I765" s="1"/>
    </row>
    <row r="766" spans="1:9" ht="15.75" customHeight="1">
      <c r="A766" s="47"/>
      <c r="B766" s="47"/>
      <c r="C766" s="48"/>
      <c r="D766" s="48"/>
      <c r="E766" s="48"/>
      <c r="F766" s="48"/>
      <c r="G766" s="48"/>
      <c r="H766" s="1"/>
      <c r="I766" s="1"/>
    </row>
    <row r="767" spans="1:9" ht="15.75" customHeight="1">
      <c r="A767" s="47"/>
      <c r="B767" s="47"/>
      <c r="C767" s="48"/>
      <c r="D767" s="48"/>
      <c r="E767" s="48"/>
      <c r="F767" s="48"/>
      <c r="G767" s="48"/>
      <c r="H767" s="1"/>
      <c r="I767" s="1"/>
    </row>
    <row r="768" spans="1:9" ht="15.75" customHeight="1">
      <c r="A768" s="47"/>
      <c r="B768" s="47"/>
      <c r="C768" s="48"/>
      <c r="D768" s="48"/>
      <c r="E768" s="48"/>
      <c r="F768" s="48"/>
      <c r="G768" s="48"/>
      <c r="H768" s="1"/>
      <c r="I768" s="1"/>
    </row>
    <row r="769" spans="1:9" ht="15.75" customHeight="1">
      <c r="A769" s="47"/>
      <c r="B769" s="47"/>
      <c r="C769" s="48"/>
      <c r="D769" s="48"/>
      <c r="E769" s="48"/>
      <c r="F769" s="48"/>
      <c r="G769" s="48"/>
      <c r="H769" s="1"/>
      <c r="I769" s="1"/>
    </row>
    <row r="770" spans="1:9" ht="15.75" customHeight="1">
      <c r="A770" s="47"/>
      <c r="B770" s="47"/>
      <c r="C770" s="48"/>
      <c r="D770" s="48"/>
      <c r="E770" s="48"/>
      <c r="F770" s="48"/>
      <c r="G770" s="48"/>
      <c r="H770" s="1"/>
      <c r="I770" s="1"/>
    </row>
    <row r="771" spans="1:9" ht="15.75" customHeight="1">
      <c r="A771" s="47"/>
      <c r="B771" s="47"/>
      <c r="C771" s="48"/>
      <c r="D771" s="48"/>
      <c r="E771" s="48"/>
      <c r="F771" s="48"/>
      <c r="G771" s="48"/>
      <c r="H771" s="1"/>
      <c r="I771" s="1"/>
    </row>
    <row r="772" spans="1:9" ht="15.75" customHeight="1">
      <c r="A772" s="47"/>
      <c r="B772" s="47"/>
      <c r="C772" s="48"/>
      <c r="D772" s="48"/>
      <c r="E772" s="48"/>
      <c r="F772" s="48"/>
      <c r="G772" s="48"/>
      <c r="H772" s="1"/>
      <c r="I772" s="1"/>
    </row>
    <row r="773" spans="1:9" ht="15.75" customHeight="1">
      <c r="A773" s="47"/>
      <c r="B773" s="47"/>
      <c r="C773" s="48"/>
      <c r="D773" s="48"/>
      <c r="E773" s="48"/>
      <c r="F773" s="48"/>
      <c r="G773" s="48"/>
      <c r="H773" s="1"/>
      <c r="I773" s="1"/>
    </row>
    <row r="774" spans="1:9" ht="15.75" customHeight="1">
      <c r="A774" s="47"/>
      <c r="B774" s="47"/>
      <c r="C774" s="48"/>
      <c r="D774" s="48"/>
      <c r="E774" s="48"/>
      <c r="F774" s="48"/>
      <c r="G774" s="48"/>
      <c r="H774" s="1"/>
      <c r="I774" s="1"/>
    </row>
    <row r="775" spans="1:9" ht="15.75" customHeight="1">
      <c r="A775" s="47"/>
      <c r="B775" s="47"/>
      <c r="C775" s="48"/>
      <c r="D775" s="48"/>
      <c r="E775" s="48"/>
      <c r="F775" s="48"/>
      <c r="G775" s="48"/>
      <c r="H775" s="1"/>
      <c r="I775" s="1"/>
    </row>
    <row r="776" spans="1:9" ht="15.75" customHeight="1">
      <c r="A776" s="47"/>
      <c r="B776" s="47"/>
      <c r="C776" s="48"/>
      <c r="D776" s="48"/>
      <c r="E776" s="48"/>
      <c r="F776" s="48"/>
      <c r="G776" s="48"/>
      <c r="H776" s="1"/>
      <c r="I776" s="1"/>
    </row>
    <row r="777" spans="1:9" ht="15.75" customHeight="1">
      <c r="A777" s="47"/>
      <c r="B777" s="47"/>
      <c r="C777" s="48"/>
      <c r="D777" s="48"/>
      <c r="E777" s="48"/>
      <c r="F777" s="48"/>
      <c r="G777" s="48"/>
      <c r="H777" s="1"/>
      <c r="I777" s="1"/>
    </row>
    <row r="778" spans="1:9" ht="15.75" customHeight="1">
      <c r="A778" s="47"/>
      <c r="B778" s="47"/>
      <c r="C778" s="48"/>
      <c r="D778" s="48"/>
      <c r="E778" s="48"/>
      <c r="F778" s="48"/>
      <c r="G778" s="48"/>
      <c r="H778" s="1"/>
      <c r="I778" s="1"/>
    </row>
    <row r="779" spans="1:9" ht="15.75" customHeight="1">
      <c r="A779" s="47"/>
      <c r="B779" s="47"/>
      <c r="C779" s="48"/>
      <c r="D779" s="48"/>
      <c r="E779" s="48"/>
      <c r="F779" s="48"/>
      <c r="G779" s="48"/>
      <c r="H779" s="1"/>
      <c r="I779" s="1"/>
    </row>
    <row r="780" spans="1:9" ht="15.75" customHeight="1">
      <c r="A780" s="47"/>
      <c r="B780" s="47"/>
      <c r="C780" s="48"/>
      <c r="D780" s="48"/>
      <c r="E780" s="48"/>
      <c r="F780" s="48"/>
      <c r="G780" s="48"/>
      <c r="H780" s="1"/>
      <c r="I780" s="1"/>
    </row>
    <row r="781" spans="1:9" ht="15.75" customHeight="1">
      <c r="A781" s="47"/>
      <c r="B781" s="47"/>
      <c r="C781" s="48"/>
      <c r="D781" s="48"/>
      <c r="E781" s="48"/>
      <c r="F781" s="48"/>
      <c r="G781" s="48"/>
      <c r="H781" s="1"/>
      <c r="I781" s="1"/>
    </row>
    <row r="782" spans="1:9" ht="15.75" customHeight="1">
      <c r="A782" s="47"/>
      <c r="B782" s="47"/>
      <c r="C782" s="48"/>
      <c r="D782" s="48"/>
      <c r="E782" s="48"/>
      <c r="F782" s="48"/>
      <c r="G782" s="48"/>
      <c r="H782" s="1"/>
      <c r="I782" s="1"/>
    </row>
    <row r="783" spans="1:9" ht="15.75" customHeight="1">
      <c r="A783" s="47"/>
      <c r="B783" s="47"/>
      <c r="C783" s="48"/>
      <c r="D783" s="48"/>
      <c r="E783" s="48"/>
      <c r="F783" s="48"/>
      <c r="G783" s="48"/>
      <c r="H783" s="1"/>
      <c r="I783" s="1"/>
    </row>
    <row r="784" spans="1:9" ht="15.75" customHeight="1">
      <c r="A784" s="47"/>
      <c r="B784" s="47"/>
      <c r="C784" s="48"/>
      <c r="D784" s="48"/>
      <c r="E784" s="48"/>
      <c r="F784" s="48"/>
      <c r="G784" s="48"/>
      <c r="H784" s="1"/>
      <c r="I784" s="1"/>
    </row>
    <row r="785" spans="1:9" ht="15.75" customHeight="1">
      <c r="A785" s="47"/>
      <c r="B785" s="47"/>
      <c r="C785" s="48"/>
      <c r="D785" s="48"/>
      <c r="E785" s="48"/>
      <c r="F785" s="48"/>
      <c r="G785" s="48"/>
      <c r="H785" s="1"/>
      <c r="I785" s="1"/>
    </row>
    <row r="786" spans="1:9" ht="15.75" customHeight="1">
      <c r="A786" s="47"/>
      <c r="B786" s="47"/>
      <c r="C786" s="48"/>
      <c r="D786" s="48"/>
      <c r="E786" s="48"/>
      <c r="F786" s="48"/>
      <c r="G786" s="48"/>
      <c r="H786" s="1"/>
      <c r="I786" s="1"/>
    </row>
    <row r="787" spans="1:9" ht="15.75" customHeight="1">
      <c r="A787" s="47"/>
      <c r="B787" s="47"/>
      <c r="C787" s="48"/>
      <c r="D787" s="48"/>
      <c r="E787" s="48"/>
      <c r="F787" s="48"/>
      <c r="G787" s="48"/>
      <c r="H787" s="1"/>
      <c r="I787" s="1"/>
    </row>
    <row r="788" spans="1:9" ht="15.75" customHeight="1">
      <c r="A788" s="47"/>
      <c r="B788" s="47"/>
      <c r="C788" s="48"/>
      <c r="D788" s="48"/>
      <c r="E788" s="48"/>
      <c r="F788" s="48"/>
      <c r="G788" s="48"/>
      <c r="H788" s="1"/>
      <c r="I788" s="1"/>
    </row>
    <row r="789" spans="1:9" ht="15.75" customHeight="1">
      <c r="A789" s="47"/>
      <c r="B789" s="47"/>
      <c r="C789" s="48"/>
      <c r="D789" s="48"/>
      <c r="E789" s="48"/>
      <c r="F789" s="48"/>
      <c r="G789" s="48"/>
      <c r="H789" s="1"/>
      <c r="I789" s="1"/>
    </row>
    <row r="790" spans="1:9" ht="15.75" customHeight="1">
      <c r="A790" s="47"/>
      <c r="B790" s="47"/>
      <c r="C790" s="48"/>
      <c r="D790" s="48"/>
      <c r="E790" s="48"/>
      <c r="F790" s="48"/>
      <c r="G790" s="48"/>
      <c r="H790" s="1"/>
      <c r="I790" s="1"/>
    </row>
    <row r="791" spans="1:9" ht="15.75" customHeight="1">
      <c r="A791" s="47"/>
      <c r="B791" s="47"/>
      <c r="C791" s="48"/>
      <c r="D791" s="48"/>
      <c r="E791" s="48"/>
      <c r="F791" s="48"/>
      <c r="G791" s="48"/>
      <c r="H791" s="1"/>
      <c r="I791" s="1"/>
    </row>
    <row r="792" spans="1:9" ht="15.75" customHeight="1">
      <c r="A792" s="47"/>
      <c r="B792" s="47"/>
      <c r="C792" s="48"/>
      <c r="D792" s="48"/>
      <c r="E792" s="48"/>
      <c r="F792" s="48"/>
      <c r="G792" s="48"/>
      <c r="H792" s="1"/>
      <c r="I792" s="1"/>
    </row>
    <row r="793" spans="1:9" ht="15.75" customHeight="1">
      <c r="A793" s="47"/>
      <c r="B793" s="47"/>
      <c r="C793" s="48"/>
      <c r="D793" s="48"/>
      <c r="E793" s="48"/>
      <c r="F793" s="48"/>
      <c r="G793" s="48"/>
      <c r="H793" s="1"/>
      <c r="I793" s="1"/>
    </row>
    <row r="794" spans="1:9" ht="15.75" customHeight="1">
      <c r="A794" s="47"/>
      <c r="B794" s="47"/>
      <c r="C794" s="48"/>
      <c r="D794" s="48"/>
      <c r="E794" s="48"/>
      <c r="F794" s="48"/>
      <c r="G794" s="48"/>
      <c r="H794" s="1"/>
      <c r="I794" s="1"/>
    </row>
    <row r="795" spans="1:9" ht="15.75" customHeight="1">
      <c r="A795" s="47"/>
      <c r="B795" s="47"/>
      <c r="C795" s="48"/>
      <c r="D795" s="48"/>
      <c r="E795" s="48"/>
      <c r="F795" s="48"/>
      <c r="G795" s="48"/>
      <c r="H795" s="1"/>
      <c r="I795" s="1"/>
    </row>
    <row r="796" spans="1:9" ht="15.75" customHeight="1">
      <c r="A796" s="47"/>
      <c r="B796" s="47"/>
      <c r="C796" s="48"/>
      <c r="D796" s="48"/>
      <c r="E796" s="48"/>
      <c r="F796" s="48"/>
      <c r="G796" s="48"/>
      <c r="H796" s="1"/>
      <c r="I796" s="1"/>
    </row>
    <row r="797" spans="1:9" ht="15.75" customHeight="1">
      <c r="A797" s="47"/>
      <c r="B797" s="47"/>
      <c r="C797" s="48"/>
      <c r="D797" s="48"/>
      <c r="E797" s="48"/>
      <c r="F797" s="48"/>
      <c r="G797" s="48"/>
      <c r="H797" s="1"/>
      <c r="I797" s="1"/>
    </row>
    <row r="798" spans="1:9" ht="15.75" customHeight="1">
      <c r="A798" s="47"/>
      <c r="B798" s="47"/>
      <c r="C798" s="48"/>
      <c r="D798" s="48"/>
      <c r="E798" s="48"/>
      <c r="F798" s="48"/>
      <c r="G798" s="48"/>
      <c r="H798" s="1"/>
      <c r="I798" s="1"/>
    </row>
    <row r="799" spans="1:9" ht="15.75" customHeight="1">
      <c r="A799" s="47"/>
      <c r="B799" s="47"/>
      <c r="C799" s="48"/>
      <c r="D799" s="48"/>
      <c r="E799" s="48"/>
      <c r="F799" s="48"/>
      <c r="G799" s="48"/>
      <c r="H799" s="1"/>
      <c r="I799" s="1"/>
    </row>
    <row r="800" spans="1:9" ht="15.75" customHeight="1">
      <c r="A800" s="47"/>
      <c r="B800" s="47"/>
      <c r="C800" s="48"/>
      <c r="D800" s="48"/>
      <c r="E800" s="48"/>
      <c r="F800" s="48"/>
      <c r="G800" s="48"/>
      <c r="H800" s="1"/>
      <c r="I800" s="1"/>
    </row>
    <row r="801" spans="1:9" ht="15.75" customHeight="1">
      <c r="A801" s="47"/>
      <c r="B801" s="47"/>
      <c r="C801" s="48"/>
      <c r="D801" s="48"/>
      <c r="E801" s="48"/>
      <c r="F801" s="48"/>
      <c r="G801" s="48"/>
      <c r="H801" s="1"/>
      <c r="I801" s="1"/>
    </row>
    <row r="802" spans="1:9" ht="15.75" customHeight="1">
      <c r="A802" s="47"/>
      <c r="B802" s="47"/>
      <c r="C802" s="48"/>
      <c r="D802" s="48"/>
      <c r="E802" s="48"/>
      <c r="F802" s="48"/>
      <c r="G802" s="48"/>
      <c r="H802" s="1"/>
      <c r="I802" s="1"/>
    </row>
    <row r="803" spans="1:9" ht="15.75" customHeight="1">
      <c r="A803" s="47"/>
      <c r="B803" s="47"/>
      <c r="C803" s="48"/>
      <c r="D803" s="48"/>
      <c r="E803" s="48"/>
      <c r="F803" s="48"/>
      <c r="G803" s="48"/>
      <c r="H803" s="1"/>
      <c r="I803" s="1"/>
    </row>
    <row r="804" spans="1:9" ht="15.75" customHeight="1">
      <c r="A804" s="47"/>
      <c r="B804" s="47"/>
      <c r="C804" s="48"/>
      <c r="D804" s="48"/>
      <c r="E804" s="48"/>
      <c r="F804" s="48"/>
      <c r="G804" s="48"/>
      <c r="H804" s="1"/>
      <c r="I804" s="1"/>
    </row>
    <row r="805" spans="1:9" ht="15.75" customHeight="1">
      <c r="A805" s="47"/>
      <c r="B805" s="47"/>
      <c r="C805" s="48"/>
      <c r="D805" s="48"/>
      <c r="E805" s="48"/>
      <c r="F805" s="48"/>
      <c r="G805" s="48"/>
      <c r="H805" s="1"/>
      <c r="I805" s="1"/>
    </row>
    <row r="806" spans="1:9" ht="15.75" customHeight="1">
      <c r="A806" s="47"/>
      <c r="B806" s="47"/>
      <c r="C806" s="48"/>
      <c r="D806" s="48"/>
      <c r="E806" s="48"/>
      <c r="F806" s="48"/>
      <c r="G806" s="48"/>
      <c r="H806" s="1"/>
      <c r="I806" s="1"/>
    </row>
    <row r="807" spans="1:9" ht="15.75" customHeight="1">
      <c r="A807" s="47"/>
      <c r="B807" s="47"/>
      <c r="C807" s="48"/>
      <c r="D807" s="48"/>
      <c r="E807" s="48"/>
      <c r="F807" s="48"/>
      <c r="G807" s="48"/>
      <c r="H807" s="1"/>
      <c r="I807" s="1"/>
    </row>
    <row r="808" spans="1:9" ht="15.75" customHeight="1">
      <c r="A808" s="47"/>
      <c r="B808" s="47"/>
      <c r="C808" s="48"/>
      <c r="D808" s="48"/>
      <c r="E808" s="48"/>
      <c r="F808" s="48"/>
      <c r="G808" s="48"/>
      <c r="H808" s="1"/>
      <c r="I808" s="1"/>
    </row>
    <row r="809" spans="1:9" ht="15.75" customHeight="1">
      <c r="A809" s="47"/>
      <c r="B809" s="47"/>
      <c r="C809" s="48"/>
      <c r="D809" s="48"/>
      <c r="E809" s="48"/>
      <c r="F809" s="48"/>
      <c r="G809" s="48"/>
      <c r="H809" s="1"/>
      <c r="I809" s="1"/>
    </row>
    <row r="810" spans="1:9" ht="15.75" customHeight="1">
      <c r="A810" s="47"/>
      <c r="B810" s="47"/>
      <c r="C810" s="48"/>
      <c r="D810" s="48"/>
      <c r="E810" s="48"/>
      <c r="F810" s="48"/>
      <c r="G810" s="48"/>
      <c r="H810" s="1"/>
      <c r="I810" s="1"/>
    </row>
    <row r="811" spans="1:9" ht="15.75" customHeight="1">
      <c r="A811" s="47"/>
      <c r="B811" s="47"/>
      <c r="C811" s="48"/>
      <c r="D811" s="48"/>
      <c r="E811" s="48"/>
      <c r="F811" s="48"/>
      <c r="G811" s="48"/>
      <c r="H811" s="1"/>
      <c r="I811" s="1"/>
    </row>
    <row r="812" spans="1:9" ht="15.75" customHeight="1">
      <c r="A812" s="47"/>
      <c r="B812" s="47"/>
      <c r="C812" s="48"/>
      <c r="D812" s="48"/>
      <c r="E812" s="48"/>
      <c r="F812" s="48"/>
      <c r="G812" s="48"/>
      <c r="H812" s="1"/>
      <c r="I812" s="1"/>
    </row>
    <row r="813" spans="1:9" ht="15.75" customHeight="1">
      <c r="A813" s="47"/>
      <c r="B813" s="47"/>
      <c r="C813" s="48"/>
      <c r="D813" s="48"/>
      <c r="E813" s="48"/>
      <c r="F813" s="48"/>
      <c r="G813" s="48"/>
      <c r="H813" s="1"/>
      <c r="I813" s="1"/>
    </row>
    <row r="814" spans="1:9" ht="15.75" customHeight="1">
      <c r="A814" s="47"/>
      <c r="B814" s="47"/>
      <c r="C814" s="48"/>
      <c r="D814" s="48"/>
      <c r="E814" s="48"/>
      <c r="F814" s="48"/>
      <c r="G814" s="48"/>
      <c r="H814" s="1"/>
      <c r="I814" s="1"/>
    </row>
    <row r="815" spans="1:9" ht="15.75" customHeight="1">
      <c r="A815" s="47"/>
      <c r="B815" s="47"/>
      <c r="C815" s="48"/>
      <c r="D815" s="48"/>
      <c r="E815" s="48"/>
      <c r="F815" s="48"/>
      <c r="G815" s="48"/>
      <c r="H815" s="1"/>
      <c r="I815" s="1"/>
    </row>
    <row r="816" spans="1:9" ht="15.75" customHeight="1">
      <c r="A816" s="47"/>
      <c r="B816" s="47"/>
      <c r="C816" s="48"/>
      <c r="D816" s="48"/>
      <c r="E816" s="48"/>
      <c r="F816" s="48"/>
      <c r="G816" s="48"/>
      <c r="H816" s="1"/>
      <c r="I816" s="1"/>
    </row>
    <row r="817" spans="1:9" ht="15.75" customHeight="1">
      <c r="A817" s="47"/>
      <c r="B817" s="47"/>
      <c r="C817" s="48"/>
      <c r="D817" s="48"/>
      <c r="E817" s="48"/>
      <c r="F817" s="48"/>
      <c r="G817" s="48"/>
      <c r="H817" s="1"/>
      <c r="I817" s="1"/>
    </row>
    <row r="818" spans="1:9" ht="15.75" customHeight="1">
      <c r="A818" s="47"/>
      <c r="B818" s="47"/>
      <c r="C818" s="48"/>
      <c r="D818" s="48"/>
      <c r="E818" s="48"/>
      <c r="F818" s="48"/>
      <c r="G818" s="48"/>
      <c r="H818" s="1"/>
      <c r="I818" s="1"/>
    </row>
    <row r="819" spans="1:9" ht="15.75" customHeight="1">
      <c r="A819" s="47"/>
      <c r="B819" s="47"/>
      <c r="C819" s="48"/>
      <c r="D819" s="48"/>
      <c r="E819" s="48"/>
      <c r="F819" s="48"/>
      <c r="G819" s="48"/>
      <c r="H819" s="1"/>
      <c r="I819" s="1"/>
    </row>
    <row r="820" spans="1:9" ht="15.75" customHeight="1">
      <c r="A820" s="47"/>
      <c r="B820" s="47"/>
      <c r="C820" s="48"/>
      <c r="D820" s="48"/>
      <c r="E820" s="48"/>
      <c r="F820" s="48"/>
      <c r="G820" s="48"/>
      <c r="H820" s="1"/>
      <c r="I820" s="1"/>
    </row>
    <row r="821" spans="1:9" ht="15.75" customHeight="1">
      <c r="A821" s="47"/>
      <c r="B821" s="47"/>
      <c r="C821" s="48"/>
      <c r="D821" s="48"/>
      <c r="E821" s="48"/>
      <c r="F821" s="48"/>
      <c r="G821" s="48"/>
      <c r="H821" s="1"/>
      <c r="I821" s="1"/>
    </row>
    <row r="822" spans="1:9" ht="15.75" customHeight="1">
      <c r="A822" s="47"/>
      <c r="B822" s="47"/>
      <c r="C822" s="48"/>
      <c r="D822" s="48"/>
      <c r="E822" s="48"/>
      <c r="F822" s="48"/>
      <c r="G822" s="48"/>
      <c r="H822" s="1"/>
      <c r="I822" s="1"/>
    </row>
    <row r="823" spans="1:9" ht="15.75" customHeight="1">
      <c r="A823" s="47"/>
      <c r="B823" s="47"/>
      <c r="C823" s="48"/>
      <c r="D823" s="48"/>
      <c r="E823" s="48"/>
      <c r="F823" s="48"/>
      <c r="G823" s="48"/>
      <c r="H823" s="1"/>
      <c r="I823" s="1"/>
    </row>
    <row r="824" spans="1:9" ht="15.75" customHeight="1">
      <c r="A824" s="47"/>
      <c r="B824" s="47"/>
      <c r="C824" s="48"/>
      <c r="D824" s="48"/>
      <c r="E824" s="48"/>
      <c r="F824" s="48"/>
      <c r="G824" s="48"/>
      <c r="H824" s="1"/>
      <c r="I824" s="1"/>
    </row>
    <row r="825" spans="1:9" ht="15.75" customHeight="1">
      <c r="A825" s="47"/>
      <c r="B825" s="47"/>
      <c r="C825" s="48"/>
      <c r="D825" s="48"/>
      <c r="E825" s="48"/>
      <c r="F825" s="48"/>
      <c r="G825" s="48"/>
      <c r="H825" s="1"/>
      <c r="I825" s="1"/>
    </row>
    <row r="826" spans="1:9" ht="15.75" customHeight="1">
      <c r="A826" s="47"/>
      <c r="B826" s="47"/>
      <c r="C826" s="48"/>
      <c r="D826" s="48"/>
      <c r="E826" s="48"/>
      <c r="F826" s="48"/>
      <c r="G826" s="48"/>
      <c r="H826" s="1"/>
      <c r="I826" s="1"/>
    </row>
    <row r="827" spans="1:9" ht="15.75" customHeight="1">
      <c r="A827" s="47"/>
      <c r="B827" s="47"/>
      <c r="C827" s="48"/>
      <c r="D827" s="48"/>
      <c r="E827" s="48"/>
      <c r="F827" s="48"/>
      <c r="G827" s="48"/>
      <c r="H827" s="1"/>
      <c r="I827" s="1"/>
    </row>
    <row r="828" spans="1:9" ht="15.75" customHeight="1">
      <c r="A828" s="47"/>
      <c r="B828" s="47"/>
      <c r="C828" s="48"/>
      <c r="D828" s="48"/>
      <c r="E828" s="48"/>
      <c r="F828" s="48"/>
      <c r="G828" s="48"/>
      <c r="H828" s="1"/>
      <c r="I828" s="1"/>
    </row>
    <row r="829" spans="1:9" ht="15.75" customHeight="1">
      <c r="A829" s="47"/>
      <c r="B829" s="47"/>
      <c r="C829" s="48"/>
      <c r="D829" s="48"/>
      <c r="E829" s="48"/>
      <c r="F829" s="48"/>
      <c r="G829" s="48"/>
      <c r="H829" s="1"/>
      <c r="I829" s="1"/>
    </row>
    <row r="830" spans="1:9" ht="15.75" customHeight="1">
      <c r="A830" s="47"/>
      <c r="B830" s="47"/>
      <c r="C830" s="48"/>
      <c r="D830" s="48"/>
      <c r="E830" s="48"/>
      <c r="F830" s="48"/>
      <c r="G830" s="48"/>
      <c r="H830" s="1"/>
      <c r="I830" s="1"/>
    </row>
    <row r="831" spans="1:9" ht="15.75" customHeight="1">
      <c r="A831" s="47"/>
      <c r="B831" s="47"/>
      <c r="C831" s="48"/>
      <c r="D831" s="48"/>
      <c r="E831" s="48"/>
      <c r="F831" s="48"/>
      <c r="G831" s="48"/>
      <c r="H831" s="1"/>
      <c r="I831" s="1"/>
    </row>
    <row r="832" spans="1:9" ht="15.75" customHeight="1">
      <c r="A832" s="47"/>
      <c r="B832" s="47"/>
      <c r="C832" s="48"/>
      <c r="D832" s="48"/>
      <c r="E832" s="48"/>
      <c r="F832" s="48"/>
      <c r="G832" s="48"/>
      <c r="H832" s="1"/>
      <c r="I832" s="1"/>
    </row>
    <row r="833" spans="1:9" ht="15.75" customHeight="1">
      <c r="A833" s="47"/>
      <c r="B833" s="47"/>
      <c r="C833" s="48"/>
      <c r="D833" s="48"/>
      <c r="E833" s="48"/>
      <c r="F833" s="48"/>
      <c r="G833" s="48"/>
      <c r="H833" s="1"/>
      <c r="I833" s="1"/>
    </row>
    <row r="834" spans="1:9" ht="15.75" customHeight="1">
      <c r="A834" s="47"/>
      <c r="B834" s="47"/>
      <c r="C834" s="48"/>
      <c r="D834" s="48"/>
      <c r="E834" s="48"/>
      <c r="F834" s="48"/>
      <c r="G834" s="48"/>
      <c r="H834" s="1"/>
      <c r="I834" s="1"/>
    </row>
    <row r="835" spans="1:9" ht="15.75" customHeight="1">
      <c r="A835" s="47"/>
      <c r="B835" s="47"/>
      <c r="C835" s="48"/>
      <c r="D835" s="48"/>
      <c r="E835" s="48"/>
      <c r="F835" s="48"/>
      <c r="G835" s="48"/>
      <c r="H835" s="1"/>
      <c r="I835" s="1"/>
    </row>
    <row r="836" spans="1:9" ht="15.75" customHeight="1">
      <c r="A836" s="47"/>
      <c r="B836" s="47"/>
      <c r="C836" s="48"/>
      <c r="D836" s="48"/>
      <c r="E836" s="48"/>
      <c r="F836" s="48"/>
      <c r="G836" s="48"/>
      <c r="H836" s="1"/>
      <c r="I836" s="1"/>
    </row>
    <row r="837" spans="1:9" ht="15.75" customHeight="1">
      <c r="A837" s="47"/>
      <c r="B837" s="47"/>
      <c r="C837" s="48"/>
      <c r="D837" s="48"/>
      <c r="E837" s="48"/>
      <c r="F837" s="48"/>
      <c r="G837" s="48"/>
      <c r="H837" s="1"/>
      <c r="I837" s="1"/>
    </row>
    <row r="838" spans="1:9" ht="15.75" customHeight="1">
      <c r="A838" s="47"/>
      <c r="B838" s="47"/>
      <c r="C838" s="48"/>
      <c r="D838" s="48"/>
      <c r="E838" s="48"/>
      <c r="F838" s="48"/>
      <c r="G838" s="48"/>
      <c r="H838" s="1"/>
      <c r="I838" s="1"/>
    </row>
    <row r="839" spans="1:9" ht="15.75" customHeight="1">
      <c r="A839" s="47"/>
      <c r="B839" s="47"/>
      <c r="C839" s="48"/>
      <c r="D839" s="48"/>
      <c r="E839" s="48"/>
      <c r="F839" s="48"/>
      <c r="G839" s="48"/>
      <c r="H839" s="1"/>
      <c r="I839" s="1"/>
    </row>
    <row r="840" spans="1:9" ht="15.75" customHeight="1">
      <c r="A840" s="47"/>
      <c r="B840" s="47"/>
      <c r="C840" s="48"/>
      <c r="D840" s="48"/>
      <c r="E840" s="48"/>
      <c r="F840" s="48"/>
      <c r="G840" s="48"/>
      <c r="H840" s="1"/>
      <c r="I840" s="1"/>
    </row>
    <row r="841" spans="1:9" ht="15.75" customHeight="1">
      <c r="A841" s="47"/>
      <c r="B841" s="47"/>
      <c r="C841" s="48"/>
      <c r="D841" s="48"/>
      <c r="E841" s="48"/>
      <c r="F841" s="48"/>
      <c r="G841" s="48"/>
      <c r="H841" s="1"/>
      <c r="I841" s="1"/>
    </row>
    <row r="842" spans="1:9" ht="15.75" customHeight="1">
      <c r="A842" s="47"/>
      <c r="B842" s="47"/>
      <c r="C842" s="48"/>
      <c r="D842" s="48"/>
      <c r="E842" s="48"/>
      <c r="F842" s="48"/>
      <c r="G842" s="48"/>
      <c r="H842" s="1"/>
      <c r="I842" s="1"/>
    </row>
    <row r="843" spans="1:9" ht="15.75" customHeight="1">
      <c r="A843" s="47"/>
      <c r="B843" s="47"/>
      <c r="C843" s="48"/>
      <c r="D843" s="48"/>
      <c r="E843" s="48"/>
      <c r="F843" s="48"/>
      <c r="G843" s="48"/>
      <c r="H843" s="1"/>
      <c r="I843" s="1"/>
    </row>
    <row r="844" spans="1:9" ht="15.75" customHeight="1">
      <c r="A844" s="47"/>
      <c r="B844" s="47"/>
      <c r="C844" s="48"/>
      <c r="D844" s="48"/>
      <c r="E844" s="48"/>
      <c r="F844" s="48"/>
      <c r="G844" s="48"/>
      <c r="H844" s="1"/>
      <c r="I844" s="1"/>
    </row>
    <row r="845" spans="1:9" ht="15.75" customHeight="1">
      <c r="A845" s="47"/>
      <c r="B845" s="47"/>
      <c r="C845" s="48"/>
      <c r="D845" s="48"/>
      <c r="E845" s="48"/>
      <c r="F845" s="48"/>
      <c r="G845" s="48"/>
      <c r="H845" s="1"/>
      <c r="I845" s="1"/>
    </row>
    <row r="846" spans="1:9" ht="15.75" customHeight="1">
      <c r="A846" s="47"/>
      <c r="B846" s="47"/>
      <c r="C846" s="48"/>
      <c r="D846" s="48"/>
      <c r="E846" s="48"/>
      <c r="F846" s="48"/>
      <c r="G846" s="48"/>
      <c r="H846" s="1"/>
      <c r="I846" s="1"/>
    </row>
    <row r="847" spans="1:9" ht="15.75" customHeight="1">
      <c r="A847" s="47"/>
      <c r="B847" s="47"/>
      <c r="C847" s="48"/>
      <c r="D847" s="48"/>
      <c r="E847" s="48"/>
      <c r="F847" s="48"/>
      <c r="G847" s="48"/>
      <c r="H847" s="1"/>
      <c r="I847" s="1"/>
    </row>
    <row r="848" spans="1:9" ht="15.75" customHeight="1">
      <c r="A848" s="47"/>
      <c r="B848" s="47"/>
      <c r="C848" s="48"/>
      <c r="D848" s="48"/>
      <c r="E848" s="48"/>
      <c r="F848" s="48"/>
      <c r="G848" s="48"/>
      <c r="H848" s="1"/>
      <c r="I848" s="1"/>
    </row>
    <row r="849" spans="1:9" ht="15.75" customHeight="1">
      <c r="A849" s="47"/>
      <c r="B849" s="47"/>
      <c r="C849" s="48"/>
      <c r="D849" s="48"/>
      <c r="E849" s="48"/>
      <c r="F849" s="48"/>
      <c r="G849" s="48"/>
      <c r="H849" s="1"/>
      <c r="I849" s="1"/>
    </row>
    <row r="850" spans="1:9" ht="15.75" customHeight="1">
      <c r="A850" s="47"/>
      <c r="B850" s="47"/>
      <c r="C850" s="48"/>
      <c r="D850" s="48"/>
      <c r="E850" s="48"/>
      <c r="F850" s="48"/>
      <c r="G850" s="48"/>
      <c r="H850" s="1"/>
      <c r="I850" s="1"/>
    </row>
    <row r="851" spans="1:9" ht="15.75" customHeight="1">
      <c r="A851" s="47"/>
      <c r="B851" s="47"/>
      <c r="C851" s="48"/>
      <c r="D851" s="48"/>
      <c r="E851" s="48"/>
      <c r="F851" s="48"/>
      <c r="G851" s="48"/>
      <c r="H851" s="1"/>
      <c r="I851" s="1"/>
    </row>
    <row r="852" spans="1:9" ht="15.75" customHeight="1">
      <c r="A852" s="47"/>
      <c r="B852" s="47"/>
      <c r="C852" s="48"/>
      <c r="D852" s="48"/>
      <c r="E852" s="48"/>
      <c r="F852" s="48"/>
      <c r="G852" s="48"/>
      <c r="H852" s="1"/>
      <c r="I852" s="1"/>
    </row>
    <row r="853" spans="1:9" ht="15.75" customHeight="1">
      <c r="A853" s="47"/>
      <c r="B853" s="47"/>
      <c r="C853" s="48"/>
      <c r="D853" s="48"/>
      <c r="E853" s="48"/>
      <c r="F853" s="48"/>
      <c r="G853" s="48"/>
      <c r="H853" s="1"/>
      <c r="I853" s="1"/>
    </row>
    <row r="854" spans="1:9" ht="15.75" customHeight="1">
      <c r="A854" s="47"/>
      <c r="B854" s="47"/>
      <c r="C854" s="48"/>
      <c r="D854" s="48"/>
      <c r="E854" s="48"/>
      <c r="F854" s="48"/>
      <c r="G854" s="48"/>
      <c r="H854" s="1"/>
      <c r="I854" s="1"/>
    </row>
    <row r="855" spans="1:9" ht="15.75" customHeight="1">
      <c r="A855" s="47"/>
      <c r="B855" s="47"/>
      <c r="C855" s="48"/>
      <c r="D855" s="48"/>
      <c r="E855" s="48"/>
      <c r="F855" s="48"/>
      <c r="G855" s="48"/>
      <c r="H855" s="1"/>
      <c r="I855" s="1"/>
    </row>
    <row r="856" spans="1:9" ht="15.75" customHeight="1">
      <c r="A856" s="47"/>
      <c r="B856" s="47"/>
      <c r="C856" s="48"/>
      <c r="D856" s="48"/>
      <c r="E856" s="48"/>
      <c r="F856" s="48"/>
      <c r="G856" s="48"/>
      <c r="H856" s="1"/>
      <c r="I856" s="1"/>
    </row>
    <row r="857" spans="1:9" ht="15.75" customHeight="1">
      <c r="A857" s="47"/>
      <c r="B857" s="47"/>
      <c r="C857" s="48"/>
      <c r="D857" s="48"/>
      <c r="E857" s="48"/>
      <c r="F857" s="48"/>
      <c r="G857" s="48"/>
      <c r="H857" s="1"/>
      <c r="I857" s="1"/>
    </row>
    <row r="858" spans="1:9" ht="15.75" customHeight="1">
      <c r="A858" s="47"/>
      <c r="B858" s="47"/>
      <c r="C858" s="48"/>
      <c r="D858" s="48"/>
      <c r="E858" s="48"/>
      <c r="F858" s="48"/>
      <c r="G858" s="48"/>
      <c r="H858" s="1"/>
      <c r="I858" s="1"/>
    </row>
    <row r="859" spans="1:9" ht="15.75" customHeight="1">
      <c r="A859" s="47"/>
      <c r="B859" s="47"/>
      <c r="C859" s="48"/>
      <c r="D859" s="48"/>
      <c r="E859" s="48"/>
      <c r="F859" s="48"/>
      <c r="G859" s="48"/>
      <c r="H859" s="1"/>
      <c r="I859" s="1"/>
    </row>
    <row r="860" spans="1:9" ht="15.75" customHeight="1">
      <c r="A860" s="47"/>
      <c r="B860" s="47"/>
      <c r="C860" s="48"/>
      <c r="D860" s="48"/>
      <c r="E860" s="48"/>
      <c r="F860" s="48"/>
      <c r="G860" s="48"/>
      <c r="H860" s="1"/>
      <c r="I860" s="1"/>
    </row>
    <row r="861" spans="1:9" ht="15.75" customHeight="1">
      <c r="A861" s="47"/>
      <c r="B861" s="47"/>
      <c r="C861" s="48"/>
      <c r="D861" s="48"/>
      <c r="E861" s="48"/>
      <c r="F861" s="48"/>
      <c r="G861" s="48"/>
      <c r="H861" s="1"/>
      <c r="I861" s="1"/>
    </row>
    <row r="862" spans="1:9" ht="15.75" customHeight="1">
      <c r="A862" s="47"/>
      <c r="B862" s="47"/>
      <c r="C862" s="48"/>
      <c r="D862" s="48"/>
      <c r="E862" s="48"/>
      <c r="F862" s="48"/>
      <c r="G862" s="48"/>
      <c r="H862" s="1"/>
      <c r="I862" s="1"/>
    </row>
    <row r="863" spans="1:9" ht="15.75" customHeight="1">
      <c r="A863" s="47"/>
      <c r="B863" s="47"/>
      <c r="C863" s="48"/>
      <c r="D863" s="48"/>
      <c r="E863" s="48"/>
      <c r="F863" s="48"/>
      <c r="G863" s="48"/>
      <c r="H863" s="1"/>
      <c r="I863" s="1"/>
    </row>
    <row r="864" spans="1:9" ht="15.75" customHeight="1">
      <c r="A864" s="47"/>
      <c r="B864" s="47"/>
      <c r="C864" s="48"/>
      <c r="D864" s="48"/>
      <c r="E864" s="48"/>
      <c r="F864" s="48"/>
      <c r="G864" s="48"/>
      <c r="H864" s="1"/>
      <c r="I864" s="1"/>
    </row>
    <row r="865" spans="1:9" ht="15.75" customHeight="1">
      <c r="A865" s="47"/>
      <c r="B865" s="47"/>
      <c r="C865" s="48"/>
      <c r="D865" s="48"/>
      <c r="E865" s="48"/>
      <c r="F865" s="48"/>
      <c r="G865" s="48"/>
      <c r="H865" s="1"/>
      <c r="I865" s="1"/>
    </row>
    <row r="866" spans="1:9" ht="15.75" customHeight="1">
      <c r="A866" s="47"/>
      <c r="B866" s="47"/>
      <c r="C866" s="48"/>
      <c r="D866" s="48"/>
      <c r="E866" s="48"/>
      <c r="F866" s="48"/>
      <c r="G866" s="48"/>
      <c r="H866" s="1"/>
      <c r="I866" s="1"/>
    </row>
    <row r="867" spans="1:9" ht="15.75" customHeight="1">
      <c r="A867" s="47"/>
      <c r="B867" s="47"/>
      <c r="C867" s="48"/>
      <c r="D867" s="48"/>
      <c r="E867" s="48"/>
      <c r="F867" s="48"/>
      <c r="G867" s="48"/>
      <c r="H867" s="1"/>
      <c r="I867" s="1"/>
    </row>
    <row r="868" spans="1:9" ht="15.75" customHeight="1">
      <c r="A868" s="47"/>
      <c r="B868" s="47"/>
      <c r="C868" s="48"/>
      <c r="D868" s="48"/>
      <c r="E868" s="48"/>
      <c r="F868" s="48"/>
      <c r="G868" s="48"/>
      <c r="H868" s="1"/>
      <c r="I868" s="1"/>
    </row>
    <row r="869" spans="1:9" ht="15.75" customHeight="1">
      <c r="A869" s="47"/>
      <c r="B869" s="47"/>
      <c r="C869" s="48"/>
      <c r="D869" s="48"/>
      <c r="E869" s="48"/>
      <c r="F869" s="48"/>
      <c r="G869" s="48"/>
      <c r="H869" s="1"/>
      <c r="I869" s="1"/>
    </row>
    <row r="870" spans="1:9" ht="15.75" customHeight="1">
      <c r="A870" s="47"/>
      <c r="B870" s="47"/>
      <c r="C870" s="48"/>
      <c r="D870" s="48"/>
      <c r="E870" s="48"/>
      <c r="F870" s="48"/>
      <c r="G870" s="48"/>
      <c r="H870" s="1"/>
      <c r="I870" s="1"/>
    </row>
    <row r="871" spans="1:9" ht="15.75" customHeight="1">
      <c r="A871" s="47"/>
      <c r="B871" s="47"/>
      <c r="C871" s="48"/>
      <c r="D871" s="48"/>
      <c r="E871" s="48"/>
      <c r="F871" s="48"/>
      <c r="G871" s="48"/>
      <c r="H871" s="1"/>
      <c r="I871" s="1"/>
    </row>
    <row r="872" spans="1:9" ht="15.75" customHeight="1">
      <c r="A872" s="47"/>
      <c r="B872" s="47"/>
      <c r="C872" s="48"/>
      <c r="D872" s="48"/>
      <c r="E872" s="48"/>
      <c r="F872" s="48"/>
      <c r="G872" s="48"/>
      <c r="H872" s="1"/>
      <c r="I872" s="1"/>
    </row>
    <row r="873" spans="1:9" ht="15.75" customHeight="1">
      <c r="A873" s="47"/>
      <c r="B873" s="47"/>
      <c r="C873" s="48"/>
      <c r="D873" s="48"/>
      <c r="E873" s="48"/>
      <c r="F873" s="48"/>
      <c r="G873" s="48"/>
      <c r="H873" s="1"/>
      <c r="I873" s="1"/>
    </row>
    <row r="874" spans="1:9" ht="15.75" customHeight="1">
      <c r="A874" s="47"/>
      <c r="B874" s="47"/>
      <c r="C874" s="48"/>
      <c r="D874" s="48"/>
      <c r="E874" s="48"/>
      <c r="F874" s="48"/>
      <c r="G874" s="48"/>
      <c r="H874" s="1"/>
      <c r="I874" s="1"/>
    </row>
    <row r="875" spans="1:9" ht="15.75" customHeight="1">
      <c r="A875" s="47"/>
      <c r="B875" s="47"/>
      <c r="C875" s="48"/>
      <c r="D875" s="48"/>
      <c r="E875" s="48"/>
      <c r="F875" s="48"/>
      <c r="G875" s="48"/>
      <c r="H875" s="1"/>
      <c r="I875" s="1"/>
    </row>
    <row r="876" spans="1:9" ht="15.75" customHeight="1">
      <c r="A876" s="47"/>
      <c r="B876" s="47"/>
      <c r="C876" s="48"/>
      <c r="D876" s="48"/>
      <c r="E876" s="48"/>
      <c r="F876" s="48"/>
      <c r="G876" s="48"/>
      <c r="H876" s="1"/>
      <c r="I876" s="1"/>
    </row>
    <row r="877" spans="1:9" ht="15.75" customHeight="1">
      <c r="A877" s="47"/>
      <c r="B877" s="47"/>
      <c r="C877" s="48"/>
      <c r="D877" s="48"/>
      <c r="E877" s="48"/>
      <c r="F877" s="48"/>
      <c r="G877" s="48"/>
      <c r="H877" s="1"/>
      <c r="I877" s="1"/>
    </row>
    <row r="878" spans="1:9" ht="15.75" customHeight="1">
      <c r="A878" s="47"/>
      <c r="B878" s="47"/>
      <c r="C878" s="48"/>
      <c r="D878" s="48"/>
      <c r="E878" s="48"/>
      <c r="F878" s="48"/>
      <c r="G878" s="48"/>
      <c r="H878" s="1"/>
      <c r="I878" s="1"/>
    </row>
    <row r="879" spans="1:9" ht="15.75" customHeight="1">
      <c r="A879" s="47"/>
      <c r="B879" s="47"/>
      <c r="C879" s="48"/>
      <c r="D879" s="48"/>
      <c r="E879" s="48"/>
      <c r="F879" s="48"/>
      <c r="G879" s="48"/>
      <c r="H879" s="1"/>
      <c r="I879" s="1"/>
    </row>
    <row r="880" spans="1:9" ht="15.75" customHeight="1">
      <c r="A880" s="47"/>
      <c r="B880" s="47"/>
      <c r="C880" s="48"/>
      <c r="D880" s="48"/>
      <c r="E880" s="48"/>
      <c r="F880" s="48"/>
      <c r="G880" s="48"/>
      <c r="H880" s="1"/>
      <c r="I880" s="1"/>
    </row>
    <row r="881" spans="1:9" ht="15.75" customHeight="1">
      <c r="A881" s="47"/>
      <c r="B881" s="47"/>
      <c r="C881" s="48"/>
      <c r="D881" s="48"/>
      <c r="E881" s="48"/>
      <c r="F881" s="48"/>
      <c r="G881" s="48"/>
      <c r="H881" s="1"/>
      <c r="I881" s="1"/>
    </row>
    <row r="882" spans="1:9" ht="15.75" customHeight="1">
      <c r="A882" s="47"/>
      <c r="B882" s="47"/>
      <c r="C882" s="48"/>
      <c r="D882" s="48"/>
      <c r="E882" s="48"/>
      <c r="F882" s="48"/>
      <c r="G882" s="48"/>
      <c r="H882" s="1"/>
      <c r="I882" s="1"/>
    </row>
    <row r="883" spans="1:9" ht="15.75" customHeight="1">
      <c r="A883" s="47"/>
      <c r="B883" s="47"/>
      <c r="C883" s="48"/>
      <c r="D883" s="48"/>
      <c r="E883" s="48"/>
      <c r="F883" s="48"/>
      <c r="G883" s="48"/>
      <c r="H883" s="1"/>
      <c r="I883" s="1"/>
    </row>
    <row r="884" spans="1:9" ht="15.75" customHeight="1">
      <c r="A884" s="47"/>
      <c r="B884" s="47"/>
      <c r="C884" s="48"/>
      <c r="D884" s="48"/>
      <c r="E884" s="48"/>
      <c r="F884" s="48"/>
      <c r="G884" s="48"/>
      <c r="H884" s="1"/>
      <c r="I884" s="1"/>
    </row>
    <row r="885" spans="1:9" ht="15.75" customHeight="1">
      <c r="A885" s="47"/>
      <c r="B885" s="47"/>
      <c r="C885" s="48"/>
      <c r="D885" s="48"/>
      <c r="E885" s="48"/>
      <c r="F885" s="48"/>
      <c r="G885" s="48"/>
      <c r="H885" s="1"/>
      <c r="I885" s="1"/>
    </row>
    <row r="886" spans="1:9" ht="15.75" customHeight="1">
      <c r="A886" s="47"/>
      <c r="B886" s="47"/>
      <c r="C886" s="48"/>
      <c r="D886" s="48"/>
      <c r="E886" s="48"/>
      <c r="F886" s="48"/>
      <c r="G886" s="48"/>
      <c r="H886" s="1"/>
      <c r="I886" s="1"/>
    </row>
    <row r="887" spans="1:9" ht="15.75" customHeight="1">
      <c r="A887" s="47"/>
      <c r="B887" s="47"/>
      <c r="C887" s="48"/>
      <c r="D887" s="48"/>
      <c r="E887" s="48"/>
      <c r="F887" s="48"/>
      <c r="G887" s="48"/>
      <c r="H887" s="1"/>
      <c r="I887" s="1"/>
    </row>
    <row r="888" spans="1:9" ht="15.75" customHeight="1">
      <c r="A888" s="47"/>
      <c r="B888" s="47"/>
      <c r="C888" s="48"/>
      <c r="D888" s="48"/>
      <c r="E888" s="48"/>
      <c r="F888" s="48"/>
      <c r="G888" s="48"/>
      <c r="H888" s="1"/>
      <c r="I888" s="1"/>
    </row>
    <row r="889" spans="1:9" ht="15.75" customHeight="1">
      <c r="A889" s="47"/>
      <c r="B889" s="47"/>
      <c r="C889" s="48"/>
      <c r="D889" s="48"/>
      <c r="E889" s="48"/>
      <c r="F889" s="48"/>
      <c r="G889" s="48"/>
      <c r="H889" s="1"/>
      <c r="I889" s="1"/>
    </row>
    <row r="890" spans="1:9" ht="15.75" customHeight="1">
      <c r="A890" s="47"/>
      <c r="B890" s="47"/>
      <c r="C890" s="48"/>
      <c r="D890" s="48"/>
      <c r="E890" s="48"/>
      <c r="F890" s="48"/>
      <c r="G890" s="48"/>
      <c r="H890" s="1"/>
      <c r="I890" s="1"/>
    </row>
    <row r="891" spans="1:9" ht="15.75" customHeight="1">
      <c r="A891" s="47"/>
      <c r="B891" s="47"/>
      <c r="C891" s="48"/>
      <c r="D891" s="48"/>
      <c r="E891" s="48"/>
      <c r="F891" s="48"/>
      <c r="G891" s="48"/>
      <c r="H891" s="1"/>
      <c r="I891" s="1"/>
    </row>
    <row r="892" spans="1:9" ht="15.75" customHeight="1">
      <c r="A892" s="47"/>
      <c r="B892" s="47"/>
      <c r="C892" s="48"/>
      <c r="D892" s="48"/>
      <c r="E892" s="48"/>
      <c r="F892" s="48"/>
      <c r="G892" s="48"/>
      <c r="H892" s="1"/>
      <c r="I892" s="1"/>
    </row>
    <row r="893" spans="1:9" ht="15.75" customHeight="1">
      <c r="A893" s="47"/>
      <c r="B893" s="47"/>
      <c r="C893" s="48"/>
      <c r="D893" s="48"/>
      <c r="E893" s="48"/>
      <c r="F893" s="48"/>
      <c r="G893" s="48"/>
      <c r="H893" s="1"/>
      <c r="I893" s="1"/>
    </row>
    <row r="894" spans="1:9" ht="15.75" customHeight="1">
      <c r="A894" s="47"/>
      <c r="B894" s="47"/>
      <c r="C894" s="48"/>
      <c r="D894" s="48"/>
      <c r="E894" s="48"/>
      <c r="F894" s="48"/>
      <c r="G894" s="48"/>
      <c r="H894" s="1"/>
      <c r="I894" s="1"/>
    </row>
    <row r="895" spans="1:9" ht="15.75" customHeight="1">
      <c r="A895" s="47"/>
      <c r="B895" s="47"/>
      <c r="C895" s="48"/>
      <c r="D895" s="48"/>
      <c r="E895" s="48"/>
      <c r="F895" s="48"/>
      <c r="G895" s="48"/>
      <c r="H895" s="1"/>
      <c r="I895" s="1"/>
    </row>
    <row r="896" spans="1:9" ht="15.75" customHeight="1">
      <c r="A896" s="47"/>
      <c r="B896" s="47"/>
      <c r="C896" s="48"/>
      <c r="D896" s="48"/>
      <c r="E896" s="48"/>
      <c r="F896" s="48"/>
      <c r="G896" s="48"/>
      <c r="H896" s="1"/>
      <c r="I896" s="1"/>
    </row>
    <row r="897" spans="1:9" ht="15.75" customHeight="1">
      <c r="A897" s="47"/>
      <c r="B897" s="47"/>
      <c r="C897" s="48"/>
      <c r="D897" s="48"/>
      <c r="E897" s="48"/>
      <c r="F897" s="48"/>
      <c r="G897" s="48"/>
      <c r="H897" s="1"/>
      <c r="I897" s="1"/>
    </row>
    <row r="898" spans="1:9" ht="15.75" customHeight="1">
      <c r="A898" s="47"/>
      <c r="B898" s="47"/>
      <c r="C898" s="48"/>
      <c r="D898" s="48"/>
      <c r="E898" s="48"/>
      <c r="F898" s="48"/>
      <c r="G898" s="48"/>
      <c r="H898" s="1"/>
      <c r="I898" s="1"/>
    </row>
    <row r="899" spans="1:9" ht="15.75" customHeight="1">
      <c r="A899" s="47"/>
      <c r="B899" s="47"/>
      <c r="C899" s="48"/>
      <c r="D899" s="48"/>
      <c r="E899" s="48"/>
      <c r="F899" s="48"/>
      <c r="G899" s="48"/>
      <c r="H899" s="1"/>
      <c r="I899" s="1"/>
    </row>
    <row r="900" spans="1:9" ht="15.75" customHeight="1">
      <c r="A900" s="47"/>
      <c r="B900" s="47"/>
      <c r="C900" s="48"/>
      <c r="D900" s="48"/>
      <c r="E900" s="48"/>
      <c r="F900" s="48"/>
      <c r="G900" s="48"/>
      <c r="H900" s="1"/>
      <c r="I900" s="1"/>
    </row>
    <row r="901" spans="1:9" ht="15.75" customHeight="1">
      <c r="A901" s="47"/>
      <c r="B901" s="47"/>
      <c r="C901" s="48"/>
      <c r="D901" s="48"/>
      <c r="E901" s="48"/>
      <c r="F901" s="48"/>
      <c r="G901" s="48"/>
      <c r="H901" s="1"/>
      <c r="I901" s="1"/>
    </row>
    <row r="902" spans="1:9" ht="15.75" customHeight="1">
      <c r="A902" s="47"/>
      <c r="B902" s="47"/>
      <c r="C902" s="48"/>
      <c r="D902" s="48"/>
      <c r="E902" s="48"/>
      <c r="F902" s="48"/>
      <c r="G902" s="48"/>
      <c r="H902" s="1"/>
      <c r="I902" s="1"/>
    </row>
    <row r="903" spans="1:9" ht="15.75" customHeight="1">
      <c r="A903" s="47"/>
      <c r="B903" s="47"/>
      <c r="C903" s="48"/>
      <c r="D903" s="48"/>
      <c r="E903" s="48"/>
      <c r="F903" s="48"/>
      <c r="G903" s="48"/>
      <c r="H903" s="1"/>
      <c r="I903" s="1"/>
    </row>
    <row r="904" spans="1:9" ht="15.75" customHeight="1">
      <c r="A904" s="47"/>
      <c r="B904" s="47"/>
      <c r="C904" s="48"/>
      <c r="D904" s="48"/>
      <c r="E904" s="48"/>
      <c r="F904" s="48"/>
      <c r="G904" s="48"/>
      <c r="H904" s="1"/>
      <c r="I904" s="1"/>
    </row>
    <row r="905" spans="1:9" ht="15.75" customHeight="1">
      <c r="A905" s="47"/>
      <c r="B905" s="47"/>
      <c r="C905" s="48"/>
      <c r="D905" s="48"/>
      <c r="E905" s="48"/>
      <c r="F905" s="48"/>
      <c r="G905" s="48"/>
      <c r="H905" s="1"/>
      <c r="I905" s="1"/>
    </row>
    <row r="906" spans="1:9" ht="15.75" customHeight="1">
      <c r="A906" s="47"/>
      <c r="B906" s="47"/>
      <c r="C906" s="48"/>
      <c r="D906" s="48"/>
      <c r="E906" s="48"/>
      <c r="F906" s="48"/>
      <c r="G906" s="48"/>
      <c r="H906" s="1"/>
      <c r="I906" s="1"/>
    </row>
    <row r="907" spans="1:9" ht="15.75" customHeight="1">
      <c r="A907" s="47"/>
      <c r="B907" s="47"/>
      <c r="C907" s="48"/>
      <c r="D907" s="48"/>
      <c r="E907" s="48"/>
      <c r="F907" s="48"/>
      <c r="G907" s="48"/>
      <c r="H907" s="1"/>
      <c r="I907" s="1"/>
    </row>
    <row r="908" spans="1:9" ht="15.75" customHeight="1">
      <c r="A908" s="47"/>
      <c r="B908" s="47"/>
      <c r="C908" s="48"/>
      <c r="D908" s="48"/>
      <c r="E908" s="48"/>
      <c r="F908" s="48"/>
      <c r="G908" s="48"/>
      <c r="H908" s="1"/>
      <c r="I908" s="1"/>
    </row>
    <row r="909" spans="1:9" ht="15.75" customHeight="1">
      <c r="A909" s="47"/>
      <c r="B909" s="47"/>
      <c r="C909" s="48"/>
      <c r="D909" s="48"/>
      <c r="E909" s="48"/>
      <c r="F909" s="48"/>
      <c r="G909" s="48"/>
      <c r="H909" s="1"/>
      <c r="I909" s="1"/>
    </row>
    <row r="910" spans="1:9" ht="15.75" customHeight="1">
      <c r="A910" s="47"/>
      <c r="B910" s="47"/>
      <c r="C910" s="48"/>
      <c r="D910" s="48"/>
      <c r="E910" s="48"/>
      <c r="F910" s="48"/>
      <c r="G910" s="48"/>
      <c r="H910" s="1"/>
      <c r="I910" s="1"/>
    </row>
    <row r="911" spans="1:9" ht="15.75" customHeight="1">
      <c r="A911" s="47"/>
      <c r="B911" s="47"/>
      <c r="C911" s="48"/>
      <c r="D911" s="48"/>
      <c r="E911" s="48"/>
      <c r="F911" s="48"/>
      <c r="G911" s="48"/>
      <c r="H911" s="1"/>
      <c r="I911" s="1"/>
    </row>
    <row r="912" spans="1:9" ht="15.75" customHeight="1">
      <c r="A912" s="47"/>
      <c r="B912" s="47"/>
      <c r="C912" s="48"/>
      <c r="D912" s="48"/>
      <c r="E912" s="48"/>
      <c r="F912" s="48"/>
      <c r="G912" s="48"/>
      <c r="H912" s="1"/>
      <c r="I912" s="1"/>
    </row>
    <row r="913" spans="1:9" ht="15.75" customHeight="1">
      <c r="A913" s="47"/>
      <c r="B913" s="47"/>
      <c r="C913" s="48"/>
      <c r="D913" s="48"/>
      <c r="E913" s="48"/>
      <c r="F913" s="48"/>
      <c r="G913" s="48"/>
      <c r="H913" s="1"/>
      <c r="I913" s="1"/>
    </row>
    <row r="914" spans="1:9" ht="15.75" customHeight="1">
      <c r="A914" s="47"/>
      <c r="B914" s="47"/>
      <c r="C914" s="48"/>
      <c r="D914" s="48"/>
      <c r="E914" s="48"/>
      <c r="F914" s="48"/>
      <c r="G914" s="48"/>
      <c r="H914" s="1"/>
      <c r="I914" s="1"/>
    </row>
    <row r="915" spans="1:9" ht="15.75" customHeight="1">
      <c r="A915" s="47"/>
      <c r="B915" s="47"/>
      <c r="C915" s="48"/>
      <c r="D915" s="48"/>
      <c r="E915" s="48"/>
      <c r="F915" s="48"/>
      <c r="G915" s="48"/>
      <c r="H915" s="1"/>
      <c r="I915" s="1"/>
    </row>
    <row r="916" spans="1:9" ht="15.75" customHeight="1">
      <c r="A916" s="47"/>
      <c r="B916" s="47"/>
      <c r="C916" s="48"/>
      <c r="D916" s="48"/>
      <c r="E916" s="48"/>
      <c r="F916" s="48"/>
      <c r="G916" s="48"/>
      <c r="H916" s="1"/>
      <c r="I916" s="1"/>
    </row>
    <row r="917" spans="1:9" ht="15.75" customHeight="1">
      <c r="A917" s="47"/>
      <c r="B917" s="47"/>
      <c r="C917" s="48"/>
      <c r="D917" s="48"/>
      <c r="E917" s="48"/>
      <c r="F917" s="48"/>
      <c r="G917" s="48"/>
      <c r="H917" s="1"/>
      <c r="I917" s="1"/>
    </row>
    <row r="918" spans="1:9" ht="15.75" customHeight="1">
      <c r="A918" s="47"/>
      <c r="B918" s="47"/>
      <c r="C918" s="48"/>
      <c r="D918" s="48"/>
      <c r="E918" s="48"/>
      <c r="F918" s="48"/>
      <c r="G918" s="48"/>
      <c r="H918" s="1"/>
      <c r="I918" s="1"/>
    </row>
    <row r="919" spans="1:9" ht="15.75" customHeight="1">
      <c r="A919" s="47"/>
      <c r="B919" s="47"/>
      <c r="C919" s="48"/>
      <c r="D919" s="48"/>
      <c r="E919" s="48"/>
      <c r="F919" s="48"/>
      <c r="G919" s="48"/>
      <c r="H919" s="1"/>
      <c r="I919" s="1"/>
    </row>
    <row r="920" spans="1:9" ht="15.75" customHeight="1">
      <c r="A920" s="47"/>
      <c r="B920" s="47"/>
      <c r="C920" s="48"/>
      <c r="D920" s="48"/>
      <c r="E920" s="48"/>
      <c r="F920" s="48"/>
      <c r="G920" s="48"/>
      <c r="H920" s="1"/>
      <c r="I920" s="1"/>
    </row>
    <row r="921" spans="1:9" ht="15.75" customHeight="1">
      <c r="A921" s="47"/>
      <c r="B921" s="47"/>
      <c r="C921" s="48"/>
      <c r="D921" s="48"/>
      <c r="E921" s="48"/>
      <c r="F921" s="48"/>
      <c r="G921" s="48"/>
      <c r="H921" s="1"/>
      <c r="I921" s="1"/>
    </row>
    <row r="922" spans="1:9" ht="15.75" customHeight="1">
      <c r="A922" s="47"/>
      <c r="B922" s="47"/>
      <c r="C922" s="48"/>
      <c r="D922" s="48"/>
      <c r="E922" s="48"/>
      <c r="F922" s="48"/>
      <c r="G922" s="48"/>
      <c r="H922" s="1"/>
      <c r="I922" s="1"/>
    </row>
    <row r="923" spans="1:9" ht="15.75" customHeight="1">
      <c r="A923" s="47"/>
      <c r="B923" s="47"/>
      <c r="C923" s="48"/>
      <c r="D923" s="48"/>
      <c r="E923" s="48"/>
      <c r="F923" s="48"/>
      <c r="G923" s="48"/>
      <c r="H923" s="1"/>
      <c r="I923" s="1"/>
    </row>
    <row r="924" spans="1:9" ht="15.75" customHeight="1">
      <c r="A924" s="47"/>
      <c r="B924" s="47"/>
      <c r="C924" s="48"/>
      <c r="D924" s="48"/>
      <c r="E924" s="48"/>
      <c r="F924" s="48"/>
      <c r="G924" s="48"/>
      <c r="H924" s="1"/>
      <c r="I924" s="1"/>
    </row>
    <row r="925" spans="1:9" ht="15.75" customHeight="1">
      <c r="A925" s="47"/>
      <c r="B925" s="47"/>
      <c r="C925" s="48"/>
      <c r="D925" s="48"/>
      <c r="E925" s="48"/>
      <c r="F925" s="48"/>
      <c r="G925" s="48"/>
      <c r="H925" s="1"/>
      <c r="I925" s="1"/>
    </row>
    <row r="926" spans="1:9" ht="15.75" customHeight="1">
      <c r="A926" s="47"/>
      <c r="B926" s="47"/>
      <c r="C926" s="48"/>
      <c r="D926" s="48"/>
      <c r="E926" s="48"/>
      <c r="F926" s="48"/>
      <c r="G926" s="48"/>
      <c r="H926" s="1"/>
      <c r="I926" s="1"/>
    </row>
    <row r="927" spans="1:9" ht="15.75" customHeight="1">
      <c r="A927" s="47"/>
      <c r="B927" s="47"/>
      <c r="C927" s="48"/>
      <c r="D927" s="48"/>
      <c r="E927" s="48"/>
      <c r="F927" s="48"/>
      <c r="G927" s="48"/>
      <c r="H927" s="1"/>
      <c r="I927" s="1"/>
    </row>
    <row r="928" spans="1:9" ht="15.75" customHeight="1">
      <c r="A928" s="47"/>
      <c r="B928" s="47"/>
      <c r="C928" s="48"/>
      <c r="D928" s="48"/>
      <c r="E928" s="48"/>
      <c r="F928" s="48"/>
      <c r="G928" s="48"/>
      <c r="H928" s="1"/>
      <c r="I928" s="1"/>
    </row>
    <row r="929" spans="1:9" ht="15.75" customHeight="1">
      <c r="A929" s="47"/>
      <c r="B929" s="47"/>
      <c r="C929" s="48"/>
      <c r="D929" s="48"/>
      <c r="E929" s="48"/>
      <c r="F929" s="48"/>
      <c r="G929" s="48"/>
      <c r="H929" s="1"/>
      <c r="I929" s="1"/>
    </row>
    <row r="930" spans="1:9" ht="15.75" customHeight="1">
      <c r="A930" s="47"/>
      <c r="B930" s="47"/>
      <c r="C930" s="48"/>
      <c r="D930" s="48"/>
      <c r="E930" s="48"/>
      <c r="F930" s="48"/>
      <c r="G930" s="48"/>
      <c r="H930" s="1"/>
      <c r="I930" s="1"/>
    </row>
    <row r="931" spans="1:9" ht="15.75" customHeight="1">
      <c r="A931" s="47"/>
      <c r="B931" s="47"/>
      <c r="C931" s="48"/>
      <c r="D931" s="48"/>
      <c r="E931" s="48"/>
      <c r="F931" s="48"/>
      <c r="G931" s="48"/>
      <c r="H931" s="1"/>
      <c r="I931" s="1"/>
    </row>
    <row r="932" spans="1:9" ht="15.75" customHeight="1">
      <c r="A932" s="47"/>
      <c r="B932" s="47"/>
      <c r="C932" s="48"/>
      <c r="D932" s="48"/>
      <c r="E932" s="48"/>
      <c r="F932" s="48"/>
      <c r="G932" s="48"/>
      <c r="H932" s="1"/>
      <c r="I932" s="1"/>
    </row>
    <row r="933" spans="1:9" ht="15.75" customHeight="1">
      <c r="A933" s="47"/>
      <c r="B933" s="47"/>
      <c r="C933" s="48"/>
      <c r="D933" s="48"/>
      <c r="E933" s="48"/>
      <c r="F933" s="48"/>
      <c r="G933" s="48"/>
      <c r="H933" s="1"/>
      <c r="I933" s="1"/>
    </row>
    <row r="934" spans="1:9" ht="15.75" customHeight="1">
      <c r="A934" s="47"/>
      <c r="B934" s="47"/>
      <c r="C934" s="48"/>
      <c r="D934" s="48"/>
      <c r="E934" s="48"/>
      <c r="F934" s="48"/>
      <c r="G934" s="48"/>
      <c r="H934" s="1"/>
      <c r="I934" s="1"/>
    </row>
    <row r="935" spans="1:9" ht="15.75" customHeight="1">
      <c r="A935" s="47"/>
      <c r="B935" s="47"/>
      <c r="C935" s="48"/>
      <c r="D935" s="48"/>
      <c r="E935" s="48"/>
      <c r="F935" s="48"/>
      <c r="G935" s="48"/>
      <c r="H935" s="1"/>
      <c r="I935" s="1"/>
    </row>
    <row r="936" spans="1:9" ht="15.75" customHeight="1">
      <c r="A936" s="47"/>
      <c r="B936" s="47"/>
      <c r="C936" s="48"/>
      <c r="D936" s="48"/>
      <c r="E936" s="48"/>
      <c r="F936" s="48"/>
      <c r="G936" s="48"/>
      <c r="H936" s="1"/>
      <c r="I936" s="1"/>
    </row>
    <row r="937" spans="1:9" ht="15.75" customHeight="1">
      <c r="A937" s="47"/>
      <c r="B937" s="47"/>
      <c r="C937" s="48"/>
      <c r="D937" s="48"/>
      <c r="E937" s="48"/>
      <c r="F937" s="48"/>
      <c r="G937" s="48"/>
      <c r="H937" s="1"/>
      <c r="I937" s="1"/>
    </row>
    <row r="938" spans="1:9" ht="15.75" customHeight="1">
      <c r="A938" s="47"/>
      <c r="B938" s="47"/>
      <c r="C938" s="48"/>
      <c r="D938" s="48"/>
      <c r="E938" s="48"/>
      <c r="F938" s="48"/>
      <c r="G938" s="48"/>
      <c r="H938" s="1"/>
      <c r="I938" s="1"/>
    </row>
    <row r="939" spans="1:9" ht="15.75" customHeight="1">
      <c r="A939" s="47"/>
      <c r="B939" s="47"/>
      <c r="C939" s="48"/>
      <c r="D939" s="48"/>
      <c r="E939" s="48"/>
      <c r="F939" s="48"/>
      <c r="G939" s="48"/>
      <c r="H939" s="1"/>
      <c r="I939" s="1"/>
    </row>
    <row r="940" spans="1:9" ht="15.75" customHeight="1">
      <c r="A940" s="47"/>
      <c r="B940" s="47"/>
      <c r="C940" s="48"/>
      <c r="D940" s="48"/>
      <c r="E940" s="48"/>
      <c r="F940" s="48"/>
      <c r="G940" s="48"/>
      <c r="H940" s="1"/>
      <c r="I940" s="1"/>
    </row>
    <row r="941" spans="1:9" ht="15.75" customHeight="1">
      <c r="A941" s="47"/>
      <c r="B941" s="47"/>
      <c r="C941" s="48"/>
      <c r="D941" s="48"/>
      <c r="E941" s="48"/>
      <c r="F941" s="48"/>
      <c r="G941" s="48"/>
      <c r="H941" s="1"/>
      <c r="I941" s="1"/>
    </row>
    <row r="942" spans="1:9" ht="15.75" customHeight="1">
      <c r="A942" s="47"/>
      <c r="B942" s="47"/>
      <c r="C942" s="48"/>
      <c r="D942" s="48"/>
      <c r="E942" s="48"/>
      <c r="F942" s="48"/>
      <c r="G942" s="48"/>
      <c r="H942" s="1"/>
      <c r="I942" s="1"/>
    </row>
    <row r="943" spans="1:9" ht="15.75" customHeight="1">
      <c r="A943" s="47"/>
      <c r="B943" s="47"/>
      <c r="C943" s="48"/>
      <c r="D943" s="48"/>
      <c r="E943" s="48"/>
      <c r="F943" s="48"/>
      <c r="G943" s="48"/>
      <c r="H943" s="1"/>
      <c r="I943" s="1"/>
    </row>
    <row r="944" spans="1:9" ht="15.75" customHeight="1">
      <c r="A944" s="47"/>
      <c r="B944" s="47"/>
      <c r="C944" s="48"/>
      <c r="D944" s="48"/>
      <c r="E944" s="48"/>
      <c r="F944" s="48"/>
      <c r="G944" s="48"/>
      <c r="H944" s="1"/>
      <c r="I944" s="1"/>
    </row>
    <row r="945" spans="1:9" ht="15.75" customHeight="1">
      <c r="A945" s="47"/>
      <c r="B945" s="47"/>
      <c r="C945" s="48"/>
      <c r="D945" s="48"/>
      <c r="E945" s="48"/>
      <c r="F945" s="48"/>
      <c r="G945" s="48"/>
      <c r="H945" s="1"/>
      <c r="I945" s="1"/>
    </row>
    <row r="946" spans="1:9" ht="15.75" customHeight="1">
      <c r="A946" s="47"/>
      <c r="B946" s="47"/>
      <c r="C946" s="48"/>
      <c r="D946" s="48"/>
      <c r="E946" s="48"/>
      <c r="F946" s="48"/>
      <c r="G946" s="48"/>
      <c r="H946" s="1"/>
      <c r="I946" s="1"/>
    </row>
    <row r="947" spans="1:9" ht="15.75" customHeight="1">
      <c r="A947" s="47"/>
      <c r="B947" s="47"/>
      <c r="C947" s="48"/>
      <c r="D947" s="48"/>
      <c r="E947" s="48"/>
      <c r="F947" s="48"/>
      <c r="G947" s="48"/>
      <c r="H947" s="1"/>
      <c r="I947" s="1"/>
    </row>
    <row r="948" spans="1:9" ht="15.75" customHeight="1">
      <c r="A948" s="47"/>
      <c r="B948" s="47"/>
      <c r="C948" s="48"/>
      <c r="D948" s="48"/>
      <c r="E948" s="48"/>
      <c r="F948" s="48"/>
      <c r="G948" s="48"/>
      <c r="H948" s="1"/>
      <c r="I948" s="1"/>
    </row>
    <row r="949" spans="1:9" ht="15.75" customHeight="1">
      <c r="A949" s="47"/>
      <c r="B949" s="47"/>
      <c r="C949" s="48"/>
      <c r="D949" s="48"/>
      <c r="E949" s="48"/>
      <c r="F949" s="48"/>
      <c r="G949" s="48"/>
      <c r="H949" s="1"/>
      <c r="I949" s="1"/>
    </row>
    <row r="950" spans="1:9" ht="15.75" customHeight="1">
      <c r="A950" s="47"/>
      <c r="B950" s="47"/>
      <c r="C950" s="48"/>
      <c r="D950" s="48"/>
      <c r="E950" s="48"/>
      <c r="F950" s="48"/>
      <c r="G950" s="48"/>
      <c r="H950" s="1"/>
      <c r="I950" s="1"/>
    </row>
    <row r="951" spans="1:9" ht="15.75" customHeight="1">
      <c r="A951" s="47"/>
      <c r="B951" s="47"/>
      <c r="C951" s="48"/>
      <c r="D951" s="48"/>
      <c r="E951" s="48"/>
      <c r="F951" s="48"/>
      <c r="G951" s="48"/>
      <c r="H951" s="1"/>
      <c r="I951" s="1"/>
    </row>
    <row r="952" spans="1:9" ht="15.75" customHeight="1">
      <c r="A952" s="47"/>
      <c r="B952" s="47"/>
      <c r="C952" s="48"/>
      <c r="D952" s="48"/>
      <c r="E952" s="48"/>
      <c r="F952" s="48"/>
      <c r="G952" s="48"/>
      <c r="H952" s="1"/>
      <c r="I952" s="1"/>
    </row>
    <row r="953" spans="1:9" ht="15.75" customHeight="1">
      <c r="A953" s="47"/>
      <c r="B953" s="47"/>
      <c r="C953" s="48"/>
      <c r="D953" s="48"/>
      <c r="E953" s="48"/>
      <c r="F953" s="48"/>
      <c r="G953" s="48"/>
      <c r="H953" s="1"/>
      <c r="I953" s="1"/>
    </row>
    <row r="954" spans="1:9" ht="15.75" customHeight="1">
      <c r="A954" s="47"/>
      <c r="B954" s="47"/>
      <c r="C954" s="48"/>
      <c r="D954" s="48"/>
      <c r="E954" s="48"/>
      <c r="F954" s="48"/>
      <c r="G954" s="48"/>
      <c r="H954" s="1"/>
      <c r="I954" s="1"/>
    </row>
    <row r="955" spans="1:9" ht="15.75" customHeight="1">
      <c r="A955" s="47"/>
      <c r="B955" s="47"/>
      <c r="C955" s="48"/>
      <c r="D955" s="48"/>
      <c r="E955" s="48"/>
      <c r="F955" s="48"/>
      <c r="G955" s="48"/>
      <c r="H955" s="1"/>
      <c r="I955" s="1"/>
    </row>
    <row r="956" spans="1:9" ht="15.75" customHeight="1">
      <c r="A956" s="47"/>
      <c r="B956" s="47"/>
      <c r="C956" s="48"/>
      <c r="D956" s="48"/>
      <c r="E956" s="48"/>
      <c r="F956" s="48"/>
      <c r="G956" s="48"/>
      <c r="H956" s="1"/>
      <c r="I956" s="1"/>
    </row>
    <row r="957" spans="1:9" ht="15.75" customHeight="1">
      <c r="A957" s="47"/>
      <c r="B957" s="47"/>
      <c r="C957" s="48"/>
      <c r="D957" s="48"/>
      <c r="E957" s="48"/>
      <c r="F957" s="48"/>
      <c r="G957" s="48"/>
      <c r="H957" s="1"/>
      <c r="I957" s="1"/>
    </row>
    <row r="958" spans="1:9" ht="15.75" customHeight="1">
      <c r="A958" s="47"/>
      <c r="B958" s="47"/>
      <c r="C958" s="48"/>
      <c r="D958" s="48"/>
      <c r="E958" s="48"/>
      <c r="F958" s="48"/>
      <c r="G958" s="48"/>
      <c r="H958" s="1"/>
      <c r="I958" s="1"/>
    </row>
    <row r="959" spans="1:9" ht="15.75" customHeight="1">
      <c r="A959" s="47"/>
      <c r="B959" s="47"/>
      <c r="C959" s="48"/>
      <c r="D959" s="48"/>
      <c r="E959" s="48"/>
      <c r="F959" s="48"/>
      <c r="G959" s="48"/>
      <c r="H959" s="1"/>
      <c r="I959" s="1"/>
    </row>
    <row r="960" spans="1:9" ht="15.75" customHeight="1">
      <c r="A960" s="47"/>
      <c r="B960" s="47"/>
      <c r="C960" s="48"/>
      <c r="D960" s="48"/>
      <c r="E960" s="48"/>
      <c r="F960" s="48"/>
      <c r="G960" s="48"/>
      <c r="H960" s="1"/>
      <c r="I960" s="1"/>
    </row>
    <row r="961" spans="1:9" ht="15.75" customHeight="1">
      <c r="A961" s="47"/>
      <c r="B961" s="47"/>
      <c r="C961" s="48"/>
      <c r="D961" s="48"/>
      <c r="E961" s="48"/>
      <c r="F961" s="48"/>
      <c r="G961" s="48"/>
      <c r="H961" s="1"/>
      <c r="I961" s="1"/>
    </row>
    <row r="962" spans="1:9" ht="15.75" customHeight="1">
      <c r="A962" s="47"/>
      <c r="B962" s="47"/>
      <c r="C962" s="48"/>
      <c r="D962" s="48"/>
      <c r="E962" s="48"/>
      <c r="F962" s="48"/>
      <c r="G962" s="48"/>
      <c r="H962" s="1"/>
      <c r="I962" s="1"/>
    </row>
    <row r="963" spans="1:9" ht="15.75" customHeight="1">
      <c r="A963" s="47"/>
      <c r="B963" s="47"/>
      <c r="C963" s="48"/>
      <c r="D963" s="48"/>
      <c r="E963" s="48"/>
      <c r="F963" s="48"/>
      <c r="G963" s="48"/>
      <c r="H963" s="1"/>
      <c r="I963" s="1"/>
    </row>
    <row r="964" spans="1:9" ht="15.75" customHeight="1">
      <c r="A964" s="47"/>
      <c r="B964" s="47"/>
      <c r="C964" s="48"/>
      <c r="D964" s="48"/>
      <c r="E964" s="48"/>
      <c r="F964" s="48"/>
      <c r="G964" s="48"/>
      <c r="H964" s="1"/>
      <c r="I964" s="1"/>
    </row>
    <row r="965" spans="1:9" ht="15.75" customHeight="1">
      <c r="A965" s="47"/>
      <c r="B965" s="47"/>
      <c r="C965" s="48"/>
      <c r="D965" s="48"/>
      <c r="E965" s="48"/>
      <c r="F965" s="48"/>
      <c r="G965" s="48"/>
      <c r="H965" s="1"/>
      <c r="I965" s="1"/>
    </row>
    <row r="966" spans="1:9" ht="15.75" customHeight="1">
      <c r="A966" s="47"/>
      <c r="B966" s="47"/>
      <c r="C966" s="48"/>
      <c r="D966" s="48"/>
      <c r="E966" s="48"/>
      <c r="F966" s="48"/>
      <c r="G966" s="48"/>
      <c r="H966" s="1"/>
      <c r="I966" s="1"/>
    </row>
    <row r="967" spans="1:9" ht="15.75" customHeight="1">
      <c r="A967" s="47"/>
      <c r="B967" s="47"/>
      <c r="C967" s="48"/>
      <c r="D967" s="48"/>
      <c r="E967" s="48"/>
      <c r="F967" s="48"/>
      <c r="G967" s="48"/>
      <c r="H967" s="1"/>
      <c r="I967" s="1"/>
    </row>
    <row r="968" spans="1:9" ht="15.75" customHeight="1">
      <c r="A968" s="47"/>
      <c r="B968" s="47"/>
      <c r="C968" s="48"/>
      <c r="D968" s="48"/>
      <c r="E968" s="48"/>
      <c r="F968" s="48"/>
      <c r="G968" s="48"/>
      <c r="H968" s="1"/>
      <c r="I968" s="1"/>
    </row>
    <row r="969" spans="1:9" ht="15.75" customHeight="1">
      <c r="A969" s="47"/>
      <c r="B969" s="47"/>
      <c r="C969" s="48"/>
      <c r="D969" s="48"/>
      <c r="E969" s="48"/>
      <c r="F969" s="48"/>
      <c r="G969" s="48"/>
      <c r="H969" s="1"/>
      <c r="I969" s="1"/>
    </row>
    <row r="970" spans="1:9" ht="15.75" customHeight="1">
      <c r="A970" s="47"/>
      <c r="B970" s="47"/>
      <c r="C970" s="48"/>
      <c r="D970" s="48"/>
      <c r="E970" s="48"/>
      <c r="F970" s="48"/>
      <c r="G970" s="48"/>
      <c r="H970" s="1"/>
      <c r="I970" s="1"/>
    </row>
    <row r="971" spans="1:9" ht="15.75" customHeight="1">
      <c r="A971" s="47"/>
      <c r="B971" s="47"/>
      <c r="C971" s="48"/>
      <c r="D971" s="48"/>
      <c r="E971" s="48"/>
      <c r="F971" s="48"/>
      <c r="G971" s="48"/>
      <c r="H971" s="1"/>
      <c r="I971" s="1"/>
    </row>
    <row r="972" spans="1:9" ht="15.75" customHeight="1">
      <c r="A972" s="47"/>
      <c r="B972" s="47"/>
      <c r="C972" s="48"/>
      <c r="D972" s="48"/>
      <c r="E972" s="48"/>
      <c r="F972" s="48"/>
      <c r="G972" s="48"/>
      <c r="H972" s="1"/>
      <c r="I972" s="1"/>
    </row>
    <row r="973" spans="1:9" ht="15.75" customHeight="1">
      <c r="A973" s="47"/>
      <c r="B973" s="47"/>
      <c r="C973" s="48"/>
      <c r="D973" s="48"/>
      <c r="E973" s="48"/>
      <c r="F973" s="48"/>
      <c r="G973" s="48"/>
      <c r="H973" s="1"/>
      <c r="I973" s="1"/>
    </row>
    <row r="974" spans="1:9" ht="15.75" customHeight="1">
      <c r="A974" s="47"/>
      <c r="B974" s="47"/>
      <c r="C974" s="48"/>
      <c r="D974" s="48"/>
      <c r="E974" s="48"/>
      <c r="F974" s="48"/>
      <c r="G974" s="48"/>
      <c r="H974" s="1"/>
      <c r="I974" s="1"/>
    </row>
    <row r="975" spans="1:9" ht="15.75" customHeight="1">
      <c r="A975" s="47"/>
      <c r="B975" s="47"/>
      <c r="C975" s="48"/>
      <c r="D975" s="48"/>
      <c r="E975" s="48"/>
      <c r="F975" s="48"/>
      <c r="G975" s="48"/>
      <c r="H975" s="1"/>
      <c r="I975" s="1"/>
    </row>
    <row r="976" spans="1:9" ht="15.75" customHeight="1">
      <c r="A976" s="47"/>
      <c r="B976" s="47"/>
      <c r="C976" s="48"/>
      <c r="D976" s="48"/>
      <c r="E976" s="48"/>
      <c r="F976" s="48"/>
      <c r="G976" s="48"/>
      <c r="H976" s="1"/>
      <c r="I976" s="1"/>
    </row>
    <row r="977" spans="1:9" ht="15.75" customHeight="1">
      <c r="A977" s="47"/>
      <c r="B977" s="47"/>
      <c r="C977" s="48"/>
      <c r="D977" s="48"/>
      <c r="E977" s="48"/>
      <c r="F977" s="48"/>
      <c r="G977" s="48"/>
      <c r="H977" s="1"/>
      <c r="I977" s="1"/>
    </row>
    <row r="978" spans="1:9" ht="15.75" customHeight="1">
      <c r="A978" s="47"/>
      <c r="B978" s="47"/>
      <c r="C978" s="48"/>
      <c r="D978" s="48"/>
      <c r="E978" s="48"/>
      <c r="F978" s="48"/>
      <c r="G978" s="48"/>
      <c r="H978" s="1"/>
      <c r="I978" s="1"/>
    </row>
    <row r="979" spans="1:9" ht="15.75" customHeight="1">
      <c r="A979" s="47"/>
      <c r="B979" s="47"/>
      <c r="C979" s="48"/>
      <c r="D979" s="48"/>
      <c r="E979" s="48"/>
      <c r="F979" s="48"/>
      <c r="G979" s="48"/>
      <c r="H979" s="1"/>
      <c r="I979" s="1"/>
    </row>
    <row r="980" spans="1:9" ht="15.75" customHeight="1">
      <c r="A980" s="47"/>
      <c r="B980" s="47"/>
      <c r="C980" s="48"/>
      <c r="D980" s="48"/>
      <c r="E980" s="48"/>
      <c r="F980" s="48"/>
      <c r="G980" s="48"/>
      <c r="H980" s="1"/>
      <c r="I980" s="1"/>
    </row>
    <row r="981" spans="1:9" ht="15.75" customHeight="1">
      <c r="A981" s="47"/>
      <c r="B981" s="47"/>
      <c r="C981" s="48"/>
      <c r="D981" s="48"/>
      <c r="E981" s="48"/>
      <c r="F981" s="48"/>
      <c r="G981" s="48"/>
      <c r="H981" s="1"/>
      <c r="I981" s="1"/>
    </row>
    <row r="982" spans="1:9" ht="15.75" customHeight="1">
      <c r="A982" s="47"/>
      <c r="B982" s="47"/>
      <c r="C982" s="48"/>
      <c r="D982" s="48"/>
      <c r="E982" s="48"/>
      <c r="F982" s="48"/>
      <c r="G982" s="48"/>
      <c r="H982" s="1"/>
      <c r="I982" s="1"/>
    </row>
    <row r="983" spans="1:9" ht="15.75" customHeight="1">
      <c r="A983" s="47"/>
      <c r="B983" s="47"/>
      <c r="C983" s="48"/>
      <c r="D983" s="48"/>
      <c r="E983" s="48"/>
      <c r="F983" s="48"/>
      <c r="G983" s="48"/>
      <c r="H983" s="1"/>
      <c r="I983" s="1"/>
    </row>
    <row r="984" spans="1:9" ht="15.75" customHeight="1">
      <c r="A984" s="47"/>
      <c r="B984" s="47"/>
      <c r="C984" s="48"/>
      <c r="D984" s="48"/>
      <c r="E984" s="48"/>
      <c r="F984" s="48"/>
      <c r="G984" s="48"/>
      <c r="H984" s="1"/>
      <c r="I984" s="1"/>
    </row>
    <row r="985" spans="1:9" ht="15.75" customHeight="1">
      <c r="A985" s="47"/>
      <c r="B985" s="47"/>
      <c r="C985" s="48"/>
      <c r="D985" s="48"/>
      <c r="E985" s="48"/>
      <c r="F985" s="48"/>
      <c r="G985" s="48"/>
      <c r="H985" s="1"/>
      <c r="I985" s="1"/>
    </row>
    <row r="986" spans="1:9" ht="15.75" customHeight="1">
      <c r="A986" s="47"/>
      <c r="B986" s="47"/>
      <c r="C986" s="48"/>
      <c r="D986" s="48"/>
      <c r="E986" s="48"/>
      <c r="F986" s="48"/>
      <c r="G986" s="48"/>
      <c r="H986" s="1"/>
      <c r="I986" s="1"/>
    </row>
    <row r="987" spans="1:9" ht="15.75" customHeight="1">
      <c r="A987" s="47"/>
      <c r="B987" s="47"/>
      <c r="C987" s="48"/>
      <c r="D987" s="48"/>
      <c r="E987" s="48"/>
      <c r="F987" s="48"/>
      <c r="G987" s="48"/>
      <c r="H987" s="1"/>
      <c r="I987" s="1"/>
    </row>
    <row r="988" spans="1:9" ht="15.75" customHeight="1">
      <c r="A988" s="47"/>
      <c r="B988" s="47"/>
      <c r="C988" s="48"/>
      <c r="D988" s="48"/>
      <c r="E988" s="48"/>
      <c r="F988" s="48"/>
      <c r="G988" s="48"/>
      <c r="H988" s="1"/>
      <c r="I988" s="1"/>
    </row>
    <row r="989" spans="1:9" ht="15.75" customHeight="1">
      <c r="A989" s="47"/>
      <c r="B989" s="47"/>
      <c r="C989" s="48"/>
      <c r="D989" s="48"/>
      <c r="E989" s="48"/>
      <c r="F989" s="48"/>
      <c r="G989" s="48"/>
      <c r="H989" s="1"/>
      <c r="I989" s="1"/>
    </row>
    <row r="990" spans="1:9" ht="15.75" customHeight="1">
      <c r="A990" s="47"/>
      <c r="B990" s="47"/>
      <c r="C990" s="48"/>
      <c r="D990" s="48"/>
      <c r="E990" s="48"/>
      <c r="F990" s="48"/>
      <c r="G990" s="48"/>
      <c r="H990" s="1"/>
      <c r="I990" s="1"/>
    </row>
    <row r="991" spans="1:9" ht="15.75" customHeight="1">
      <c r="A991" s="47"/>
      <c r="B991" s="47"/>
      <c r="C991" s="48"/>
      <c r="D991" s="48"/>
      <c r="E991" s="48"/>
      <c r="F991" s="48"/>
      <c r="G991" s="48"/>
      <c r="H991" s="1"/>
      <c r="I991" s="1"/>
    </row>
    <row r="992" spans="1:9" ht="15.75" customHeight="1">
      <c r="A992" s="47"/>
      <c r="B992" s="47"/>
      <c r="C992" s="48"/>
      <c r="D992" s="48"/>
      <c r="E992" s="48"/>
      <c r="F992" s="48"/>
      <c r="G992" s="48"/>
      <c r="H992" s="1"/>
      <c r="I992" s="1"/>
    </row>
    <row r="993" spans="1:9" ht="15.75" customHeight="1">
      <c r="A993" s="47"/>
      <c r="B993" s="47"/>
      <c r="C993" s="48"/>
      <c r="D993" s="48"/>
      <c r="E993" s="48"/>
      <c r="F993" s="48"/>
      <c r="G993" s="48"/>
      <c r="H993" s="1"/>
      <c r="I993" s="1"/>
    </row>
    <row r="994" spans="1:9" ht="15.75" customHeight="1">
      <c r="A994" s="47"/>
      <c r="B994" s="47"/>
      <c r="C994" s="48"/>
      <c r="D994" s="48"/>
      <c r="E994" s="48"/>
      <c r="F994" s="48"/>
      <c r="G994" s="48"/>
      <c r="H994" s="1"/>
      <c r="I994" s="1"/>
    </row>
    <row r="995" spans="1:9" ht="15.75" customHeight="1">
      <c r="A995" s="47"/>
      <c r="B995" s="47"/>
      <c r="C995" s="48"/>
      <c r="D995" s="48"/>
      <c r="E995" s="48"/>
      <c r="F995" s="48"/>
      <c r="G995" s="48"/>
      <c r="H995" s="1"/>
      <c r="I995" s="1"/>
    </row>
    <row r="996" spans="1:9" ht="15.75" customHeight="1">
      <c r="A996" s="47"/>
      <c r="B996" s="47"/>
      <c r="C996" s="48"/>
      <c r="D996" s="48"/>
      <c r="E996" s="48"/>
      <c r="F996" s="48"/>
      <c r="G996" s="48"/>
      <c r="H996" s="1"/>
      <c r="I996" s="1"/>
    </row>
    <row r="997" spans="1:9" ht="15.75" customHeight="1">
      <c r="A997" s="47"/>
      <c r="B997" s="47"/>
      <c r="C997" s="48"/>
      <c r="D997" s="48"/>
      <c r="E997" s="48"/>
      <c r="F997" s="48"/>
      <c r="G997" s="48"/>
      <c r="H997" s="1"/>
      <c r="I997" s="1"/>
    </row>
    <row r="998" spans="1:9" ht="15.75" customHeight="1">
      <c r="A998" s="47"/>
      <c r="B998" s="47"/>
      <c r="C998" s="48"/>
      <c r="D998" s="48"/>
      <c r="E998" s="48"/>
      <c r="F998" s="48"/>
      <c r="G998" s="48"/>
      <c r="H998" s="1"/>
      <c r="I998" s="1"/>
    </row>
    <row r="999" spans="1:9" ht="15.75" customHeight="1">
      <c r="A999" s="47"/>
      <c r="B999" s="47"/>
      <c r="C999" s="48"/>
      <c r="D999" s="48"/>
      <c r="E999" s="48"/>
      <c r="F999" s="48"/>
      <c r="G999" s="48"/>
      <c r="H999" s="1"/>
      <c r="I999" s="1"/>
    </row>
    <row r="1000" spans="1:9" ht="15.75" customHeight="1">
      <c r="A1000" s="47"/>
      <c r="B1000" s="47"/>
      <c r="C1000" s="48"/>
      <c r="D1000" s="48"/>
      <c r="E1000" s="48"/>
      <c r="F1000" s="48"/>
      <c r="G1000" s="48"/>
      <c r="H1000" s="1"/>
      <c r="I1000" s="1"/>
    </row>
  </sheetData>
  <mergeCells count="3">
    <mergeCell ref="A2:K2"/>
    <mergeCell ref="A4:K4"/>
    <mergeCell ref="A60:K60"/>
  </mergeCells>
  <hyperlinks>
    <hyperlink ref="F7" r:id="rId1" xr:uid="{00000000-0004-0000-1300-000000000000}"/>
    <hyperlink ref="F8" r:id="rId2" xr:uid="{00000000-0004-0000-1300-000001000000}"/>
    <hyperlink ref="F10" r:id="rId3" xr:uid="{00000000-0004-0000-1300-000002000000}"/>
    <hyperlink ref="F11" r:id="rId4" xr:uid="{00000000-0004-0000-1300-000003000000}"/>
    <hyperlink ref="F12" r:id="rId5" xr:uid="{00000000-0004-0000-1300-000004000000}"/>
    <hyperlink ref="F13" r:id="rId6" xr:uid="{00000000-0004-0000-1300-000005000000}"/>
    <hyperlink ref="F17" r:id="rId7" xr:uid="{00000000-0004-0000-1300-000006000000}"/>
    <hyperlink ref="F18" r:id="rId8" xr:uid="{00000000-0004-0000-1300-000007000000}"/>
    <hyperlink ref="F19" r:id="rId9" xr:uid="{00000000-0004-0000-1300-000008000000}"/>
    <hyperlink ref="F22" r:id="rId10" xr:uid="{00000000-0004-0000-1300-000009000000}"/>
    <hyperlink ref="F23" r:id="rId11" xr:uid="{00000000-0004-0000-1300-00000A000000}"/>
    <hyperlink ref="F27" r:id="rId12" xr:uid="{00000000-0004-0000-1300-00000B000000}"/>
    <hyperlink ref="F29" r:id="rId13" xr:uid="{00000000-0004-0000-1300-00000C000000}"/>
    <hyperlink ref="F37" r:id="rId14" xr:uid="{00000000-0004-0000-1300-00000D000000}"/>
    <hyperlink ref="F38" r:id="rId15" xr:uid="{00000000-0004-0000-1300-00000E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00"/>
  <sheetViews>
    <sheetView workbookViewId="0"/>
  </sheetViews>
  <sheetFormatPr baseColWidth="10" defaultColWidth="14.44140625" defaultRowHeight="15" customHeight="1"/>
  <cols>
    <col min="1" max="1" width="22.77734375" customWidth="1"/>
    <col min="2" max="2" width="20.109375" customWidth="1"/>
    <col min="3" max="3" width="15" customWidth="1"/>
    <col min="4" max="4" width="28.77734375" customWidth="1"/>
    <col min="5" max="5" width="16.109375" customWidth="1"/>
    <col min="6" max="7" width="12.109375" customWidth="1"/>
    <col min="8" max="8" width="10" customWidth="1"/>
    <col min="9" max="9" width="21.109375" customWidth="1"/>
    <col min="10" max="10" width="9.109375" customWidth="1"/>
    <col min="11" max="26" width="10" customWidth="1"/>
  </cols>
  <sheetData>
    <row r="1" spans="1:10" ht="14.4">
      <c r="A1" s="47"/>
      <c r="B1" s="47"/>
      <c r="C1" s="48"/>
      <c r="D1" s="48"/>
      <c r="E1" s="48"/>
      <c r="F1" s="48"/>
      <c r="G1" s="48"/>
      <c r="H1" s="1"/>
      <c r="I1" s="1"/>
      <c r="J1" s="1"/>
    </row>
    <row r="2" spans="1:10" ht="14.4">
      <c r="A2" s="694" t="s">
        <v>5465</v>
      </c>
      <c r="B2" s="689"/>
      <c r="C2" s="689"/>
      <c r="D2" s="689"/>
      <c r="E2" s="689"/>
      <c r="F2" s="689"/>
      <c r="G2" s="689"/>
      <c r="H2" s="690"/>
      <c r="I2" s="1"/>
      <c r="J2" s="1"/>
    </row>
    <row r="3" spans="1:10" ht="15.6">
      <c r="A3" s="157"/>
      <c r="B3" s="157"/>
      <c r="C3" s="157"/>
      <c r="D3" s="157"/>
      <c r="E3" s="157"/>
      <c r="F3" s="157"/>
      <c r="G3" s="157"/>
      <c r="H3" s="157"/>
      <c r="I3" s="1"/>
      <c r="J3" s="1"/>
    </row>
    <row r="4" spans="1:10" ht="97.5" customHeight="1">
      <c r="A4" s="688" t="s">
        <v>5466</v>
      </c>
      <c r="B4" s="689"/>
      <c r="C4" s="689"/>
      <c r="D4" s="689"/>
      <c r="E4" s="689"/>
      <c r="F4" s="689"/>
      <c r="G4" s="689"/>
      <c r="H4" s="690"/>
      <c r="I4" s="1"/>
      <c r="J4" s="1"/>
    </row>
    <row r="5" spans="1:10" ht="14.4">
      <c r="A5" s="51"/>
      <c r="B5" s="51"/>
      <c r="C5" s="52"/>
      <c r="D5" s="52"/>
      <c r="E5" s="52"/>
      <c r="F5" s="52"/>
      <c r="G5" s="52"/>
      <c r="H5" s="51"/>
      <c r="I5" s="1"/>
      <c r="J5" s="1"/>
    </row>
    <row r="6" spans="1:10" ht="14.4">
      <c r="A6" s="51"/>
      <c r="B6" s="51"/>
      <c r="C6" s="52"/>
      <c r="D6" s="52"/>
      <c r="E6" s="52"/>
      <c r="F6" s="52"/>
      <c r="G6" s="51"/>
      <c r="H6" s="1"/>
      <c r="I6" s="1"/>
      <c r="J6" s="1"/>
    </row>
    <row r="7" spans="1:10" ht="42" customHeight="1">
      <c r="A7" s="231" t="s">
        <v>5467</v>
      </c>
      <c r="B7" s="53" t="s">
        <v>5468</v>
      </c>
      <c r="C7" s="123" t="s">
        <v>9</v>
      </c>
      <c r="D7" s="324" t="s">
        <v>5469</v>
      </c>
      <c r="E7" s="54" t="s">
        <v>5470</v>
      </c>
      <c r="F7" s="231" t="s">
        <v>5471</v>
      </c>
      <c r="G7" s="53" t="s">
        <v>204</v>
      </c>
      <c r="H7" s="231" t="s">
        <v>205</v>
      </c>
      <c r="I7" s="55" t="s">
        <v>206</v>
      </c>
      <c r="J7" s="1"/>
    </row>
    <row r="8" spans="1:10" ht="70.5" customHeight="1">
      <c r="A8" s="125" t="s">
        <v>5472</v>
      </c>
      <c r="B8" s="59" t="s">
        <v>37</v>
      </c>
      <c r="C8" s="59" t="s">
        <v>38</v>
      </c>
      <c r="D8" s="125" t="s">
        <v>5473</v>
      </c>
      <c r="E8" s="60" t="s">
        <v>5474</v>
      </c>
      <c r="F8" s="59" t="s">
        <v>5475</v>
      </c>
      <c r="G8" s="61">
        <v>20</v>
      </c>
      <c r="H8" s="59">
        <v>20</v>
      </c>
      <c r="I8" s="62" t="s">
        <v>37</v>
      </c>
      <c r="J8" s="1"/>
    </row>
    <row r="9" spans="1:10" ht="14.4">
      <c r="A9" s="59" t="s">
        <v>5476</v>
      </c>
      <c r="B9" s="59" t="s">
        <v>4376</v>
      </c>
      <c r="C9" s="59" t="s">
        <v>38</v>
      </c>
      <c r="D9" s="59" t="s">
        <v>5477</v>
      </c>
      <c r="E9" s="60" t="s">
        <v>5478</v>
      </c>
      <c r="F9" s="437">
        <v>44344</v>
      </c>
      <c r="G9" s="61">
        <v>20</v>
      </c>
      <c r="H9" s="59">
        <v>20</v>
      </c>
      <c r="I9" s="62" t="s">
        <v>4380</v>
      </c>
      <c r="J9" s="1"/>
    </row>
    <row r="10" spans="1:10" ht="14.4">
      <c r="A10" s="59" t="s">
        <v>5479</v>
      </c>
      <c r="B10" s="59" t="s">
        <v>4395</v>
      </c>
      <c r="C10" s="59" t="s">
        <v>38</v>
      </c>
      <c r="D10" s="59" t="s">
        <v>5480</v>
      </c>
      <c r="E10" s="59"/>
      <c r="F10" s="59" t="s">
        <v>5481</v>
      </c>
      <c r="G10" s="61">
        <v>20</v>
      </c>
      <c r="H10" s="59">
        <v>20</v>
      </c>
      <c r="I10" s="62" t="s">
        <v>44</v>
      </c>
      <c r="J10" s="1"/>
    </row>
    <row r="11" spans="1:10" ht="42.75" customHeight="1">
      <c r="A11" s="59" t="s">
        <v>5482</v>
      </c>
      <c r="B11" s="59" t="s">
        <v>4395</v>
      </c>
      <c r="C11" s="59" t="s">
        <v>38</v>
      </c>
      <c r="D11" s="125" t="s">
        <v>5483</v>
      </c>
      <c r="E11" s="59"/>
      <c r="F11" s="59" t="s">
        <v>5484</v>
      </c>
      <c r="G11" s="61">
        <v>20</v>
      </c>
      <c r="H11" s="61">
        <v>20</v>
      </c>
      <c r="I11" s="62" t="s">
        <v>44</v>
      </c>
      <c r="J11" s="1"/>
    </row>
    <row r="12" spans="1:10" ht="70.5" customHeight="1">
      <c r="A12" s="125" t="s">
        <v>5485</v>
      </c>
      <c r="B12" s="59" t="s">
        <v>4395</v>
      </c>
      <c r="C12" s="59" t="s">
        <v>38</v>
      </c>
      <c r="D12" s="125" t="s">
        <v>5486</v>
      </c>
      <c r="E12" s="59"/>
      <c r="F12" s="59" t="s">
        <v>5039</v>
      </c>
      <c r="G12" s="61">
        <v>20</v>
      </c>
      <c r="H12" s="61">
        <v>20</v>
      </c>
      <c r="I12" s="62" t="s">
        <v>44</v>
      </c>
      <c r="J12" s="1"/>
    </row>
    <row r="13" spans="1:10" ht="57" customHeight="1">
      <c r="A13" s="59" t="s">
        <v>5487</v>
      </c>
      <c r="B13" s="59" t="s">
        <v>433</v>
      </c>
      <c r="C13" s="59" t="s">
        <v>1256</v>
      </c>
      <c r="D13" s="125" t="s">
        <v>5488</v>
      </c>
      <c r="F13" s="59" t="s">
        <v>5489</v>
      </c>
      <c r="G13" s="61">
        <v>20</v>
      </c>
      <c r="H13" s="59">
        <v>20</v>
      </c>
      <c r="I13" s="62" t="s">
        <v>45</v>
      </c>
      <c r="J13" s="1"/>
    </row>
    <row r="14" spans="1:10" ht="14.4">
      <c r="A14" s="59" t="s">
        <v>5490</v>
      </c>
      <c r="B14" s="59" t="s">
        <v>5491</v>
      </c>
      <c r="C14" s="59" t="s">
        <v>38</v>
      </c>
      <c r="D14" s="59" t="s">
        <v>5492</v>
      </c>
      <c r="E14" s="60" t="s">
        <v>5493</v>
      </c>
      <c r="F14" s="59" t="s">
        <v>5494</v>
      </c>
      <c r="G14" s="61">
        <v>20</v>
      </c>
      <c r="H14" s="59">
        <v>20</v>
      </c>
      <c r="I14" s="62" t="s">
        <v>48</v>
      </c>
      <c r="J14" s="1"/>
    </row>
    <row r="15" spans="1:10" ht="14.4">
      <c r="A15" s="59" t="s">
        <v>5495</v>
      </c>
      <c r="B15" s="59" t="s">
        <v>5491</v>
      </c>
      <c r="C15" s="59" t="s">
        <v>38</v>
      </c>
      <c r="D15" s="59" t="s">
        <v>5496</v>
      </c>
      <c r="E15" s="60" t="s">
        <v>5020</v>
      </c>
      <c r="F15" s="59" t="s">
        <v>5039</v>
      </c>
      <c r="G15" s="61">
        <v>20</v>
      </c>
      <c r="H15" s="61">
        <v>20</v>
      </c>
      <c r="I15" s="62" t="s">
        <v>48</v>
      </c>
      <c r="J15" s="1"/>
    </row>
    <row r="16" spans="1:10" ht="14.4">
      <c r="A16" s="59" t="s">
        <v>5497</v>
      </c>
      <c r="B16" s="59" t="s">
        <v>5498</v>
      </c>
      <c r="C16" s="59" t="s">
        <v>38</v>
      </c>
      <c r="D16" s="59" t="s">
        <v>5499</v>
      </c>
      <c r="E16" s="375" t="s">
        <v>5500</v>
      </c>
      <c r="F16" s="614">
        <v>44420</v>
      </c>
      <c r="G16" s="61">
        <v>20</v>
      </c>
      <c r="H16" s="59">
        <v>20</v>
      </c>
      <c r="I16" s="62" t="s">
        <v>49</v>
      </c>
      <c r="J16" s="1"/>
    </row>
    <row r="17" spans="1:10" ht="14.4">
      <c r="A17" s="59" t="s">
        <v>5501</v>
      </c>
      <c r="B17" s="59" t="s">
        <v>5502</v>
      </c>
      <c r="C17" s="59" t="s">
        <v>38</v>
      </c>
      <c r="D17" s="59" t="s">
        <v>5503</v>
      </c>
      <c r="E17" s="60" t="s">
        <v>5504</v>
      </c>
      <c r="F17" s="59" t="s">
        <v>5505</v>
      </c>
      <c r="G17" s="61">
        <v>40</v>
      </c>
      <c r="H17" s="61">
        <v>13</v>
      </c>
      <c r="I17" s="62" t="s">
        <v>49</v>
      </c>
      <c r="J17" s="1"/>
    </row>
    <row r="18" spans="1:10" ht="42.75" customHeight="1">
      <c r="A18" s="125" t="s">
        <v>5506</v>
      </c>
      <c r="B18" s="59" t="s">
        <v>5507</v>
      </c>
      <c r="C18" s="59" t="s">
        <v>38</v>
      </c>
      <c r="D18" s="59" t="s">
        <v>5503</v>
      </c>
      <c r="E18" s="375" t="s">
        <v>5504</v>
      </c>
      <c r="F18" s="59" t="s">
        <v>5505</v>
      </c>
      <c r="G18" s="61">
        <v>40</v>
      </c>
      <c r="H18" s="61">
        <v>13</v>
      </c>
      <c r="I18" s="62" t="s">
        <v>49</v>
      </c>
      <c r="J18" s="1"/>
    </row>
    <row r="19" spans="1:10" ht="14.4">
      <c r="A19" s="58" t="s">
        <v>5508</v>
      </c>
      <c r="B19" s="59" t="s">
        <v>5509</v>
      </c>
      <c r="C19" s="59" t="s">
        <v>38</v>
      </c>
      <c r="D19" s="615" t="s">
        <v>5510</v>
      </c>
      <c r="F19" s="59" t="s">
        <v>5092</v>
      </c>
      <c r="G19" s="59">
        <v>20</v>
      </c>
      <c r="H19" s="59">
        <v>6.66</v>
      </c>
      <c r="I19" s="62" t="s">
        <v>5511</v>
      </c>
      <c r="J19" s="1"/>
    </row>
    <row r="20" spans="1:10" ht="14.4">
      <c r="A20" s="375" t="s">
        <v>5512</v>
      </c>
      <c r="B20" s="59" t="s">
        <v>51</v>
      </c>
      <c r="C20" s="59" t="s">
        <v>38</v>
      </c>
      <c r="D20" s="59" t="s">
        <v>5513</v>
      </c>
      <c r="E20" s="60" t="s">
        <v>5514</v>
      </c>
      <c r="F20" s="59" t="s">
        <v>5092</v>
      </c>
      <c r="G20" s="61">
        <v>20</v>
      </c>
      <c r="H20" s="59">
        <v>20</v>
      </c>
      <c r="I20" s="62" t="s">
        <v>51</v>
      </c>
      <c r="J20" s="1"/>
    </row>
    <row r="21" spans="1:10" ht="15.75" customHeight="1">
      <c r="A21" s="59" t="s">
        <v>5501</v>
      </c>
      <c r="B21" s="59" t="s">
        <v>5502</v>
      </c>
      <c r="C21" s="59" t="s">
        <v>38</v>
      </c>
      <c r="D21" s="59" t="s">
        <v>5503</v>
      </c>
      <c r="E21" s="60" t="s">
        <v>5504</v>
      </c>
      <c r="F21" s="59" t="s">
        <v>5505</v>
      </c>
      <c r="G21" s="61">
        <v>40</v>
      </c>
      <c r="H21" s="61">
        <v>10</v>
      </c>
      <c r="I21" s="62" t="s">
        <v>52</v>
      </c>
      <c r="J21" s="1"/>
    </row>
    <row r="22" spans="1:10" ht="42.75" customHeight="1">
      <c r="A22" s="125" t="s">
        <v>5506</v>
      </c>
      <c r="B22" s="59" t="s">
        <v>5507</v>
      </c>
      <c r="C22" s="59" t="s">
        <v>38</v>
      </c>
      <c r="D22" s="59" t="s">
        <v>5503</v>
      </c>
      <c r="E22" s="375" t="s">
        <v>5504</v>
      </c>
      <c r="F22" s="59" t="s">
        <v>5505</v>
      </c>
      <c r="G22" s="61">
        <v>40</v>
      </c>
      <c r="H22" s="61">
        <v>10</v>
      </c>
      <c r="I22" s="62" t="s">
        <v>52</v>
      </c>
      <c r="J22" s="1"/>
    </row>
    <row r="23" spans="1:10" ht="15.75" customHeight="1">
      <c r="A23" s="59" t="s">
        <v>5515</v>
      </c>
      <c r="B23" s="59" t="s">
        <v>5516</v>
      </c>
      <c r="C23" s="59" t="s">
        <v>38</v>
      </c>
      <c r="D23" s="59" t="s">
        <v>5503</v>
      </c>
      <c r="E23" s="375" t="s">
        <v>5504</v>
      </c>
      <c r="F23" s="59" t="s">
        <v>5505</v>
      </c>
      <c r="G23" s="61">
        <v>40</v>
      </c>
      <c r="H23" s="61">
        <v>10</v>
      </c>
      <c r="I23" s="62" t="s">
        <v>52</v>
      </c>
      <c r="J23" s="1"/>
    </row>
    <row r="24" spans="1:10" ht="15.75" customHeight="1">
      <c r="A24" s="59" t="s">
        <v>5517</v>
      </c>
      <c r="B24" s="59" t="s">
        <v>5518</v>
      </c>
      <c r="C24" s="59" t="s">
        <v>38</v>
      </c>
      <c r="D24" s="59" t="s">
        <v>5503</v>
      </c>
      <c r="E24" s="375" t="s">
        <v>5504</v>
      </c>
      <c r="F24" s="59" t="s">
        <v>5505</v>
      </c>
      <c r="G24" s="61">
        <v>40</v>
      </c>
      <c r="H24" s="61">
        <v>10</v>
      </c>
      <c r="I24" s="62" t="s">
        <v>52</v>
      </c>
      <c r="J24" s="1"/>
    </row>
    <row r="25" spans="1:10" ht="15.75" customHeight="1">
      <c r="A25" s="59" t="s">
        <v>5519</v>
      </c>
      <c r="B25" s="59" t="s">
        <v>1671</v>
      </c>
      <c r="C25" s="59" t="s">
        <v>38</v>
      </c>
      <c r="D25" s="59" t="s">
        <v>5520</v>
      </c>
      <c r="E25" s="59"/>
      <c r="F25" s="59" t="s">
        <v>5039</v>
      </c>
      <c r="G25" s="61">
        <v>20</v>
      </c>
      <c r="H25" s="59">
        <v>20</v>
      </c>
      <c r="I25" s="62" t="s">
        <v>52</v>
      </c>
      <c r="J25" s="1"/>
    </row>
    <row r="26" spans="1:10" ht="57" customHeight="1">
      <c r="A26" s="125" t="s">
        <v>5521</v>
      </c>
      <c r="B26" s="59" t="s">
        <v>53</v>
      </c>
      <c r="C26" s="59" t="s">
        <v>38</v>
      </c>
      <c r="D26" s="59" t="s">
        <v>5522</v>
      </c>
      <c r="E26" s="375" t="s">
        <v>5020</v>
      </c>
      <c r="F26" s="59" t="s">
        <v>5022</v>
      </c>
      <c r="G26" s="61">
        <v>20</v>
      </c>
      <c r="H26" s="59">
        <v>20</v>
      </c>
      <c r="I26" s="62" t="s">
        <v>5523</v>
      </c>
      <c r="J26" s="1"/>
    </row>
    <row r="27" spans="1:10" ht="15.75" customHeight="1">
      <c r="A27" s="59" t="s">
        <v>5524</v>
      </c>
      <c r="B27" s="59" t="s">
        <v>53</v>
      </c>
      <c r="C27" s="59" t="s">
        <v>38</v>
      </c>
      <c r="D27" s="59" t="s">
        <v>5525</v>
      </c>
      <c r="E27" s="60" t="s">
        <v>5526</v>
      </c>
      <c r="F27" s="59" t="s">
        <v>5527</v>
      </c>
      <c r="G27" s="61">
        <v>20</v>
      </c>
      <c r="H27" s="61">
        <v>20</v>
      </c>
      <c r="I27" s="62" t="s">
        <v>5523</v>
      </c>
      <c r="J27" s="1"/>
    </row>
    <row r="28" spans="1:10" ht="15.75" customHeight="1">
      <c r="A28" s="59" t="s">
        <v>5528</v>
      </c>
      <c r="B28" s="59" t="s">
        <v>53</v>
      </c>
      <c r="C28" s="59" t="s">
        <v>38</v>
      </c>
      <c r="D28" s="59" t="s">
        <v>5529</v>
      </c>
      <c r="E28" s="60" t="s">
        <v>5530</v>
      </c>
      <c r="F28" s="59" t="s">
        <v>5531</v>
      </c>
      <c r="G28" s="61">
        <v>20</v>
      </c>
      <c r="H28" s="61">
        <v>20</v>
      </c>
      <c r="I28" s="62" t="s">
        <v>5523</v>
      </c>
      <c r="J28" s="1"/>
    </row>
    <row r="29" spans="1:10" ht="15.75" customHeight="1">
      <c r="A29" s="59" t="s">
        <v>5532</v>
      </c>
      <c r="B29" s="59" t="s">
        <v>4407</v>
      </c>
      <c r="C29" s="59" t="s">
        <v>38</v>
      </c>
      <c r="D29" s="59" t="s">
        <v>5533</v>
      </c>
      <c r="E29" s="59" t="s">
        <v>5534</v>
      </c>
      <c r="F29" s="59" t="s">
        <v>5039</v>
      </c>
      <c r="G29" s="61">
        <v>20</v>
      </c>
      <c r="H29" s="59">
        <v>20</v>
      </c>
      <c r="I29" s="62" t="s">
        <v>56</v>
      </c>
      <c r="J29" s="1"/>
    </row>
    <row r="30" spans="1:10" ht="75" customHeight="1">
      <c r="A30" s="136" t="s">
        <v>5535</v>
      </c>
      <c r="B30" s="74" t="s">
        <v>5536</v>
      </c>
      <c r="C30" s="74" t="s">
        <v>38</v>
      </c>
      <c r="D30" s="78" t="s">
        <v>1454</v>
      </c>
      <c r="E30" s="78" t="s">
        <v>1458</v>
      </c>
      <c r="F30" s="78"/>
      <c r="G30" s="161">
        <v>20</v>
      </c>
      <c r="H30" s="162">
        <v>6</v>
      </c>
      <c r="I30" s="62" t="s">
        <v>57</v>
      </c>
      <c r="J30" s="1"/>
    </row>
    <row r="31" spans="1:10" ht="75" customHeight="1">
      <c r="A31" s="136" t="s">
        <v>5537</v>
      </c>
      <c r="B31" s="74" t="s">
        <v>5538</v>
      </c>
      <c r="C31" s="74" t="s">
        <v>5539</v>
      </c>
      <c r="D31" s="78" t="s">
        <v>5028</v>
      </c>
      <c r="E31" s="78"/>
      <c r="F31" s="78" t="s">
        <v>5540</v>
      </c>
      <c r="G31" s="161">
        <v>20</v>
      </c>
      <c r="H31" s="162">
        <v>10</v>
      </c>
      <c r="I31" s="62" t="s">
        <v>58</v>
      </c>
      <c r="J31" s="1"/>
    </row>
    <row r="32" spans="1:10" ht="75" customHeight="1">
      <c r="A32" s="74" t="s">
        <v>5541</v>
      </c>
      <c r="B32" s="74" t="s">
        <v>5542</v>
      </c>
      <c r="C32" s="78" t="s">
        <v>5539</v>
      </c>
      <c r="D32" s="78" t="s">
        <v>5028</v>
      </c>
      <c r="E32" s="78"/>
      <c r="F32" s="78" t="s">
        <v>5540</v>
      </c>
      <c r="G32" s="161">
        <v>20</v>
      </c>
      <c r="H32" s="71">
        <v>3.3</v>
      </c>
      <c r="I32" s="62" t="s">
        <v>58</v>
      </c>
      <c r="J32" s="1"/>
    </row>
    <row r="33" spans="1:10" ht="127.5" customHeight="1">
      <c r="A33" s="78" t="s">
        <v>5543</v>
      </c>
      <c r="B33" s="74" t="s">
        <v>5544</v>
      </c>
      <c r="C33" s="74" t="s">
        <v>5539</v>
      </c>
      <c r="D33" s="75" t="s">
        <v>5545</v>
      </c>
      <c r="E33" s="67" t="s">
        <v>5546</v>
      </c>
      <c r="F33" s="76" t="s">
        <v>5547</v>
      </c>
      <c r="G33" s="616">
        <v>20</v>
      </c>
      <c r="H33" s="71">
        <v>4</v>
      </c>
      <c r="I33" s="62" t="s">
        <v>58</v>
      </c>
      <c r="J33" s="1"/>
    </row>
    <row r="34" spans="1:10" ht="111.75" customHeight="1">
      <c r="A34" s="78" t="s">
        <v>5548</v>
      </c>
      <c r="B34" s="78" t="s">
        <v>5544</v>
      </c>
      <c r="C34" s="78" t="s">
        <v>38</v>
      </c>
      <c r="D34" s="76" t="s">
        <v>5549</v>
      </c>
      <c r="E34" s="67" t="s">
        <v>1477</v>
      </c>
      <c r="F34" s="76" t="s">
        <v>5550</v>
      </c>
      <c r="G34" s="616">
        <v>20</v>
      </c>
      <c r="H34" s="71">
        <v>4</v>
      </c>
      <c r="I34" s="62" t="s">
        <v>58</v>
      </c>
      <c r="J34" s="1"/>
    </row>
    <row r="35" spans="1:10" ht="60" customHeight="1">
      <c r="A35" s="136" t="s">
        <v>5551</v>
      </c>
      <c r="B35" s="74" t="s">
        <v>482</v>
      </c>
      <c r="C35" s="74" t="s">
        <v>38</v>
      </c>
      <c r="D35" s="76" t="s">
        <v>5552</v>
      </c>
      <c r="E35" s="78"/>
      <c r="F35" s="76" t="s">
        <v>5553</v>
      </c>
      <c r="G35" s="161">
        <v>20</v>
      </c>
      <c r="H35" s="71">
        <v>20</v>
      </c>
      <c r="I35" s="62" t="s">
        <v>59</v>
      </c>
      <c r="J35" s="1"/>
    </row>
    <row r="36" spans="1:10" ht="75" customHeight="1">
      <c r="A36" s="74" t="s">
        <v>5554</v>
      </c>
      <c r="B36" s="74" t="s">
        <v>482</v>
      </c>
      <c r="C36" s="78" t="s">
        <v>38</v>
      </c>
      <c r="D36" s="75" t="s">
        <v>5555</v>
      </c>
      <c r="E36" s="78"/>
      <c r="F36" s="76" t="s">
        <v>5556</v>
      </c>
      <c r="G36" s="616">
        <v>20</v>
      </c>
      <c r="H36" s="71">
        <v>20</v>
      </c>
      <c r="I36" s="62" t="s">
        <v>59</v>
      </c>
      <c r="J36" s="1"/>
    </row>
    <row r="37" spans="1:10" ht="45" customHeight="1">
      <c r="A37" s="78" t="s">
        <v>5557</v>
      </c>
      <c r="B37" s="74" t="s">
        <v>482</v>
      </c>
      <c r="C37" s="74" t="s">
        <v>38</v>
      </c>
      <c r="D37" s="75" t="s">
        <v>5558</v>
      </c>
      <c r="E37" s="78"/>
      <c r="F37" s="76" t="s">
        <v>5039</v>
      </c>
      <c r="G37" s="616">
        <v>20</v>
      </c>
      <c r="H37" s="71">
        <v>20</v>
      </c>
      <c r="I37" s="62" t="s">
        <v>59</v>
      </c>
      <c r="J37" s="1"/>
    </row>
    <row r="38" spans="1:10" ht="79.5" customHeight="1">
      <c r="A38" s="78" t="s">
        <v>5559</v>
      </c>
      <c r="B38" s="78" t="s">
        <v>482</v>
      </c>
      <c r="C38" s="78" t="s">
        <v>38</v>
      </c>
      <c r="D38" s="76" t="s">
        <v>5560</v>
      </c>
      <c r="E38" s="67" t="s">
        <v>5561</v>
      </c>
      <c r="F38" s="76" t="s">
        <v>5562</v>
      </c>
      <c r="G38" s="616"/>
      <c r="H38" s="71"/>
      <c r="I38" s="62" t="s">
        <v>59</v>
      </c>
      <c r="J38" s="1"/>
    </row>
    <row r="39" spans="1:10" ht="111.75" customHeight="1">
      <c r="A39" s="136" t="s">
        <v>5563</v>
      </c>
      <c r="B39" s="74" t="s">
        <v>60</v>
      </c>
      <c r="C39" s="68" t="s">
        <v>38</v>
      </c>
      <c r="D39" s="78" t="s">
        <v>5564</v>
      </c>
      <c r="E39" s="67" t="s">
        <v>5020</v>
      </c>
      <c r="F39" s="78" t="s">
        <v>5039</v>
      </c>
      <c r="G39" s="161">
        <v>20</v>
      </c>
      <c r="H39" s="462">
        <v>20</v>
      </c>
      <c r="I39" s="62" t="s">
        <v>1267</v>
      </c>
      <c r="J39" s="1"/>
    </row>
    <row r="40" spans="1:10" ht="111.75" customHeight="1">
      <c r="A40" s="74" t="s">
        <v>5565</v>
      </c>
      <c r="B40" s="74" t="s">
        <v>60</v>
      </c>
      <c r="C40" s="78" t="s">
        <v>38</v>
      </c>
      <c r="D40" s="74" t="s">
        <v>5564</v>
      </c>
      <c r="E40" s="67" t="s">
        <v>5020</v>
      </c>
      <c r="F40" s="78" t="s">
        <v>5039</v>
      </c>
      <c r="G40" s="616">
        <v>20</v>
      </c>
      <c r="H40" s="71">
        <v>20</v>
      </c>
      <c r="I40" s="62" t="s">
        <v>60</v>
      </c>
      <c r="J40" s="1"/>
    </row>
    <row r="41" spans="1:10" ht="96" customHeight="1">
      <c r="A41" s="136" t="s">
        <v>5566</v>
      </c>
      <c r="B41" s="74" t="s">
        <v>61</v>
      </c>
      <c r="C41" s="617" t="s">
        <v>38</v>
      </c>
      <c r="D41" s="78" t="s">
        <v>5567</v>
      </c>
      <c r="E41" s="67" t="s">
        <v>5568</v>
      </c>
      <c r="F41" s="78" t="s">
        <v>5569</v>
      </c>
      <c r="G41" s="161">
        <v>20</v>
      </c>
      <c r="H41" s="162">
        <v>20</v>
      </c>
      <c r="I41" s="62" t="s">
        <v>61</v>
      </c>
      <c r="J41" s="1"/>
    </row>
    <row r="42" spans="1:10" ht="75" customHeight="1">
      <c r="A42" s="74" t="s">
        <v>5570</v>
      </c>
      <c r="B42" s="74" t="s">
        <v>61</v>
      </c>
      <c r="C42" s="618" t="s">
        <v>38</v>
      </c>
      <c r="D42" s="75" t="s">
        <v>5571</v>
      </c>
      <c r="E42" s="67" t="s">
        <v>5572</v>
      </c>
      <c r="F42" s="76" t="s">
        <v>5573</v>
      </c>
      <c r="G42" s="616">
        <v>20</v>
      </c>
      <c r="H42" s="71">
        <v>20</v>
      </c>
      <c r="I42" s="62" t="s">
        <v>61</v>
      </c>
      <c r="J42" s="1"/>
    </row>
    <row r="43" spans="1:10" ht="175.5" customHeight="1">
      <c r="A43" s="136" t="s">
        <v>5574</v>
      </c>
      <c r="B43" s="74" t="s">
        <v>5575</v>
      </c>
      <c r="C43" s="74" t="s">
        <v>38</v>
      </c>
      <c r="D43" s="78" t="s">
        <v>5576</v>
      </c>
      <c r="E43" s="67" t="s">
        <v>5577</v>
      </c>
      <c r="F43" s="78" t="s">
        <v>5578</v>
      </c>
      <c r="G43" s="161">
        <v>20</v>
      </c>
      <c r="H43" s="162">
        <v>20</v>
      </c>
      <c r="I43" s="62" t="s">
        <v>5579</v>
      </c>
      <c r="J43" s="1"/>
    </row>
    <row r="44" spans="1:10" ht="60" customHeight="1">
      <c r="A44" s="136" t="s">
        <v>5580</v>
      </c>
      <c r="B44" s="74" t="s">
        <v>509</v>
      </c>
      <c r="C44" s="74" t="s">
        <v>1256</v>
      </c>
      <c r="D44" s="78" t="s">
        <v>5581</v>
      </c>
      <c r="E44" s="78" t="s">
        <v>5582</v>
      </c>
      <c r="F44" s="78" t="s">
        <v>5578</v>
      </c>
      <c r="G44" s="161">
        <v>20</v>
      </c>
      <c r="H44" s="162">
        <v>20</v>
      </c>
      <c r="I44" s="62" t="s">
        <v>63</v>
      </c>
      <c r="J44" s="1"/>
    </row>
    <row r="45" spans="1:10" ht="90" customHeight="1">
      <c r="A45" s="74" t="s">
        <v>5583</v>
      </c>
      <c r="B45" s="74" t="s">
        <v>509</v>
      </c>
      <c r="C45" s="78" t="s">
        <v>1256</v>
      </c>
      <c r="D45" s="75" t="s">
        <v>5584</v>
      </c>
      <c r="E45" s="78" t="s">
        <v>5585</v>
      </c>
      <c r="F45" s="76" t="s">
        <v>5586</v>
      </c>
      <c r="G45" s="616">
        <v>20</v>
      </c>
      <c r="H45" s="71">
        <v>20</v>
      </c>
      <c r="I45" s="62" t="s">
        <v>63</v>
      </c>
      <c r="J45" s="1"/>
    </row>
    <row r="46" spans="1:10" ht="30" customHeight="1">
      <c r="A46" s="78" t="s">
        <v>5587</v>
      </c>
      <c r="B46" s="74" t="s">
        <v>509</v>
      </c>
      <c r="C46" s="74" t="s">
        <v>1256</v>
      </c>
      <c r="D46" s="619" t="s">
        <v>5588</v>
      </c>
      <c r="E46" s="78" t="s">
        <v>5585</v>
      </c>
      <c r="F46" s="76" t="s">
        <v>5589</v>
      </c>
      <c r="G46" s="616">
        <v>20</v>
      </c>
      <c r="H46" s="71">
        <v>20</v>
      </c>
      <c r="I46" s="62" t="s">
        <v>63</v>
      </c>
      <c r="J46" s="1"/>
    </row>
    <row r="47" spans="1:10" ht="223.5" customHeight="1">
      <c r="A47" s="136" t="s">
        <v>5590</v>
      </c>
      <c r="B47" s="74" t="s">
        <v>64</v>
      </c>
      <c r="C47" s="78" t="s">
        <v>38</v>
      </c>
      <c r="D47" s="78" t="s">
        <v>5591</v>
      </c>
      <c r="E47" s="67" t="s">
        <v>5592</v>
      </c>
      <c r="F47" s="78" t="s">
        <v>5593</v>
      </c>
      <c r="G47" s="161">
        <v>20</v>
      </c>
      <c r="H47" s="162">
        <v>20</v>
      </c>
      <c r="I47" s="62" t="s">
        <v>64</v>
      </c>
      <c r="J47" s="1"/>
    </row>
    <row r="48" spans="1:10" ht="144" customHeight="1">
      <c r="A48" s="74" t="s">
        <v>5594</v>
      </c>
      <c r="B48" s="74" t="s">
        <v>64</v>
      </c>
      <c r="C48" s="78" t="s">
        <v>38</v>
      </c>
      <c r="D48" s="75" t="s">
        <v>5595</v>
      </c>
      <c r="E48" s="67" t="s">
        <v>5596</v>
      </c>
      <c r="F48" s="76" t="s">
        <v>5597</v>
      </c>
      <c r="G48" s="616">
        <v>40</v>
      </c>
      <c r="H48" s="71">
        <v>40</v>
      </c>
      <c r="I48" s="62" t="s">
        <v>64</v>
      </c>
      <c r="J48" s="1"/>
    </row>
    <row r="49" spans="1:10" ht="60" customHeight="1">
      <c r="A49" s="78" t="s">
        <v>5598</v>
      </c>
      <c r="B49" s="74" t="s">
        <v>5599</v>
      </c>
      <c r="C49" s="78" t="s">
        <v>38</v>
      </c>
      <c r="D49" s="75" t="s">
        <v>5600</v>
      </c>
      <c r="E49" s="79" t="s">
        <v>5601</v>
      </c>
      <c r="F49" s="76" t="s">
        <v>5494</v>
      </c>
      <c r="G49" s="616"/>
      <c r="H49" s="71"/>
      <c r="I49" s="62" t="s">
        <v>64</v>
      </c>
      <c r="J49" s="1"/>
    </row>
    <row r="50" spans="1:10" ht="60" customHeight="1">
      <c r="A50" s="136" t="s">
        <v>5602</v>
      </c>
      <c r="B50" s="74" t="s">
        <v>66</v>
      </c>
      <c r="C50" s="74" t="s">
        <v>38</v>
      </c>
      <c r="D50" s="78" t="s">
        <v>5603</v>
      </c>
      <c r="E50" s="78" t="s">
        <v>5604</v>
      </c>
      <c r="F50" s="78" t="s">
        <v>5039</v>
      </c>
      <c r="G50" s="161">
        <v>20</v>
      </c>
      <c r="H50" s="162">
        <v>20</v>
      </c>
      <c r="I50" s="62" t="s">
        <v>66</v>
      </c>
      <c r="J50" s="1"/>
    </row>
    <row r="51" spans="1:10" ht="75" customHeight="1">
      <c r="A51" s="74" t="s">
        <v>5605</v>
      </c>
      <c r="B51" s="74" t="s">
        <v>5606</v>
      </c>
      <c r="C51" s="78" t="s">
        <v>38</v>
      </c>
      <c r="D51" s="75" t="s">
        <v>5607</v>
      </c>
      <c r="E51" s="78" t="s">
        <v>1470</v>
      </c>
      <c r="F51" s="76" t="s">
        <v>5608</v>
      </c>
      <c r="G51" s="616">
        <v>20</v>
      </c>
      <c r="H51" s="71">
        <v>6</v>
      </c>
      <c r="I51" s="62" t="s">
        <v>66</v>
      </c>
      <c r="J51" s="1"/>
    </row>
    <row r="52" spans="1:10" ht="120" customHeight="1">
      <c r="A52" s="78" t="s">
        <v>5609</v>
      </c>
      <c r="B52" s="74" t="s">
        <v>5606</v>
      </c>
      <c r="C52" s="74" t="s">
        <v>38</v>
      </c>
      <c r="D52" s="75" t="s">
        <v>5610</v>
      </c>
      <c r="E52" s="78" t="s">
        <v>5611</v>
      </c>
      <c r="F52" s="76" t="s">
        <v>5612</v>
      </c>
      <c r="G52" s="616">
        <v>20</v>
      </c>
      <c r="H52" s="71">
        <v>6</v>
      </c>
      <c r="I52" s="62" t="s">
        <v>66</v>
      </c>
      <c r="J52" s="1"/>
    </row>
    <row r="53" spans="1:10" ht="75" customHeight="1">
      <c r="A53" s="136" t="s">
        <v>5613</v>
      </c>
      <c r="B53" s="465" t="s">
        <v>5614</v>
      </c>
      <c r="C53" s="465" t="s">
        <v>38</v>
      </c>
      <c r="D53" s="463" t="s">
        <v>5615</v>
      </c>
      <c r="E53" s="477" t="s">
        <v>5616</v>
      </c>
      <c r="F53" s="463" t="s">
        <v>5617</v>
      </c>
      <c r="G53" s="620">
        <v>40</v>
      </c>
      <c r="H53" s="467">
        <v>20</v>
      </c>
      <c r="I53" s="308" t="s">
        <v>67</v>
      </c>
      <c r="J53" s="1"/>
    </row>
    <row r="54" spans="1:10" ht="111.75" customHeight="1">
      <c r="A54" s="126" t="s">
        <v>5618</v>
      </c>
      <c r="B54" s="92" t="s">
        <v>68</v>
      </c>
      <c r="C54" s="92" t="s">
        <v>69</v>
      </c>
      <c r="D54" s="197" t="s">
        <v>5619</v>
      </c>
      <c r="E54" s="60" t="s">
        <v>5620</v>
      </c>
      <c r="F54" s="621">
        <v>44491</v>
      </c>
      <c r="G54" s="200">
        <v>20</v>
      </c>
      <c r="H54" s="105">
        <v>20</v>
      </c>
      <c r="I54" s="62" t="s">
        <v>68</v>
      </c>
      <c r="J54" s="1"/>
    </row>
    <row r="55" spans="1:10" ht="60" customHeight="1">
      <c r="A55" s="622" t="s">
        <v>5621</v>
      </c>
      <c r="B55" s="75" t="s">
        <v>81</v>
      </c>
      <c r="C55" s="75" t="s">
        <v>69</v>
      </c>
      <c r="D55" s="76" t="s">
        <v>5622</v>
      </c>
      <c r="E55" s="145" t="s">
        <v>5623</v>
      </c>
      <c r="F55" s="76" t="s">
        <v>5624</v>
      </c>
      <c r="G55" s="161">
        <v>20</v>
      </c>
      <c r="H55" s="71">
        <v>20</v>
      </c>
      <c r="I55" s="62" t="s">
        <v>81</v>
      </c>
      <c r="J55" s="1"/>
    </row>
    <row r="56" spans="1:10" ht="90" customHeight="1">
      <c r="A56" s="75" t="s">
        <v>5625</v>
      </c>
      <c r="B56" s="75" t="s">
        <v>81</v>
      </c>
      <c r="C56" s="76" t="s">
        <v>69</v>
      </c>
      <c r="D56" s="75" t="s">
        <v>5626</v>
      </c>
      <c r="E56" s="145" t="s">
        <v>5627</v>
      </c>
      <c r="F56" s="138">
        <v>44511</v>
      </c>
      <c r="G56" s="616">
        <v>20</v>
      </c>
      <c r="H56" s="71">
        <v>20</v>
      </c>
      <c r="I56" s="62" t="s">
        <v>81</v>
      </c>
      <c r="J56" s="1"/>
    </row>
    <row r="57" spans="1:10" ht="96" customHeight="1">
      <c r="A57" s="76" t="s">
        <v>5628</v>
      </c>
      <c r="B57" s="75" t="s">
        <v>81</v>
      </c>
      <c r="C57" s="75" t="s">
        <v>69</v>
      </c>
      <c r="D57" s="75" t="s">
        <v>5629</v>
      </c>
      <c r="E57" s="145" t="s">
        <v>5630</v>
      </c>
      <c r="F57" s="138">
        <v>44293</v>
      </c>
      <c r="G57" s="616">
        <v>20</v>
      </c>
      <c r="H57" s="71">
        <v>20</v>
      </c>
      <c r="I57" s="62" t="s">
        <v>81</v>
      </c>
      <c r="J57" s="1"/>
    </row>
    <row r="58" spans="1:10" ht="69.75" customHeight="1">
      <c r="A58" s="73" t="s">
        <v>5631</v>
      </c>
      <c r="B58" s="112" t="s">
        <v>5632</v>
      </c>
      <c r="C58" s="75" t="s">
        <v>69</v>
      </c>
      <c r="D58" s="78" t="s">
        <v>5633</v>
      </c>
      <c r="E58" s="88" t="s">
        <v>5634</v>
      </c>
      <c r="F58" s="78" t="s">
        <v>5635</v>
      </c>
      <c r="G58" s="623">
        <v>40</v>
      </c>
      <c r="H58" s="624">
        <v>20</v>
      </c>
      <c r="I58" s="62" t="s">
        <v>258</v>
      </c>
      <c r="J58" s="1"/>
    </row>
    <row r="59" spans="1:10" ht="90" customHeight="1">
      <c r="A59" s="78" t="s">
        <v>5636</v>
      </c>
      <c r="B59" s="78" t="s">
        <v>5637</v>
      </c>
      <c r="C59" s="75" t="s">
        <v>69</v>
      </c>
      <c r="D59" s="78" t="s">
        <v>5638</v>
      </c>
      <c r="E59" s="88" t="s">
        <v>5634</v>
      </c>
      <c r="F59" s="78" t="s">
        <v>5635</v>
      </c>
      <c r="G59" s="623">
        <v>40</v>
      </c>
      <c r="H59" s="624">
        <v>20</v>
      </c>
      <c r="I59" s="62" t="s">
        <v>258</v>
      </c>
      <c r="J59" s="1"/>
    </row>
    <row r="60" spans="1:10" ht="72.75" customHeight="1">
      <c r="A60" s="78" t="s">
        <v>5639</v>
      </c>
      <c r="B60" s="78" t="s">
        <v>5640</v>
      </c>
      <c r="C60" s="75" t="s">
        <v>69</v>
      </c>
      <c r="D60" s="78" t="s">
        <v>5641</v>
      </c>
      <c r="E60" s="88" t="s">
        <v>5642</v>
      </c>
      <c r="F60" s="78" t="s">
        <v>5643</v>
      </c>
      <c r="G60" s="625">
        <v>20</v>
      </c>
      <c r="H60" s="624">
        <v>10</v>
      </c>
      <c r="I60" s="62" t="s">
        <v>258</v>
      </c>
      <c r="J60" s="1"/>
    </row>
    <row r="61" spans="1:10" ht="90" customHeight="1">
      <c r="A61" s="626" t="s">
        <v>5644</v>
      </c>
      <c r="B61" s="74" t="s">
        <v>4559</v>
      </c>
      <c r="C61" s="74" t="s">
        <v>69</v>
      </c>
      <c r="D61" s="626" t="s">
        <v>5645</v>
      </c>
      <c r="E61" s="78" t="s">
        <v>5646</v>
      </c>
      <c r="F61" s="627" t="s">
        <v>5647</v>
      </c>
      <c r="G61" s="628">
        <v>20</v>
      </c>
      <c r="H61" s="264">
        <v>20</v>
      </c>
      <c r="I61" s="62" t="s">
        <v>1483</v>
      </c>
      <c r="J61" s="1"/>
    </row>
    <row r="62" spans="1:10" ht="120" customHeight="1">
      <c r="A62" s="459" t="s">
        <v>5648</v>
      </c>
      <c r="B62" s="74" t="s">
        <v>4559</v>
      </c>
      <c r="C62" s="78" t="s">
        <v>69</v>
      </c>
      <c r="D62" s="626" t="s">
        <v>5649</v>
      </c>
      <c r="E62" s="78" t="s">
        <v>5650</v>
      </c>
      <c r="F62" s="627" t="s">
        <v>5651</v>
      </c>
      <c r="G62" s="629">
        <v>40</v>
      </c>
      <c r="H62" s="630">
        <v>40</v>
      </c>
      <c r="I62" s="62" t="s">
        <v>1483</v>
      </c>
      <c r="J62" s="1"/>
    </row>
    <row r="63" spans="1:10" ht="120.75" customHeight="1">
      <c r="A63" s="459" t="s">
        <v>5652</v>
      </c>
      <c r="B63" s="74" t="s">
        <v>4559</v>
      </c>
      <c r="C63" s="74" t="s">
        <v>69</v>
      </c>
      <c r="D63" s="74" t="s">
        <v>5653</v>
      </c>
      <c r="E63" s="78" t="s">
        <v>5654</v>
      </c>
      <c r="F63" s="140" t="s">
        <v>5655</v>
      </c>
      <c r="G63" s="629">
        <v>40</v>
      </c>
      <c r="H63" s="630"/>
      <c r="I63" s="62" t="s">
        <v>1483</v>
      </c>
      <c r="J63" s="1"/>
    </row>
    <row r="64" spans="1:10" ht="105" customHeight="1">
      <c r="A64" s="626" t="s">
        <v>5656</v>
      </c>
      <c r="B64" s="78" t="s">
        <v>5657</v>
      </c>
      <c r="C64" s="78" t="s">
        <v>69</v>
      </c>
      <c r="D64" s="78" t="s">
        <v>5658</v>
      </c>
      <c r="E64" s="78" t="s">
        <v>5659</v>
      </c>
      <c r="F64" s="78" t="s">
        <v>5660</v>
      </c>
      <c r="G64" s="629">
        <v>20</v>
      </c>
      <c r="H64" s="630"/>
      <c r="I64" s="62" t="s">
        <v>1483</v>
      </c>
      <c r="J64" s="1"/>
    </row>
    <row r="65" spans="1:10" ht="42.75" customHeight="1">
      <c r="A65" s="163" t="s">
        <v>5661</v>
      </c>
      <c r="B65" s="631" t="s">
        <v>1208</v>
      </c>
      <c r="C65" s="202" t="s">
        <v>94</v>
      </c>
      <c r="D65" s="632" t="s">
        <v>5662</v>
      </c>
      <c r="E65" s="633" t="s">
        <v>5663</v>
      </c>
      <c r="F65" s="604">
        <v>44501</v>
      </c>
      <c r="G65" s="634">
        <v>20</v>
      </c>
      <c r="H65" s="167">
        <v>20</v>
      </c>
      <c r="I65" s="62" t="s">
        <v>1212</v>
      </c>
      <c r="J65" s="1"/>
    </row>
    <row r="66" spans="1:10" ht="81" customHeight="1">
      <c r="A66" s="146" t="s">
        <v>5664</v>
      </c>
      <c r="B66" s="152" t="s">
        <v>5665</v>
      </c>
      <c r="C66" s="635" t="s">
        <v>94</v>
      </c>
      <c r="D66" s="148" t="s">
        <v>5666</v>
      </c>
      <c r="E66" s="366" t="s">
        <v>5561</v>
      </c>
      <c r="F66" s="148" t="s">
        <v>5667</v>
      </c>
      <c r="G66" s="148">
        <v>20</v>
      </c>
      <c r="H66" s="636">
        <v>10</v>
      </c>
      <c r="I66" s="637" t="s">
        <v>961</v>
      </c>
      <c r="J66" s="1"/>
    </row>
    <row r="67" spans="1:10" ht="48.75" customHeight="1">
      <c r="A67" s="146" t="s">
        <v>5668</v>
      </c>
      <c r="B67" s="152" t="s">
        <v>1314</v>
      </c>
      <c r="C67" s="638" t="s">
        <v>94</v>
      </c>
      <c r="D67" s="147" t="s">
        <v>5669</v>
      </c>
      <c r="E67" s="149" t="s">
        <v>5670</v>
      </c>
      <c r="F67" s="147" t="s">
        <v>5671</v>
      </c>
      <c r="G67" s="150">
        <v>20</v>
      </c>
      <c r="H67" s="639">
        <v>20</v>
      </c>
      <c r="I67" s="637" t="s">
        <v>1314</v>
      </c>
      <c r="J67" s="1"/>
    </row>
    <row r="68" spans="1:10" ht="28.5" customHeight="1">
      <c r="A68" s="146" t="s">
        <v>5672</v>
      </c>
      <c r="B68" s="152" t="s">
        <v>1490</v>
      </c>
      <c r="C68" s="638" t="s">
        <v>94</v>
      </c>
      <c r="D68" s="147" t="s">
        <v>5673</v>
      </c>
      <c r="E68" s="147" t="s">
        <v>5674</v>
      </c>
      <c r="F68" s="640">
        <v>44449</v>
      </c>
      <c r="G68" s="150">
        <v>20</v>
      </c>
      <c r="H68" s="639">
        <v>20</v>
      </c>
      <c r="I68" s="637" t="s">
        <v>1321</v>
      </c>
      <c r="J68" s="1"/>
    </row>
    <row r="69" spans="1:10" ht="81" customHeight="1">
      <c r="A69" s="146" t="s">
        <v>5675</v>
      </c>
      <c r="B69" s="152" t="s">
        <v>5676</v>
      </c>
      <c r="C69" s="153" t="s">
        <v>94</v>
      </c>
      <c r="D69" s="147" t="s">
        <v>5677</v>
      </c>
      <c r="E69" s="149" t="s">
        <v>5068</v>
      </c>
      <c r="F69" s="148" t="s">
        <v>5678</v>
      </c>
      <c r="G69" s="150">
        <v>20</v>
      </c>
      <c r="H69" s="641">
        <v>20</v>
      </c>
      <c r="I69" s="637" t="s">
        <v>4411</v>
      </c>
      <c r="J69" s="1"/>
    </row>
    <row r="70" spans="1:10" ht="57.75" customHeight="1">
      <c r="A70" s="642" t="s">
        <v>5679</v>
      </c>
      <c r="B70" s="152" t="s">
        <v>5680</v>
      </c>
      <c r="C70" s="638" t="s">
        <v>94</v>
      </c>
      <c r="D70" s="643" t="s">
        <v>5681</v>
      </c>
      <c r="E70" s="149" t="s">
        <v>5682</v>
      </c>
      <c r="F70" s="147" t="s">
        <v>5683</v>
      </c>
      <c r="G70" s="150">
        <v>40</v>
      </c>
      <c r="H70" s="639">
        <v>40</v>
      </c>
      <c r="I70" s="637" t="s">
        <v>1326</v>
      </c>
      <c r="J70" s="1"/>
    </row>
    <row r="71" spans="1:10" ht="97.5" customHeight="1">
      <c r="A71" s="163" t="s">
        <v>5684</v>
      </c>
      <c r="B71" s="591" t="s">
        <v>5685</v>
      </c>
      <c r="C71" s="590" t="s">
        <v>94</v>
      </c>
      <c r="D71" s="281" t="s">
        <v>5686</v>
      </c>
      <c r="E71" s="279"/>
      <c r="F71" s="283" t="s">
        <v>5687</v>
      </c>
      <c r="G71" s="286">
        <v>20</v>
      </c>
      <c r="H71" s="346">
        <v>20</v>
      </c>
      <c r="I71" s="637" t="s">
        <v>970</v>
      </c>
      <c r="J71" s="1"/>
    </row>
    <row r="72" spans="1:10" ht="31.5" customHeight="1">
      <c r="A72" s="164" t="s">
        <v>5688</v>
      </c>
      <c r="B72" s="187" t="s">
        <v>5689</v>
      </c>
      <c r="C72" s="99" t="s">
        <v>94</v>
      </c>
      <c r="D72" s="188" t="s">
        <v>5690</v>
      </c>
      <c r="E72" s="104" t="s">
        <v>5691</v>
      </c>
      <c r="F72" s="644">
        <v>44261</v>
      </c>
      <c r="G72" s="192">
        <v>20</v>
      </c>
      <c r="H72" s="305">
        <v>20</v>
      </c>
      <c r="I72" s="637" t="s">
        <v>970</v>
      </c>
      <c r="J72" s="1"/>
    </row>
    <row r="73" spans="1:10" ht="48" customHeight="1">
      <c r="A73" s="163" t="s">
        <v>5692</v>
      </c>
      <c r="B73" s="187" t="s">
        <v>963</v>
      </c>
      <c r="C73" s="99" t="s">
        <v>94</v>
      </c>
      <c r="D73" s="645" t="s">
        <v>5693</v>
      </c>
      <c r="E73" s="104" t="s">
        <v>5694</v>
      </c>
      <c r="F73" s="347" t="s">
        <v>5695</v>
      </c>
      <c r="G73" s="192">
        <v>20</v>
      </c>
      <c r="H73" s="305">
        <v>20</v>
      </c>
      <c r="I73" s="637" t="s">
        <v>970</v>
      </c>
      <c r="J73" s="1"/>
    </row>
    <row r="74" spans="1:10" ht="79.5" customHeight="1">
      <c r="A74" s="646" t="s">
        <v>5696</v>
      </c>
      <c r="B74" s="92" t="s">
        <v>94</v>
      </c>
      <c r="C74" s="92" t="s">
        <v>94</v>
      </c>
      <c r="D74" s="292" t="s">
        <v>5697</v>
      </c>
      <c r="E74" s="294" t="s">
        <v>5698</v>
      </c>
      <c r="F74" s="647">
        <v>44267</v>
      </c>
      <c r="G74" s="192">
        <v>20</v>
      </c>
      <c r="H74" s="193">
        <v>20</v>
      </c>
      <c r="I74" s="637" t="s">
        <v>757</v>
      </c>
      <c r="J74" s="1"/>
    </row>
    <row r="75" spans="1:10" ht="48" customHeight="1">
      <c r="A75" s="648" t="s">
        <v>5699</v>
      </c>
      <c r="B75" s="92" t="s">
        <v>757</v>
      </c>
      <c r="C75" s="92" t="s">
        <v>757</v>
      </c>
      <c r="D75" s="599" t="s">
        <v>5086</v>
      </c>
      <c r="E75" s="649" t="s">
        <v>5087</v>
      </c>
      <c r="F75" s="650">
        <v>44478</v>
      </c>
      <c r="G75" s="351">
        <v>20</v>
      </c>
      <c r="H75" s="651">
        <v>20</v>
      </c>
      <c r="I75" s="637" t="s">
        <v>757</v>
      </c>
      <c r="J75" s="1"/>
    </row>
    <row r="76" spans="1:10" ht="126" customHeight="1">
      <c r="A76" s="163" t="s">
        <v>5700</v>
      </c>
      <c r="B76" s="652" t="s">
        <v>5701</v>
      </c>
      <c r="C76" s="652" t="s">
        <v>94</v>
      </c>
      <c r="D76" s="653" t="s">
        <v>5089</v>
      </c>
      <c r="E76" s="654" t="s">
        <v>5702</v>
      </c>
      <c r="F76" s="347" t="s">
        <v>5092</v>
      </c>
      <c r="G76" s="192">
        <v>4</v>
      </c>
      <c r="H76" s="305">
        <v>4</v>
      </c>
      <c r="I76" s="637" t="s">
        <v>757</v>
      </c>
      <c r="J76" s="1"/>
    </row>
    <row r="77" spans="1:10" ht="79.5" customHeight="1">
      <c r="A77" s="646" t="s">
        <v>5703</v>
      </c>
      <c r="B77" s="92" t="s">
        <v>972</v>
      </c>
      <c r="C77" s="655" t="s">
        <v>94</v>
      </c>
      <c r="D77" s="99" t="s">
        <v>5704</v>
      </c>
      <c r="E77" s="656" t="s">
        <v>5429</v>
      </c>
      <c r="F77" s="657" t="s">
        <v>5705</v>
      </c>
      <c r="G77" s="657">
        <v>20</v>
      </c>
      <c r="H77" s="658">
        <v>20</v>
      </c>
      <c r="I77" s="193" t="s">
        <v>972</v>
      </c>
      <c r="J77" s="1"/>
    </row>
    <row r="78" spans="1:10" ht="55.5" customHeight="1">
      <c r="A78" s="164" t="s">
        <v>5706</v>
      </c>
      <c r="B78" s="659" t="s">
        <v>972</v>
      </c>
      <c r="C78" s="163" t="s">
        <v>94</v>
      </c>
      <c r="D78" s="597" t="s">
        <v>5704</v>
      </c>
      <c r="E78" s="163" t="s">
        <v>5429</v>
      </c>
      <c r="F78" s="353" t="s">
        <v>5060</v>
      </c>
      <c r="G78" s="353">
        <v>20</v>
      </c>
      <c r="H78" s="651">
        <v>20</v>
      </c>
      <c r="I78" s="305" t="s">
        <v>972</v>
      </c>
      <c r="J78" s="1"/>
    </row>
    <row r="79" spans="1:10" ht="42" customHeight="1">
      <c r="A79" s="648" t="s">
        <v>5707</v>
      </c>
      <c r="B79" s="92" t="s">
        <v>987</v>
      </c>
      <c r="C79" s="116" t="s">
        <v>94</v>
      </c>
      <c r="D79" s="202" t="s">
        <v>5708</v>
      </c>
      <c r="E79" s="196" t="s">
        <v>5709</v>
      </c>
      <c r="F79" s="349" t="s">
        <v>5710</v>
      </c>
      <c r="G79" s="349">
        <v>20</v>
      </c>
      <c r="H79" s="651">
        <v>20</v>
      </c>
      <c r="I79" s="350" t="s">
        <v>987</v>
      </c>
      <c r="J79" s="1"/>
    </row>
    <row r="80" spans="1:10" ht="28.5" customHeight="1">
      <c r="A80" s="660" t="s">
        <v>5711</v>
      </c>
      <c r="B80" s="92" t="s">
        <v>987</v>
      </c>
      <c r="C80" s="347" t="s">
        <v>94</v>
      </c>
      <c r="D80" s="92" t="s">
        <v>5107</v>
      </c>
      <c r="E80" s="190" t="s">
        <v>5098</v>
      </c>
      <c r="F80" s="99" t="s">
        <v>445</v>
      </c>
      <c r="G80" s="99">
        <v>20</v>
      </c>
      <c r="H80" s="651">
        <v>20</v>
      </c>
      <c r="I80" s="651" t="s">
        <v>987</v>
      </c>
      <c r="J80" s="1"/>
    </row>
    <row r="81" spans="1:10" ht="27.75" customHeight="1">
      <c r="A81" s="292" t="s">
        <v>5712</v>
      </c>
      <c r="B81" s="92" t="s">
        <v>987</v>
      </c>
      <c r="C81" s="347" t="s">
        <v>94</v>
      </c>
      <c r="D81" s="99" t="s">
        <v>5713</v>
      </c>
      <c r="E81" s="188"/>
      <c r="F81" s="99" t="s">
        <v>5714</v>
      </c>
      <c r="G81" s="99">
        <v>20</v>
      </c>
      <c r="H81" s="305">
        <v>20</v>
      </c>
      <c r="I81" s="651" t="s">
        <v>987</v>
      </c>
      <c r="J81" s="1"/>
    </row>
    <row r="82" spans="1:10" ht="39" customHeight="1">
      <c r="A82" s="661" t="s">
        <v>5715</v>
      </c>
      <c r="B82" s="662" t="s">
        <v>2704</v>
      </c>
      <c r="C82" s="663" t="s">
        <v>94</v>
      </c>
      <c r="D82" s="338" t="s">
        <v>5716</v>
      </c>
      <c r="E82" s="664" t="s">
        <v>5717</v>
      </c>
      <c r="F82" s="338" t="s">
        <v>5718</v>
      </c>
      <c r="G82" s="338">
        <v>20</v>
      </c>
      <c r="H82" s="665">
        <v>20</v>
      </c>
      <c r="I82" s="666" t="s">
        <v>2704</v>
      </c>
      <c r="J82" s="1"/>
    </row>
    <row r="83" spans="1:10" ht="39" customHeight="1">
      <c r="A83" s="667" t="s">
        <v>5719</v>
      </c>
      <c r="B83" s="668" t="s">
        <v>2704</v>
      </c>
      <c r="C83" s="667" t="s">
        <v>94</v>
      </c>
      <c r="D83" s="669" t="s">
        <v>5720</v>
      </c>
      <c r="E83" s="670" t="s">
        <v>5721</v>
      </c>
      <c r="F83" s="671">
        <v>44336</v>
      </c>
      <c r="G83" s="672">
        <v>20</v>
      </c>
      <c r="H83" s="673">
        <v>20</v>
      </c>
      <c r="I83" s="673" t="s">
        <v>2704</v>
      </c>
      <c r="J83" s="1"/>
    </row>
    <row r="84" spans="1:10" ht="51.75" customHeight="1">
      <c r="A84" s="661" t="s">
        <v>5722</v>
      </c>
      <c r="B84" s="662" t="s">
        <v>5723</v>
      </c>
      <c r="C84" s="663" t="s">
        <v>94</v>
      </c>
      <c r="D84" s="674" t="s">
        <v>5089</v>
      </c>
      <c r="E84" s="664" t="s">
        <v>5724</v>
      </c>
      <c r="F84" s="331" t="s">
        <v>5092</v>
      </c>
      <c r="G84" s="331">
        <v>20</v>
      </c>
      <c r="H84" s="675">
        <v>7</v>
      </c>
      <c r="I84" s="673" t="s">
        <v>2704</v>
      </c>
      <c r="J84" s="1"/>
    </row>
    <row r="85" spans="1:10" ht="52.5" customHeight="1">
      <c r="A85" s="676" t="s">
        <v>5725</v>
      </c>
      <c r="B85" s="677" t="s">
        <v>5726</v>
      </c>
      <c r="C85" s="332" t="s">
        <v>94</v>
      </c>
      <c r="D85" s="672" t="s">
        <v>5727</v>
      </c>
      <c r="E85" s="670" t="s">
        <v>5098</v>
      </c>
      <c r="F85" s="678" t="s">
        <v>5728</v>
      </c>
      <c r="G85" s="678">
        <v>20</v>
      </c>
      <c r="H85" s="673">
        <v>10</v>
      </c>
      <c r="I85" s="679" t="s">
        <v>2704</v>
      </c>
      <c r="J85" s="1"/>
    </row>
    <row r="86" spans="1:10" ht="79.5" customHeight="1">
      <c r="A86" s="292" t="s">
        <v>5729</v>
      </c>
      <c r="B86" s="92" t="s">
        <v>5730</v>
      </c>
      <c r="C86" s="92" t="s">
        <v>94</v>
      </c>
      <c r="D86" s="67" t="s">
        <v>5731</v>
      </c>
      <c r="E86" s="196" t="s">
        <v>5732</v>
      </c>
      <c r="F86" s="680">
        <v>44526</v>
      </c>
      <c r="G86" s="297">
        <v>20</v>
      </c>
      <c r="H86" s="651">
        <v>20</v>
      </c>
      <c r="I86" s="637" t="s">
        <v>996</v>
      </c>
      <c r="J86" s="1"/>
    </row>
    <row r="87" spans="1:10" ht="127.5" customHeight="1">
      <c r="A87" s="648" t="s">
        <v>5733</v>
      </c>
      <c r="B87" s="92" t="s">
        <v>996</v>
      </c>
      <c r="C87" s="294" t="s">
        <v>94</v>
      </c>
      <c r="D87" s="93" t="s">
        <v>5734</v>
      </c>
      <c r="E87" s="512" t="s">
        <v>5735</v>
      </c>
      <c r="F87" s="99" t="s">
        <v>5736</v>
      </c>
      <c r="G87" s="99">
        <v>20</v>
      </c>
      <c r="H87" s="305">
        <v>40</v>
      </c>
      <c r="I87" s="637" t="s">
        <v>996</v>
      </c>
      <c r="J87" s="1"/>
    </row>
    <row r="88" spans="1:10" ht="127.5" customHeight="1">
      <c r="A88" s="292" t="s">
        <v>5737</v>
      </c>
      <c r="B88" s="92" t="s">
        <v>996</v>
      </c>
      <c r="C88" s="92" t="s">
        <v>94</v>
      </c>
      <c r="D88" s="93"/>
      <c r="E88" s="512" t="s">
        <v>5738</v>
      </c>
      <c r="F88" s="99" t="s">
        <v>5739</v>
      </c>
      <c r="G88" s="99">
        <v>20</v>
      </c>
      <c r="H88" s="305">
        <v>0</v>
      </c>
      <c r="I88" s="637" t="s">
        <v>996</v>
      </c>
      <c r="J88" s="1"/>
    </row>
    <row r="89" spans="1:10" ht="84" customHeight="1">
      <c r="A89" s="163" t="s">
        <v>5740</v>
      </c>
      <c r="B89" s="92" t="s">
        <v>1353</v>
      </c>
      <c r="C89" s="655" t="s">
        <v>94</v>
      </c>
      <c r="D89" s="105" t="s">
        <v>5741</v>
      </c>
      <c r="E89" s="507" t="s">
        <v>1488</v>
      </c>
      <c r="F89" s="681">
        <v>44498</v>
      </c>
      <c r="G89" s="295">
        <v>20</v>
      </c>
      <c r="H89" s="658">
        <v>20</v>
      </c>
      <c r="I89" s="167" t="s">
        <v>1355</v>
      </c>
      <c r="J89" s="1"/>
    </row>
    <row r="90" spans="1:10" ht="96" customHeight="1">
      <c r="A90" s="648" t="s">
        <v>5742</v>
      </c>
      <c r="B90" s="92" t="s">
        <v>1353</v>
      </c>
      <c r="C90" s="188" t="s">
        <v>94</v>
      </c>
      <c r="D90" s="93" t="s">
        <v>5743</v>
      </c>
      <c r="E90" s="190" t="s">
        <v>5744</v>
      </c>
      <c r="F90" s="494">
        <v>44371</v>
      </c>
      <c r="G90" s="99">
        <v>20</v>
      </c>
      <c r="H90" s="348">
        <v>40</v>
      </c>
      <c r="I90" s="192" t="s">
        <v>1355</v>
      </c>
      <c r="J90" s="1"/>
    </row>
    <row r="91" spans="1:10" ht="79.5" customHeight="1">
      <c r="A91" s="163" t="s">
        <v>5664</v>
      </c>
      <c r="B91" s="92" t="s">
        <v>5665</v>
      </c>
      <c r="C91" s="163" t="s">
        <v>94</v>
      </c>
      <c r="D91" s="195" t="s">
        <v>5666</v>
      </c>
      <c r="E91" s="369" t="s">
        <v>5561</v>
      </c>
      <c r="F91" s="494">
        <v>44463</v>
      </c>
      <c r="G91" s="99">
        <v>20</v>
      </c>
      <c r="H91" s="195">
        <v>10</v>
      </c>
      <c r="I91" s="305" t="s">
        <v>4843</v>
      </c>
      <c r="J91" s="1"/>
    </row>
    <row r="92" spans="1:10" ht="60" customHeight="1">
      <c r="A92" s="92" t="s">
        <v>5745</v>
      </c>
      <c r="B92" s="92" t="s">
        <v>568</v>
      </c>
      <c r="C92" s="202" t="s">
        <v>94</v>
      </c>
      <c r="D92" s="682" t="s">
        <v>5746</v>
      </c>
      <c r="E92" s="683" t="s">
        <v>5090</v>
      </c>
      <c r="F92" s="684" t="s">
        <v>5747</v>
      </c>
      <c r="G92" s="200">
        <v>20</v>
      </c>
      <c r="H92" s="201">
        <v>20</v>
      </c>
      <c r="I92" s="62" t="s">
        <v>568</v>
      </c>
      <c r="J92" s="1"/>
    </row>
    <row r="93" spans="1:10" ht="139.5" customHeight="1">
      <c r="A93" s="105" t="s">
        <v>5748</v>
      </c>
      <c r="B93" s="92" t="s">
        <v>5749</v>
      </c>
      <c r="C93" s="92" t="s">
        <v>120</v>
      </c>
      <c r="D93" s="197" t="s">
        <v>5750</v>
      </c>
      <c r="E93" s="105" t="s">
        <v>5751</v>
      </c>
      <c r="F93" s="105" t="s">
        <v>5752</v>
      </c>
      <c r="G93" s="200">
        <v>20</v>
      </c>
      <c r="H93" s="201">
        <v>4</v>
      </c>
      <c r="I93" s="62" t="s">
        <v>119</v>
      </c>
      <c r="J93" s="1"/>
    </row>
    <row r="94" spans="1:10" ht="55.5" customHeight="1">
      <c r="A94" s="105" t="s">
        <v>5753</v>
      </c>
      <c r="B94" s="92" t="s">
        <v>5754</v>
      </c>
      <c r="C94" s="202" t="s">
        <v>120</v>
      </c>
      <c r="D94" s="197" t="s">
        <v>5755</v>
      </c>
      <c r="E94" s="105" t="s">
        <v>5756</v>
      </c>
      <c r="F94" s="105" t="s">
        <v>5757</v>
      </c>
      <c r="G94" s="200">
        <v>20</v>
      </c>
      <c r="H94" s="201">
        <v>20</v>
      </c>
      <c r="I94" s="62" t="s">
        <v>122</v>
      </c>
      <c r="J94" s="1"/>
    </row>
    <row r="95" spans="1:10" ht="69.75" customHeight="1">
      <c r="A95" s="105" t="s">
        <v>5758</v>
      </c>
      <c r="B95" s="92" t="s">
        <v>124</v>
      </c>
      <c r="C95" s="202" t="s">
        <v>120</v>
      </c>
      <c r="D95" s="197" t="s">
        <v>5759</v>
      </c>
      <c r="E95" s="105" t="s">
        <v>5760</v>
      </c>
      <c r="F95" s="105" t="s">
        <v>5761</v>
      </c>
      <c r="G95" s="200">
        <v>40</v>
      </c>
      <c r="H95" s="201">
        <v>40</v>
      </c>
      <c r="I95" s="62" t="s">
        <v>124</v>
      </c>
      <c r="J95" s="1"/>
    </row>
    <row r="96" spans="1:10" ht="42" customHeight="1">
      <c r="A96" s="105" t="s">
        <v>5762</v>
      </c>
      <c r="B96" s="92" t="s">
        <v>124</v>
      </c>
      <c r="C96" s="202" t="s">
        <v>120</v>
      </c>
      <c r="D96" s="197" t="s">
        <v>5763</v>
      </c>
      <c r="E96" s="105" t="s">
        <v>5764</v>
      </c>
      <c r="F96" s="105" t="s">
        <v>5765</v>
      </c>
      <c r="G96" s="200">
        <v>40</v>
      </c>
      <c r="H96" s="201">
        <v>20</v>
      </c>
      <c r="I96" s="62" t="s">
        <v>124</v>
      </c>
      <c r="J96" s="1"/>
    </row>
    <row r="97" spans="1:10" ht="69.75" customHeight="1">
      <c r="A97" s="105" t="s">
        <v>5766</v>
      </c>
      <c r="B97" s="92" t="s">
        <v>125</v>
      </c>
      <c r="C97" s="202" t="s">
        <v>120</v>
      </c>
      <c r="D97" s="197" t="s">
        <v>5110</v>
      </c>
      <c r="E97" s="105" t="s">
        <v>5767</v>
      </c>
      <c r="F97" s="105" t="s">
        <v>5113</v>
      </c>
      <c r="G97" s="200">
        <v>20</v>
      </c>
      <c r="H97" s="201">
        <v>20</v>
      </c>
      <c r="I97" s="62" t="s">
        <v>125</v>
      </c>
      <c r="J97" s="1"/>
    </row>
    <row r="98" spans="1:10" ht="84" customHeight="1">
      <c r="A98" s="105" t="s">
        <v>5768</v>
      </c>
      <c r="B98" s="92" t="s">
        <v>125</v>
      </c>
      <c r="C98" s="202" t="s">
        <v>120</v>
      </c>
      <c r="D98" s="197" t="s">
        <v>5114</v>
      </c>
      <c r="E98" s="105" t="s">
        <v>5769</v>
      </c>
      <c r="F98" s="105" t="s">
        <v>5116</v>
      </c>
      <c r="G98" s="200">
        <v>20</v>
      </c>
      <c r="H98" s="201">
        <v>20</v>
      </c>
      <c r="I98" s="62" t="s">
        <v>125</v>
      </c>
      <c r="J98" s="1"/>
    </row>
    <row r="99" spans="1:10" ht="84" customHeight="1">
      <c r="A99" s="105" t="s">
        <v>5770</v>
      </c>
      <c r="B99" s="92" t="s">
        <v>125</v>
      </c>
      <c r="C99" s="202" t="s">
        <v>120</v>
      </c>
      <c r="D99" s="197" t="s">
        <v>5771</v>
      </c>
      <c r="E99" s="105" t="s">
        <v>5772</v>
      </c>
      <c r="F99" s="105" t="s">
        <v>5773</v>
      </c>
      <c r="G99" s="200">
        <v>20</v>
      </c>
      <c r="H99" s="201">
        <v>20</v>
      </c>
      <c r="I99" s="62" t="s">
        <v>125</v>
      </c>
      <c r="J99" s="1"/>
    </row>
    <row r="100" spans="1:10" ht="153.75" customHeight="1">
      <c r="A100" s="105" t="s">
        <v>5774</v>
      </c>
      <c r="B100" s="92" t="s">
        <v>126</v>
      </c>
      <c r="C100" s="202" t="s">
        <v>120</v>
      </c>
      <c r="D100" s="197" t="s">
        <v>5775</v>
      </c>
      <c r="E100" s="105" t="s">
        <v>5776</v>
      </c>
      <c r="F100" s="105" t="s">
        <v>5777</v>
      </c>
      <c r="G100" s="200">
        <v>40</v>
      </c>
      <c r="H100" s="201">
        <v>40</v>
      </c>
      <c r="I100" s="62" t="s">
        <v>126</v>
      </c>
      <c r="J100" s="1"/>
    </row>
    <row r="101" spans="1:10" ht="42" customHeight="1">
      <c r="A101" s="105" t="s">
        <v>5778</v>
      </c>
      <c r="B101" s="92" t="s">
        <v>126</v>
      </c>
      <c r="C101" s="202" t="s">
        <v>120</v>
      </c>
      <c r="D101" s="197" t="s">
        <v>5779</v>
      </c>
      <c r="E101" s="105" t="s">
        <v>5601</v>
      </c>
      <c r="F101" s="105">
        <v>44540</v>
      </c>
      <c r="G101" s="200">
        <v>20</v>
      </c>
      <c r="H101" s="201">
        <v>20</v>
      </c>
      <c r="I101" s="62" t="s">
        <v>126</v>
      </c>
      <c r="J101" s="1"/>
    </row>
    <row r="102" spans="1:10" ht="69.75" customHeight="1">
      <c r="A102" s="105" t="s">
        <v>5780</v>
      </c>
      <c r="B102" s="92" t="s">
        <v>5781</v>
      </c>
      <c r="C102" s="202" t="s">
        <v>4908</v>
      </c>
      <c r="D102" s="197" t="s">
        <v>5782</v>
      </c>
      <c r="E102" s="105" t="s">
        <v>5783</v>
      </c>
      <c r="F102" s="105" t="s">
        <v>5784</v>
      </c>
      <c r="G102" s="200">
        <v>40</v>
      </c>
      <c r="H102" s="201">
        <v>10</v>
      </c>
      <c r="I102" s="62" t="s">
        <v>127</v>
      </c>
      <c r="J102" s="1"/>
    </row>
    <row r="103" spans="1:10" ht="42" customHeight="1">
      <c r="A103" s="105" t="s">
        <v>5785</v>
      </c>
      <c r="B103" s="92" t="s">
        <v>5786</v>
      </c>
      <c r="C103" s="202" t="s">
        <v>4908</v>
      </c>
      <c r="D103" s="197" t="s">
        <v>5787</v>
      </c>
      <c r="E103" s="105" t="s">
        <v>5788</v>
      </c>
      <c r="F103" s="105" t="s">
        <v>5789</v>
      </c>
      <c r="G103" s="200">
        <v>20</v>
      </c>
      <c r="H103" s="201">
        <v>10</v>
      </c>
      <c r="I103" s="62" t="s">
        <v>127</v>
      </c>
      <c r="J103" s="1"/>
    </row>
    <row r="104" spans="1:10" ht="69.75" customHeight="1">
      <c r="A104" s="105" t="s">
        <v>5790</v>
      </c>
      <c r="B104" s="92" t="s">
        <v>5791</v>
      </c>
      <c r="C104" s="202" t="s">
        <v>4908</v>
      </c>
      <c r="D104" s="197" t="s">
        <v>5792</v>
      </c>
      <c r="E104" s="105" t="s">
        <v>4883</v>
      </c>
      <c r="F104" s="105" t="s">
        <v>5793</v>
      </c>
      <c r="G104" s="200">
        <v>40</v>
      </c>
      <c r="H104" s="201">
        <v>10</v>
      </c>
      <c r="I104" s="62" t="s">
        <v>127</v>
      </c>
      <c r="J104" s="1"/>
    </row>
    <row r="105" spans="1:10" ht="69.75" customHeight="1">
      <c r="A105" s="105" t="s">
        <v>5780</v>
      </c>
      <c r="B105" s="92" t="s">
        <v>5781</v>
      </c>
      <c r="C105" s="202" t="s">
        <v>4908</v>
      </c>
      <c r="D105" s="197" t="s">
        <v>5794</v>
      </c>
      <c r="E105" s="105" t="s">
        <v>5795</v>
      </c>
      <c r="F105" s="105" t="s">
        <v>5796</v>
      </c>
      <c r="G105" s="200">
        <v>20</v>
      </c>
      <c r="H105" s="201">
        <v>10</v>
      </c>
      <c r="I105" s="62" t="s">
        <v>127</v>
      </c>
      <c r="J105" s="1"/>
    </row>
    <row r="106" spans="1:10" ht="84" customHeight="1">
      <c r="A106" s="105" t="s">
        <v>5797</v>
      </c>
      <c r="B106" s="92" t="s">
        <v>5798</v>
      </c>
      <c r="C106" s="202" t="s">
        <v>4908</v>
      </c>
      <c r="D106" s="197" t="s">
        <v>5799</v>
      </c>
      <c r="E106" s="105" t="s">
        <v>5800</v>
      </c>
      <c r="F106" s="105" t="s">
        <v>5801</v>
      </c>
      <c r="G106" s="200">
        <v>40</v>
      </c>
      <c r="H106" s="201">
        <v>10</v>
      </c>
      <c r="I106" s="62" t="s">
        <v>127</v>
      </c>
      <c r="J106" s="1"/>
    </row>
    <row r="107" spans="1:10" ht="69.75" customHeight="1">
      <c r="A107" s="105" t="s">
        <v>5802</v>
      </c>
      <c r="B107" s="92" t="s">
        <v>5803</v>
      </c>
      <c r="C107" s="202" t="s">
        <v>4908</v>
      </c>
      <c r="D107" s="197" t="s">
        <v>5804</v>
      </c>
      <c r="E107" s="105" t="s">
        <v>5805</v>
      </c>
      <c r="F107" s="105" t="s">
        <v>5806</v>
      </c>
      <c r="G107" s="200">
        <v>40</v>
      </c>
      <c r="H107" s="201">
        <v>10</v>
      </c>
      <c r="I107" s="62" t="s">
        <v>127</v>
      </c>
      <c r="J107" s="1"/>
    </row>
    <row r="108" spans="1:10" ht="42" customHeight="1">
      <c r="A108" s="105" t="s">
        <v>5807</v>
      </c>
      <c r="B108" s="92" t="s">
        <v>5808</v>
      </c>
      <c r="C108" s="202" t="s">
        <v>120</v>
      </c>
      <c r="D108" s="197" t="s">
        <v>5809</v>
      </c>
      <c r="E108" s="105" t="s">
        <v>5810</v>
      </c>
      <c r="F108" s="105" t="s">
        <v>5811</v>
      </c>
      <c r="G108" s="200">
        <v>20</v>
      </c>
      <c r="H108" s="201">
        <v>10</v>
      </c>
      <c r="I108" s="62" t="s">
        <v>136</v>
      </c>
      <c r="J108" s="1"/>
    </row>
    <row r="109" spans="1:10" ht="55.5" customHeight="1">
      <c r="A109" s="105" t="s">
        <v>5812</v>
      </c>
      <c r="B109" s="92" t="s">
        <v>619</v>
      </c>
      <c r="C109" s="202" t="s">
        <v>120</v>
      </c>
      <c r="D109" s="197" t="s">
        <v>5813</v>
      </c>
      <c r="E109" s="105" t="s">
        <v>5814</v>
      </c>
      <c r="F109" s="105" t="s">
        <v>5070</v>
      </c>
      <c r="G109" s="200">
        <v>20</v>
      </c>
      <c r="H109" s="201">
        <v>20</v>
      </c>
      <c r="I109" s="62" t="s">
        <v>136</v>
      </c>
      <c r="J109" s="1"/>
    </row>
    <row r="110" spans="1:10" ht="42" customHeight="1">
      <c r="A110" s="105" t="s">
        <v>5807</v>
      </c>
      <c r="B110" s="92" t="s">
        <v>5808</v>
      </c>
      <c r="C110" s="202" t="s">
        <v>120</v>
      </c>
      <c r="D110" s="197" t="s">
        <v>5809</v>
      </c>
      <c r="E110" s="105" t="s">
        <v>5810</v>
      </c>
      <c r="F110" s="105" t="s">
        <v>5811</v>
      </c>
      <c r="G110" s="200">
        <v>20</v>
      </c>
      <c r="H110" s="201">
        <v>10</v>
      </c>
      <c r="I110" s="62" t="s">
        <v>137</v>
      </c>
      <c r="J110" s="1"/>
    </row>
    <row r="111" spans="1:10" ht="42" customHeight="1">
      <c r="A111" s="105" t="s">
        <v>5815</v>
      </c>
      <c r="B111" s="92" t="s">
        <v>140</v>
      </c>
      <c r="C111" s="202" t="s">
        <v>4908</v>
      </c>
      <c r="D111" s="197" t="s">
        <v>5816</v>
      </c>
      <c r="E111" s="105" t="s">
        <v>5817</v>
      </c>
      <c r="F111" s="105" t="s">
        <v>5586</v>
      </c>
      <c r="G111" s="200">
        <v>20</v>
      </c>
      <c r="H111" s="201">
        <v>0</v>
      </c>
      <c r="I111" s="62" t="s">
        <v>140</v>
      </c>
      <c r="J111" s="1"/>
    </row>
    <row r="112" spans="1:10" ht="55.5" customHeight="1">
      <c r="A112" s="105" t="s">
        <v>5818</v>
      </c>
      <c r="B112" s="92" t="s">
        <v>140</v>
      </c>
      <c r="C112" s="202" t="s">
        <v>4908</v>
      </c>
      <c r="D112" s="197" t="s">
        <v>5819</v>
      </c>
      <c r="E112" s="105" t="s">
        <v>5820</v>
      </c>
      <c r="F112" s="105" t="s">
        <v>5608</v>
      </c>
      <c r="G112" s="200">
        <v>20</v>
      </c>
      <c r="H112" s="201">
        <v>20</v>
      </c>
      <c r="I112" s="62" t="s">
        <v>140</v>
      </c>
      <c r="J112" s="1"/>
    </row>
    <row r="113" spans="1:10" ht="55.5" customHeight="1">
      <c r="A113" s="105" t="s">
        <v>5821</v>
      </c>
      <c r="B113" s="92" t="s">
        <v>140</v>
      </c>
      <c r="C113" s="202" t="s">
        <v>4908</v>
      </c>
      <c r="D113" s="197" t="s">
        <v>5822</v>
      </c>
      <c r="E113" s="105" t="s">
        <v>5823</v>
      </c>
      <c r="F113" s="105" t="s">
        <v>5612</v>
      </c>
      <c r="G113" s="200">
        <v>20</v>
      </c>
      <c r="H113" s="201">
        <v>20</v>
      </c>
      <c r="I113" s="62" t="s">
        <v>140</v>
      </c>
      <c r="J113" s="1"/>
    </row>
    <row r="114" spans="1:10" ht="42" customHeight="1">
      <c r="A114" s="105" t="s">
        <v>5824</v>
      </c>
      <c r="B114" s="92" t="s">
        <v>140</v>
      </c>
      <c r="C114" s="202" t="s">
        <v>4908</v>
      </c>
      <c r="D114" s="197" t="s">
        <v>5825</v>
      </c>
      <c r="E114" s="105" t="s">
        <v>5601</v>
      </c>
      <c r="F114" s="105" t="s">
        <v>5494</v>
      </c>
      <c r="G114" s="200">
        <v>20</v>
      </c>
      <c r="H114" s="201">
        <v>20</v>
      </c>
      <c r="I114" s="62" t="s">
        <v>140</v>
      </c>
      <c r="J114" s="1"/>
    </row>
    <row r="115" spans="1:10" ht="84" customHeight="1">
      <c r="A115" s="105" t="s">
        <v>5826</v>
      </c>
      <c r="B115" s="92" t="s">
        <v>142</v>
      </c>
      <c r="C115" s="202" t="s">
        <v>120</v>
      </c>
      <c r="D115" s="197" t="s">
        <v>5827</v>
      </c>
      <c r="E115" s="105" t="s">
        <v>5828</v>
      </c>
      <c r="F115" s="105" t="s">
        <v>5829</v>
      </c>
      <c r="G115" s="200">
        <v>20</v>
      </c>
      <c r="H115" s="201">
        <v>20</v>
      </c>
      <c r="I115" s="62" t="s">
        <v>142</v>
      </c>
      <c r="J115" s="1"/>
    </row>
    <row r="116" spans="1:10" ht="42" customHeight="1">
      <c r="A116" s="105" t="s">
        <v>5830</v>
      </c>
      <c r="B116" s="92" t="s">
        <v>142</v>
      </c>
      <c r="C116" s="202" t="s">
        <v>120</v>
      </c>
      <c r="D116" s="197" t="s">
        <v>5831</v>
      </c>
      <c r="E116" s="105" t="s">
        <v>5788</v>
      </c>
      <c r="F116" s="105" t="s">
        <v>5832</v>
      </c>
      <c r="G116" s="200">
        <v>20</v>
      </c>
      <c r="H116" s="201">
        <v>20</v>
      </c>
      <c r="I116" s="62" t="s">
        <v>142</v>
      </c>
      <c r="J116" s="1"/>
    </row>
    <row r="117" spans="1:10" ht="42" customHeight="1">
      <c r="A117" s="105" t="s">
        <v>5833</v>
      </c>
      <c r="B117" s="92" t="s">
        <v>142</v>
      </c>
      <c r="C117" s="202" t="s">
        <v>120</v>
      </c>
      <c r="D117" s="197" t="s">
        <v>5834</v>
      </c>
      <c r="E117" s="105" t="s">
        <v>5835</v>
      </c>
      <c r="F117" s="105" t="s">
        <v>5836</v>
      </c>
      <c r="G117" s="200">
        <v>20</v>
      </c>
      <c r="H117" s="201">
        <v>20</v>
      </c>
      <c r="I117" s="62" t="s">
        <v>142</v>
      </c>
      <c r="J117" s="1"/>
    </row>
    <row r="118" spans="1:10" ht="69.75" customHeight="1">
      <c r="A118" s="105" t="s">
        <v>5837</v>
      </c>
      <c r="B118" s="92" t="s">
        <v>5838</v>
      </c>
      <c r="C118" s="202" t="s">
        <v>120</v>
      </c>
      <c r="D118" s="197" t="s">
        <v>5839</v>
      </c>
      <c r="E118" s="312" t="s">
        <v>5840</v>
      </c>
      <c r="F118" s="105" t="s">
        <v>5841</v>
      </c>
      <c r="G118" s="200">
        <v>40</v>
      </c>
      <c r="H118" s="201">
        <v>40</v>
      </c>
      <c r="I118" s="62" t="s">
        <v>143</v>
      </c>
      <c r="J118" s="1"/>
    </row>
    <row r="119" spans="1:10" ht="69.75" customHeight="1">
      <c r="A119" s="105" t="s">
        <v>5842</v>
      </c>
      <c r="B119" s="92" t="s">
        <v>5843</v>
      </c>
      <c r="C119" s="202" t="s">
        <v>120</v>
      </c>
      <c r="D119" s="197" t="s">
        <v>5844</v>
      </c>
      <c r="E119" s="105" t="s">
        <v>5845</v>
      </c>
      <c r="F119" s="105" t="s">
        <v>5846</v>
      </c>
      <c r="G119" s="200">
        <v>20</v>
      </c>
      <c r="H119" s="201">
        <v>4</v>
      </c>
      <c r="I119" s="62" t="s">
        <v>143</v>
      </c>
      <c r="J119" s="1"/>
    </row>
    <row r="120" spans="1:10" ht="42" customHeight="1">
      <c r="A120" s="105" t="s">
        <v>5847</v>
      </c>
      <c r="B120" s="92" t="s">
        <v>144</v>
      </c>
      <c r="C120" s="202" t="s">
        <v>120</v>
      </c>
      <c r="D120" s="197" t="s">
        <v>5848</v>
      </c>
      <c r="E120" s="105" t="s">
        <v>5849</v>
      </c>
      <c r="F120" s="105" t="s">
        <v>5132</v>
      </c>
      <c r="G120" s="200">
        <v>40</v>
      </c>
      <c r="H120" s="201">
        <v>40</v>
      </c>
      <c r="I120" s="62" t="s">
        <v>144</v>
      </c>
      <c r="J120" s="1"/>
    </row>
    <row r="121" spans="1:10" ht="55.5" customHeight="1">
      <c r="A121" s="105" t="s">
        <v>5850</v>
      </c>
      <c r="B121" s="92" t="s">
        <v>144</v>
      </c>
      <c r="C121" s="202" t="s">
        <v>120</v>
      </c>
      <c r="D121" s="197" t="s">
        <v>5851</v>
      </c>
      <c r="E121" s="105" t="s">
        <v>5852</v>
      </c>
      <c r="F121" s="105" t="s">
        <v>5853</v>
      </c>
      <c r="G121" s="200">
        <v>40</v>
      </c>
      <c r="H121" s="201">
        <v>10</v>
      </c>
      <c r="I121" s="62" t="s">
        <v>144</v>
      </c>
      <c r="J121" s="1"/>
    </row>
    <row r="122" spans="1:10" ht="84" customHeight="1">
      <c r="A122" s="105" t="s">
        <v>5854</v>
      </c>
      <c r="B122" s="92" t="s">
        <v>5855</v>
      </c>
      <c r="C122" s="202" t="s">
        <v>120</v>
      </c>
      <c r="D122" s="197" t="s">
        <v>5127</v>
      </c>
      <c r="E122" s="105" t="s">
        <v>5128</v>
      </c>
      <c r="F122" s="105" t="s">
        <v>5129</v>
      </c>
      <c r="G122" s="200">
        <v>20</v>
      </c>
      <c r="H122" s="201">
        <v>10</v>
      </c>
      <c r="I122" s="62" t="s">
        <v>144</v>
      </c>
      <c r="J122" s="1"/>
    </row>
    <row r="123" spans="1:10" ht="69.75" customHeight="1">
      <c r="A123" s="105" t="s">
        <v>5856</v>
      </c>
      <c r="B123" s="92" t="s">
        <v>145</v>
      </c>
      <c r="C123" s="202" t="s">
        <v>120</v>
      </c>
      <c r="D123" s="197" t="s">
        <v>5857</v>
      </c>
      <c r="E123" s="105" t="s">
        <v>5858</v>
      </c>
      <c r="F123" s="105" t="s">
        <v>5859</v>
      </c>
      <c r="G123" s="200">
        <v>20</v>
      </c>
      <c r="H123" s="201">
        <v>20</v>
      </c>
      <c r="I123" s="62" t="s">
        <v>145</v>
      </c>
      <c r="J123" s="1"/>
    </row>
    <row r="124" spans="1:10" ht="69.75" customHeight="1">
      <c r="A124" s="105" t="s">
        <v>5860</v>
      </c>
      <c r="B124" s="92" t="s">
        <v>145</v>
      </c>
      <c r="C124" s="202" t="s">
        <v>120</v>
      </c>
      <c r="D124" s="197" t="s">
        <v>5861</v>
      </c>
      <c r="E124" s="105" t="s">
        <v>5862</v>
      </c>
      <c r="F124" s="105" t="s">
        <v>5863</v>
      </c>
      <c r="G124" s="200">
        <v>20</v>
      </c>
      <c r="H124" s="201">
        <v>20</v>
      </c>
      <c r="I124" s="62" t="s">
        <v>145</v>
      </c>
      <c r="J124" s="1"/>
    </row>
    <row r="125" spans="1:10" ht="55.5" customHeight="1">
      <c r="A125" s="105" t="s">
        <v>5864</v>
      </c>
      <c r="B125" s="92" t="s">
        <v>3586</v>
      </c>
      <c r="C125" s="202" t="s">
        <v>120</v>
      </c>
      <c r="D125" s="197" t="s">
        <v>5865</v>
      </c>
      <c r="E125" s="105" t="s">
        <v>5866</v>
      </c>
      <c r="F125" s="105" t="s">
        <v>5867</v>
      </c>
      <c r="G125" s="200">
        <v>20</v>
      </c>
      <c r="H125" s="201">
        <v>20</v>
      </c>
      <c r="I125" s="62" t="s">
        <v>146</v>
      </c>
      <c r="J125" s="1"/>
    </row>
    <row r="126" spans="1:10" ht="153.75" customHeight="1">
      <c r="A126" s="105" t="s">
        <v>5868</v>
      </c>
      <c r="B126" s="92" t="s">
        <v>3553</v>
      </c>
      <c r="C126" s="202" t="s">
        <v>120</v>
      </c>
      <c r="D126" s="197" t="s">
        <v>5869</v>
      </c>
      <c r="E126" s="105" t="s">
        <v>5870</v>
      </c>
      <c r="F126" s="105" t="s">
        <v>5871</v>
      </c>
      <c r="G126" s="200">
        <v>40</v>
      </c>
      <c r="H126" s="201">
        <v>8</v>
      </c>
      <c r="I126" s="62" t="s">
        <v>146</v>
      </c>
      <c r="J126" s="1"/>
    </row>
    <row r="127" spans="1:10" ht="153.75" customHeight="1">
      <c r="A127" s="105" t="s">
        <v>5868</v>
      </c>
      <c r="B127" s="92" t="s">
        <v>3553</v>
      </c>
      <c r="C127" s="202" t="s">
        <v>120</v>
      </c>
      <c r="D127" s="197" t="s">
        <v>5872</v>
      </c>
      <c r="E127" s="105" t="s">
        <v>5873</v>
      </c>
      <c r="F127" s="105" t="s">
        <v>5874</v>
      </c>
      <c r="G127" s="200">
        <v>20</v>
      </c>
      <c r="H127" s="201">
        <v>4</v>
      </c>
      <c r="I127" s="62" t="s">
        <v>146</v>
      </c>
      <c r="J127" s="1"/>
    </row>
    <row r="128" spans="1:10" ht="69.75" customHeight="1">
      <c r="A128" s="105" t="s">
        <v>5875</v>
      </c>
      <c r="B128" s="92" t="s">
        <v>664</v>
      </c>
      <c r="C128" s="202" t="s">
        <v>120</v>
      </c>
      <c r="D128" s="197" t="s">
        <v>5876</v>
      </c>
      <c r="E128" s="105" t="s">
        <v>5877</v>
      </c>
      <c r="F128" s="105" t="s">
        <v>5878</v>
      </c>
      <c r="G128" s="200">
        <v>40</v>
      </c>
      <c r="H128" s="201">
        <v>20</v>
      </c>
      <c r="I128" s="62" t="s">
        <v>147</v>
      </c>
      <c r="J128" s="1"/>
    </row>
    <row r="129" spans="1:10" ht="55.5" customHeight="1">
      <c r="A129" s="105" t="s">
        <v>5879</v>
      </c>
      <c r="B129" s="92" t="s">
        <v>301</v>
      </c>
      <c r="C129" s="202" t="s">
        <v>120</v>
      </c>
      <c r="D129" s="197" t="s">
        <v>5880</v>
      </c>
      <c r="E129" s="105" t="s">
        <v>5881</v>
      </c>
      <c r="F129" s="105" t="s">
        <v>5882</v>
      </c>
      <c r="G129" s="200">
        <v>40</v>
      </c>
      <c r="H129" s="201">
        <v>40</v>
      </c>
      <c r="I129" s="62" t="s">
        <v>147</v>
      </c>
      <c r="J129" s="1"/>
    </row>
    <row r="130" spans="1:10" ht="55.5" customHeight="1">
      <c r="A130" s="105" t="s">
        <v>5883</v>
      </c>
      <c r="B130" s="92" t="s">
        <v>301</v>
      </c>
      <c r="C130" s="202" t="s">
        <v>120</v>
      </c>
      <c r="D130" s="197" t="s">
        <v>5884</v>
      </c>
      <c r="E130" s="105" t="s">
        <v>5885</v>
      </c>
      <c r="F130" s="105" t="s">
        <v>5886</v>
      </c>
      <c r="G130" s="200">
        <v>40</v>
      </c>
      <c r="H130" s="201">
        <v>0</v>
      </c>
      <c r="I130" s="62" t="s">
        <v>147</v>
      </c>
      <c r="J130" s="1"/>
    </row>
    <row r="131" spans="1:10" ht="55.5" customHeight="1">
      <c r="A131" s="105" t="s">
        <v>5887</v>
      </c>
      <c r="B131" s="92" t="s">
        <v>301</v>
      </c>
      <c r="C131" s="202" t="s">
        <v>120</v>
      </c>
      <c r="D131" s="197" t="s">
        <v>5888</v>
      </c>
      <c r="E131" s="105" t="s">
        <v>5889</v>
      </c>
      <c r="F131" s="105" t="s">
        <v>5890</v>
      </c>
      <c r="G131" s="200">
        <v>40</v>
      </c>
      <c r="H131" s="201">
        <v>0</v>
      </c>
      <c r="I131" s="62" t="s">
        <v>147</v>
      </c>
      <c r="J131" s="1"/>
    </row>
    <row r="132" spans="1:10" ht="84" customHeight="1">
      <c r="A132" s="105" t="s">
        <v>5891</v>
      </c>
      <c r="B132" s="92" t="s">
        <v>301</v>
      </c>
      <c r="C132" s="202" t="s">
        <v>120</v>
      </c>
      <c r="D132" s="197" t="s">
        <v>5892</v>
      </c>
      <c r="E132" s="105" t="s">
        <v>5893</v>
      </c>
      <c r="F132" s="105" t="s">
        <v>5894</v>
      </c>
      <c r="G132" s="200">
        <v>40</v>
      </c>
      <c r="H132" s="201">
        <v>0</v>
      </c>
      <c r="I132" s="62" t="s">
        <v>147</v>
      </c>
      <c r="J132" s="1"/>
    </row>
    <row r="133" spans="1:10" ht="84" customHeight="1">
      <c r="A133" s="105" t="s">
        <v>5895</v>
      </c>
      <c r="B133" s="92" t="s">
        <v>301</v>
      </c>
      <c r="C133" s="202" t="s">
        <v>120</v>
      </c>
      <c r="D133" s="197" t="s">
        <v>5896</v>
      </c>
      <c r="E133" s="105" t="s">
        <v>5897</v>
      </c>
      <c r="F133" s="105" t="s">
        <v>5898</v>
      </c>
      <c r="G133" s="200">
        <v>20</v>
      </c>
      <c r="H133" s="201">
        <v>0</v>
      </c>
      <c r="I133" s="62" t="s">
        <v>147</v>
      </c>
      <c r="J133" s="1"/>
    </row>
    <row r="134" spans="1:10" ht="55.5" customHeight="1">
      <c r="A134" s="105" t="s">
        <v>5899</v>
      </c>
      <c r="B134" s="92" t="s">
        <v>664</v>
      </c>
      <c r="C134" s="202" t="s">
        <v>120</v>
      </c>
      <c r="D134" s="197" t="s">
        <v>5900</v>
      </c>
      <c r="E134" s="105" t="s">
        <v>5901</v>
      </c>
      <c r="F134" s="514">
        <v>44330</v>
      </c>
      <c r="G134" s="200">
        <v>10</v>
      </c>
      <c r="H134" s="201">
        <v>0</v>
      </c>
      <c r="I134" s="62" t="s">
        <v>147</v>
      </c>
      <c r="J134" s="1"/>
    </row>
    <row r="135" spans="1:10" ht="55.5" customHeight="1">
      <c r="A135" s="105" t="s">
        <v>5902</v>
      </c>
      <c r="B135" s="92" t="s">
        <v>301</v>
      </c>
      <c r="C135" s="202" t="s">
        <v>120</v>
      </c>
      <c r="D135" s="197" t="s">
        <v>5903</v>
      </c>
      <c r="E135" s="105" t="s">
        <v>5901</v>
      </c>
      <c r="F135" s="514">
        <v>44526</v>
      </c>
      <c r="G135" s="200">
        <v>20</v>
      </c>
      <c r="H135" s="201">
        <v>0</v>
      </c>
      <c r="I135" s="62" t="s">
        <v>147</v>
      </c>
      <c r="J135" s="1"/>
    </row>
    <row r="136" spans="1:10" ht="55.5" customHeight="1">
      <c r="A136" s="99" t="s">
        <v>5904</v>
      </c>
      <c r="B136" s="93" t="s">
        <v>5905</v>
      </c>
      <c r="C136" s="93" t="s">
        <v>154</v>
      </c>
      <c r="D136" s="93" t="s">
        <v>5906</v>
      </c>
      <c r="E136" s="370" t="s">
        <v>5907</v>
      </c>
      <c r="F136" s="99" t="s">
        <v>5163</v>
      </c>
      <c r="G136" s="685">
        <v>20</v>
      </c>
      <c r="H136" s="685">
        <v>20</v>
      </c>
      <c r="I136" s="62" t="s">
        <v>157</v>
      </c>
      <c r="J136" s="1"/>
    </row>
    <row r="137" spans="1:10" ht="55.5" customHeight="1">
      <c r="A137" s="99" t="s">
        <v>5908</v>
      </c>
      <c r="B137" s="93" t="s">
        <v>5905</v>
      </c>
      <c r="C137" s="93" t="s">
        <v>154</v>
      </c>
      <c r="D137" s="93" t="s">
        <v>5906</v>
      </c>
      <c r="E137" s="370" t="s">
        <v>5907</v>
      </c>
      <c r="F137" s="99" t="s">
        <v>5163</v>
      </c>
      <c r="G137" s="685">
        <v>20</v>
      </c>
      <c r="H137" s="685">
        <v>20</v>
      </c>
      <c r="I137" s="62" t="s">
        <v>157</v>
      </c>
      <c r="J137" s="1"/>
    </row>
    <row r="138" spans="1:10" ht="55.5" customHeight="1">
      <c r="A138" s="99" t="s">
        <v>5909</v>
      </c>
      <c r="B138" s="93" t="s">
        <v>5905</v>
      </c>
      <c r="C138" s="93" t="s">
        <v>154</v>
      </c>
      <c r="D138" s="93" t="s">
        <v>5906</v>
      </c>
      <c r="E138" s="370" t="s">
        <v>5907</v>
      </c>
      <c r="F138" s="99" t="s">
        <v>5163</v>
      </c>
      <c r="G138" s="685">
        <v>20</v>
      </c>
      <c r="H138" s="685">
        <v>20</v>
      </c>
      <c r="I138" s="62" t="s">
        <v>157</v>
      </c>
      <c r="J138" s="1"/>
    </row>
    <row r="139" spans="1:10" ht="55.5" customHeight="1">
      <c r="A139" s="99" t="s">
        <v>5910</v>
      </c>
      <c r="B139" s="93" t="s">
        <v>5143</v>
      </c>
      <c r="C139" s="93" t="s">
        <v>154</v>
      </c>
      <c r="D139" s="93" t="s">
        <v>5911</v>
      </c>
      <c r="E139" s="370" t="s">
        <v>5122</v>
      </c>
      <c r="F139" s="99" t="s">
        <v>5124</v>
      </c>
      <c r="G139" s="685">
        <v>20</v>
      </c>
      <c r="H139" s="685">
        <v>20</v>
      </c>
      <c r="I139" s="62" t="s">
        <v>156</v>
      </c>
      <c r="J139" s="1"/>
    </row>
    <row r="140" spans="1:10" ht="42" customHeight="1">
      <c r="A140" s="99" t="s">
        <v>5912</v>
      </c>
      <c r="B140" s="93" t="s">
        <v>5143</v>
      </c>
      <c r="C140" s="93" t="s">
        <v>154</v>
      </c>
      <c r="D140" s="93" t="s">
        <v>5913</v>
      </c>
      <c r="E140" s="370" t="s">
        <v>5914</v>
      </c>
      <c r="F140" s="99" t="s">
        <v>5915</v>
      </c>
      <c r="G140" s="685">
        <v>20</v>
      </c>
      <c r="H140" s="685">
        <v>20</v>
      </c>
      <c r="I140" s="62" t="s">
        <v>156</v>
      </c>
      <c r="J140" s="1"/>
    </row>
    <row r="141" spans="1:10" ht="27.75" customHeight="1">
      <c r="A141" s="99" t="s">
        <v>5916</v>
      </c>
      <c r="B141" s="93" t="s">
        <v>5143</v>
      </c>
      <c r="C141" s="93" t="s">
        <v>154</v>
      </c>
      <c r="D141" s="93" t="s">
        <v>5913</v>
      </c>
      <c r="E141" s="370" t="s">
        <v>5914</v>
      </c>
      <c r="F141" s="99" t="s">
        <v>5915</v>
      </c>
      <c r="G141" s="685">
        <v>20</v>
      </c>
      <c r="H141" s="685">
        <v>20</v>
      </c>
      <c r="I141" s="62" t="s">
        <v>156</v>
      </c>
      <c r="J141" s="1"/>
    </row>
    <row r="142" spans="1:10" ht="69.75" customHeight="1">
      <c r="A142" s="99" t="s">
        <v>5917</v>
      </c>
      <c r="B142" s="93" t="s">
        <v>5918</v>
      </c>
      <c r="C142" s="93" t="s">
        <v>154</v>
      </c>
      <c r="D142" s="93" t="s">
        <v>5919</v>
      </c>
      <c r="E142" s="370" t="s">
        <v>5920</v>
      </c>
      <c r="F142" s="99">
        <v>44540</v>
      </c>
      <c r="G142" s="685">
        <v>20</v>
      </c>
      <c r="H142" s="685">
        <v>10</v>
      </c>
      <c r="I142" s="62" t="s">
        <v>413</v>
      </c>
      <c r="J142" s="1"/>
    </row>
    <row r="143" spans="1:10" ht="42" customHeight="1">
      <c r="A143" s="99" t="s">
        <v>5921</v>
      </c>
      <c r="B143" s="93" t="s">
        <v>159</v>
      </c>
      <c r="C143" s="93" t="s">
        <v>154</v>
      </c>
      <c r="D143" s="93" t="s">
        <v>5148</v>
      </c>
      <c r="E143" s="370" t="s">
        <v>5922</v>
      </c>
      <c r="F143" s="99" t="s">
        <v>5150</v>
      </c>
      <c r="G143" s="685">
        <v>20</v>
      </c>
      <c r="H143" s="685">
        <v>20</v>
      </c>
      <c r="I143" s="62" t="s">
        <v>159</v>
      </c>
      <c r="J143" s="1"/>
    </row>
    <row r="144" spans="1:10" ht="42" customHeight="1">
      <c r="A144" s="99" t="s">
        <v>5923</v>
      </c>
      <c r="B144" s="93" t="s">
        <v>5924</v>
      </c>
      <c r="C144" s="93" t="s">
        <v>154</v>
      </c>
      <c r="D144" s="93" t="s">
        <v>5925</v>
      </c>
      <c r="E144" s="370" t="s">
        <v>5128</v>
      </c>
      <c r="F144" s="99" t="s">
        <v>5915</v>
      </c>
      <c r="G144" s="685">
        <v>20</v>
      </c>
      <c r="H144" s="685">
        <v>20</v>
      </c>
      <c r="I144" s="62" t="s">
        <v>160</v>
      </c>
      <c r="J144" s="1"/>
    </row>
    <row r="145" spans="1:10" ht="42" customHeight="1">
      <c r="A145" s="99" t="s">
        <v>5926</v>
      </c>
      <c r="B145" s="93" t="s">
        <v>5924</v>
      </c>
      <c r="C145" s="93" t="s">
        <v>154</v>
      </c>
      <c r="D145" s="93" t="s">
        <v>5927</v>
      </c>
      <c r="E145" s="99"/>
      <c r="F145" s="99" t="s">
        <v>5928</v>
      </c>
      <c r="G145" s="685">
        <v>20</v>
      </c>
      <c r="H145" s="685">
        <v>20</v>
      </c>
      <c r="I145" s="62" t="s">
        <v>160</v>
      </c>
      <c r="J145" s="1"/>
    </row>
    <row r="146" spans="1:10" ht="55.5" customHeight="1">
      <c r="A146" s="99" t="s">
        <v>5929</v>
      </c>
      <c r="B146" s="93" t="s">
        <v>5930</v>
      </c>
      <c r="C146" s="93" t="s">
        <v>154</v>
      </c>
      <c r="D146" s="93" t="s">
        <v>5931</v>
      </c>
      <c r="E146" s="370" t="s">
        <v>4986</v>
      </c>
      <c r="F146" s="99" t="s">
        <v>5163</v>
      </c>
      <c r="G146" s="685">
        <v>20</v>
      </c>
      <c r="H146" s="685">
        <v>20</v>
      </c>
      <c r="I146" s="62" t="s">
        <v>5930</v>
      </c>
      <c r="J146" s="1"/>
    </row>
    <row r="147" spans="1:10" ht="55.5" customHeight="1">
      <c r="A147" s="99" t="s">
        <v>5932</v>
      </c>
      <c r="B147" s="93" t="s">
        <v>5930</v>
      </c>
      <c r="C147" s="93" t="s">
        <v>154</v>
      </c>
      <c r="D147" s="93" t="s">
        <v>5931</v>
      </c>
      <c r="E147" s="370" t="s">
        <v>4986</v>
      </c>
      <c r="F147" s="99" t="s">
        <v>5163</v>
      </c>
      <c r="G147" s="685">
        <v>20</v>
      </c>
      <c r="H147" s="685">
        <v>20</v>
      </c>
      <c r="I147" s="62" t="s">
        <v>5930</v>
      </c>
      <c r="J147" s="1"/>
    </row>
    <row r="148" spans="1:10" ht="55.5" customHeight="1">
      <c r="A148" s="99" t="s">
        <v>5933</v>
      </c>
      <c r="B148" s="93" t="s">
        <v>5930</v>
      </c>
      <c r="C148" s="93" t="s">
        <v>154</v>
      </c>
      <c r="D148" s="93" t="s">
        <v>5931</v>
      </c>
      <c r="E148" s="370" t="s">
        <v>4986</v>
      </c>
      <c r="F148" s="99" t="s">
        <v>5163</v>
      </c>
      <c r="G148" s="685">
        <v>20</v>
      </c>
      <c r="H148" s="685">
        <v>20</v>
      </c>
      <c r="I148" s="62" t="s">
        <v>5930</v>
      </c>
      <c r="J148" s="1"/>
    </row>
    <row r="149" spans="1:10" ht="55.5" customHeight="1">
      <c r="A149" s="99" t="s">
        <v>5934</v>
      </c>
      <c r="B149" s="93" t="s">
        <v>4968</v>
      </c>
      <c r="C149" s="93" t="s">
        <v>154</v>
      </c>
      <c r="D149" s="93" t="s">
        <v>5148</v>
      </c>
      <c r="E149" s="370" t="s">
        <v>5149</v>
      </c>
      <c r="F149" s="99" t="s">
        <v>5150</v>
      </c>
      <c r="G149" s="685">
        <v>20</v>
      </c>
      <c r="H149" s="685">
        <v>20</v>
      </c>
      <c r="I149" s="62" t="s">
        <v>4972</v>
      </c>
      <c r="J149" s="1"/>
    </row>
    <row r="150" spans="1:10" ht="111.75" customHeight="1">
      <c r="A150" s="99" t="s">
        <v>5935</v>
      </c>
      <c r="B150" s="93" t="s">
        <v>5936</v>
      </c>
      <c r="C150" s="93" t="s">
        <v>154</v>
      </c>
      <c r="D150" s="93" t="s">
        <v>5937</v>
      </c>
      <c r="E150" s="370" t="s">
        <v>5938</v>
      </c>
      <c r="F150" s="99" t="s">
        <v>5156</v>
      </c>
      <c r="G150" s="685">
        <v>20</v>
      </c>
      <c r="H150" s="685">
        <v>10</v>
      </c>
      <c r="I150" s="62" t="s">
        <v>5939</v>
      </c>
      <c r="J150" s="1"/>
    </row>
    <row r="151" spans="1:10" ht="69.75" customHeight="1">
      <c r="A151" s="99" t="s">
        <v>5940</v>
      </c>
      <c r="B151" s="93" t="s">
        <v>5941</v>
      </c>
      <c r="C151" s="93" t="s">
        <v>154</v>
      </c>
      <c r="D151" s="93" t="s">
        <v>5942</v>
      </c>
      <c r="E151" s="370" t="s">
        <v>5943</v>
      </c>
      <c r="F151" s="99">
        <v>44519</v>
      </c>
      <c r="G151" s="685">
        <v>20</v>
      </c>
      <c r="H151" s="685">
        <v>5</v>
      </c>
      <c r="I151" s="62" t="s">
        <v>165</v>
      </c>
      <c r="J151" s="1"/>
    </row>
    <row r="152" spans="1:10" ht="111.75" customHeight="1">
      <c r="A152" s="99" t="s">
        <v>5935</v>
      </c>
      <c r="B152" s="93" t="s">
        <v>5944</v>
      </c>
      <c r="C152" s="93" t="s">
        <v>154</v>
      </c>
      <c r="D152" s="93" t="s">
        <v>5945</v>
      </c>
      <c r="E152" s="370" t="s">
        <v>5938</v>
      </c>
      <c r="F152" s="99" t="s">
        <v>5156</v>
      </c>
      <c r="G152" s="685">
        <v>20</v>
      </c>
      <c r="H152" s="685">
        <v>10</v>
      </c>
      <c r="I152" s="62" t="s">
        <v>5939</v>
      </c>
      <c r="J152" s="1"/>
    </row>
    <row r="153" spans="1:10" ht="111.75" customHeight="1">
      <c r="A153" s="99" t="s">
        <v>5935</v>
      </c>
      <c r="B153" s="93" t="s">
        <v>5944</v>
      </c>
      <c r="C153" s="93" t="s">
        <v>154</v>
      </c>
      <c r="D153" s="93" t="s">
        <v>5946</v>
      </c>
      <c r="E153" s="370" t="s">
        <v>5158</v>
      </c>
      <c r="F153" s="99" t="s">
        <v>5160</v>
      </c>
      <c r="G153" s="685">
        <v>20</v>
      </c>
      <c r="H153" s="685">
        <v>10</v>
      </c>
      <c r="I153" s="62" t="s">
        <v>5939</v>
      </c>
      <c r="J153" s="1"/>
    </row>
    <row r="154" spans="1:10" ht="69.75" customHeight="1">
      <c r="A154" s="99" t="s">
        <v>5947</v>
      </c>
      <c r="B154" s="93" t="s">
        <v>1415</v>
      </c>
      <c r="C154" s="93" t="s">
        <v>154</v>
      </c>
      <c r="D154" s="93" t="s">
        <v>4985</v>
      </c>
      <c r="E154" s="370" t="s">
        <v>4986</v>
      </c>
      <c r="F154" s="99" t="s">
        <v>5162</v>
      </c>
      <c r="G154" s="685">
        <v>20</v>
      </c>
      <c r="H154" s="685">
        <v>20</v>
      </c>
      <c r="I154" s="62" t="s">
        <v>170</v>
      </c>
      <c r="J154" s="1"/>
    </row>
    <row r="155" spans="1:10" ht="55.5" customHeight="1">
      <c r="A155" s="99" t="s">
        <v>5948</v>
      </c>
      <c r="B155" s="93" t="s">
        <v>1415</v>
      </c>
      <c r="C155" s="93" t="s">
        <v>154</v>
      </c>
      <c r="D155" s="93" t="s">
        <v>4985</v>
      </c>
      <c r="E155" s="370" t="s">
        <v>4986</v>
      </c>
      <c r="F155" s="99" t="s">
        <v>5162</v>
      </c>
      <c r="G155" s="685">
        <v>20</v>
      </c>
      <c r="H155" s="685">
        <v>20</v>
      </c>
      <c r="I155" s="62" t="s">
        <v>170</v>
      </c>
      <c r="J155" s="1"/>
    </row>
    <row r="156" spans="1:10" ht="55.5" customHeight="1">
      <c r="A156" s="99" t="s">
        <v>5949</v>
      </c>
      <c r="B156" s="93" t="s">
        <v>1415</v>
      </c>
      <c r="C156" s="93" t="s">
        <v>154</v>
      </c>
      <c r="D156" s="93" t="s">
        <v>4985</v>
      </c>
      <c r="E156" s="370" t="s">
        <v>4986</v>
      </c>
      <c r="F156" s="99" t="s">
        <v>5162</v>
      </c>
      <c r="G156" s="685">
        <v>20</v>
      </c>
      <c r="H156" s="685">
        <v>20</v>
      </c>
      <c r="I156" s="62" t="s">
        <v>170</v>
      </c>
      <c r="J156" s="1"/>
    </row>
    <row r="157" spans="1:10" ht="42" customHeight="1">
      <c r="A157" s="99" t="s">
        <v>5950</v>
      </c>
      <c r="B157" s="93" t="s">
        <v>172</v>
      </c>
      <c r="C157" s="93" t="s">
        <v>154</v>
      </c>
      <c r="D157" s="93" t="s">
        <v>5148</v>
      </c>
      <c r="E157" s="370" t="s">
        <v>5149</v>
      </c>
      <c r="F157" s="99" t="s">
        <v>5150</v>
      </c>
      <c r="G157" s="685">
        <v>20</v>
      </c>
      <c r="H157" s="685">
        <v>20</v>
      </c>
      <c r="I157" s="62" t="s">
        <v>349</v>
      </c>
      <c r="J157" s="1"/>
    </row>
    <row r="158" spans="1:10" ht="42" customHeight="1">
      <c r="A158" s="99" t="s">
        <v>5951</v>
      </c>
      <c r="B158" s="93" t="s">
        <v>4999</v>
      </c>
      <c r="C158" s="93" t="s">
        <v>154</v>
      </c>
      <c r="D158" s="93" t="s">
        <v>5952</v>
      </c>
      <c r="E158" s="370" t="s">
        <v>5953</v>
      </c>
      <c r="F158" s="99" t="s">
        <v>5163</v>
      </c>
      <c r="G158" s="685">
        <v>20</v>
      </c>
      <c r="H158" s="685">
        <v>20</v>
      </c>
      <c r="I158" s="62" t="s">
        <v>5954</v>
      </c>
      <c r="J158" s="1"/>
    </row>
    <row r="159" spans="1:10" ht="42" customHeight="1">
      <c r="A159" s="99" t="s">
        <v>5955</v>
      </c>
      <c r="B159" s="93" t="s">
        <v>4999</v>
      </c>
      <c r="C159" s="93" t="s">
        <v>154</v>
      </c>
      <c r="D159" s="93" t="s">
        <v>5952</v>
      </c>
      <c r="E159" s="370" t="s">
        <v>5953</v>
      </c>
      <c r="F159" s="99" t="s">
        <v>5163</v>
      </c>
      <c r="G159" s="685">
        <v>20</v>
      </c>
      <c r="H159" s="685">
        <v>20</v>
      </c>
      <c r="I159" s="62" t="s">
        <v>5954</v>
      </c>
      <c r="J159" s="1"/>
    </row>
    <row r="160" spans="1:10" ht="42" customHeight="1">
      <c r="A160" s="99" t="s">
        <v>5956</v>
      </c>
      <c r="B160" s="93" t="s">
        <v>4999</v>
      </c>
      <c r="C160" s="93" t="s">
        <v>154</v>
      </c>
      <c r="D160" s="93" t="s">
        <v>5952</v>
      </c>
      <c r="E160" s="370" t="s">
        <v>5953</v>
      </c>
      <c r="F160" s="99" t="s">
        <v>5163</v>
      </c>
      <c r="G160" s="685">
        <v>20</v>
      </c>
      <c r="H160" s="685">
        <v>20</v>
      </c>
      <c r="I160" s="62" t="s">
        <v>5954</v>
      </c>
      <c r="J160" s="1"/>
    </row>
    <row r="161" spans="1:10" ht="42" customHeight="1">
      <c r="A161" s="99" t="s">
        <v>5957</v>
      </c>
      <c r="B161" s="93" t="s">
        <v>5958</v>
      </c>
      <c r="C161" s="93" t="s">
        <v>154</v>
      </c>
      <c r="D161" s="93" t="s">
        <v>5959</v>
      </c>
      <c r="E161" s="370" t="s">
        <v>5960</v>
      </c>
      <c r="F161" s="99" t="s">
        <v>5961</v>
      </c>
      <c r="G161" s="685">
        <v>40</v>
      </c>
      <c r="H161" s="685">
        <v>20</v>
      </c>
      <c r="I161" s="62" t="s">
        <v>5962</v>
      </c>
      <c r="J161" s="1"/>
    </row>
    <row r="162" spans="1:10" ht="84" customHeight="1">
      <c r="A162" s="99" t="s">
        <v>5963</v>
      </c>
      <c r="B162" s="93" t="s">
        <v>5964</v>
      </c>
      <c r="C162" s="93" t="s">
        <v>154</v>
      </c>
      <c r="D162" s="93" t="s">
        <v>1521</v>
      </c>
      <c r="E162" s="370" t="s">
        <v>5965</v>
      </c>
      <c r="F162" s="99" t="s">
        <v>5170</v>
      </c>
      <c r="G162" s="685" t="s">
        <v>5966</v>
      </c>
      <c r="H162" s="685">
        <v>20</v>
      </c>
      <c r="I162" s="62" t="s">
        <v>5962</v>
      </c>
      <c r="J162" s="1"/>
    </row>
    <row r="163" spans="1:10" ht="15.75" customHeight="1">
      <c r="A163" s="78"/>
      <c r="B163" s="74"/>
      <c r="C163" s="74"/>
      <c r="D163" s="78"/>
      <c r="E163" s="67"/>
      <c r="F163" s="78"/>
      <c r="G163" s="161"/>
      <c r="H163" s="162"/>
      <c r="I163" s="62"/>
      <c r="J163" s="1"/>
    </row>
    <row r="164" spans="1:10" ht="15.75" customHeight="1">
      <c r="A164" s="78"/>
      <c r="B164" s="74"/>
      <c r="C164" s="74"/>
      <c r="D164" s="78"/>
      <c r="E164" s="67"/>
      <c r="F164" s="78"/>
      <c r="G164" s="161"/>
      <c r="H164" s="162"/>
      <c r="I164" s="62"/>
      <c r="J164" s="1"/>
    </row>
    <row r="165" spans="1:10" ht="15.75" customHeight="1">
      <c r="A165" s="78"/>
      <c r="B165" s="74"/>
      <c r="C165" s="74"/>
      <c r="D165" s="78"/>
      <c r="E165" s="67"/>
      <c r="F165" s="78"/>
      <c r="G165" s="161"/>
      <c r="H165" s="162"/>
      <c r="I165" s="62"/>
      <c r="J165" s="1"/>
    </row>
    <row r="166" spans="1:10" ht="15.75" customHeight="1">
      <c r="A166" s="78"/>
      <c r="B166" s="74"/>
      <c r="C166" s="74"/>
      <c r="D166" s="78"/>
      <c r="E166" s="67"/>
      <c r="F166" s="78"/>
      <c r="G166" s="161"/>
      <c r="H166" s="162"/>
      <c r="I166" s="62"/>
      <c r="J166" s="1"/>
    </row>
    <row r="167" spans="1:10" ht="15.75" customHeight="1">
      <c r="A167" s="78"/>
      <c r="B167" s="74"/>
      <c r="C167" s="74"/>
      <c r="D167" s="78"/>
      <c r="E167" s="67"/>
      <c r="F167" s="78"/>
      <c r="G167" s="161"/>
      <c r="H167" s="162"/>
      <c r="I167" s="62"/>
      <c r="J167" s="1"/>
    </row>
    <row r="168" spans="1:10" ht="15.75" customHeight="1">
      <c r="A168" s="78"/>
      <c r="B168" s="74"/>
      <c r="C168" s="74"/>
      <c r="D168" s="78"/>
      <c r="E168" s="67"/>
      <c r="F168" s="78"/>
      <c r="G168" s="161"/>
      <c r="H168" s="162"/>
      <c r="I168" s="62"/>
      <c r="J168" s="1"/>
    </row>
    <row r="169" spans="1:10" ht="15.75" customHeight="1">
      <c r="A169" s="105"/>
      <c r="B169" s="92"/>
      <c r="C169" s="92"/>
      <c r="D169" s="197"/>
      <c r="E169" s="105"/>
      <c r="F169" s="105"/>
      <c r="G169" s="200"/>
      <c r="H169" s="201"/>
      <c r="I169" s="62"/>
      <c r="J169" s="1"/>
    </row>
    <row r="170" spans="1:10" ht="15.75" customHeight="1">
      <c r="A170" s="105"/>
      <c r="B170" s="92"/>
      <c r="C170" s="92"/>
      <c r="D170" s="197"/>
      <c r="E170" s="105"/>
      <c r="F170" s="105"/>
      <c r="G170" s="200"/>
      <c r="H170" s="201"/>
      <c r="I170" s="62"/>
      <c r="J170" s="1"/>
    </row>
    <row r="171" spans="1:10" ht="15.75" customHeight="1">
      <c r="A171" s="105"/>
      <c r="B171" s="92"/>
      <c r="C171" s="92"/>
      <c r="D171" s="197"/>
      <c r="E171" s="105"/>
      <c r="F171" s="105"/>
      <c r="G171" s="200"/>
      <c r="H171" s="201"/>
      <c r="I171" s="62"/>
      <c r="J171" s="1"/>
    </row>
    <row r="172" spans="1:10" ht="15.75" customHeight="1">
      <c r="A172" s="105"/>
      <c r="B172" s="92"/>
      <c r="C172" s="92"/>
      <c r="D172" s="197"/>
      <c r="E172" s="105"/>
      <c r="F172" s="105"/>
      <c r="G172" s="200"/>
      <c r="H172" s="201"/>
      <c r="I172" s="62"/>
      <c r="J172" s="1"/>
    </row>
    <row r="173" spans="1:10" ht="15.75" customHeight="1">
      <c r="A173" s="105"/>
      <c r="B173" s="92"/>
      <c r="C173" s="92"/>
      <c r="D173" s="197"/>
      <c r="E173" s="105"/>
      <c r="F173" s="105"/>
      <c r="G173" s="200"/>
      <c r="H173" s="201"/>
      <c r="I173" s="62"/>
      <c r="J173" s="1"/>
    </row>
    <row r="174" spans="1:10" ht="15.75" customHeight="1">
      <c r="A174" s="78"/>
      <c r="B174" s="74"/>
      <c r="C174" s="74"/>
      <c r="D174" s="78"/>
      <c r="E174" s="67"/>
      <c r="F174" s="78"/>
      <c r="G174" s="161"/>
      <c r="H174" s="162"/>
      <c r="I174" s="62"/>
      <c r="J174" s="1"/>
    </row>
    <row r="175" spans="1:10" ht="15.75" customHeight="1">
      <c r="A175" s="78"/>
      <c r="B175" s="74"/>
      <c r="C175" s="74"/>
      <c r="D175" s="78"/>
      <c r="E175" s="67"/>
      <c r="F175" s="78"/>
      <c r="G175" s="161"/>
      <c r="H175" s="162"/>
      <c r="I175" s="62"/>
      <c r="J175" s="1"/>
    </row>
    <row r="176" spans="1:10" ht="15.75" customHeight="1">
      <c r="A176" s="78"/>
      <c r="B176" s="74"/>
      <c r="C176" s="74"/>
      <c r="D176" s="78"/>
      <c r="E176" s="67"/>
      <c r="F176" s="78"/>
      <c r="G176" s="161"/>
      <c r="H176" s="162"/>
      <c r="I176" s="62"/>
      <c r="J176" s="1"/>
    </row>
    <row r="177" spans="1:10" ht="15.75" customHeight="1">
      <c r="A177" s="78"/>
      <c r="B177" s="74"/>
      <c r="C177" s="74"/>
      <c r="D177" s="78"/>
      <c r="E177" s="67"/>
      <c r="F177" s="78"/>
      <c r="G177" s="161"/>
      <c r="H177" s="162"/>
      <c r="I177" s="62"/>
      <c r="J177" s="1"/>
    </row>
    <row r="178" spans="1:10" ht="15.75" customHeight="1">
      <c r="A178" s="78"/>
      <c r="B178" s="74"/>
      <c r="C178" s="74"/>
      <c r="D178" s="78"/>
      <c r="E178" s="67"/>
      <c r="F178" s="78"/>
      <c r="G178" s="161"/>
      <c r="H178" s="162"/>
      <c r="I178" s="62"/>
      <c r="J178" s="1"/>
    </row>
    <row r="179" spans="1:10" ht="15.75" customHeight="1">
      <c r="A179" s="78"/>
      <c r="B179" s="74"/>
      <c r="C179" s="74"/>
      <c r="D179" s="78"/>
      <c r="E179" s="67"/>
      <c r="F179" s="78"/>
      <c r="G179" s="161"/>
      <c r="H179" s="162"/>
      <c r="I179" s="62"/>
      <c r="J179" s="1"/>
    </row>
    <row r="180" spans="1:10" ht="15.75" customHeight="1">
      <c r="A180" s="78"/>
      <c r="B180" s="74"/>
      <c r="C180" s="74"/>
      <c r="D180" s="78"/>
      <c r="E180" s="67"/>
      <c r="F180" s="78"/>
      <c r="G180" s="161"/>
      <c r="H180" s="162"/>
      <c r="I180" s="62"/>
      <c r="J180" s="1"/>
    </row>
    <row r="181" spans="1:10" ht="15.75" customHeight="1">
      <c r="A181" s="105"/>
      <c r="B181" s="92"/>
      <c r="C181" s="92"/>
      <c r="D181" s="197"/>
      <c r="E181" s="105"/>
      <c r="F181" s="105"/>
      <c r="G181" s="200"/>
      <c r="H181" s="201"/>
      <c r="I181" s="62"/>
      <c r="J181" s="1"/>
    </row>
    <row r="182" spans="1:10" ht="15.75" customHeight="1">
      <c r="A182" s="105"/>
      <c r="B182" s="92"/>
      <c r="C182" s="92"/>
      <c r="D182" s="197"/>
      <c r="E182" s="105"/>
      <c r="F182" s="105"/>
      <c r="G182" s="200"/>
      <c r="H182" s="201"/>
      <c r="I182" s="62"/>
      <c r="J182" s="1"/>
    </row>
    <row r="183" spans="1:10" ht="15.75" customHeight="1">
      <c r="A183" s="105"/>
      <c r="B183" s="92"/>
      <c r="C183" s="92"/>
      <c r="D183" s="197"/>
      <c r="E183" s="105"/>
      <c r="F183" s="105"/>
      <c r="G183" s="200"/>
      <c r="H183" s="201"/>
      <c r="I183" s="62"/>
      <c r="J183" s="1"/>
    </row>
    <row r="184" spans="1:10" ht="15.75" customHeight="1">
      <c r="A184" s="105"/>
      <c r="B184" s="92"/>
      <c r="C184" s="92"/>
      <c r="D184" s="197"/>
      <c r="E184" s="105"/>
      <c r="F184" s="105"/>
      <c r="G184" s="200"/>
      <c r="H184" s="201"/>
      <c r="I184" s="62"/>
      <c r="J184" s="1"/>
    </row>
    <row r="185" spans="1:10" ht="15.75" customHeight="1">
      <c r="A185" s="109" t="s">
        <v>176</v>
      </c>
      <c r="B185" s="48"/>
      <c r="C185" s="48"/>
      <c r="D185" s="1"/>
      <c r="E185" s="1"/>
      <c r="F185" s="1"/>
      <c r="G185" s="49"/>
      <c r="H185" s="216">
        <f>SUM(H8:H184)</f>
        <v>2607.96</v>
      </c>
      <c r="I185" s="1"/>
      <c r="J185" s="1"/>
    </row>
    <row r="186" spans="1:10" ht="15.75" customHeight="1">
      <c r="A186" s="47"/>
      <c r="B186" s="47"/>
      <c r="C186" s="48"/>
      <c r="D186" s="48"/>
      <c r="E186" s="48"/>
      <c r="F186" s="48"/>
      <c r="G186" s="48"/>
      <c r="H186" s="1"/>
      <c r="I186" s="1"/>
      <c r="J186" s="1"/>
    </row>
    <row r="187" spans="1:10" ht="15.75" customHeight="1">
      <c r="A187" s="47"/>
      <c r="B187" s="48"/>
      <c r="C187" s="48"/>
      <c r="D187" s="48"/>
      <c r="E187" s="48"/>
      <c r="F187" s="48"/>
      <c r="G187" s="1"/>
    </row>
    <row r="188" spans="1:10" ht="15.75" customHeight="1">
      <c r="A188" s="704" t="s">
        <v>350</v>
      </c>
      <c r="B188" s="692"/>
      <c r="C188" s="692"/>
      <c r="D188" s="692"/>
      <c r="E188" s="692"/>
      <c r="F188" s="692"/>
      <c r="G188" s="692"/>
      <c r="H188" s="693"/>
    </row>
    <row r="189" spans="1:10" ht="15.75" customHeight="1">
      <c r="A189" s="47"/>
      <c r="B189" s="47"/>
      <c r="C189" s="48"/>
      <c r="D189" s="48"/>
      <c r="E189" s="48"/>
      <c r="F189" s="48"/>
      <c r="G189" s="48"/>
      <c r="H189" s="1"/>
      <c r="I189" s="1"/>
      <c r="J189" s="1"/>
    </row>
    <row r="190" spans="1:10" ht="15.75" customHeight="1">
      <c r="A190" s="47"/>
      <c r="B190" s="47"/>
      <c r="C190" s="48"/>
      <c r="D190" s="48"/>
      <c r="E190" s="48"/>
      <c r="F190" s="48"/>
      <c r="G190" s="48"/>
      <c r="H190" s="1"/>
      <c r="I190" s="1"/>
      <c r="J190" s="1"/>
    </row>
    <row r="191" spans="1:10" ht="15.75" customHeight="1">
      <c r="A191" s="47"/>
      <c r="B191" s="47"/>
      <c r="C191" s="48"/>
      <c r="D191" s="48"/>
      <c r="E191" s="48"/>
      <c r="F191" s="48"/>
      <c r="G191" s="48"/>
      <c r="H191" s="1"/>
      <c r="I191" s="1"/>
      <c r="J191" s="1"/>
    </row>
    <row r="192" spans="1:10" ht="15.75" customHeight="1">
      <c r="A192" s="47"/>
      <c r="B192" s="47"/>
      <c r="C192" s="48"/>
      <c r="D192" s="48"/>
      <c r="E192" s="48"/>
      <c r="F192" s="48"/>
      <c r="G192" s="48"/>
      <c r="H192" s="1"/>
      <c r="I192" s="1"/>
      <c r="J192" s="1"/>
    </row>
    <row r="193" spans="1:10" ht="15.75" customHeight="1">
      <c r="A193" s="47"/>
      <c r="B193" s="47"/>
      <c r="C193" s="48"/>
      <c r="D193" s="48"/>
      <c r="E193" s="48"/>
      <c r="F193" s="48"/>
      <c r="G193" s="48"/>
      <c r="H193" s="1"/>
      <c r="I193" s="1"/>
      <c r="J193" s="1"/>
    </row>
    <row r="194" spans="1:10" ht="15.75" customHeight="1">
      <c r="A194" s="47"/>
      <c r="B194" s="47"/>
      <c r="C194" s="48"/>
      <c r="D194" s="48"/>
      <c r="E194" s="48"/>
      <c r="F194" s="48"/>
      <c r="G194" s="48"/>
      <c r="H194" s="1"/>
      <c r="I194" s="1"/>
      <c r="J194" s="1"/>
    </row>
    <row r="195" spans="1:10" ht="15.75" customHeight="1">
      <c r="A195" s="47"/>
      <c r="B195" s="47"/>
      <c r="C195" s="48"/>
      <c r="D195" s="48"/>
      <c r="E195" s="48"/>
      <c r="F195" s="48"/>
      <c r="G195" s="48"/>
      <c r="H195" s="1"/>
      <c r="I195" s="1"/>
      <c r="J195" s="1"/>
    </row>
    <row r="196" spans="1:10" ht="15.75" customHeight="1">
      <c r="A196" s="47"/>
      <c r="B196" s="47"/>
      <c r="C196" s="48"/>
      <c r="D196" s="48"/>
      <c r="E196" s="48"/>
      <c r="F196" s="48"/>
      <c r="G196" s="48"/>
      <c r="H196" s="1"/>
      <c r="I196" s="1"/>
      <c r="J196" s="1"/>
    </row>
    <row r="197" spans="1:10" ht="15.75" customHeight="1">
      <c r="A197" s="47"/>
      <c r="B197" s="47"/>
      <c r="C197" s="48"/>
      <c r="D197" s="48"/>
      <c r="E197" s="48"/>
      <c r="F197" s="48"/>
      <c r="G197" s="48"/>
      <c r="H197" s="1"/>
      <c r="I197" s="1"/>
      <c r="J197" s="1"/>
    </row>
    <row r="198" spans="1:10" ht="15.75" customHeight="1">
      <c r="A198" s="47"/>
      <c r="B198" s="47"/>
      <c r="C198" s="48"/>
      <c r="D198" s="48"/>
      <c r="E198" s="48"/>
      <c r="F198" s="48"/>
      <c r="G198" s="48"/>
      <c r="H198" s="1"/>
      <c r="I198" s="1"/>
      <c r="J198" s="1"/>
    </row>
    <row r="199" spans="1:10" ht="15.75" customHeight="1">
      <c r="A199" s="47"/>
      <c r="B199" s="47"/>
      <c r="C199" s="48"/>
      <c r="D199" s="48"/>
      <c r="E199" s="48"/>
      <c r="F199" s="48"/>
      <c r="G199" s="48"/>
      <c r="H199" s="1"/>
      <c r="I199" s="1"/>
      <c r="J199" s="1"/>
    </row>
    <row r="200" spans="1:10" ht="15.75" customHeight="1">
      <c r="A200" s="47"/>
      <c r="B200" s="47"/>
      <c r="C200" s="48"/>
      <c r="D200" s="48"/>
      <c r="E200" s="48"/>
      <c r="F200" s="48"/>
      <c r="G200" s="48"/>
      <c r="H200" s="1"/>
      <c r="I200" s="1"/>
      <c r="J200" s="1"/>
    </row>
    <row r="201" spans="1:10" ht="15.75" customHeight="1">
      <c r="A201" s="47"/>
      <c r="B201" s="47"/>
      <c r="C201" s="48"/>
      <c r="D201" s="48"/>
      <c r="E201" s="48"/>
      <c r="F201" s="48"/>
      <c r="G201" s="48"/>
      <c r="H201" s="1"/>
      <c r="I201" s="1"/>
      <c r="J201" s="1"/>
    </row>
    <row r="202" spans="1:10" ht="15.75" customHeight="1">
      <c r="A202" s="47"/>
      <c r="B202" s="47"/>
      <c r="C202" s="48"/>
      <c r="D202" s="48"/>
      <c r="E202" s="48"/>
      <c r="F202" s="48"/>
      <c r="G202" s="48"/>
      <c r="H202" s="1"/>
      <c r="I202" s="1"/>
      <c r="J202" s="1"/>
    </row>
    <row r="203" spans="1:10" ht="15.75" customHeight="1">
      <c r="A203" s="47"/>
      <c r="B203" s="47"/>
      <c r="C203" s="48"/>
      <c r="D203" s="48"/>
      <c r="E203" s="48"/>
      <c r="F203" s="48"/>
      <c r="G203" s="48"/>
      <c r="H203" s="1"/>
      <c r="I203" s="1"/>
      <c r="J203" s="1"/>
    </row>
    <row r="204" spans="1:10" ht="15.75" customHeight="1">
      <c r="A204" s="47"/>
      <c r="B204" s="47"/>
      <c r="C204" s="48"/>
      <c r="D204" s="48"/>
      <c r="E204" s="48"/>
      <c r="F204" s="48"/>
      <c r="G204" s="48"/>
      <c r="H204" s="1"/>
      <c r="I204" s="1"/>
      <c r="J204" s="1"/>
    </row>
    <row r="205" spans="1:10" ht="15.75" customHeight="1">
      <c r="A205" s="47"/>
      <c r="B205" s="47"/>
      <c r="C205" s="48"/>
      <c r="D205" s="48"/>
      <c r="E205" s="48"/>
      <c r="F205" s="48"/>
      <c r="G205" s="48"/>
      <c r="H205" s="1"/>
      <c r="I205" s="1"/>
      <c r="J205" s="1"/>
    </row>
    <row r="206" spans="1:10" ht="15.75" customHeight="1">
      <c r="A206" s="47"/>
      <c r="B206" s="47"/>
      <c r="C206" s="48"/>
      <c r="D206" s="48"/>
      <c r="E206" s="48"/>
      <c r="F206" s="48"/>
      <c r="G206" s="48"/>
      <c r="H206" s="1"/>
      <c r="I206" s="1"/>
      <c r="J206" s="1"/>
    </row>
    <row r="207" spans="1:10" ht="15.75" customHeight="1">
      <c r="A207" s="47"/>
      <c r="B207" s="47"/>
      <c r="C207" s="48"/>
      <c r="D207" s="48"/>
      <c r="E207" s="48"/>
      <c r="F207" s="48"/>
      <c r="G207" s="48"/>
      <c r="H207" s="1"/>
      <c r="I207" s="1"/>
      <c r="J207" s="1"/>
    </row>
    <row r="208" spans="1:10" ht="15.75" customHeight="1">
      <c r="A208" s="47"/>
      <c r="B208" s="47"/>
      <c r="C208" s="48"/>
      <c r="D208" s="48"/>
      <c r="E208" s="48"/>
      <c r="F208" s="48"/>
      <c r="G208" s="48"/>
      <c r="H208" s="1"/>
      <c r="I208" s="1"/>
      <c r="J208" s="1"/>
    </row>
    <row r="209" spans="1:10" ht="15.75" customHeight="1">
      <c r="A209" s="47"/>
      <c r="B209" s="47"/>
      <c r="C209" s="48"/>
      <c r="D209" s="48"/>
      <c r="E209" s="48"/>
      <c r="F209" s="48"/>
      <c r="G209" s="48"/>
      <c r="H209" s="1"/>
      <c r="I209" s="1"/>
      <c r="J209" s="1"/>
    </row>
    <row r="210" spans="1:10" ht="15.75" customHeight="1">
      <c r="A210" s="47"/>
      <c r="B210" s="47"/>
      <c r="C210" s="48"/>
      <c r="D210" s="48"/>
      <c r="E210" s="48"/>
      <c r="F210" s="48"/>
      <c r="G210" s="48"/>
      <c r="H210" s="1"/>
      <c r="I210" s="1"/>
      <c r="J210" s="1"/>
    </row>
    <row r="211" spans="1:10" ht="15.75" customHeight="1">
      <c r="A211" s="47"/>
      <c r="B211" s="47"/>
      <c r="C211" s="48"/>
      <c r="D211" s="48"/>
      <c r="E211" s="48"/>
      <c r="F211" s="48"/>
      <c r="G211" s="48"/>
      <c r="H211" s="1"/>
      <c r="I211" s="1"/>
      <c r="J211" s="1"/>
    </row>
    <row r="212" spans="1:10" ht="15.75" customHeight="1">
      <c r="A212" s="47"/>
      <c r="B212" s="47"/>
      <c r="C212" s="48"/>
      <c r="D212" s="48"/>
      <c r="E212" s="48"/>
      <c r="F212" s="48"/>
      <c r="G212" s="48"/>
      <c r="H212" s="1"/>
      <c r="I212" s="1"/>
      <c r="J212" s="1"/>
    </row>
    <row r="213" spans="1:10" ht="15.75" customHeight="1">
      <c r="A213" s="47"/>
      <c r="B213" s="47"/>
      <c r="C213" s="48"/>
      <c r="D213" s="48"/>
      <c r="E213" s="48"/>
      <c r="F213" s="48"/>
      <c r="G213" s="48"/>
      <c r="H213" s="1"/>
      <c r="I213" s="1"/>
      <c r="J213" s="1"/>
    </row>
    <row r="214" spans="1:10" ht="15.75" customHeight="1">
      <c r="A214" s="47"/>
      <c r="B214" s="47"/>
      <c r="C214" s="48"/>
      <c r="D214" s="48"/>
      <c r="E214" s="48"/>
      <c r="F214" s="48"/>
      <c r="G214" s="48"/>
      <c r="H214" s="1"/>
      <c r="I214" s="1"/>
      <c r="J214" s="1"/>
    </row>
    <row r="215" spans="1:10" ht="15.75" customHeight="1">
      <c r="A215" s="47"/>
      <c r="B215" s="47"/>
      <c r="C215" s="48"/>
      <c r="D215" s="48"/>
      <c r="E215" s="48"/>
      <c r="F215" s="48"/>
      <c r="G215" s="48"/>
      <c r="H215" s="1"/>
      <c r="I215" s="1"/>
      <c r="J215" s="1"/>
    </row>
    <row r="216" spans="1:10" ht="15.75" customHeight="1">
      <c r="A216" s="47"/>
      <c r="B216" s="47"/>
      <c r="C216" s="48"/>
      <c r="D216" s="48"/>
      <c r="E216" s="48"/>
      <c r="F216" s="48"/>
      <c r="G216" s="48"/>
      <c r="H216" s="1"/>
      <c r="I216" s="1"/>
      <c r="J216" s="1"/>
    </row>
    <row r="217" spans="1:10" ht="15.75" customHeight="1">
      <c r="A217" s="47"/>
      <c r="B217" s="47"/>
      <c r="C217" s="48"/>
      <c r="D217" s="48"/>
      <c r="E217" s="48"/>
      <c r="F217" s="48"/>
      <c r="G217" s="48"/>
      <c r="H217" s="1"/>
      <c r="I217" s="1"/>
      <c r="J217" s="1"/>
    </row>
    <row r="218" spans="1:10" ht="15.75" customHeight="1">
      <c r="A218" s="47"/>
      <c r="B218" s="47"/>
      <c r="C218" s="48"/>
      <c r="D218" s="48"/>
      <c r="E218" s="48"/>
      <c r="F218" s="48"/>
      <c r="G218" s="48"/>
      <c r="H218" s="1"/>
      <c r="I218" s="1"/>
      <c r="J218" s="1"/>
    </row>
    <row r="219" spans="1:10" ht="15.75" customHeight="1">
      <c r="A219" s="47"/>
      <c r="B219" s="47"/>
      <c r="C219" s="48"/>
      <c r="D219" s="48"/>
      <c r="E219" s="48"/>
      <c r="F219" s="48"/>
      <c r="G219" s="48"/>
      <c r="H219" s="1"/>
      <c r="I219" s="1"/>
      <c r="J219" s="1"/>
    </row>
    <row r="220" spans="1:10" ht="15.75" customHeight="1">
      <c r="A220" s="47"/>
      <c r="B220" s="47"/>
      <c r="C220" s="48"/>
      <c r="D220" s="48"/>
      <c r="E220" s="48"/>
      <c r="F220" s="48"/>
      <c r="G220" s="48"/>
      <c r="H220" s="1"/>
      <c r="I220" s="1"/>
      <c r="J220" s="1"/>
    </row>
    <row r="221" spans="1:10" ht="15.75" customHeight="1">
      <c r="A221" s="47"/>
      <c r="B221" s="47"/>
      <c r="C221" s="48"/>
      <c r="D221" s="48"/>
      <c r="E221" s="48"/>
      <c r="F221" s="48"/>
      <c r="G221" s="48"/>
      <c r="H221" s="1"/>
      <c r="I221" s="1"/>
      <c r="J221" s="1"/>
    </row>
    <row r="222" spans="1:10" ht="15.75" customHeight="1">
      <c r="A222" s="47"/>
      <c r="B222" s="47"/>
      <c r="C222" s="48"/>
      <c r="D222" s="48"/>
      <c r="E222" s="48"/>
      <c r="F222" s="48"/>
      <c r="G222" s="48"/>
      <c r="H222" s="1"/>
      <c r="I222" s="1"/>
      <c r="J222" s="1"/>
    </row>
    <row r="223" spans="1:10" ht="15.75" customHeight="1">
      <c r="A223" s="47"/>
      <c r="B223" s="47"/>
      <c r="C223" s="48"/>
      <c r="D223" s="48"/>
      <c r="E223" s="48"/>
      <c r="F223" s="48"/>
      <c r="G223" s="48"/>
      <c r="H223" s="1"/>
      <c r="I223" s="1"/>
      <c r="J223" s="1"/>
    </row>
    <row r="224" spans="1:10" ht="15.75" customHeight="1">
      <c r="A224" s="47"/>
      <c r="B224" s="47"/>
      <c r="C224" s="48"/>
      <c r="D224" s="48"/>
      <c r="E224" s="48"/>
      <c r="F224" s="48"/>
      <c r="G224" s="48"/>
      <c r="H224" s="1"/>
      <c r="I224" s="1"/>
      <c r="J224" s="1"/>
    </row>
    <row r="225" spans="1:10" ht="15.75" customHeight="1">
      <c r="A225" s="47"/>
      <c r="B225" s="47"/>
      <c r="C225" s="48"/>
      <c r="D225" s="48"/>
      <c r="E225" s="48"/>
      <c r="F225" s="48"/>
      <c r="G225" s="48"/>
      <c r="H225" s="1"/>
      <c r="I225" s="1"/>
      <c r="J225" s="1"/>
    </row>
    <row r="226" spans="1:10" ht="15.75" customHeight="1">
      <c r="A226" s="47"/>
      <c r="B226" s="47"/>
      <c r="C226" s="48"/>
      <c r="D226" s="48"/>
      <c r="E226" s="48"/>
      <c r="F226" s="48"/>
      <c r="G226" s="48"/>
      <c r="H226" s="1"/>
      <c r="I226" s="1"/>
      <c r="J226" s="1"/>
    </row>
    <row r="227" spans="1:10" ht="15.75" customHeight="1">
      <c r="A227" s="47"/>
      <c r="B227" s="47"/>
      <c r="C227" s="48"/>
      <c r="D227" s="48"/>
      <c r="E227" s="48"/>
      <c r="F227" s="48"/>
      <c r="G227" s="48"/>
      <c r="H227" s="1"/>
      <c r="I227" s="1"/>
      <c r="J227" s="1"/>
    </row>
    <row r="228" spans="1:10" ht="15.75" customHeight="1">
      <c r="A228" s="47"/>
      <c r="B228" s="47"/>
      <c r="C228" s="48"/>
      <c r="D228" s="48"/>
      <c r="E228" s="48"/>
      <c r="F228" s="48"/>
      <c r="G228" s="48"/>
      <c r="H228" s="1"/>
      <c r="I228" s="1"/>
      <c r="J228" s="1"/>
    </row>
    <row r="229" spans="1:10" ht="15.75" customHeight="1">
      <c r="A229" s="47"/>
      <c r="B229" s="47"/>
      <c r="C229" s="48"/>
      <c r="D229" s="48"/>
      <c r="E229" s="48"/>
      <c r="F229" s="48"/>
      <c r="G229" s="48"/>
      <c r="H229" s="1"/>
      <c r="I229" s="1"/>
      <c r="J229" s="1"/>
    </row>
    <row r="230" spans="1:10" ht="15.75" customHeight="1">
      <c r="A230" s="47"/>
      <c r="B230" s="47"/>
      <c r="C230" s="48"/>
      <c r="D230" s="48"/>
      <c r="E230" s="48"/>
      <c r="F230" s="48"/>
      <c r="G230" s="48"/>
      <c r="H230" s="1"/>
      <c r="I230" s="1"/>
      <c r="J230" s="1"/>
    </row>
    <row r="231" spans="1:10" ht="15.75" customHeight="1">
      <c r="A231" s="47"/>
      <c r="B231" s="47"/>
      <c r="C231" s="48"/>
      <c r="D231" s="48"/>
      <c r="E231" s="48"/>
      <c r="F231" s="48"/>
      <c r="G231" s="48"/>
      <c r="H231" s="1"/>
      <c r="I231" s="1"/>
      <c r="J231" s="1"/>
    </row>
    <row r="232" spans="1:10" ht="15.75" customHeight="1">
      <c r="A232" s="47"/>
      <c r="B232" s="47"/>
      <c r="C232" s="48"/>
      <c r="D232" s="48"/>
      <c r="E232" s="48"/>
      <c r="F232" s="48"/>
      <c r="G232" s="48"/>
      <c r="H232" s="1"/>
      <c r="I232" s="1"/>
      <c r="J232" s="1"/>
    </row>
    <row r="233" spans="1:10" ht="15.75" customHeight="1">
      <c r="A233" s="47"/>
      <c r="B233" s="47"/>
      <c r="C233" s="48"/>
      <c r="D233" s="48"/>
      <c r="E233" s="48"/>
      <c r="F233" s="48"/>
      <c r="G233" s="48"/>
      <c r="H233" s="1"/>
      <c r="I233" s="1"/>
      <c r="J233" s="1"/>
    </row>
    <row r="234" spans="1:10" ht="15.75" customHeight="1">
      <c r="A234" s="47"/>
      <c r="B234" s="47"/>
      <c r="C234" s="48"/>
      <c r="D234" s="48"/>
      <c r="E234" s="48"/>
      <c r="F234" s="48"/>
      <c r="G234" s="48"/>
      <c r="H234" s="1"/>
      <c r="I234" s="1"/>
      <c r="J234" s="1"/>
    </row>
    <row r="235" spans="1:10" ht="15.75" customHeight="1">
      <c r="A235" s="47"/>
      <c r="B235" s="47"/>
      <c r="C235" s="48"/>
      <c r="D235" s="48"/>
      <c r="E235" s="48"/>
      <c r="F235" s="48"/>
      <c r="G235" s="48"/>
      <c r="H235" s="1"/>
      <c r="I235" s="1"/>
      <c r="J235" s="1"/>
    </row>
    <row r="236" spans="1:10" ht="15.75" customHeight="1">
      <c r="A236" s="47"/>
      <c r="B236" s="47"/>
      <c r="C236" s="48"/>
      <c r="D236" s="48"/>
      <c r="E236" s="48"/>
      <c r="F236" s="48"/>
      <c r="G236" s="48"/>
      <c r="H236" s="1"/>
      <c r="I236" s="1"/>
      <c r="J236" s="1"/>
    </row>
    <row r="237" spans="1:10" ht="15.75" customHeight="1">
      <c r="A237" s="47"/>
      <c r="B237" s="47"/>
      <c r="C237" s="48"/>
      <c r="D237" s="48"/>
      <c r="E237" s="48"/>
      <c r="F237" s="48"/>
      <c r="G237" s="48"/>
      <c r="H237" s="1"/>
      <c r="I237" s="1"/>
      <c r="J237" s="1"/>
    </row>
    <row r="238" spans="1:10" ht="15.75" customHeight="1">
      <c r="A238" s="47"/>
      <c r="B238" s="47"/>
      <c r="C238" s="48"/>
      <c r="D238" s="48"/>
      <c r="E238" s="48"/>
      <c r="F238" s="48"/>
      <c r="G238" s="48"/>
      <c r="H238" s="1"/>
      <c r="I238" s="1"/>
      <c r="J238" s="1"/>
    </row>
    <row r="239" spans="1:10" ht="15.75" customHeight="1">
      <c r="A239" s="47"/>
      <c r="B239" s="47"/>
      <c r="C239" s="48"/>
      <c r="D239" s="48"/>
      <c r="E239" s="48"/>
      <c r="F239" s="48"/>
      <c r="G239" s="48"/>
      <c r="H239" s="1"/>
      <c r="I239" s="1"/>
      <c r="J239" s="1"/>
    </row>
    <row r="240" spans="1:10" ht="15.75" customHeight="1">
      <c r="A240" s="47"/>
      <c r="B240" s="47"/>
      <c r="C240" s="48"/>
      <c r="D240" s="48"/>
      <c r="E240" s="48"/>
      <c r="F240" s="48"/>
      <c r="G240" s="48"/>
      <c r="H240" s="1"/>
      <c r="I240" s="1"/>
      <c r="J240" s="1"/>
    </row>
    <row r="241" spans="1:10" ht="15.75" customHeight="1">
      <c r="A241" s="47"/>
      <c r="B241" s="47"/>
      <c r="C241" s="48"/>
      <c r="D241" s="48"/>
      <c r="E241" s="48"/>
      <c r="F241" s="48"/>
      <c r="G241" s="48"/>
      <c r="H241" s="1"/>
      <c r="I241" s="1"/>
      <c r="J241" s="1"/>
    </row>
    <row r="242" spans="1:10" ht="15.75" customHeight="1">
      <c r="A242" s="47"/>
      <c r="B242" s="47"/>
      <c r="C242" s="48"/>
      <c r="D242" s="48"/>
      <c r="E242" s="48"/>
      <c r="F242" s="48"/>
      <c r="G242" s="48"/>
      <c r="H242" s="1"/>
      <c r="I242" s="1"/>
      <c r="J242" s="1"/>
    </row>
    <row r="243" spans="1:10" ht="15.75" customHeight="1">
      <c r="A243" s="47"/>
      <c r="B243" s="47"/>
      <c r="C243" s="48"/>
      <c r="D243" s="48"/>
      <c r="E243" s="48"/>
      <c r="F243" s="48"/>
      <c r="G243" s="48"/>
      <c r="H243" s="1"/>
      <c r="I243" s="1"/>
      <c r="J243" s="1"/>
    </row>
    <row r="244" spans="1:10" ht="15.75" customHeight="1">
      <c r="A244" s="47"/>
      <c r="B244" s="47"/>
      <c r="C244" s="48"/>
      <c r="D244" s="48"/>
      <c r="E244" s="48"/>
      <c r="F244" s="48"/>
      <c r="G244" s="48"/>
      <c r="H244" s="1"/>
      <c r="I244" s="1"/>
      <c r="J244" s="1"/>
    </row>
    <row r="245" spans="1:10" ht="15.75" customHeight="1">
      <c r="A245" s="47"/>
      <c r="B245" s="47"/>
      <c r="C245" s="48"/>
      <c r="D245" s="48"/>
      <c r="E245" s="48"/>
      <c r="F245" s="48"/>
      <c r="G245" s="48"/>
      <c r="H245" s="1"/>
      <c r="I245" s="1"/>
      <c r="J245" s="1"/>
    </row>
    <row r="246" spans="1:10" ht="15.75" customHeight="1">
      <c r="A246" s="47"/>
      <c r="B246" s="47"/>
      <c r="C246" s="48"/>
      <c r="D246" s="48"/>
      <c r="E246" s="48"/>
      <c r="F246" s="48"/>
      <c r="G246" s="48"/>
      <c r="H246" s="1"/>
      <c r="I246" s="1"/>
      <c r="J246" s="1"/>
    </row>
    <row r="247" spans="1:10" ht="15.75" customHeight="1">
      <c r="A247" s="47"/>
      <c r="B247" s="47"/>
      <c r="C247" s="48"/>
      <c r="D247" s="48"/>
      <c r="E247" s="48"/>
      <c r="F247" s="48"/>
      <c r="G247" s="48"/>
      <c r="H247" s="1"/>
      <c r="I247" s="1"/>
      <c r="J247" s="1"/>
    </row>
    <row r="248" spans="1:10" ht="15.75" customHeight="1">
      <c r="A248" s="47"/>
      <c r="B248" s="47"/>
      <c r="C248" s="48"/>
      <c r="D248" s="48"/>
      <c r="E248" s="48"/>
      <c r="F248" s="48"/>
      <c r="G248" s="48"/>
      <c r="H248" s="1"/>
      <c r="I248" s="1"/>
      <c r="J248" s="1"/>
    </row>
    <row r="249" spans="1:10" ht="15.75" customHeight="1">
      <c r="A249" s="47"/>
      <c r="B249" s="47"/>
      <c r="C249" s="48"/>
      <c r="D249" s="48"/>
      <c r="E249" s="48"/>
      <c r="F249" s="48"/>
      <c r="G249" s="48"/>
      <c r="H249" s="1"/>
      <c r="I249" s="1"/>
      <c r="J249" s="1"/>
    </row>
    <row r="250" spans="1:10" ht="15.75" customHeight="1">
      <c r="A250" s="47"/>
      <c r="B250" s="47"/>
      <c r="C250" s="48"/>
      <c r="D250" s="48"/>
      <c r="E250" s="48"/>
      <c r="F250" s="48"/>
      <c r="G250" s="48"/>
      <c r="H250" s="1"/>
      <c r="I250" s="1"/>
      <c r="J250" s="1"/>
    </row>
    <row r="251" spans="1:10" ht="15.75" customHeight="1">
      <c r="A251" s="47"/>
      <c r="B251" s="47"/>
      <c r="C251" s="48"/>
      <c r="D251" s="48"/>
      <c r="E251" s="48"/>
      <c r="F251" s="48"/>
      <c r="G251" s="48"/>
      <c r="H251" s="1"/>
      <c r="I251" s="1"/>
      <c r="J251" s="1"/>
    </row>
    <row r="252" spans="1:10" ht="15.75" customHeight="1">
      <c r="A252" s="47"/>
      <c r="B252" s="47"/>
      <c r="C252" s="48"/>
      <c r="D252" s="48"/>
      <c r="E252" s="48"/>
      <c r="F252" s="48"/>
      <c r="G252" s="48"/>
      <c r="H252" s="1"/>
      <c r="I252" s="1"/>
      <c r="J252" s="1"/>
    </row>
    <row r="253" spans="1:10" ht="15.75" customHeight="1">
      <c r="A253" s="47"/>
      <c r="B253" s="47"/>
      <c r="C253" s="48"/>
      <c r="D253" s="48"/>
      <c r="E253" s="48"/>
      <c r="F253" s="48"/>
      <c r="G253" s="48"/>
      <c r="H253" s="1"/>
      <c r="I253" s="1"/>
      <c r="J253" s="1"/>
    </row>
    <row r="254" spans="1:10" ht="15.75" customHeight="1">
      <c r="A254" s="47"/>
      <c r="B254" s="47"/>
      <c r="C254" s="48"/>
      <c r="D254" s="48"/>
      <c r="E254" s="48"/>
      <c r="F254" s="48"/>
      <c r="G254" s="48"/>
      <c r="H254" s="1"/>
      <c r="I254" s="1"/>
      <c r="J254" s="1"/>
    </row>
    <row r="255" spans="1:10" ht="15.75" customHeight="1">
      <c r="A255" s="47"/>
      <c r="B255" s="47"/>
      <c r="C255" s="48"/>
      <c r="D255" s="48"/>
      <c r="E255" s="48"/>
      <c r="F255" s="48"/>
      <c r="G255" s="48"/>
      <c r="H255" s="1"/>
      <c r="I255" s="1"/>
      <c r="J255" s="1"/>
    </row>
    <row r="256" spans="1:10" ht="15.75" customHeight="1">
      <c r="A256" s="47"/>
      <c r="B256" s="47"/>
      <c r="C256" s="48"/>
      <c r="D256" s="48"/>
      <c r="E256" s="48"/>
      <c r="F256" s="48"/>
      <c r="G256" s="48"/>
      <c r="H256" s="1"/>
      <c r="I256" s="1"/>
      <c r="J256" s="1"/>
    </row>
    <row r="257" spans="1:10" ht="15.75" customHeight="1">
      <c r="A257" s="47"/>
      <c r="B257" s="47"/>
      <c r="C257" s="48"/>
      <c r="D257" s="48"/>
      <c r="E257" s="48"/>
      <c r="F257" s="48"/>
      <c r="G257" s="48"/>
      <c r="H257" s="1"/>
      <c r="I257" s="1"/>
      <c r="J257" s="1"/>
    </row>
    <row r="258" spans="1:10" ht="15.75" customHeight="1">
      <c r="A258" s="47"/>
      <c r="B258" s="47"/>
      <c r="C258" s="48"/>
      <c r="D258" s="48"/>
      <c r="E258" s="48"/>
      <c r="F258" s="48"/>
      <c r="G258" s="48"/>
      <c r="H258" s="1"/>
      <c r="I258" s="1"/>
      <c r="J258" s="1"/>
    </row>
    <row r="259" spans="1:10" ht="15.75" customHeight="1">
      <c r="A259" s="47"/>
      <c r="B259" s="47"/>
      <c r="C259" s="48"/>
      <c r="D259" s="48"/>
      <c r="E259" s="48"/>
      <c r="F259" s="48"/>
      <c r="G259" s="48"/>
      <c r="H259" s="1"/>
      <c r="I259" s="1"/>
      <c r="J259" s="1"/>
    </row>
    <row r="260" spans="1:10" ht="15.75" customHeight="1">
      <c r="A260" s="47"/>
      <c r="B260" s="47"/>
      <c r="C260" s="48"/>
      <c r="D260" s="48"/>
      <c r="E260" s="48"/>
      <c r="F260" s="48"/>
      <c r="G260" s="48"/>
      <c r="H260" s="1"/>
      <c r="I260" s="1"/>
      <c r="J260" s="1"/>
    </row>
    <row r="261" spans="1:10" ht="15.75" customHeight="1">
      <c r="A261" s="47"/>
      <c r="B261" s="47"/>
      <c r="C261" s="48"/>
      <c r="D261" s="48"/>
      <c r="E261" s="48"/>
      <c r="F261" s="48"/>
      <c r="G261" s="48"/>
      <c r="H261" s="1"/>
      <c r="I261" s="1"/>
      <c r="J261" s="1"/>
    </row>
    <row r="262" spans="1:10" ht="15.75" customHeight="1">
      <c r="A262" s="47"/>
      <c r="B262" s="47"/>
      <c r="C262" s="48"/>
      <c r="D262" s="48"/>
      <c r="E262" s="48"/>
      <c r="F262" s="48"/>
      <c r="G262" s="48"/>
      <c r="H262" s="1"/>
      <c r="I262" s="1"/>
      <c r="J262" s="1"/>
    </row>
    <row r="263" spans="1:10" ht="15.75" customHeight="1">
      <c r="A263" s="47"/>
      <c r="B263" s="47"/>
      <c r="C263" s="48"/>
      <c r="D263" s="48"/>
      <c r="E263" s="48"/>
      <c r="F263" s="48"/>
      <c r="G263" s="48"/>
      <c r="H263" s="1"/>
      <c r="I263" s="1"/>
      <c r="J263" s="1"/>
    </row>
    <row r="264" spans="1:10" ht="15.75" customHeight="1">
      <c r="A264" s="47"/>
      <c r="B264" s="47"/>
      <c r="C264" s="48"/>
      <c r="D264" s="48"/>
      <c r="E264" s="48"/>
      <c r="F264" s="48"/>
      <c r="G264" s="48"/>
      <c r="H264" s="1"/>
      <c r="I264" s="1"/>
      <c r="J264" s="1"/>
    </row>
    <row r="265" spans="1:10" ht="15.75" customHeight="1">
      <c r="A265" s="47"/>
      <c r="B265" s="47"/>
      <c r="C265" s="48"/>
      <c r="D265" s="48"/>
      <c r="E265" s="48"/>
      <c r="F265" s="48"/>
      <c r="G265" s="48"/>
      <c r="H265" s="1"/>
      <c r="I265" s="1"/>
      <c r="J265" s="1"/>
    </row>
    <row r="266" spans="1:10" ht="15.75" customHeight="1">
      <c r="A266" s="47"/>
      <c r="B266" s="47"/>
      <c r="C266" s="48"/>
      <c r="D266" s="48"/>
      <c r="E266" s="48"/>
      <c r="F266" s="48"/>
      <c r="G266" s="48"/>
      <c r="H266" s="1"/>
      <c r="I266" s="1"/>
      <c r="J266" s="1"/>
    </row>
    <row r="267" spans="1:10" ht="15.75" customHeight="1">
      <c r="A267" s="47"/>
      <c r="B267" s="47"/>
      <c r="C267" s="48"/>
      <c r="D267" s="48"/>
      <c r="E267" s="48"/>
      <c r="F267" s="48"/>
      <c r="G267" s="48"/>
      <c r="H267" s="1"/>
      <c r="I267" s="1"/>
      <c r="J267" s="1"/>
    </row>
    <row r="268" spans="1:10" ht="15.75" customHeight="1">
      <c r="A268" s="47"/>
      <c r="B268" s="47"/>
      <c r="C268" s="48"/>
      <c r="D268" s="48"/>
      <c r="E268" s="48"/>
      <c r="F268" s="48"/>
      <c r="G268" s="48"/>
      <c r="H268" s="1"/>
      <c r="I268" s="1"/>
      <c r="J268" s="1"/>
    </row>
    <row r="269" spans="1:10" ht="15.75" customHeight="1">
      <c r="A269" s="47"/>
      <c r="B269" s="47"/>
      <c r="C269" s="48"/>
      <c r="D269" s="48"/>
      <c r="E269" s="48"/>
      <c r="F269" s="48"/>
      <c r="G269" s="48"/>
      <c r="H269" s="1"/>
      <c r="I269" s="1"/>
      <c r="J269" s="1"/>
    </row>
    <row r="270" spans="1:10" ht="15.75" customHeight="1">
      <c r="A270" s="47"/>
      <c r="B270" s="47"/>
      <c r="C270" s="48"/>
      <c r="D270" s="48"/>
      <c r="E270" s="48"/>
      <c r="F270" s="48"/>
      <c r="G270" s="48"/>
      <c r="H270" s="1"/>
      <c r="I270" s="1"/>
      <c r="J270" s="1"/>
    </row>
    <row r="271" spans="1:10" ht="15.75" customHeight="1">
      <c r="A271" s="47"/>
      <c r="B271" s="47"/>
      <c r="C271" s="48"/>
      <c r="D271" s="48"/>
      <c r="E271" s="48"/>
      <c r="F271" s="48"/>
      <c r="G271" s="48"/>
      <c r="H271" s="1"/>
      <c r="I271" s="1"/>
      <c r="J271" s="1"/>
    </row>
    <row r="272" spans="1:10" ht="15.75" customHeight="1">
      <c r="A272" s="47"/>
      <c r="B272" s="47"/>
      <c r="C272" s="48"/>
      <c r="D272" s="48"/>
      <c r="E272" s="48"/>
      <c r="F272" s="48"/>
      <c r="G272" s="48"/>
      <c r="H272" s="1"/>
      <c r="I272" s="1"/>
      <c r="J272" s="1"/>
    </row>
    <row r="273" spans="1:10" ht="15.75" customHeight="1">
      <c r="A273" s="47"/>
      <c r="B273" s="47"/>
      <c r="C273" s="48"/>
      <c r="D273" s="48"/>
      <c r="E273" s="48"/>
      <c r="F273" s="48"/>
      <c r="G273" s="48"/>
      <c r="H273" s="1"/>
      <c r="I273" s="1"/>
      <c r="J273" s="1"/>
    </row>
    <row r="274" spans="1:10" ht="15.75" customHeight="1">
      <c r="A274" s="47"/>
      <c r="B274" s="47"/>
      <c r="C274" s="48"/>
      <c r="D274" s="48"/>
      <c r="E274" s="48"/>
      <c r="F274" s="48"/>
      <c r="G274" s="48"/>
      <c r="H274" s="1"/>
      <c r="I274" s="1"/>
      <c r="J274" s="1"/>
    </row>
    <row r="275" spans="1:10" ht="15.75" customHeight="1">
      <c r="A275" s="47"/>
      <c r="B275" s="47"/>
      <c r="C275" s="48"/>
      <c r="D275" s="48"/>
      <c r="E275" s="48"/>
      <c r="F275" s="48"/>
      <c r="G275" s="48"/>
      <c r="H275" s="1"/>
      <c r="I275" s="1"/>
      <c r="J275" s="1"/>
    </row>
    <row r="276" spans="1:10" ht="15.75" customHeight="1">
      <c r="A276" s="47"/>
      <c r="B276" s="47"/>
      <c r="C276" s="48"/>
      <c r="D276" s="48"/>
      <c r="E276" s="48"/>
      <c r="F276" s="48"/>
      <c r="G276" s="48"/>
      <c r="H276" s="1"/>
      <c r="I276" s="1"/>
      <c r="J276" s="1"/>
    </row>
    <row r="277" spans="1:10" ht="15.75" customHeight="1">
      <c r="A277" s="47"/>
      <c r="B277" s="47"/>
      <c r="C277" s="48"/>
      <c r="D277" s="48"/>
      <c r="E277" s="48"/>
      <c r="F277" s="48"/>
      <c r="G277" s="48"/>
      <c r="H277" s="1"/>
      <c r="I277" s="1"/>
      <c r="J277" s="1"/>
    </row>
    <row r="278" spans="1:10" ht="15.75" customHeight="1">
      <c r="A278" s="47"/>
      <c r="B278" s="47"/>
      <c r="C278" s="48"/>
      <c r="D278" s="48"/>
      <c r="E278" s="48"/>
      <c r="F278" s="48"/>
      <c r="G278" s="48"/>
      <c r="H278" s="1"/>
      <c r="I278" s="1"/>
      <c r="J278" s="1"/>
    </row>
    <row r="279" spans="1:10" ht="15.75" customHeight="1">
      <c r="A279" s="47"/>
      <c r="B279" s="47"/>
      <c r="C279" s="48"/>
      <c r="D279" s="48"/>
      <c r="E279" s="48"/>
      <c r="F279" s="48"/>
      <c r="G279" s="48"/>
      <c r="H279" s="1"/>
      <c r="I279" s="1"/>
      <c r="J279" s="1"/>
    </row>
    <row r="280" spans="1:10" ht="15.75" customHeight="1">
      <c r="A280" s="47"/>
      <c r="B280" s="47"/>
      <c r="C280" s="48"/>
      <c r="D280" s="48"/>
      <c r="E280" s="48"/>
      <c r="F280" s="48"/>
      <c r="G280" s="48"/>
      <c r="H280" s="1"/>
      <c r="I280" s="1"/>
      <c r="J280" s="1"/>
    </row>
    <row r="281" spans="1:10" ht="15.75" customHeight="1">
      <c r="A281" s="47"/>
      <c r="B281" s="47"/>
      <c r="C281" s="48"/>
      <c r="D281" s="48"/>
      <c r="E281" s="48"/>
      <c r="F281" s="48"/>
      <c r="G281" s="48"/>
      <c r="H281" s="1"/>
      <c r="I281" s="1"/>
      <c r="J281" s="1"/>
    </row>
    <row r="282" spans="1:10" ht="15.75" customHeight="1">
      <c r="A282" s="47"/>
      <c r="B282" s="47"/>
      <c r="C282" s="48"/>
      <c r="D282" s="48"/>
      <c r="E282" s="48"/>
      <c r="F282" s="48"/>
      <c r="G282" s="48"/>
      <c r="H282" s="1"/>
      <c r="I282" s="1"/>
      <c r="J282" s="1"/>
    </row>
    <row r="283" spans="1:10" ht="15.75" customHeight="1">
      <c r="A283" s="47"/>
      <c r="B283" s="47"/>
      <c r="C283" s="48"/>
      <c r="D283" s="48"/>
      <c r="E283" s="48"/>
      <c r="F283" s="48"/>
      <c r="G283" s="48"/>
      <c r="H283" s="1"/>
      <c r="I283" s="1"/>
      <c r="J283" s="1"/>
    </row>
    <row r="284" spans="1:10" ht="15.75" customHeight="1">
      <c r="A284" s="47"/>
      <c r="B284" s="47"/>
      <c r="C284" s="48"/>
      <c r="D284" s="48"/>
      <c r="E284" s="48"/>
      <c r="F284" s="48"/>
      <c r="G284" s="48"/>
      <c r="H284" s="1"/>
      <c r="I284" s="1"/>
      <c r="J284" s="1"/>
    </row>
    <row r="285" spans="1:10" ht="15.75" customHeight="1">
      <c r="A285" s="47"/>
      <c r="B285" s="47"/>
      <c r="C285" s="48"/>
      <c r="D285" s="48"/>
      <c r="E285" s="48"/>
      <c r="F285" s="48"/>
      <c r="G285" s="48"/>
      <c r="H285" s="1"/>
      <c r="I285" s="1"/>
      <c r="J285" s="1"/>
    </row>
    <row r="286" spans="1:10" ht="15.75" customHeight="1">
      <c r="A286" s="47"/>
      <c r="B286" s="47"/>
      <c r="C286" s="48"/>
      <c r="D286" s="48"/>
      <c r="E286" s="48"/>
      <c r="F286" s="48"/>
      <c r="G286" s="48"/>
      <c r="H286" s="1"/>
      <c r="I286" s="1"/>
      <c r="J286" s="1"/>
    </row>
    <row r="287" spans="1:10" ht="15.75" customHeight="1">
      <c r="A287" s="47"/>
      <c r="B287" s="47"/>
      <c r="C287" s="48"/>
      <c r="D287" s="48"/>
      <c r="E287" s="48"/>
      <c r="F287" s="48"/>
      <c r="G287" s="48"/>
      <c r="H287" s="1"/>
      <c r="I287" s="1"/>
      <c r="J287" s="1"/>
    </row>
    <row r="288" spans="1:10" ht="15.75" customHeight="1">
      <c r="A288" s="47"/>
      <c r="B288" s="47"/>
      <c r="C288" s="48"/>
      <c r="D288" s="48"/>
      <c r="E288" s="48"/>
      <c r="F288" s="48"/>
      <c r="G288" s="48"/>
      <c r="H288" s="1"/>
      <c r="I288" s="1"/>
      <c r="J288" s="1"/>
    </row>
    <row r="289" spans="1:10" ht="15.75" customHeight="1">
      <c r="A289" s="47"/>
      <c r="B289" s="47"/>
      <c r="C289" s="48"/>
      <c r="D289" s="48"/>
      <c r="E289" s="48"/>
      <c r="F289" s="48"/>
      <c r="G289" s="48"/>
      <c r="H289" s="1"/>
      <c r="I289" s="1"/>
      <c r="J289" s="1"/>
    </row>
    <row r="290" spans="1:10" ht="15.75" customHeight="1">
      <c r="A290" s="47"/>
      <c r="B290" s="47"/>
      <c r="C290" s="48"/>
      <c r="D290" s="48"/>
      <c r="E290" s="48"/>
      <c r="F290" s="48"/>
      <c r="G290" s="48"/>
      <c r="H290" s="1"/>
      <c r="I290" s="1"/>
      <c r="J290" s="1"/>
    </row>
    <row r="291" spans="1:10" ht="15.75" customHeight="1">
      <c r="A291" s="47"/>
      <c r="B291" s="47"/>
      <c r="C291" s="48"/>
      <c r="D291" s="48"/>
      <c r="E291" s="48"/>
      <c r="F291" s="48"/>
      <c r="G291" s="48"/>
      <c r="H291" s="1"/>
      <c r="I291" s="1"/>
      <c r="J291" s="1"/>
    </row>
    <row r="292" spans="1:10" ht="15.75" customHeight="1">
      <c r="A292" s="47"/>
      <c r="B292" s="47"/>
      <c r="C292" s="48"/>
      <c r="D292" s="48"/>
      <c r="E292" s="48"/>
      <c r="F292" s="48"/>
      <c r="G292" s="48"/>
      <c r="H292" s="1"/>
      <c r="I292" s="1"/>
      <c r="J292" s="1"/>
    </row>
    <row r="293" spans="1:10" ht="15.75" customHeight="1">
      <c r="A293" s="47"/>
      <c r="B293" s="47"/>
      <c r="C293" s="48"/>
      <c r="D293" s="48"/>
      <c r="E293" s="48"/>
      <c r="F293" s="48"/>
      <c r="G293" s="48"/>
      <c r="H293" s="1"/>
      <c r="I293" s="1"/>
      <c r="J293" s="1"/>
    </row>
    <row r="294" spans="1:10" ht="15.75" customHeight="1">
      <c r="A294" s="47"/>
      <c r="B294" s="47"/>
      <c r="C294" s="48"/>
      <c r="D294" s="48"/>
      <c r="E294" s="48"/>
      <c r="F294" s="48"/>
      <c r="G294" s="48"/>
      <c r="H294" s="1"/>
      <c r="I294" s="1"/>
      <c r="J294" s="1"/>
    </row>
    <row r="295" spans="1:10" ht="15.75" customHeight="1">
      <c r="A295" s="47"/>
      <c r="B295" s="47"/>
      <c r="C295" s="48"/>
      <c r="D295" s="48"/>
      <c r="E295" s="48"/>
      <c r="F295" s="48"/>
      <c r="G295" s="48"/>
      <c r="H295" s="1"/>
      <c r="I295" s="1"/>
      <c r="J295" s="1"/>
    </row>
    <row r="296" spans="1:10" ht="15.75" customHeight="1">
      <c r="A296" s="47"/>
      <c r="B296" s="47"/>
      <c r="C296" s="48"/>
      <c r="D296" s="48"/>
      <c r="E296" s="48"/>
      <c r="F296" s="48"/>
      <c r="G296" s="48"/>
      <c r="H296" s="1"/>
      <c r="I296" s="1"/>
      <c r="J296" s="1"/>
    </row>
    <row r="297" spans="1:10" ht="15.75" customHeight="1">
      <c r="A297" s="47"/>
      <c r="B297" s="47"/>
      <c r="C297" s="48"/>
      <c r="D297" s="48"/>
      <c r="E297" s="48"/>
      <c r="F297" s="48"/>
      <c r="G297" s="48"/>
      <c r="H297" s="1"/>
      <c r="I297" s="1"/>
      <c r="J297" s="1"/>
    </row>
    <row r="298" spans="1:10" ht="15.75" customHeight="1">
      <c r="A298" s="47"/>
      <c r="B298" s="47"/>
      <c r="C298" s="48"/>
      <c r="D298" s="48"/>
      <c r="E298" s="48"/>
      <c r="F298" s="48"/>
      <c r="G298" s="48"/>
      <c r="H298" s="1"/>
      <c r="I298" s="1"/>
      <c r="J298" s="1"/>
    </row>
    <row r="299" spans="1:10" ht="15.75" customHeight="1">
      <c r="A299" s="47"/>
      <c r="B299" s="47"/>
      <c r="C299" s="48"/>
      <c r="D299" s="48"/>
      <c r="E299" s="48"/>
      <c r="F299" s="48"/>
      <c r="G299" s="48"/>
      <c r="H299" s="1"/>
      <c r="I299" s="1"/>
      <c r="J299" s="1"/>
    </row>
    <row r="300" spans="1:10" ht="15.75" customHeight="1">
      <c r="A300" s="47"/>
      <c r="B300" s="47"/>
      <c r="C300" s="48"/>
      <c r="D300" s="48"/>
      <c r="E300" s="48"/>
      <c r="F300" s="48"/>
      <c r="G300" s="48"/>
      <c r="H300" s="1"/>
      <c r="I300" s="1"/>
      <c r="J300" s="1"/>
    </row>
    <row r="301" spans="1:10" ht="15.75" customHeight="1">
      <c r="A301" s="47"/>
      <c r="B301" s="47"/>
      <c r="C301" s="48"/>
      <c r="D301" s="48"/>
      <c r="E301" s="48"/>
      <c r="F301" s="48"/>
      <c r="G301" s="48"/>
      <c r="H301" s="1"/>
      <c r="I301" s="1"/>
      <c r="J301" s="1"/>
    </row>
    <row r="302" spans="1:10" ht="15.75" customHeight="1">
      <c r="A302" s="47"/>
      <c r="B302" s="47"/>
      <c r="C302" s="48"/>
      <c r="D302" s="48"/>
      <c r="E302" s="48"/>
      <c r="F302" s="48"/>
      <c r="G302" s="48"/>
      <c r="H302" s="1"/>
      <c r="I302" s="1"/>
      <c r="J302" s="1"/>
    </row>
    <row r="303" spans="1:10" ht="15.75" customHeight="1">
      <c r="A303" s="47"/>
      <c r="B303" s="47"/>
      <c r="C303" s="48"/>
      <c r="D303" s="48"/>
      <c r="E303" s="48"/>
      <c r="F303" s="48"/>
      <c r="G303" s="48"/>
      <c r="H303" s="1"/>
      <c r="I303" s="1"/>
      <c r="J303" s="1"/>
    </row>
    <row r="304" spans="1:10" ht="15.75" customHeight="1">
      <c r="A304" s="47"/>
      <c r="B304" s="47"/>
      <c r="C304" s="48"/>
      <c r="D304" s="48"/>
      <c r="E304" s="48"/>
      <c r="F304" s="48"/>
      <c r="G304" s="48"/>
      <c r="H304" s="1"/>
      <c r="I304" s="1"/>
      <c r="J304" s="1"/>
    </row>
    <row r="305" spans="1:10" ht="15.75" customHeight="1">
      <c r="A305" s="47"/>
      <c r="B305" s="47"/>
      <c r="C305" s="48"/>
      <c r="D305" s="48"/>
      <c r="E305" s="48"/>
      <c r="F305" s="48"/>
      <c r="G305" s="48"/>
      <c r="H305" s="1"/>
      <c r="I305" s="1"/>
      <c r="J305" s="1"/>
    </row>
    <row r="306" spans="1:10" ht="15.75" customHeight="1">
      <c r="A306" s="47"/>
      <c r="B306" s="47"/>
      <c r="C306" s="48"/>
      <c r="D306" s="48"/>
      <c r="E306" s="48"/>
      <c r="F306" s="48"/>
      <c r="G306" s="48"/>
      <c r="H306" s="1"/>
      <c r="I306" s="1"/>
      <c r="J306" s="1"/>
    </row>
    <row r="307" spans="1:10" ht="15.75" customHeight="1">
      <c r="A307" s="47"/>
      <c r="B307" s="47"/>
      <c r="C307" s="48"/>
      <c r="D307" s="48"/>
      <c r="E307" s="48"/>
      <c r="F307" s="48"/>
      <c r="G307" s="48"/>
      <c r="H307" s="1"/>
      <c r="I307" s="1"/>
      <c r="J307" s="1"/>
    </row>
    <row r="308" spans="1:10" ht="15.75" customHeight="1">
      <c r="A308" s="47"/>
      <c r="B308" s="47"/>
      <c r="C308" s="48"/>
      <c r="D308" s="48"/>
      <c r="E308" s="48"/>
      <c r="F308" s="48"/>
      <c r="G308" s="48"/>
      <c r="H308" s="1"/>
      <c r="I308" s="1"/>
      <c r="J308" s="1"/>
    </row>
    <row r="309" spans="1:10" ht="15.75" customHeight="1">
      <c r="A309" s="47"/>
      <c r="B309" s="47"/>
      <c r="C309" s="48"/>
      <c r="D309" s="48"/>
      <c r="E309" s="48"/>
      <c r="F309" s="48"/>
      <c r="G309" s="48"/>
      <c r="H309" s="1"/>
      <c r="I309" s="1"/>
      <c r="J309" s="1"/>
    </row>
    <row r="310" spans="1:10" ht="15.75" customHeight="1">
      <c r="A310" s="47"/>
      <c r="B310" s="47"/>
      <c r="C310" s="48"/>
      <c r="D310" s="48"/>
      <c r="E310" s="48"/>
      <c r="F310" s="48"/>
      <c r="G310" s="48"/>
      <c r="H310" s="1"/>
      <c r="I310" s="1"/>
      <c r="J310" s="1"/>
    </row>
    <row r="311" spans="1:10" ht="15.75" customHeight="1">
      <c r="A311" s="47"/>
      <c r="B311" s="47"/>
      <c r="C311" s="48"/>
      <c r="D311" s="48"/>
      <c r="E311" s="48"/>
      <c r="F311" s="48"/>
      <c r="G311" s="48"/>
      <c r="H311" s="1"/>
      <c r="I311" s="1"/>
      <c r="J311" s="1"/>
    </row>
    <row r="312" spans="1:10" ht="15.75" customHeight="1">
      <c r="A312" s="47"/>
      <c r="B312" s="47"/>
      <c r="C312" s="48"/>
      <c r="D312" s="48"/>
      <c r="E312" s="48"/>
      <c r="F312" s="48"/>
      <c r="G312" s="48"/>
      <c r="H312" s="1"/>
      <c r="I312" s="1"/>
      <c r="J312" s="1"/>
    </row>
    <row r="313" spans="1:10" ht="15.75" customHeight="1">
      <c r="A313" s="47"/>
      <c r="B313" s="47"/>
      <c r="C313" s="48"/>
      <c r="D313" s="48"/>
      <c r="E313" s="48"/>
      <c r="F313" s="48"/>
      <c r="G313" s="48"/>
      <c r="H313" s="1"/>
      <c r="I313" s="1"/>
      <c r="J313" s="1"/>
    </row>
    <row r="314" spans="1:10" ht="15.75" customHeight="1">
      <c r="A314" s="47"/>
      <c r="B314" s="47"/>
      <c r="C314" s="48"/>
      <c r="D314" s="48"/>
      <c r="E314" s="48"/>
      <c r="F314" s="48"/>
      <c r="G314" s="48"/>
      <c r="H314" s="1"/>
      <c r="I314" s="1"/>
      <c r="J314" s="1"/>
    </row>
    <row r="315" spans="1:10" ht="15.75" customHeight="1">
      <c r="A315" s="47"/>
      <c r="B315" s="47"/>
      <c r="C315" s="48"/>
      <c r="D315" s="48"/>
      <c r="E315" s="48"/>
      <c r="F315" s="48"/>
      <c r="G315" s="48"/>
      <c r="H315" s="1"/>
      <c r="I315" s="1"/>
      <c r="J315" s="1"/>
    </row>
    <row r="316" spans="1:10" ht="15.75" customHeight="1">
      <c r="A316" s="47"/>
      <c r="B316" s="47"/>
      <c r="C316" s="48"/>
      <c r="D316" s="48"/>
      <c r="E316" s="48"/>
      <c r="F316" s="48"/>
      <c r="G316" s="48"/>
      <c r="H316" s="1"/>
      <c r="I316" s="1"/>
      <c r="J316" s="1"/>
    </row>
    <row r="317" spans="1:10" ht="15.75" customHeight="1">
      <c r="A317" s="47"/>
      <c r="B317" s="47"/>
      <c r="C317" s="48"/>
      <c r="D317" s="48"/>
      <c r="E317" s="48"/>
      <c r="F317" s="48"/>
      <c r="G317" s="48"/>
      <c r="H317" s="1"/>
      <c r="I317" s="1"/>
      <c r="J317" s="1"/>
    </row>
    <row r="318" spans="1:10" ht="15.75" customHeight="1">
      <c r="A318" s="47"/>
      <c r="B318" s="47"/>
      <c r="C318" s="48"/>
      <c r="D318" s="48"/>
      <c r="E318" s="48"/>
      <c r="F318" s="48"/>
      <c r="G318" s="48"/>
      <c r="H318" s="1"/>
      <c r="I318" s="1"/>
      <c r="J318" s="1"/>
    </row>
    <row r="319" spans="1:10" ht="15.75" customHeight="1">
      <c r="A319" s="47"/>
      <c r="B319" s="47"/>
      <c r="C319" s="48"/>
      <c r="D319" s="48"/>
      <c r="E319" s="48"/>
      <c r="F319" s="48"/>
      <c r="G319" s="48"/>
      <c r="H319" s="1"/>
      <c r="I319" s="1"/>
      <c r="J319" s="1"/>
    </row>
    <row r="320" spans="1:10" ht="15.75" customHeight="1">
      <c r="A320" s="47"/>
      <c r="B320" s="47"/>
      <c r="C320" s="48"/>
      <c r="D320" s="48"/>
      <c r="E320" s="48"/>
      <c r="F320" s="48"/>
      <c r="G320" s="48"/>
      <c r="H320" s="1"/>
      <c r="I320" s="1"/>
      <c r="J320" s="1"/>
    </row>
    <row r="321" spans="1:10" ht="15.75" customHeight="1">
      <c r="A321" s="47"/>
      <c r="B321" s="47"/>
      <c r="C321" s="48"/>
      <c r="D321" s="48"/>
      <c r="E321" s="48"/>
      <c r="F321" s="48"/>
      <c r="G321" s="48"/>
      <c r="H321" s="1"/>
      <c r="I321" s="1"/>
      <c r="J321" s="1"/>
    </row>
    <row r="322" spans="1:10" ht="15.75" customHeight="1">
      <c r="A322" s="47"/>
      <c r="B322" s="47"/>
      <c r="C322" s="48"/>
      <c r="D322" s="48"/>
      <c r="E322" s="48"/>
      <c r="F322" s="48"/>
      <c r="G322" s="48"/>
      <c r="H322" s="1"/>
      <c r="I322" s="1"/>
      <c r="J322" s="1"/>
    </row>
    <row r="323" spans="1:10" ht="15.75" customHeight="1">
      <c r="A323" s="47"/>
      <c r="B323" s="47"/>
      <c r="C323" s="48"/>
      <c r="D323" s="48"/>
      <c r="E323" s="48"/>
      <c r="F323" s="48"/>
      <c r="G323" s="48"/>
      <c r="H323" s="1"/>
      <c r="I323" s="1"/>
      <c r="J323" s="1"/>
    </row>
    <row r="324" spans="1:10" ht="15.75" customHeight="1">
      <c r="A324" s="47"/>
      <c r="B324" s="47"/>
      <c r="C324" s="48"/>
      <c r="D324" s="48"/>
      <c r="E324" s="48"/>
      <c r="F324" s="48"/>
      <c r="G324" s="48"/>
      <c r="H324" s="1"/>
      <c r="I324" s="1"/>
      <c r="J324" s="1"/>
    </row>
    <row r="325" spans="1:10" ht="15.75" customHeight="1">
      <c r="A325" s="47"/>
      <c r="B325" s="47"/>
      <c r="C325" s="48"/>
      <c r="D325" s="48"/>
      <c r="E325" s="48"/>
      <c r="F325" s="48"/>
      <c r="G325" s="48"/>
      <c r="H325" s="1"/>
      <c r="I325" s="1"/>
      <c r="J325" s="1"/>
    </row>
    <row r="326" spans="1:10" ht="15.75" customHeight="1">
      <c r="A326" s="47"/>
      <c r="B326" s="47"/>
      <c r="C326" s="48"/>
      <c r="D326" s="48"/>
      <c r="E326" s="48"/>
      <c r="F326" s="48"/>
      <c r="G326" s="48"/>
      <c r="H326" s="1"/>
      <c r="I326" s="1"/>
      <c r="J326" s="1"/>
    </row>
    <row r="327" spans="1:10" ht="15.75" customHeight="1">
      <c r="A327" s="47"/>
      <c r="B327" s="47"/>
      <c r="C327" s="48"/>
      <c r="D327" s="48"/>
      <c r="E327" s="48"/>
      <c r="F327" s="48"/>
      <c r="G327" s="48"/>
      <c r="H327" s="1"/>
      <c r="I327" s="1"/>
      <c r="J327" s="1"/>
    </row>
    <row r="328" spans="1:10" ht="15.75" customHeight="1">
      <c r="A328" s="47"/>
      <c r="B328" s="47"/>
      <c r="C328" s="48"/>
      <c r="D328" s="48"/>
      <c r="E328" s="48"/>
      <c r="F328" s="48"/>
      <c r="G328" s="48"/>
      <c r="H328" s="1"/>
      <c r="I328" s="1"/>
      <c r="J328" s="1"/>
    </row>
    <row r="329" spans="1:10" ht="15.75" customHeight="1">
      <c r="A329" s="47"/>
      <c r="B329" s="47"/>
      <c r="C329" s="48"/>
      <c r="D329" s="48"/>
      <c r="E329" s="48"/>
      <c r="F329" s="48"/>
      <c r="G329" s="48"/>
      <c r="H329" s="1"/>
      <c r="I329" s="1"/>
      <c r="J329" s="1"/>
    </row>
    <row r="330" spans="1:10" ht="15.75" customHeight="1">
      <c r="A330" s="47"/>
      <c r="B330" s="47"/>
      <c r="C330" s="48"/>
      <c r="D330" s="48"/>
      <c r="E330" s="48"/>
      <c r="F330" s="48"/>
      <c r="G330" s="48"/>
      <c r="H330" s="1"/>
      <c r="I330" s="1"/>
      <c r="J330" s="1"/>
    </row>
    <row r="331" spans="1:10" ht="15.75" customHeight="1">
      <c r="A331" s="47"/>
      <c r="B331" s="47"/>
      <c r="C331" s="48"/>
      <c r="D331" s="48"/>
      <c r="E331" s="48"/>
      <c r="F331" s="48"/>
      <c r="G331" s="48"/>
      <c r="H331" s="1"/>
      <c r="I331" s="1"/>
      <c r="J331" s="1"/>
    </row>
    <row r="332" spans="1:10" ht="15.75" customHeight="1">
      <c r="A332" s="47"/>
      <c r="B332" s="47"/>
      <c r="C332" s="48"/>
      <c r="D332" s="48"/>
      <c r="E332" s="48"/>
      <c r="F332" s="48"/>
      <c r="G332" s="48"/>
      <c r="H332" s="1"/>
      <c r="I332" s="1"/>
      <c r="J332" s="1"/>
    </row>
    <row r="333" spans="1:10" ht="15.75" customHeight="1">
      <c r="A333" s="47"/>
      <c r="B333" s="47"/>
      <c r="C333" s="48"/>
      <c r="D333" s="48"/>
      <c r="E333" s="48"/>
      <c r="F333" s="48"/>
      <c r="G333" s="48"/>
      <c r="H333" s="1"/>
      <c r="I333" s="1"/>
      <c r="J333" s="1"/>
    </row>
    <row r="334" spans="1:10" ht="15.75" customHeight="1">
      <c r="A334" s="47"/>
      <c r="B334" s="47"/>
      <c r="C334" s="48"/>
      <c r="D334" s="48"/>
      <c r="E334" s="48"/>
      <c r="F334" s="48"/>
      <c r="G334" s="48"/>
      <c r="H334" s="1"/>
      <c r="I334" s="1"/>
      <c r="J334" s="1"/>
    </row>
    <row r="335" spans="1:10" ht="15.75" customHeight="1">
      <c r="A335" s="47"/>
      <c r="B335" s="47"/>
      <c r="C335" s="48"/>
      <c r="D335" s="48"/>
      <c r="E335" s="48"/>
      <c r="F335" s="48"/>
      <c r="G335" s="48"/>
      <c r="H335" s="1"/>
      <c r="I335" s="1"/>
      <c r="J335" s="1"/>
    </row>
    <row r="336" spans="1:10" ht="15.75" customHeight="1">
      <c r="A336" s="47"/>
      <c r="B336" s="47"/>
      <c r="C336" s="48"/>
      <c r="D336" s="48"/>
      <c r="E336" s="48"/>
      <c r="F336" s="48"/>
      <c r="G336" s="48"/>
      <c r="H336" s="1"/>
      <c r="I336" s="1"/>
      <c r="J336" s="1"/>
    </row>
    <row r="337" spans="1:10" ht="15.75" customHeight="1">
      <c r="A337" s="47"/>
      <c r="B337" s="47"/>
      <c r="C337" s="48"/>
      <c r="D337" s="48"/>
      <c r="E337" s="48"/>
      <c r="F337" s="48"/>
      <c r="G337" s="48"/>
      <c r="H337" s="1"/>
      <c r="I337" s="1"/>
      <c r="J337" s="1"/>
    </row>
    <row r="338" spans="1:10" ht="15.75" customHeight="1">
      <c r="A338" s="47"/>
      <c r="B338" s="47"/>
      <c r="C338" s="48"/>
      <c r="D338" s="48"/>
      <c r="E338" s="48"/>
      <c r="F338" s="48"/>
      <c r="G338" s="48"/>
      <c r="H338" s="1"/>
      <c r="I338" s="1"/>
      <c r="J338" s="1"/>
    </row>
    <row r="339" spans="1:10" ht="15.75" customHeight="1">
      <c r="A339" s="47"/>
      <c r="B339" s="47"/>
      <c r="C339" s="48"/>
      <c r="D339" s="48"/>
      <c r="E339" s="48"/>
      <c r="F339" s="48"/>
      <c r="G339" s="48"/>
      <c r="H339" s="1"/>
      <c r="I339" s="1"/>
      <c r="J339" s="1"/>
    </row>
    <row r="340" spans="1:10" ht="15.75" customHeight="1">
      <c r="A340" s="47"/>
      <c r="B340" s="47"/>
      <c r="C340" s="48"/>
      <c r="D340" s="48"/>
      <c r="E340" s="48"/>
      <c r="F340" s="48"/>
      <c r="G340" s="48"/>
      <c r="H340" s="1"/>
      <c r="I340" s="1"/>
      <c r="J340" s="1"/>
    </row>
    <row r="341" spans="1:10" ht="15.75" customHeight="1">
      <c r="A341" s="47"/>
      <c r="B341" s="47"/>
      <c r="C341" s="48"/>
      <c r="D341" s="48"/>
      <c r="E341" s="48"/>
      <c r="F341" s="48"/>
      <c r="G341" s="48"/>
      <c r="H341" s="1"/>
      <c r="I341" s="1"/>
      <c r="J341" s="1"/>
    </row>
    <row r="342" spans="1:10" ht="15.75" customHeight="1">
      <c r="A342" s="47"/>
      <c r="B342" s="47"/>
      <c r="C342" s="48"/>
      <c r="D342" s="48"/>
      <c r="E342" s="48"/>
      <c r="F342" s="48"/>
      <c r="G342" s="48"/>
      <c r="H342" s="1"/>
      <c r="I342" s="1"/>
      <c r="J342" s="1"/>
    </row>
    <row r="343" spans="1:10" ht="15.75" customHeight="1">
      <c r="A343" s="47"/>
      <c r="B343" s="47"/>
      <c r="C343" s="48"/>
      <c r="D343" s="48"/>
      <c r="E343" s="48"/>
      <c r="F343" s="48"/>
      <c r="G343" s="48"/>
      <c r="H343" s="1"/>
      <c r="I343" s="1"/>
      <c r="J343" s="1"/>
    </row>
    <row r="344" spans="1:10" ht="15.75" customHeight="1">
      <c r="A344" s="47"/>
      <c r="B344" s="47"/>
      <c r="C344" s="48"/>
      <c r="D344" s="48"/>
      <c r="E344" s="48"/>
      <c r="F344" s="48"/>
      <c r="G344" s="48"/>
      <c r="H344" s="1"/>
      <c r="I344" s="1"/>
      <c r="J344" s="1"/>
    </row>
    <row r="345" spans="1:10" ht="15.75" customHeight="1">
      <c r="A345" s="47"/>
      <c r="B345" s="47"/>
      <c r="C345" s="48"/>
      <c r="D345" s="48"/>
      <c r="E345" s="48"/>
      <c r="F345" s="48"/>
      <c r="G345" s="48"/>
      <c r="H345" s="1"/>
      <c r="I345" s="1"/>
      <c r="J345" s="1"/>
    </row>
    <row r="346" spans="1:10" ht="15.75" customHeight="1">
      <c r="A346" s="47"/>
      <c r="B346" s="47"/>
      <c r="C346" s="48"/>
      <c r="D346" s="48"/>
      <c r="E346" s="48"/>
      <c r="F346" s="48"/>
      <c r="G346" s="48"/>
      <c r="H346" s="1"/>
      <c r="I346" s="1"/>
      <c r="J346" s="1"/>
    </row>
    <row r="347" spans="1:10" ht="15.75" customHeight="1">
      <c r="A347" s="47"/>
      <c r="B347" s="47"/>
      <c r="C347" s="48"/>
      <c r="D347" s="48"/>
      <c r="E347" s="48"/>
      <c r="F347" s="48"/>
      <c r="G347" s="48"/>
      <c r="H347" s="1"/>
      <c r="I347" s="1"/>
      <c r="J347" s="1"/>
    </row>
    <row r="348" spans="1:10" ht="15.75" customHeight="1">
      <c r="A348" s="47"/>
      <c r="B348" s="47"/>
      <c r="C348" s="48"/>
      <c r="D348" s="48"/>
      <c r="E348" s="48"/>
      <c r="F348" s="48"/>
      <c r="G348" s="48"/>
      <c r="H348" s="1"/>
      <c r="I348" s="1"/>
      <c r="J348" s="1"/>
    </row>
    <row r="349" spans="1:10" ht="15.75" customHeight="1">
      <c r="A349" s="47"/>
      <c r="B349" s="47"/>
      <c r="C349" s="48"/>
      <c r="D349" s="48"/>
      <c r="E349" s="48"/>
      <c r="F349" s="48"/>
      <c r="G349" s="48"/>
      <c r="H349" s="1"/>
      <c r="I349" s="1"/>
      <c r="J349" s="1"/>
    </row>
    <row r="350" spans="1:10" ht="15.75" customHeight="1">
      <c r="A350" s="47"/>
      <c r="B350" s="47"/>
      <c r="C350" s="48"/>
      <c r="D350" s="48"/>
      <c r="E350" s="48"/>
      <c r="F350" s="48"/>
      <c r="G350" s="48"/>
      <c r="H350" s="1"/>
      <c r="I350" s="1"/>
      <c r="J350" s="1"/>
    </row>
    <row r="351" spans="1:10" ht="15.75" customHeight="1">
      <c r="A351" s="47"/>
      <c r="B351" s="47"/>
      <c r="C351" s="48"/>
      <c r="D351" s="48"/>
      <c r="E351" s="48"/>
      <c r="F351" s="48"/>
      <c r="G351" s="48"/>
      <c r="H351" s="1"/>
      <c r="I351" s="1"/>
      <c r="J351" s="1"/>
    </row>
    <row r="352" spans="1:10" ht="15.75" customHeight="1">
      <c r="A352" s="47"/>
      <c r="B352" s="47"/>
      <c r="C352" s="48"/>
      <c r="D352" s="48"/>
      <c r="E352" s="48"/>
      <c r="F352" s="48"/>
      <c r="G352" s="48"/>
      <c r="H352" s="1"/>
      <c r="I352" s="1"/>
      <c r="J352" s="1"/>
    </row>
    <row r="353" spans="1:10" ht="15.75" customHeight="1">
      <c r="A353" s="47"/>
      <c r="B353" s="47"/>
      <c r="C353" s="48"/>
      <c r="D353" s="48"/>
      <c r="E353" s="48"/>
      <c r="F353" s="48"/>
      <c r="G353" s="48"/>
      <c r="H353" s="1"/>
      <c r="I353" s="1"/>
      <c r="J353" s="1"/>
    </row>
    <row r="354" spans="1:10" ht="15.75" customHeight="1">
      <c r="A354" s="47"/>
      <c r="B354" s="47"/>
      <c r="C354" s="48"/>
      <c r="D354" s="48"/>
      <c r="E354" s="48"/>
      <c r="F354" s="48"/>
      <c r="G354" s="48"/>
      <c r="H354" s="1"/>
      <c r="I354" s="1"/>
      <c r="J354" s="1"/>
    </row>
    <row r="355" spans="1:10" ht="15.75" customHeight="1">
      <c r="A355" s="47"/>
      <c r="B355" s="47"/>
      <c r="C355" s="48"/>
      <c r="D355" s="48"/>
      <c r="E355" s="48"/>
      <c r="F355" s="48"/>
      <c r="G355" s="48"/>
      <c r="H355" s="1"/>
      <c r="I355" s="1"/>
      <c r="J355" s="1"/>
    </row>
    <row r="356" spans="1:10" ht="15.75" customHeight="1">
      <c r="A356" s="47"/>
      <c r="B356" s="47"/>
      <c r="C356" s="48"/>
      <c r="D356" s="48"/>
      <c r="E356" s="48"/>
      <c r="F356" s="48"/>
      <c r="G356" s="48"/>
      <c r="H356" s="1"/>
      <c r="I356" s="1"/>
      <c r="J356" s="1"/>
    </row>
    <row r="357" spans="1:10" ht="15.75" customHeight="1">
      <c r="A357" s="47"/>
      <c r="B357" s="47"/>
      <c r="C357" s="48"/>
      <c r="D357" s="48"/>
      <c r="E357" s="48"/>
      <c r="F357" s="48"/>
      <c r="G357" s="48"/>
      <c r="H357" s="1"/>
      <c r="I357" s="1"/>
      <c r="J357" s="1"/>
    </row>
    <row r="358" spans="1:10" ht="15.75" customHeight="1">
      <c r="A358" s="47"/>
      <c r="B358" s="47"/>
      <c r="C358" s="48"/>
      <c r="D358" s="48"/>
      <c r="E358" s="48"/>
      <c r="F358" s="48"/>
      <c r="G358" s="48"/>
      <c r="H358" s="1"/>
      <c r="I358" s="1"/>
      <c r="J358" s="1"/>
    </row>
    <row r="359" spans="1:10" ht="15.75" customHeight="1">
      <c r="A359" s="47"/>
      <c r="B359" s="47"/>
      <c r="C359" s="48"/>
      <c r="D359" s="48"/>
      <c r="E359" s="48"/>
      <c r="F359" s="48"/>
      <c r="G359" s="48"/>
      <c r="H359" s="1"/>
      <c r="I359" s="1"/>
      <c r="J359" s="1"/>
    </row>
    <row r="360" spans="1:10" ht="15.75" customHeight="1">
      <c r="A360" s="47"/>
      <c r="B360" s="47"/>
      <c r="C360" s="48"/>
      <c r="D360" s="48"/>
      <c r="E360" s="48"/>
      <c r="F360" s="48"/>
      <c r="G360" s="48"/>
      <c r="H360" s="1"/>
      <c r="I360" s="1"/>
      <c r="J360" s="1"/>
    </row>
    <row r="361" spans="1:10" ht="15.75" customHeight="1">
      <c r="A361" s="47"/>
      <c r="B361" s="47"/>
      <c r="C361" s="48"/>
      <c r="D361" s="48"/>
      <c r="E361" s="48"/>
      <c r="F361" s="48"/>
      <c r="G361" s="48"/>
      <c r="H361" s="1"/>
      <c r="I361" s="1"/>
      <c r="J361" s="1"/>
    </row>
    <row r="362" spans="1:10" ht="15.75" customHeight="1">
      <c r="A362" s="47"/>
      <c r="B362" s="47"/>
      <c r="C362" s="48"/>
      <c r="D362" s="48"/>
      <c r="E362" s="48"/>
      <c r="F362" s="48"/>
      <c r="G362" s="48"/>
      <c r="H362" s="1"/>
      <c r="I362" s="1"/>
      <c r="J362" s="1"/>
    </row>
    <row r="363" spans="1:10" ht="15.75" customHeight="1">
      <c r="A363" s="47"/>
      <c r="B363" s="47"/>
      <c r="C363" s="48"/>
      <c r="D363" s="48"/>
      <c r="E363" s="48"/>
      <c r="F363" s="48"/>
      <c r="G363" s="48"/>
      <c r="H363" s="1"/>
      <c r="I363" s="1"/>
      <c r="J363" s="1"/>
    </row>
    <row r="364" spans="1:10" ht="15.75" customHeight="1">
      <c r="A364" s="47"/>
      <c r="B364" s="47"/>
      <c r="C364" s="48"/>
      <c r="D364" s="48"/>
      <c r="E364" s="48"/>
      <c r="F364" s="48"/>
      <c r="G364" s="48"/>
      <c r="H364" s="1"/>
      <c r="I364" s="1"/>
      <c r="J364" s="1"/>
    </row>
    <row r="365" spans="1:10" ht="15.75" customHeight="1">
      <c r="A365" s="47"/>
      <c r="B365" s="47"/>
      <c r="C365" s="48"/>
      <c r="D365" s="48"/>
      <c r="E365" s="48"/>
      <c r="F365" s="48"/>
      <c r="G365" s="48"/>
      <c r="H365" s="1"/>
      <c r="I365" s="1"/>
      <c r="J365" s="1"/>
    </row>
    <row r="366" spans="1:10" ht="15.75" customHeight="1">
      <c r="A366" s="47"/>
      <c r="B366" s="47"/>
      <c r="C366" s="48"/>
      <c r="D366" s="48"/>
      <c r="E366" s="48"/>
      <c r="F366" s="48"/>
      <c r="G366" s="48"/>
      <c r="H366" s="1"/>
      <c r="I366" s="1"/>
      <c r="J366" s="1"/>
    </row>
    <row r="367" spans="1:10" ht="15.75" customHeight="1">
      <c r="A367" s="47"/>
      <c r="B367" s="47"/>
      <c r="C367" s="48"/>
      <c r="D367" s="48"/>
      <c r="E367" s="48"/>
      <c r="F367" s="48"/>
      <c r="G367" s="48"/>
      <c r="H367" s="1"/>
      <c r="I367" s="1"/>
      <c r="J367" s="1"/>
    </row>
    <row r="368" spans="1:10" ht="15.75" customHeight="1">
      <c r="A368" s="47"/>
      <c r="B368" s="47"/>
      <c r="C368" s="48"/>
      <c r="D368" s="48"/>
      <c r="E368" s="48"/>
      <c r="F368" s="48"/>
      <c r="G368" s="48"/>
      <c r="H368" s="1"/>
      <c r="I368" s="1"/>
      <c r="J368" s="1"/>
    </row>
    <row r="369" spans="1:10" ht="15.75" customHeight="1">
      <c r="A369" s="47"/>
      <c r="B369" s="47"/>
      <c r="C369" s="48"/>
      <c r="D369" s="48"/>
      <c r="E369" s="48"/>
      <c r="F369" s="48"/>
      <c r="G369" s="48"/>
      <c r="H369" s="1"/>
      <c r="I369" s="1"/>
      <c r="J369" s="1"/>
    </row>
    <row r="370" spans="1:10" ht="15.75" customHeight="1">
      <c r="A370" s="47"/>
      <c r="B370" s="47"/>
      <c r="C370" s="48"/>
      <c r="D370" s="48"/>
      <c r="E370" s="48"/>
      <c r="F370" s="48"/>
      <c r="G370" s="48"/>
      <c r="H370" s="1"/>
      <c r="I370" s="1"/>
      <c r="J370" s="1"/>
    </row>
    <row r="371" spans="1:10" ht="15.75" customHeight="1">
      <c r="A371" s="47"/>
      <c r="B371" s="47"/>
      <c r="C371" s="48"/>
      <c r="D371" s="48"/>
      <c r="E371" s="48"/>
      <c r="F371" s="48"/>
      <c r="G371" s="48"/>
      <c r="H371" s="1"/>
      <c r="I371" s="1"/>
      <c r="J371" s="1"/>
    </row>
    <row r="372" spans="1:10" ht="15.75" customHeight="1">
      <c r="A372" s="47"/>
      <c r="B372" s="47"/>
      <c r="C372" s="48"/>
      <c r="D372" s="48"/>
      <c r="E372" s="48"/>
      <c r="F372" s="48"/>
      <c r="G372" s="48"/>
      <c r="H372" s="1"/>
      <c r="I372" s="1"/>
      <c r="J372" s="1"/>
    </row>
    <row r="373" spans="1:10" ht="15.75" customHeight="1">
      <c r="A373" s="47"/>
      <c r="B373" s="47"/>
      <c r="C373" s="48"/>
      <c r="D373" s="48"/>
      <c r="E373" s="48"/>
      <c r="F373" s="48"/>
      <c r="G373" s="48"/>
      <c r="H373" s="1"/>
      <c r="I373" s="1"/>
      <c r="J373" s="1"/>
    </row>
    <row r="374" spans="1:10" ht="15.75" customHeight="1">
      <c r="A374" s="47"/>
      <c r="B374" s="47"/>
      <c r="C374" s="48"/>
      <c r="D374" s="48"/>
      <c r="E374" s="48"/>
      <c r="F374" s="48"/>
      <c r="G374" s="48"/>
      <c r="H374" s="1"/>
      <c r="I374" s="1"/>
      <c r="J374" s="1"/>
    </row>
    <row r="375" spans="1:10" ht="15.75" customHeight="1">
      <c r="A375" s="47"/>
      <c r="B375" s="47"/>
      <c r="C375" s="48"/>
      <c r="D375" s="48"/>
      <c r="E375" s="48"/>
      <c r="F375" s="48"/>
      <c r="G375" s="48"/>
      <c r="H375" s="1"/>
      <c r="I375" s="1"/>
      <c r="J375" s="1"/>
    </row>
    <row r="376" spans="1:10" ht="15.75" customHeight="1">
      <c r="A376" s="47"/>
      <c r="B376" s="47"/>
      <c r="C376" s="48"/>
      <c r="D376" s="48"/>
      <c r="E376" s="48"/>
      <c r="F376" s="48"/>
      <c r="G376" s="48"/>
      <c r="H376" s="1"/>
      <c r="I376" s="1"/>
      <c r="J376" s="1"/>
    </row>
    <row r="377" spans="1:10" ht="15.75" customHeight="1">
      <c r="A377" s="47"/>
      <c r="B377" s="47"/>
      <c r="C377" s="48"/>
      <c r="D377" s="48"/>
      <c r="E377" s="48"/>
      <c r="F377" s="48"/>
      <c r="G377" s="48"/>
      <c r="H377" s="1"/>
      <c r="I377" s="1"/>
      <c r="J377" s="1"/>
    </row>
    <row r="378" spans="1:10" ht="15.75" customHeight="1">
      <c r="A378" s="47"/>
      <c r="B378" s="47"/>
      <c r="C378" s="48"/>
      <c r="D378" s="48"/>
      <c r="E378" s="48"/>
      <c r="F378" s="48"/>
      <c r="G378" s="48"/>
      <c r="H378" s="1"/>
      <c r="I378" s="1"/>
      <c r="J378" s="1"/>
    </row>
    <row r="379" spans="1:10" ht="15.75" customHeight="1">
      <c r="A379" s="47"/>
      <c r="B379" s="47"/>
      <c r="C379" s="48"/>
      <c r="D379" s="48"/>
      <c r="E379" s="48"/>
      <c r="F379" s="48"/>
      <c r="G379" s="48"/>
      <c r="H379" s="1"/>
      <c r="I379" s="1"/>
      <c r="J379" s="1"/>
    </row>
    <row r="380" spans="1:10" ht="15.75" customHeight="1">
      <c r="A380" s="47"/>
      <c r="B380" s="47"/>
      <c r="C380" s="48"/>
      <c r="D380" s="48"/>
      <c r="E380" s="48"/>
      <c r="F380" s="48"/>
      <c r="G380" s="48"/>
      <c r="H380" s="1"/>
      <c r="I380" s="1"/>
      <c r="J380" s="1"/>
    </row>
    <row r="381" spans="1:10" ht="15.75" customHeight="1">
      <c r="A381" s="47"/>
      <c r="B381" s="47"/>
      <c r="C381" s="48"/>
      <c r="D381" s="48"/>
      <c r="E381" s="48"/>
      <c r="F381" s="48"/>
      <c r="G381" s="48"/>
      <c r="H381" s="1"/>
      <c r="I381" s="1"/>
      <c r="J381" s="1"/>
    </row>
    <row r="382" spans="1:10" ht="15.75" customHeight="1">
      <c r="A382" s="47"/>
      <c r="B382" s="47"/>
      <c r="C382" s="48"/>
      <c r="D382" s="48"/>
      <c r="E382" s="48"/>
      <c r="F382" s="48"/>
      <c r="G382" s="48"/>
      <c r="H382" s="1"/>
      <c r="I382" s="1"/>
      <c r="J382" s="1"/>
    </row>
    <row r="383" spans="1:10" ht="15.75" customHeight="1">
      <c r="A383" s="47"/>
      <c r="B383" s="47"/>
      <c r="C383" s="48"/>
      <c r="D383" s="48"/>
      <c r="E383" s="48"/>
      <c r="F383" s="48"/>
      <c r="G383" s="48"/>
      <c r="H383" s="1"/>
      <c r="I383" s="1"/>
      <c r="J383" s="1"/>
    </row>
    <row r="384" spans="1:10" ht="15.75" customHeight="1">
      <c r="A384" s="47"/>
      <c r="B384" s="47"/>
      <c r="C384" s="48"/>
      <c r="D384" s="48"/>
      <c r="E384" s="48"/>
      <c r="F384" s="48"/>
      <c r="G384" s="48"/>
      <c r="H384" s="1"/>
      <c r="I384" s="1"/>
      <c r="J384" s="1"/>
    </row>
    <row r="385" spans="1:10" ht="15.75" customHeight="1">
      <c r="A385" s="47"/>
      <c r="B385" s="47"/>
      <c r="C385" s="48"/>
      <c r="D385" s="48"/>
      <c r="E385" s="48"/>
      <c r="F385" s="48"/>
      <c r="G385" s="48"/>
      <c r="H385" s="1"/>
      <c r="I385" s="1"/>
      <c r="J385" s="1"/>
    </row>
    <row r="386" spans="1:10" ht="15.75" customHeight="1">
      <c r="A386" s="47"/>
      <c r="B386" s="47"/>
      <c r="C386" s="48"/>
      <c r="D386" s="48"/>
      <c r="E386" s="48"/>
      <c r="F386" s="48"/>
      <c r="G386" s="48"/>
      <c r="H386" s="1"/>
      <c r="I386" s="1"/>
      <c r="J386" s="1"/>
    </row>
    <row r="387" spans="1:10" ht="15.75" customHeight="1">
      <c r="A387" s="47"/>
      <c r="B387" s="47"/>
      <c r="C387" s="48"/>
      <c r="D387" s="48"/>
      <c r="E387" s="48"/>
      <c r="F387" s="48"/>
      <c r="G387" s="48"/>
      <c r="H387" s="1"/>
      <c r="I387" s="1"/>
      <c r="J387" s="1"/>
    </row>
    <row r="388" spans="1:10" ht="15.75" customHeight="1">
      <c r="A388" s="47"/>
      <c r="B388" s="47"/>
      <c r="C388" s="48"/>
      <c r="D388" s="48"/>
      <c r="E388" s="48"/>
      <c r="F388" s="48"/>
      <c r="G388" s="48"/>
      <c r="H388" s="1"/>
      <c r="I388" s="1"/>
      <c r="J388" s="1"/>
    </row>
    <row r="389" spans="1:10" ht="15.75" customHeight="1">
      <c r="A389" s="47"/>
      <c r="B389" s="47"/>
      <c r="C389" s="48"/>
      <c r="D389" s="48"/>
      <c r="E389" s="48"/>
      <c r="F389" s="48"/>
      <c r="G389" s="48"/>
      <c r="H389" s="1"/>
      <c r="I389" s="1"/>
      <c r="J389" s="1"/>
    </row>
    <row r="390" spans="1:10" ht="15.75" customHeight="1">
      <c r="A390" s="47"/>
      <c r="B390" s="47"/>
      <c r="C390" s="48"/>
      <c r="D390" s="48"/>
      <c r="E390" s="48"/>
      <c r="F390" s="48"/>
      <c r="G390" s="48"/>
      <c r="H390" s="1"/>
      <c r="I390" s="1"/>
      <c r="J390" s="1"/>
    </row>
    <row r="391" spans="1:10" ht="15.75" customHeight="1">
      <c r="A391" s="47"/>
      <c r="B391" s="47"/>
      <c r="C391" s="48"/>
      <c r="D391" s="48"/>
      <c r="E391" s="48"/>
      <c r="F391" s="48"/>
      <c r="G391" s="48"/>
      <c r="H391" s="1"/>
      <c r="I391" s="1"/>
      <c r="J391" s="1"/>
    </row>
    <row r="392" spans="1:10" ht="15.75" customHeight="1">
      <c r="A392" s="47"/>
      <c r="B392" s="47"/>
      <c r="C392" s="48"/>
      <c r="D392" s="48"/>
      <c r="E392" s="48"/>
      <c r="F392" s="48"/>
      <c r="G392" s="48"/>
      <c r="H392" s="1"/>
      <c r="I392" s="1"/>
      <c r="J392" s="1"/>
    </row>
    <row r="393" spans="1:10" ht="15.75" customHeight="1">
      <c r="A393" s="47"/>
      <c r="B393" s="47"/>
      <c r="C393" s="48"/>
      <c r="D393" s="48"/>
      <c r="E393" s="48"/>
      <c r="F393" s="48"/>
      <c r="G393" s="48"/>
      <c r="H393" s="1"/>
      <c r="I393" s="1"/>
      <c r="J393" s="1"/>
    </row>
    <row r="394" spans="1:10" ht="15.75" customHeight="1">
      <c r="A394" s="47"/>
      <c r="B394" s="47"/>
      <c r="C394" s="48"/>
      <c r="D394" s="48"/>
      <c r="E394" s="48"/>
      <c r="F394" s="48"/>
      <c r="G394" s="48"/>
      <c r="H394" s="1"/>
      <c r="I394" s="1"/>
      <c r="J394" s="1"/>
    </row>
    <row r="395" spans="1:10" ht="15.75" customHeight="1">
      <c r="A395" s="47"/>
      <c r="B395" s="47"/>
      <c r="C395" s="48"/>
      <c r="D395" s="48"/>
      <c r="E395" s="48"/>
      <c r="F395" s="48"/>
      <c r="G395" s="48"/>
      <c r="H395" s="1"/>
      <c r="I395" s="1"/>
      <c r="J395" s="1"/>
    </row>
    <row r="396" spans="1:10" ht="15.75" customHeight="1">
      <c r="A396" s="47"/>
      <c r="B396" s="47"/>
      <c r="C396" s="48"/>
      <c r="D396" s="48"/>
      <c r="E396" s="48"/>
      <c r="F396" s="48"/>
      <c r="G396" s="48"/>
      <c r="H396" s="1"/>
      <c r="I396" s="1"/>
      <c r="J396" s="1"/>
    </row>
    <row r="397" spans="1:10" ht="15.75" customHeight="1">
      <c r="A397" s="47"/>
      <c r="B397" s="47"/>
      <c r="C397" s="48"/>
      <c r="D397" s="48"/>
      <c r="E397" s="48"/>
      <c r="F397" s="48"/>
      <c r="G397" s="48"/>
      <c r="H397" s="1"/>
      <c r="I397" s="1"/>
      <c r="J397" s="1"/>
    </row>
    <row r="398" spans="1:10" ht="15.75" customHeight="1">
      <c r="A398" s="47"/>
      <c r="B398" s="47"/>
      <c r="C398" s="48"/>
      <c r="D398" s="48"/>
      <c r="E398" s="48"/>
      <c r="F398" s="48"/>
      <c r="G398" s="48"/>
      <c r="H398" s="1"/>
      <c r="I398" s="1"/>
      <c r="J398" s="1"/>
    </row>
    <row r="399" spans="1:10" ht="15.75" customHeight="1">
      <c r="A399" s="47"/>
      <c r="B399" s="47"/>
      <c r="C399" s="48"/>
      <c r="D399" s="48"/>
      <c r="E399" s="48"/>
      <c r="F399" s="48"/>
      <c r="G399" s="48"/>
      <c r="H399" s="1"/>
      <c r="I399" s="1"/>
      <c r="J399" s="1"/>
    </row>
    <row r="400" spans="1:10" ht="15.75" customHeight="1">
      <c r="A400" s="47"/>
      <c r="B400" s="47"/>
      <c r="C400" s="48"/>
      <c r="D400" s="48"/>
      <c r="E400" s="48"/>
      <c r="F400" s="48"/>
      <c r="G400" s="48"/>
      <c r="H400" s="1"/>
      <c r="I400" s="1"/>
      <c r="J400" s="1"/>
    </row>
    <row r="401" spans="1:10" ht="15.75" customHeight="1">
      <c r="A401" s="47"/>
      <c r="B401" s="47"/>
      <c r="C401" s="48"/>
      <c r="D401" s="48"/>
      <c r="E401" s="48"/>
      <c r="F401" s="48"/>
      <c r="G401" s="48"/>
      <c r="H401" s="1"/>
      <c r="I401" s="1"/>
      <c r="J401" s="1"/>
    </row>
    <row r="402" spans="1:10" ht="15.75" customHeight="1">
      <c r="A402" s="47"/>
      <c r="B402" s="47"/>
      <c r="C402" s="48"/>
      <c r="D402" s="48"/>
      <c r="E402" s="48"/>
      <c r="F402" s="48"/>
      <c r="G402" s="48"/>
      <c r="H402" s="1"/>
      <c r="I402" s="1"/>
      <c r="J402" s="1"/>
    </row>
    <row r="403" spans="1:10" ht="15.75" customHeight="1">
      <c r="A403" s="47"/>
      <c r="B403" s="47"/>
      <c r="C403" s="48"/>
      <c r="D403" s="48"/>
      <c r="E403" s="48"/>
      <c r="F403" s="48"/>
      <c r="G403" s="48"/>
      <c r="H403" s="1"/>
      <c r="I403" s="1"/>
      <c r="J403" s="1"/>
    </row>
    <row r="404" spans="1:10" ht="15.75" customHeight="1">
      <c r="A404" s="47"/>
      <c r="B404" s="47"/>
      <c r="C404" s="48"/>
      <c r="D404" s="48"/>
      <c r="E404" s="48"/>
      <c r="F404" s="48"/>
      <c r="G404" s="48"/>
      <c r="H404" s="1"/>
      <c r="I404" s="1"/>
      <c r="J404" s="1"/>
    </row>
    <row r="405" spans="1:10" ht="15.75" customHeight="1">
      <c r="A405" s="47"/>
      <c r="B405" s="47"/>
      <c r="C405" s="48"/>
      <c r="D405" s="48"/>
      <c r="E405" s="48"/>
      <c r="F405" s="48"/>
      <c r="G405" s="48"/>
      <c r="H405" s="1"/>
      <c r="I405" s="1"/>
      <c r="J405" s="1"/>
    </row>
    <row r="406" spans="1:10" ht="15.75" customHeight="1">
      <c r="A406" s="47"/>
      <c r="B406" s="47"/>
      <c r="C406" s="48"/>
      <c r="D406" s="48"/>
      <c r="E406" s="48"/>
      <c r="F406" s="48"/>
      <c r="G406" s="48"/>
      <c r="H406" s="1"/>
      <c r="I406" s="1"/>
      <c r="J406" s="1"/>
    </row>
    <row r="407" spans="1:10" ht="15.75" customHeight="1">
      <c r="A407" s="47"/>
      <c r="B407" s="47"/>
      <c r="C407" s="48"/>
      <c r="D407" s="48"/>
      <c r="E407" s="48"/>
      <c r="F407" s="48"/>
      <c r="G407" s="48"/>
      <c r="H407" s="1"/>
      <c r="I407" s="1"/>
      <c r="J407" s="1"/>
    </row>
    <row r="408" spans="1:10" ht="15.75" customHeight="1">
      <c r="A408" s="47"/>
      <c r="B408" s="47"/>
      <c r="C408" s="48"/>
      <c r="D408" s="48"/>
      <c r="E408" s="48"/>
      <c r="F408" s="48"/>
      <c r="G408" s="48"/>
      <c r="H408" s="1"/>
      <c r="I408" s="1"/>
      <c r="J408" s="1"/>
    </row>
    <row r="409" spans="1:10" ht="15.75" customHeight="1">
      <c r="A409" s="47"/>
      <c r="B409" s="47"/>
      <c r="C409" s="48"/>
      <c r="D409" s="48"/>
      <c r="E409" s="48"/>
      <c r="F409" s="48"/>
      <c r="G409" s="48"/>
      <c r="H409" s="1"/>
      <c r="I409" s="1"/>
      <c r="J409" s="1"/>
    </row>
    <row r="410" spans="1:10" ht="15.75" customHeight="1">
      <c r="A410" s="47"/>
      <c r="B410" s="47"/>
      <c r="C410" s="48"/>
      <c r="D410" s="48"/>
      <c r="E410" s="48"/>
      <c r="F410" s="48"/>
      <c r="G410" s="48"/>
      <c r="H410" s="1"/>
      <c r="I410" s="1"/>
      <c r="J410" s="1"/>
    </row>
    <row r="411" spans="1:10" ht="15.75" customHeight="1">
      <c r="A411" s="47"/>
      <c r="B411" s="47"/>
      <c r="C411" s="48"/>
      <c r="D411" s="48"/>
      <c r="E411" s="48"/>
      <c r="F411" s="48"/>
      <c r="G411" s="48"/>
      <c r="H411" s="1"/>
      <c r="I411" s="1"/>
      <c r="J411" s="1"/>
    </row>
    <row r="412" spans="1:10" ht="15.75" customHeight="1">
      <c r="A412" s="47"/>
      <c r="B412" s="47"/>
      <c r="C412" s="48"/>
      <c r="D412" s="48"/>
      <c r="E412" s="48"/>
      <c r="F412" s="48"/>
      <c r="G412" s="48"/>
      <c r="H412" s="1"/>
      <c r="I412" s="1"/>
      <c r="J412" s="1"/>
    </row>
    <row r="413" spans="1:10" ht="15.75" customHeight="1">
      <c r="A413" s="47"/>
      <c r="B413" s="47"/>
      <c r="C413" s="48"/>
      <c r="D413" s="48"/>
      <c r="E413" s="48"/>
      <c r="F413" s="48"/>
      <c r="G413" s="48"/>
      <c r="H413" s="1"/>
      <c r="I413" s="1"/>
      <c r="J413" s="1"/>
    </row>
    <row r="414" spans="1:10" ht="15.75" customHeight="1">
      <c r="A414" s="47"/>
      <c r="B414" s="47"/>
      <c r="C414" s="48"/>
      <c r="D414" s="48"/>
      <c r="E414" s="48"/>
      <c r="F414" s="48"/>
      <c r="G414" s="48"/>
      <c r="H414" s="1"/>
      <c r="I414" s="1"/>
      <c r="J414" s="1"/>
    </row>
    <row r="415" spans="1:10" ht="15.75" customHeight="1">
      <c r="A415" s="47"/>
      <c r="B415" s="47"/>
      <c r="C415" s="48"/>
      <c r="D415" s="48"/>
      <c r="E415" s="48"/>
      <c r="F415" s="48"/>
      <c r="G415" s="48"/>
      <c r="H415" s="1"/>
      <c r="I415" s="1"/>
      <c r="J415" s="1"/>
    </row>
    <row r="416" spans="1:10" ht="15.75" customHeight="1">
      <c r="A416" s="47"/>
      <c r="B416" s="47"/>
      <c r="C416" s="48"/>
      <c r="D416" s="48"/>
      <c r="E416" s="48"/>
      <c r="F416" s="48"/>
      <c r="G416" s="48"/>
      <c r="H416" s="1"/>
      <c r="I416" s="1"/>
      <c r="J416" s="1"/>
    </row>
    <row r="417" spans="1:10" ht="15.75" customHeight="1">
      <c r="A417" s="47"/>
      <c r="B417" s="47"/>
      <c r="C417" s="48"/>
      <c r="D417" s="48"/>
      <c r="E417" s="48"/>
      <c r="F417" s="48"/>
      <c r="G417" s="48"/>
      <c r="H417" s="1"/>
      <c r="I417" s="1"/>
      <c r="J417" s="1"/>
    </row>
    <row r="418" spans="1:10" ht="15.75" customHeight="1">
      <c r="A418" s="47"/>
      <c r="B418" s="47"/>
      <c r="C418" s="48"/>
      <c r="D418" s="48"/>
      <c r="E418" s="48"/>
      <c r="F418" s="48"/>
      <c r="G418" s="48"/>
      <c r="H418" s="1"/>
      <c r="I418" s="1"/>
      <c r="J418" s="1"/>
    </row>
    <row r="419" spans="1:10" ht="15.75" customHeight="1">
      <c r="A419" s="47"/>
      <c r="B419" s="47"/>
      <c r="C419" s="48"/>
      <c r="D419" s="48"/>
      <c r="E419" s="48"/>
      <c r="F419" s="48"/>
      <c r="G419" s="48"/>
      <c r="H419" s="1"/>
      <c r="I419" s="1"/>
      <c r="J419" s="1"/>
    </row>
    <row r="420" spans="1:10" ht="15.75" customHeight="1">
      <c r="A420" s="47"/>
      <c r="B420" s="47"/>
      <c r="C420" s="48"/>
      <c r="D420" s="48"/>
      <c r="E420" s="48"/>
      <c r="F420" s="48"/>
      <c r="G420" s="48"/>
      <c r="H420" s="1"/>
      <c r="I420" s="1"/>
      <c r="J420" s="1"/>
    </row>
    <row r="421" spans="1:10" ht="15.75" customHeight="1">
      <c r="A421" s="47"/>
      <c r="B421" s="47"/>
      <c r="C421" s="48"/>
      <c r="D421" s="48"/>
      <c r="E421" s="48"/>
      <c r="F421" s="48"/>
      <c r="G421" s="48"/>
      <c r="H421" s="1"/>
      <c r="I421" s="1"/>
      <c r="J421" s="1"/>
    </row>
    <row r="422" spans="1:10" ht="15.75" customHeight="1">
      <c r="A422" s="47"/>
      <c r="B422" s="47"/>
      <c r="C422" s="48"/>
      <c r="D422" s="48"/>
      <c r="E422" s="48"/>
      <c r="F422" s="48"/>
      <c r="G422" s="48"/>
      <c r="H422" s="1"/>
      <c r="I422" s="1"/>
      <c r="J422" s="1"/>
    </row>
    <row r="423" spans="1:10" ht="15.75" customHeight="1">
      <c r="A423" s="47"/>
      <c r="B423" s="47"/>
      <c r="C423" s="48"/>
      <c r="D423" s="48"/>
      <c r="E423" s="48"/>
      <c r="F423" s="48"/>
      <c r="G423" s="48"/>
      <c r="H423" s="1"/>
      <c r="I423" s="1"/>
      <c r="J423" s="1"/>
    </row>
    <row r="424" spans="1:10" ht="15.75" customHeight="1">
      <c r="A424" s="47"/>
      <c r="B424" s="47"/>
      <c r="C424" s="48"/>
      <c r="D424" s="48"/>
      <c r="E424" s="48"/>
      <c r="F424" s="48"/>
      <c r="G424" s="48"/>
      <c r="H424" s="1"/>
      <c r="I424" s="1"/>
      <c r="J424" s="1"/>
    </row>
    <row r="425" spans="1:10" ht="15.75" customHeight="1">
      <c r="A425" s="47"/>
      <c r="B425" s="47"/>
      <c r="C425" s="48"/>
      <c r="D425" s="48"/>
      <c r="E425" s="48"/>
      <c r="F425" s="48"/>
      <c r="G425" s="48"/>
      <c r="H425" s="1"/>
      <c r="I425" s="1"/>
      <c r="J425" s="1"/>
    </row>
    <row r="426" spans="1:10" ht="15.75" customHeight="1">
      <c r="A426" s="47"/>
      <c r="B426" s="47"/>
      <c r="C426" s="48"/>
      <c r="D426" s="48"/>
      <c r="E426" s="48"/>
      <c r="F426" s="48"/>
      <c r="G426" s="48"/>
      <c r="H426" s="1"/>
      <c r="I426" s="1"/>
      <c r="J426" s="1"/>
    </row>
    <row r="427" spans="1:10" ht="15.75" customHeight="1">
      <c r="A427" s="47"/>
      <c r="B427" s="47"/>
      <c r="C427" s="48"/>
      <c r="D427" s="48"/>
      <c r="E427" s="48"/>
      <c r="F427" s="48"/>
      <c r="G427" s="48"/>
      <c r="H427" s="1"/>
      <c r="I427" s="1"/>
      <c r="J427" s="1"/>
    </row>
    <row r="428" spans="1:10" ht="15.75" customHeight="1">
      <c r="A428" s="47"/>
      <c r="B428" s="47"/>
      <c r="C428" s="48"/>
      <c r="D428" s="48"/>
      <c r="E428" s="48"/>
      <c r="F428" s="48"/>
      <c r="G428" s="48"/>
      <c r="H428" s="1"/>
      <c r="I428" s="1"/>
      <c r="J428" s="1"/>
    </row>
    <row r="429" spans="1:10" ht="15.75" customHeight="1">
      <c r="A429" s="47"/>
      <c r="B429" s="47"/>
      <c r="C429" s="48"/>
      <c r="D429" s="48"/>
      <c r="E429" s="48"/>
      <c r="F429" s="48"/>
      <c r="G429" s="48"/>
      <c r="H429" s="1"/>
      <c r="I429" s="1"/>
      <c r="J429" s="1"/>
    </row>
    <row r="430" spans="1:10" ht="15.75" customHeight="1">
      <c r="A430" s="47"/>
      <c r="B430" s="47"/>
      <c r="C430" s="48"/>
      <c r="D430" s="48"/>
      <c r="E430" s="48"/>
      <c r="F430" s="48"/>
      <c r="G430" s="48"/>
      <c r="H430" s="1"/>
      <c r="I430" s="1"/>
      <c r="J430" s="1"/>
    </row>
    <row r="431" spans="1:10" ht="15.75" customHeight="1">
      <c r="A431" s="47"/>
      <c r="B431" s="47"/>
      <c r="C431" s="48"/>
      <c r="D431" s="48"/>
      <c r="E431" s="48"/>
      <c r="F431" s="48"/>
      <c r="G431" s="48"/>
      <c r="H431" s="1"/>
      <c r="I431" s="1"/>
      <c r="J431" s="1"/>
    </row>
    <row r="432" spans="1:10" ht="15.75" customHeight="1">
      <c r="A432" s="47"/>
      <c r="B432" s="47"/>
      <c r="C432" s="48"/>
      <c r="D432" s="48"/>
      <c r="E432" s="48"/>
      <c r="F432" s="48"/>
      <c r="G432" s="48"/>
      <c r="H432" s="1"/>
      <c r="I432" s="1"/>
      <c r="J432" s="1"/>
    </row>
    <row r="433" spans="1:10" ht="15.75" customHeight="1">
      <c r="A433" s="47"/>
      <c r="B433" s="47"/>
      <c r="C433" s="48"/>
      <c r="D433" s="48"/>
      <c r="E433" s="48"/>
      <c r="F433" s="48"/>
      <c r="G433" s="48"/>
      <c r="H433" s="1"/>
      <c r="I433" s="1"/>
      <c r="J433" s="1"/>
    </row>
    <row r="434" spans="1:10" ht="15.75" customHeight="1">
      <c r="A434" s="47"/>
      <c r="B434" s="47"/>
      <c r="C434" s="48"/>
      <c r="D434" s="48"/>
      <c r="E434" s="48"/>
      <c r="F434" s="48"/>
      <c r="G434" s="48"/>
      <c r="H434" s="1"/>
      <c r="I434" s="1"/>
      <c r="J434" s="1"/>
    </row>
    <row r="435" spans="1:10" ht="15.75" customHeight="1">
      <c r="A435" s="47"/>
      <c r="B435" s="47"/>
      <c r="C435" s="48"/>
      <c r="D435" s="48"/>
      <c r="E435" s="48"/>
      <c r="F435" s="48"/>
      <c r="G435" s="48"/>
      <c r="H435" s="1"/>
      <c r="I435" s="1"/>
      <c r="J435" s="1"/>
    </row>
    <row r="436" spans="1:10" ht="15.75" customHeight="1">
      <c r="A436" s="47"/>
      <c r="B436" s="47"/>
      <c r="C436" s="48"/>
      <c r="D436" s="48"/>
      <c r="E436" s="48"/>
      <c r="F436" s="48"/>
      <c r="G436" s="48"/>
      <c r="H436" s="1"/>
      <c r="I436" s="1"/>
      <c r="J436" s="1"/>
    </row>
    <row r="437" spans="1:10" ht="15.75" customHeight="1">
      <c r="A437" s="47"/>
      <c r="B437" s="47"/>
      <c r="C437" s="48"/>
      <c r="D437" s="48"/>
      <c r="E437" s="48"/>
      <c r="F437" s="48"/>
      <c r="G437" s="48"/>
      <c r="H437" s="1"/>
      <c r="I437" s="1"/>
      <c r="J437" s="1"/>
    </row>
    <row r="438" spans="1:10" ht="15.75" customHeight="1">
      <c r="A438" s="47"/>
      <c r="B438" s="47"/>
      <c r="C438" s="48"/>
      <c r="D438" s="48"/>
      <c r="E438" s="48"/>
      <c r="F438" s="48"/>
      <c r="G438" s="48"/>
      <c r="H438" s="1"/>
      <c r="I438" s="1"/>
      <c r="J438" s="1"/>
    </row>
    <row r="439" spans="1:10" ht="15.75" customHeight="1">
      <c r="A439" s="47"/>
      <c r="B439" s="47"/>
      <c r="C439" s="48"/>
      <c r="D439" s="48"/>
      <c r="E439" s="48"/>
      <c r="F439" s="48"/>
      <c r="G439" s="48"/>
      <c r="H439" s="1"/>
      <c r="I439" s="1"/>
      <c r="J439" s="1"/>
    </row>
    <row r="440" spans="1:10" ht="15.75" customHeight="1">
      <c r="A440" s="47"/>
      <c r="B440" s="47"/>
      <c r="C440" s="48"/>
      <c r="D440" s="48"/>
      <c r="E440" s="48"/>
      <c r="F440" s="48"/>
      <c r="G440" s="48"/>
      <c r="H440" s="1"/>
      <c r="I440" s="1"/>
      <c r="J440" s="1"/>
    </row>
    <row r="441" spans="1:10" ht="15.75" customHeight="1">
      <c r="A441" s="47"/>
      <c r="B441" s="47"/>
      <c r="C441" s="48"/>
      <c r="D441" s="48"/>
      <c r="E441" s="48"/>
      <c r="F441" s="48"/>
      <c r="G441" s="48"/>
      <c r="H441" s="1"/>
      <c r="I441" s="1"/>
      <c r="J441" s="1"/>
    </row>
    <row r="442" spans="1:10" ht="15.75" customHeight="1">
      <c r="A442" s="47"/>
      <c r="B442" s="47"/>
      <c r="C442" s="48"/>
      <c r="D442" s="48"/>
      <c r="E442" s="48"/>
      <c r="F442" s="48"/>
      <c r="G442" s="48"/>
      <c r="H442" s="1"/>
      <c r="I442" s="1"/>
      <c r="J442" s="1"/>
    </row>
    <row r="443" spans="1:10" ht="15.75" customHeight="1">
      <c r="A443" s="47"/>
      <c r="B443" s="47"/>
      <c r="C443" s="48"/>
      <c r="D443" s="48"/>
      <c r="E443" s="48"/>
      <c r="F443" s="48"/>
      <c r="G443" s="48"/>
      <c r="H443" s="1"/>
      <c r="I443" s="1"/>
      <c r="J443" s="1"/>
    </row>
    <row r="444" spans="1:10" ht="15.75" customHeight="1">
      <c r="A444" s="47"/>
      <c r="B444" s="47"/>
      <c r="C444" s="48"/>
      <c r="D444" s="48"/>
      <c r="E444" s="48"/>
      <c r="F444" s="48"/>
      <c r="G444" s="48"/>
      <c r="H444" s="1"/>
      <c r="I444" s="1"/>
      <c r="J444" s="1"/>
    </row>
    <row r="445" spans="1:10" ht="15.75" customHeight="1">
      <c r="A445" s="47"/>
      <c r="B445" s="47"/>
      <c r="C445" s="48"/>
      <c r="D445" s="48"/>
      <c r="E445" s="48"/>
      <c r="F445" s="48"/>
      <c r="G445" s="48"/>
      <c r="H445" s="1"/>
      <c r="I445" s="1"/>
      <c r="J445" s="1"/>
    </row>
    <row r="446" spans="1:10" ht="15.75" customHeight="1">
      <c r="A446" s="47"/>
      <c r="B446" s="47"/>
      <c r="C446" s="48"/>
      <c r="D446" s="48"/>
      <c r="E446" s="48"/>
      <c r="F446" s="48"/>
      <c r="G446" s="48"/>
      <c r="H446" s="1"/>
      <c r="I446" s="1"/>
      <c r="J446" s="1"/>
    </row>
    <row r="447" spans="1:10" ht="15.75" customHeight="1">
      <c r="A447" s="47"/>
      <c r="B447" s="47"/>
      <c r="C447" s="48"/>
      <c r="D447" s="48"/>
      <c r="E447" s="48"/>
      <c r="F447" s="48"/>
      <c r="G447" s="48"/>
      <c r="H447" s="1"/>
      <c r="I447" s="1"/>
      <c r="J447" s="1"/>
    </row>
    <row r="448" spans="1:10" ht="15.75" customHeight="1">
      <c r="A448" s="47"/>
      <c r="B448" s="47"/>
      <c r="C448" s="48"/>
      <c r="D448" s="48"/>
      <c r="E448" s="48"/>
      <c r="F448" s="48"/>
      <c r="G448" s="48"/>
      <c r="H448" s="1"/>
      <c r="I448" s="1"/>
      <c r="J448" s="1"/>
    </row>
    <row r="449" spans="1:10" ht="15.75" customHeight="1">
      <c r="A449" s="47"/>
      <c r="B449" s="47"/>
      <c r="C449" s="48"/>
      <c r="D449" s="48"/>
      <c r="E449" s="48"/>
      <c r="F449" s="48"/>
      <c r="G449" s="48"/>
      <c r="H449" s="1"/>
      <c r="I449" s="1"/>
      <c r="J449" s="1"/>
    </row>
    <row r="450" spans="1:10" ht="15.75" customHeight="1">
      <c r="A450" s="47"/>
      <c r="B450" s="47"/>
      <c r="C450" s="48"/>
      <c r="D450" s="48"/>
      <c r="E450" s="48"/>
      <c r="F450" s="48"/>
      <c r="G450" s="48"/>
      <c r="H450" s="1"/>
      <c r="I450" s="1"/>
      <c r="J450" s="1"/>
    </row>
    <row r="451" spans="1:10" ht="15.75" customHeight="1">
      <c r="A451" s="47"/>
      <c r="B451" s="47"/>
      <c r="C451" s="48"/>
      <c r="D451" s="48"/>
      <c r="E451" s="48"/>
      <c r="F451" s="48"/>
      <c r="G451" s="48"/>
      <c r="H451" s="1"/>
      <c r="I451" s="1"/>
      <c r="J451" s="1"/>
    </row>
    <row r="452" spans="1:10" ht="15.75" customHeight="1">
      <c r="A452" s="47"/>
      <c r="B452" s="47"/>
      <c r="C452" s="48"/>
      <c r="D452" s="48"/>
      <c r="E452" s="48"/>
      <c r="F452" s="48"/>
      <c r="G452" s="48"/>
      <c r="H452" s="1"/>
      <c r="I452" s="1"/>
      <c r="J452" s="1"/>
    </row>
    <row r="453" spans="1:10" ht="15.75" customHeight="1">
      <c r="A453" s="47"/>
      <c r="B453" s="47"/>
      <c r="C453" s="48"/>
      <c r="D453" s="48"/>
      <c r="E453" s="48"/>
      <c r="F453" s="48"/>
      <c r="G453" s="48"/>
      <c r="H453" s="1"/>
      <c r="I453" s="1"/>
      <c r="J453" s="1"/>
    </row>
    <row r="454" spans="1:10" ht="15.75" customHeight="1">
      <c r="A454" s="47"/>
      <c r="B454" s="47"/>
      <c r="C454" s="48"/>
      <c r="D454" s="48"/>
      <c r="E454" s="48"/>
      <c r="F454" s="48"/>
      <c r="G454" s="48"/>
      <c r="H454" s="1"/>
      <c r="I454" s="1"/>
      <c r="J454" s="1"/>
    </row>
    <row r="455" spans="1:10" ht="15.75" customHeight="1">
      <c r="A455" s="47"/>
      <c r="B455" s="47"/>
      <c r="C455" s="48"/>
      <c r="D455" s="48"/>
      <c r="E455" s="48"/>
      <c r="F455" s="48"/>
      <c r="G455" s="48"/>
      <c r="H455" s="1"/>
      <c r="I455" s="1"/>
      <c r="J455" s="1"/>
    </row>
    <row r="456" spans="1:10" ht="15.75" customHeight="1">
      <c r="A456" s="47"/>
      <c r="B456" s="47"/>
      <c r="C456" s="48"/>
      <c r="D456" s="48"/>
      <c r="E456" s="48"/>
      <c r="F456" s="48"/>
      <c r="G456" s="48"/>
      <c r="H456" s="1"/>
      <c r="I456" s="1"/>
      <c r="J456" s="1"/>
    </row>
    <row r="457" spans="1:10" ht="15.75" customHeight="1">
      <c r="A457" s="47"/>
      <c r="B457" s="47"/>
      <c r="C457" s="48"/>
      <c r="D457" s="48"/>
      <c r="E457" s="48"/>
      <c r="F457" s="48"/>
      <c r="G457" s="48"/>
      <c r="H457" s="1"/>
      <c r="I457" s="1"/>
      <c r="J457" s="1"/>
    </row>
    <row r="458" spans="1:10" ht="15.75" customHeight="1">
      <c r="A458" s="47"/>
      <c r="B458" s="47"/>
      <c r="C458" s="48"/>
      <c r="D458" s="48"/>
      <c r="E458" s="48"/>
      <c r="F458" s="48"/>
      <c r="G458" s="48"/>
      <c r="H458" s="1"/>
      <c r="I458" s="1"/>
      <c r="J458" s="1"/>
    </row>
    <row r="459" spans="1:10" ht="15.75" customHeight="1">
      <c r="A459" s="47"/>
      <c r="B459" s="47"/>
      <c r="C459" s="48"/>
      <c r="D459" s="48"/>
      <c r="E459" s="48"/>
      <c r="F459" s="48"/>
      <c r="G459" s="48"/>
      <c r="H459" s="1"/>
      <c r="I459" s="1"/>
      <c r="J459" s="1"/>
    </row>
    <row r="460" spans="1:10" ht="15.75" customHeight="1">
      <c r="A460" s="47"/>
      <c r="B460" s="47"/>
      <c r="C460" s="48"/>
      <c r="D460" s="48"/>
      <c r="E460" s="48"/>
      <c r="F460" s="48"/>
      <c r="G460" s="48"/>
      <c r="H460" s="1"/>
      <c r="I460" s="1"/>
      <c r="J460" s="1"/>
    </row>
    <row r="461" spans="1:10" ht="15.75" customHeight="1">
      <c r="A461" s="47"/>
      <c r="B461" s="47"/>
      <c r="C461" s="48"/>
      <c r="D461" s="48"/>
      <c r="E461" s="48"/>
      <c r="F461" s="48"/>
      <c r="G461" s="48"/>
      <c r="H461" s="1"/>
      <c r="I461" s="1"/>
      <c r="J461" s="1"/>
    </row>
    <row r="462" spans="1:10" ht="15.75" customHeight="1">
      <c r="A462" s="47"/>
      <c r="B462" s="47"/>
      <c r="C462" s="48"/>
      <c r="D462" s="48"/>
      <c r="E462" s="48"/>
      <c r="F462" s="48"/>
      <c r="G462" s="48"/>
      <c r="H462" s="1"/>
      <c r="I462" s="1"/>
      <c r="J462" s="1"/>
    </row>
    <row r="463" spans="1:10" ht="15.75" customHeight="1">
      <c r="A463" s="47"/>
      <c r="B463" s="47"/>
      <c r="C463" s="48"/>
      <c r="D463" s="48"/>
      <c r="E463" s="48"/>
      <c r="F463" s="48"/>
      <c r="G463" s="48"/>
      <c r="H463" s="1"/>
      <c r="I463" s="1"/>
      <c r="J463" s="1"/>
    </row>
    <row r="464" spans="1:10" ht="15.75" customHeight="1">
      <c r="A464" s="47"/>
      <c r="B464" s="47"/>
      <c r="C464" s="48"/>
      <c r="D464" s="48"/>
      <c r="E464" s="48"/>
      <c r="F464" s="48"/>
      <c r="G464" s="48"/>
      <c r="H464" s="1"/>
      <c r="I464" s="1"/>
      <c r="J464" s="1"/>
    </row>
    <row r="465" spans="1:10" ht="15.75" customHeight="1">
      <c r="A465" s="47"/>
      <c r="B465" s="47"/>
      <c r="C465" s="48"/>
      <c r="D465" s="48"/>
      <c r="E465" s="48"/>
      <c r="F465" s="48"/>
      <c r="G465" s="48"/>
      <c r="H465" s="1"/>
      <c r="I465" s="1"/>
      <c r="J465" s="1"/>
    </row>
    <row r="466" spans="1:10" ht="15.75" customHeight="1">
      <c r="A466" s="47"/>
      <c r="B466" s="47"/>
      <c r="C466" s="48"/>
      <c r="D466" s="48"/>
      <c r="E466" s="48"/>
      <c r="F466" s="48"/>
      <c r="G466" s="48"/>
      <c r="H466" s="1"/>
      <c r="I466" s="1"/>
      <c r="J466" s="1"/>
    </row>
    <row r="467" spans="1:10" ht="15.75" customHeight="1">
      <c r="A467" s="47"/>
      <c r="B467" s="47"/>
      <c r="C467" s="48"/>
      <c r="D467" s="48"/>
      <c r="E467" s="48"/>
      <c r="F467" s="48"/>
      <c r="G467" s="48"/>
      <c r="H467" s="1"/>
      <c r="I467" s="1"/>
      <c r="J467" s="1"/>
    </row>
    <row r="468" spans="1:10" ht="15.75" customHeight="1">
      <c r="A468" s="47"/>
      <c r="B468" s="47"/>
      <c r="C468" s="48"/>
      <c r="D468" s="48"/>
      <c r="E468" s="48"/>
      <c r="F468" s="48"/>
      <c r="G468" s="48"/>
      <c r="H468" s="1"/>
      <c r="I468" s="1"/>
      <c r="J468" s="1"/>
    </row>
    <row r="469" spans="1:10" ht="15.75" customHeight="1">
      <c r="A469" s="47"/>
      <c r="B469" s="47"/>
      <c r="C469" s="48"/>
      <c r="D469" s="48"/>
      <c r="E469" s="48"/>
      <c r="F469" s="48"/>
      <c r="G469" s="48"/>
      <c r="H469" s="1"/>
      <c r="I469" s="1"/>
      <c r="J469" s="1"/>
    </row>
    <row r="470" spans="1:10" ht="15.75" customHeight="1">
      <c r="A470" s="47"/>
      <c r="B470" s="47"/>
      <c r="C470" s="48"/>
      <c r="D470" s="48"/>
      <c r="E470" s="48"/>
      <c r="F470" s="48"/>
      <c r="G470" s="48"/>
      <c r="H470" s="1"/>
      <c r="I470" s="1"/>
      <c r="J470" s="1"/>
    </row>
    <row r="471" spans="1:10" ht="15.75" customHeight="1">
      <c r="A471" s="47"/>
      <c r="B471" s="47"/>
      <c r="C471" s="48"/>
      <c r="D471" s="48"/>
      <c r="E471" s="48"/>
      <c r="F471" s="48"/>
      <c r="G471" s="48"/>
      <c r="H471" s="1"/>
      <c r="I471" s="1"/>
      <c r="J471" s="1"/>
    </row>
    <row r="472" spans="1:10" ht="15.75" customHeight="1">
      <c r="A472" s="47"/>
      <c r="B472" s="47"/>
      <c r="C472" s="48"/>
      <c r="D472" s="48"/>
      <c r="E472" s="48"/>
      <c r="F472" s="48"/>
      <c r="G472" s="48"/>
      <c r="H472" s="1"/>
      <c r="I472" s="1"/>
      <c r="J472" s="1"/>
    </row>
    <row r="473" spans="1:10" ht="15.75" customHeight="1">
      <c r="A473" s="47"/>
      <c r="B473" s="47"/>
      <c r="C473" s="48"/>
      <c r="D473" s="48"/>
      <c r="E473" s="48"/>
      <c r="F473" s="48"/>
      <c r="G473" s="48"/>
      <c r="H473" s="1"/>
      <c r="I473" s="1"/>
      <c r="J473" s="1"/>
    </row>
    <row r="474" spans="1:10" ht="15.75" customHeight="1">
      <c r="A474" s="47"/>
      <c r="B474" s="47"/>
      <c r="C474" s="48"/>
      <c r="D474" s="48"/>
      <c r="E474" s="48"/>
      <c r="F474" s="48"/>
      <c r="G474" s="48"/>
      <c r="H474" s="1"/>
      <c r="I474" s="1"/>
      <c r="J474" s="1"/>
    </row>
    <row r="475" spans="1:10" ht="15.75" customHeight="1">
      <c r="A475" s="47"/>
      <c r="B475" s="47"/>
      <c r="C475" s="48"/>
      <c r="D475" s="48"/>
      <c r="E475" s="48"/>
      <c r="F475" s="48"/>
      <c r="G475" s="48"/>
      <c r="H475" s="1"/>
      <c r="I475" s="1"/>
      <c r="J475" s="1"/>
    </row>
    <row r="476" spans="1:10" ht="15.75" customHeight="1">
      <c r="A476" s="47"/>
      <c r="B476" s="47"/>
      <c r="C476" s="48"/>
      <c r="D476" s="48"/>
      <c r="E476" s="48"/>
      <c r="F476" s="48"/>
      <c r="G476" s="48"/>
      <c r="H476" s="1"/>
      <c r="I476" s="1"/>
      <c r="J476" s="1"/>
    </row>
    <row r="477" spans="1:10" ht="15.75" customHeight="1">
      <c r="A477" s="47"/>
      <c r="B477" s="47"/>
      <c r="C477" s="48"/>
      <c r="D477" s="48"/>
      <c r="E477" s="48"/>
      <c r="F477" s="48"/>
      <c r="G477" s="48"/>
      <c r="H477" s="1"/>
      <c r="I477" s="1"/>
      <c r="J477" s="1"/>
    </row>
    <row r="478" spans="1:10" ht="15.75" customHeight="1">
      <c r="A478" s="47"/>
      <c r="B478" s="47"/>
      <c r="C478" s="48"/>
      <c r="D478" s="48"/>
      <c r="E478" s="48"/>
      <c r="F478" s="48"/>
      <c r="G478" s="48"/>
      <c r="H478" s="1"/>
      <c r="I478" s="1"/>
      <c r="J478" s="1"/>
    </row>
    <row r="479" spans="1:10" ht="15.75" customHeight="1">
      <c r="A479" s="47"/>
      <c r="B479" s="47"/>
      <c r="C479" s="48"/>
      <c r="D479" s="48"/>
      <c r="E479" s="48"/>
      <c r="F479" s="48"/>
      <c r="G479" s="48"/>
      <c r="H479" s="1"/>
      <c r="I479" s="1"/>
      <c r="J479" s="1"/>
    </row>
    <row r="480" spans="1:10" ht="15.75" customHeight="1">
      <c r="A480" s="47"/>
      <c r="B480" s="47"/>
      <c r="C480" s="48"/>
      <c r="D480" s="48"/>
      <c r="E480" s="48"/>
      <c r="F480" s="48"/>
      <c r="G480" s="48"/>
      <c r="H480" s="1"/>
      <c r="I480" s="1"/>
      <c r="J480" s="1"/>
    </row>
    <row r="481" spans="1:10" ht="15.75" customHeight="1">
      <c r="A481" s="47"/>
      <c r="B481" s="47"/>
      <c r="C481" s="48"/>
      <c r="D481" s="48"/>
      <c r="E481" s="48"/>
      <c r="F481" s="48"/>
      <c r="G481" s="48"/>
      <c r="H481" s="1"/>
      <c r="I481" s="1"/>
      <c r="J481" s="1"/>
    </row>
    <row r="482" spans="1:10" ht="15.75" customHeight="1">
      <c r="A482" s="47"/>
      <c r="B482" s="47"/>
      <c r="C482" s="48"/>
      <c r="D482" s="48"/>
      <c r="E482" s="48"/>
      <c r="F482" s="48"/>
      <c r="G482" s="48"/>
      <c r="H482" s="1"/>
      <c r="I482" s="1"/>
      <c r="J482" s="1"/>
    </row>
    <row r="483" spans="1:10" ht="15.75" customHeight="1">
      <c r="A483" s="47"/>
      <c r="B483" s="47"/>
      <c r="C483" s="48"/>
      <c r="D483" s="48"/>
      <c r="E483" s="48"/>
      <c r="F483" s="48"/>
      <c r="G483" s="48"/>
      <c r="H483" s="1"/>
      <c r="I483" s="1"/>
      <c r="J483" s="1"/>
    </row>
    <row r="484" spans="1:10" ht="15.75" customHeight="1">
      <c r="A484" s="47"/>
      <c r="B484" s="47"/>
      <c r="C484" s="48"/>
      <c r="D484" s="48"/>
      <c r="E484" s="48"/>
      <c r="F484" s="48"/>
      <c r="G484" s="48"/>
      <c r="H484" s="1"/>
      <c r="I484" s="1"/>
      <c r="J484" s="1"/>
    </row>
    <row r="485" spans="1:10" ht="15.75" customHeight="1">
      <c r="A485" s="47"/>
      <c r="B485" s="47"/>
      <c r="C485" s="48"/>
      <c r="D485" s="48"/>
      <c r="E485" s="48"/>
      <c r="F485" s="48"/>
      <c r="G485" s="48"/>
      <c r="H485" s="1"/>
      <c r="I485" s="1"/>
      <c r="J485" s="1"/>
    </row>
    <row r="486" spans="1:10" ht="15.75" customHeight="1">
      <c r="A486" s="47"/>
      <c r="B486" s="47"/>
      <c r="C486" s="48"/>
      <c r="D486" s="48"/>
      <c r="E486" s="48"/>
      <c r="F486" s="48"/>
      <c r="G486" s="48"/>
      <c r="H486" s="1"/>
      <c r="I486" s="1"/>
      <c r="J486" s="1"/>
    </row>
    <row r="487" spans="1:10" ht="15.75" customHeight="1">
      <c r="A487" s="47"/>
      <c r="B487" s="47"/>
      <c r="C487" s="48"/>
      <c r="D487" s="48"/>
      <c r="E487" s="48"/>
      <c r="F487" s="48"/>
      <c r="G487" s="48"/>
      <c r="H487" s="1"/>
      <c r="I487" s="1"/>
      <c r="J487" s="1"/>
    </row>
    <row r="488" spans="1:10" ht="15.75" customHeight="1">
      <c r="A488" s="47"/>
      <c r="B488" s="47"/>
      <c r="C488" s="48"/>
      <c r="D488" s="48"/>
      <c r="E488" s="48"/>
      <c r="F488" s="48"/>
      <c r="G488" s="48"/>
      <c r="H488" s="1"/>
      <c r="I488" s="1"/>
      <c r="J488" s="1"/>
    </row>
    <row r="489" spans="1:10" ht="15.75" customHeight="1">
      <c r="A489" s="47"/>
      <c r="B489" s="47"/>
      <c r="C489" s="48"/>
      <c r="D489" s="48"/>
      <c r="E489" s="48"/>
      <c r="F489" s="48"/>
      <c r="G489" s="48"/>
      <c r="H489" s="1"/>
      <c r="I489" s="1"/>
      <c r="J489" s="1"/>
    </row>
    <row r="490" spans="1:10" ht="15.75" customHeight="1">
      <c r="A490" s="47"/>
      <c r="B490" s="47"/>
      <c r="C490" s="48"/>
      <c r="D490" s="48"/>
      <c r="E490" s="48"/>
      <c r="F490" s="48"/>
      <c r="G490" s="48"/>
      <c r="H490" s="1"/>
      <c r="I490" s="1"/>
      <c r="J490" s="1"/>
    </row>
    <row r="491" spans="1:10" ht="15.75" customHeight="1">
      <c r="A491" s="47"/>
      <c r="B491" s="47"/>
      <c r="C491" s="48"/>
      <c r="D491" s="48"/>
      <c r="E491" s="48"/>
      <c r="F491" s="48"/>
      <c r="G491" s="48"/>
      <c r="H491" s="1"/>
      <c r="I491" s="1"/>
      <c r="J491" s="1"/>
    </row>
    <row r="492" spans="1:10" ht="15.75" customHeight="1">
      <c r="A492" s="47"/>
      <c r="B492" s="47"/>
      <c r="C492" s="48"/>
      <c r="D492" s="48"/>
      <c r="E492" s="48"/>
      <c r="F492" s="48"/>
      <c r="G492" s="48"/>
      <c r="H492" s="1"/>
      <c r="I492" s="1"/>
      <c r="J492" s="1"/>
    </row>
    <row r="493" spans="1:10" ht="15.75" customHeight="1">
      <c r="A493" s="47"/>
      <c r="B493" s="47"/>
      <c r="C493" s="48"/>
      <c r="D493" s="48"/>
      <c r="E493" s="48"/>
      <c r="F493" s="48"/>
      <c r="G493" s="48"/>
      <c r="H493" s="1"/>
      <c r="I493" s="1"/>
      <c r="J493" s="1"/>
    </row>
    <row r="494" spans="1:10" ht="15.75" customHeight="1">
      <c r="A494" s="47"/>
      <c r="B494" s="47"/>
      <c r="C494" s="48"/>
      <c r="D494" s="48"/>
      <c r="E494" s="48"/>
      <c r="F494" s="48"/>
      <c r="G494" s="48"/>
      <c r="H494" s="1"/>
      <c r="I494" s="1"/>
      <c r="J494" s="1"/>
    </row>
    <row r="495" spans="1:10" ht="15.75" customHeight="1">
      <c r="A495" s="47"/>
      <c r="B495" s="47"/>
      <c r="C495" s="48"/>
      <c r="D495" s="48"/>
      <c r="E495" s="48"/>
      <c r="F495" s="48"/>
      <c r="G495" s="48"/>
      <c r="H495" s="1"/>
      <c r="I495" s="1"/>
      <c r="J495" s="1"/>
    </row>
    <row r="496" spans="1:10" ht="15.75" customHeight="1">
      <c r="A496" s="47"/>
      <c r="B496" s="47"/>
      <c r="C496" s="48"/>
      <c r="D496" s="48"/>
      <c r="E496" s="48"/>
      <c r="F496" s="48"/>
      <c r="G496" s="48"/>
      <c r="H496" s="1"/>
      <c r="I496" s="1"/>
      <c r="J496" s="1"/>
    </row>
    <row r="497" spans="1:10" ht="15.75" customHeight="1">
      <c r="A497" s="47"/>
      <c r="B497" s="47"/>
      <c r="C497" s="48"/>
      <c r="D497" s="48"/>
      <c r="E497" s="48"/>
      <c r="F497" s="48"/>
      <c r="G497" s="48"/>
      <c r="H497" s="1"/>
      <c r="I497" s="1"/>
      <c r="J497" s="1"/>
    </row>
    <row r="498" spans="1:10" ht="15.75" customHeight="1">
      <c r="A498" s="47"/>
      <c r="B498" s="47"/>
      <c r="C498" s="48"/>
      <c r="D498" s="48"/>
      <c r="E498" s="48"/>
      <c r="F498" s="48"/>
      <c r="G498" s="48"/>
      <c r="H498" s="1"/>
      <c r="I498" s="1"/>
      <c r="J498" s="1"/>
    </row>
    <row r="499" spans="1:10" ht="15.75" customHeight="1">
      <c r="A499" s="47"/>
      <c r="B499" s="47"/>
      <c r="C499" s="48"/>
      <c r="D499" s="48"/>
      <c r="E499" s="48"/>
      <c r="F499" s="48"/>
      <c r="G499" s="48"/>
      <c r="H499" s="1"/>
      <c r="I499" s="1"/>
      <c r="J499" s="1"/>
    </row>
    <row r="500" spans="1:10" ht="15.75" customHeight="1">
      <c r="A500" s="47"/>
      <c r="B500" s="47"/>
      <c r="C500" s="48"/>
      <c r="D500" s="48"/>
      <c r="E500" s="48"/>
      <c r="F500" s="48"/>
      <c r="G500" s="48"/>
      <c r="H500" s="1"/>
      <c r="I500" s="1"/>
      <c r="J500" s="1"/>
    </row>
    <row r="501" spans="1:10" ht="15.75" customHeight="1">
      <c r="A501" s="47"/>
      <c r="B501" s="47"/>
      <c r="C501" s="48"/>
      <c r="D501" s="48"/>
      <c r="E501" s="48"/>
      <c r="F501" s="48"/>
      <c r="G501" s="48"/>
      <c r="H501" s="1"/>
      <c r="I501" s="1"/>
      <c r="J501" s="1"/>
    </row>
    <row r="502" spans="1:10" ht="15.75" customHeight="1">
      <c r="A502" s="47"/>
      <c r="B502" s="47"/>
      <c r="C502" s="48"/>
      <c r="D502" s="48"/>
      <c r="E502" s="48"/>
      <c r="F502" s="48"/>
      <c r="G502" s="48"/>
      <c r="H502" s="1"/>
      <c r="I502" s="1"/>
      <c r="J502" s="1"/>
    </row>
    <row r="503" spans="1:10" ht="15.75" customHeight="1">
      <c r="A503" s="47"/>
      <c r="B503" s="47"/>
      <c r="C503" s="48"/>
      <c r="D503" s="48"/>
      <c r="E503" s="48"/>
      <c r="F503" s="48"/>
      <c r="G503" s="48"/>
      <c r="H503" s="1"/>
      <c r="I503" s="1"/>
      <c r="J503" s="1"/>
    </row>
    <row r="504" spans="1:10" ht="15.75" customHeight="1">
      <c r="A504" s="47"/>
      <c r="B504" s="47"/>
      <c r="C504" s="48"/>
      <c r="D504" s="48"/>
      <c r="E504" s="48"/>
      <c r="F504" s="48"/>
      <c r="G504" s="48"/>
      <c r="H504" s="1"/>
      <c r="I504" s="1"/>
      <c r="J504" s="1"/>
    </row>
    <row r="505" spans="1:10" ht="15.75" customHeight="1">
      <c r="A505" s="47"/>
      <c r="B505" s="47"/>
      <c r="C505" s="48"/>
      <c r="D505" s="48"/>
      <c r="E505" s="48"/>
      <c r="F505" s="48"/>
      <c r="G505" s="48"/>
      <c r="H505" s="1"/>
      <c r="I505" s="1"/>
      <c r="J505" s="1"/>
    </row>
    <row r="506" spans="1:10" ht="15.75" customHeight="1">
      <c r="A506" s="47"/>
      <c r="B506" s="47"/>
      <c r="C506" s="48"/>
      <c r="D506" s="48"/>
      <c r="E506" s="48"/>
      <c r="F506" s="48"/>
      <c r="G506" s="48"/>
      <c r="H506" s="1"/>
      <c r="I506" s="1"/>
      <c r="J506" s="1"/>
    </row>
    <row r="507" spans="1:10" ht="15.75" customHeight="1">
      <c r="A507" s="47"/>
      <c r="B507" s="47"/>
      <c r="C507" s="48"/>
      <c r="D507" s="48"/>
      <c r="E507" s="48"/>
      <c r="F507" s="48"/>
      <c r="G507" s="48"/>
      <c r="H507" s="1"/>
      <c r="I507" s="1"/>
      <c r="J507" s="1"/>
    </row>
    <row r="508" spans="1:10" ht="15.75" customHeight="1">
      <c r="A508" s="47"/>
      <c r="B508" s="47"/>
      <c r="C508" s="48"/>
      <c r="D508" s="48"/>
      <c r="E508" s="48"/>
      <c r="F508" s="48"/>
      <c r="G508" s="48"/>
      <c r="H508" s="1"/>
      <c r="I508" s="1"/>
      <c r="J508" s="1"/>
    </row>
    <row r="509" spans="1:10" ht="15.75" customHeight="1">
      <c r="A509" s="47"/>
      <c r="B509" s="47"/>
      <c r="C509" s="48"/>
      <c r="D509" s="48"/>
      <c r="E509" s="48"/>
      <c r="F509" s="48"/>
      <c r="G509" s="48"/>
      <c r="H509" s="1"/>
      <c r="I509" s="1"/>
      <c r="J509" s="1"/>
    </row>
    <row r="510" spans="1:10" ht="15.75" customHeight="1">
      <c r="A510" s="47"/>
      <c r="B510" s="47"/>
      <c r="C510" s="48"/>
      <c r="D510" s="48"/>
      <c r="E510" s="48"/>
      <c r="F510" s="48"/>
      <c r="G510" s="48"/>
      <c r="H510" s="1"/>
      <c r="I510" s="1"/>
      <c r="J510" s="1"/>
    </row>
    <row r="511" spans="1:10" ht="15.75" customHeight="1">
      <c r="A511" s="47"/>
      <c r="B511" s="47"/>
      <c r="C511" s="48"/>
      <c r="D511" s="48"/>
      <c r="E511" s="48"/>
      <c r="F511" s="48"/>
      <c r="G511" s="48"/>
      <c r="H511" s="1"/>
      <c r="I511" s="1"/>
      <c r="J511" s="1"/>
    </row>
    <row r="512" spans="1:10" ht="15.75" customHeight="1">
      <c r="A512" s="47"/>
      <c r="B512" s="47"/>
      <c r="C512" s="48"/>
      <c r="D512" s="48"/>
      <c r="E512" s="48"/>
      <c r="F512" s="48"/>
      <c r="G512" s="48"/>
      <c r="H512" s="1"/>
      <c r="I512" s="1"/>
      <c r="J512" s="1"/>
    </row>
    <row r="513" spans="1:10" ht="15.75" customHeight="1">
      <c r="A513" s="47"/>
      <c r="B513" s="47"/>
      <c r="C513" s="48"/>
      <c r="D513" s="48"/>
      <c r="E513" s="48"/>
      <c r="F513" s="48"/>
      <c r="G513" s="48"/>
      <c r="H513" s="1"/>
      <c r="I513" s="1"/>
      <c r="J513" s="1"/>
    </row>
    <row r="514" spans="1:10" ht="15.75" customHeight="1">
      <c r="A514" s="47"/>
      <c r="B514" s="47"/>
      <c r="C514" s="48"/>
      <c r="D514" s="48"/>
      <c r="E514" s="48"/>
      <c r="F514" s="48"/>
      <c r="G514" s="48"/>
      <c r="H514" s="1"/>
      <c r="I514" s="1"/>
      <c r="J514" s="1"/>
    </row>
    <row r="515" spans="1:10" ht="15.75" customHeight="1">
      <c r="A515" s="47"/>
      <c r="B515" s="47"/>
      <c r="C515" s="48"/>
      <c r="D515" s="48"/>
      <c r="E515" s="48"/>
      <c r="F515" s="48"/>
      <c r="G515" s="48"/>
      <c r="H515" s="1"/>
      <c r="I515" s="1"/>
      <c r="J515" s="1"/>
    </row>
    <row r="516" spans="1:10" ht="15.75" customHeight="1">
      <c r="A516" s="47"/>
      <c r="B516" s="47"/>
      <c r="C516" s="48"/>
      <c r="D516" s="48"/>
      <c r="E516" s="48"/>
      <c r="F516" s="48"/>
      <c r="G516" s="48"/>
      <c r="H516" s="1"/>
      <c r="I516" s="1"/>
      <c r="J516" s="1"/>
    </row>
    <row r="517" spans="1:10" ht="15.75" customHeight="1">
      <c r="A517" s="47"/>
      <c r="B517" s="47"/>
      <c r="C517" s="48"/>
      <c r="D517" s="48"/>
      <c r="E517" s="48"/>
      <c r="F517" s="48"/>
      <c r="G517" s="48"/>
      <c r="H517" s="1"/>
      <c r="I517" s="1"/>
      <c r="J517" s="1"/>
    </row>
    <row r="518" spans="1:10" ht="15.75" customHeight="1">
      <c r="A518" s="47"/>
      <c r="B518" s="47"/>
      <c r="C518" s="48"/>
      <c r="D518" s="48"/>
      <c r="E518" s="48"/>
      <c r="F518" s="48"/>
      <c r="G518" s="48"/>
      <c r="H518" s="1"/>
      <c r="I518" s="1"/>
      <c r="J518" s="1"/>
    </row>
    <row r="519" spans="1:10" ht="15.75" customHeight="1">
      <c r="A519" s="47"/>
      <c r="B519" s="47"/>
      <c r="C519" s="48"/>
      <c r="D519" s="48"/>
      <c r="E519" s="48"/>
      <c r="F519" s="48"/>
      <c r="G519" s="48"/>
      <c r="H519" s="1"/>
      <c r="I519" s="1"/>
      <c r="J519" s="1"/>
    </row>
    <row r="520" spans="1:10" ht="15.75" customHeight="1">
      <c r="A520" s="47"/>
      <c r="B520" s="47"/>
      <c r="C520" s="48"/>
      <c r="D520" s="48"/>
      <c r="E520" s="48"/>
      <c r="F520" s="48"/>
      <c r="G520" s="48"/>
      <c r="H520" s="1"/>
      <c r="I520" s="1"/>
      <c r="J520" s="1"/>
    </row>
    <row r="521" spans="1:10" ht="15.75" customHeight="1">
      <c r="A521" s="47"/>
      <c r="B521" s="47"/>
      <c r="C521" s="48"/>
      <c r="D521" s="48"/>
      <c r="E521" s="48"/>
      <c r="F521" s="48"/>
      <c r="G521" s="48"/>
      <c r="H521" s="1"/>
      <c r="I521" s="1"/>
      <c r="J521" s="1"/>
    </row>
    <row r="522" spans="1:10" ht="15.75" customHeight="1">
      <c r="A522" s="47"/>
      <c r="B522" s="47"/>
      <c r="C522" s="48"/>
      <c r="D522" s="48"/>
      <c r="E522" s="48"/>
      <c r="F522" s="48"/>
      <c r="G522" s="48"/>
      <c r="H522" s="1"/>
      <c r="I522" s="1"/>
      <c r="J522" s="1"/>
    </row>
    <row r="523" spans="1:10" ht="15.75" customHeight="1">
      <c r="A523" s="47"/>
      <c r="B523" s="47"/>
      <c r="C523" s="48"/>
      <c r="D523" s="48"/>
      <c r="E523" s="48"/>
      <c r="F523" s="48"/>
      <c r="G523" s="48"/>
      <c r="H523" s="1"/>
      <c r="I523" s="1"/>
      <c r="J523" s="1"/>
    </row>
    <row r="524" spans="1:10" ht="15.75" customHeight="1">
      <c r="A524" s="47"/>
      <c r="B524" s="47"/>
      <c r="C524" s="48"/>
      <c r="D524" s="48"/>
      <c r="E524" s="48"/>
      <c r="F524" s="48"/>
      <c r="G524" s="48"/>
      <c r="H524" s="1"/>
      <c r="I524" s="1"/>
      <c r="J524" s="1"/>
    </row>
    <row r="525" spans="1:10" ht="15.75" customHeight="1">
      <c r="A525" s="47"/>
      <c r="B525" s="47"/>
      <c r="C525" s="48"/>
      <c r="D525" s="48"/>
      <c r="E525" s="48"/>
      <c r="F525" s="48"/>
      <c r="G525" s="48"/>
      <c r="H525" s="1"/>
      <c r="I525" s="1"/>
      <c r="J525" s="1"/>
    </row>
    <row r="526" spans="1:10" ht="15.75" customHeight="1">
      <c r="A526" s="47"/>
      <c r="B526" s="47"/>
      <c r="C526" s="48"/>
      <c r="D526" s="48"/>
      <c r="E526" s="48"/>
      <c r="F526" s="48"/>
      <c r="G526" s="48"/>
      <c r="H526" s="1"/>
      <c r="I526" s="1"/>
      <c r="J526" s="1"/>
    </row>
    <row r="527" spans="1:10" ht="15.75" customHeight="1">
      <c r="A527" s="47"/>
      <c r="B527" s="47"/>
      <c r="C527" s="48"/>
      <c r="D527" s="48"/>
      <c r="E527" s="48"/>
      <c r="F527" s="48"/>
      <c r="G527" s="48"/>
      <c r="H527" s="1"/>
      <c r="I527" s="1"/>
      <c r="J527" s="1"/>
    </row>
    <row r="528" spans="1:10" ht="15.75" customHeight="1">
      <c r="A528" s="47"/>
      <c r="B528" s="47"/>
      <c r="C528" s="48"/>
      <c r="D528" s="48"/>
      <c r="E528" s="48"/>
      <c r="F528" s="48"/>
      <c r="G528" s="48"/>
      <c r="H528" s="1"/>
      <c r="I528" s="1"/>
      <c r="J528" s="1"/>
    </row>
    <row r="529" spans="1:10" ht="15.75" customHeight="1">
      <c r="A529" s="47"/>
      <c r="B529" s="47"/>
      <c r="C529" s="48"/>
      <c r="D529" s="48"/>
      <c r="E529" s="48"/>
      <c r="F529" s="48"/>
      <c r="G529" s="48"/>
      <c r="H529" s="1"/>
      <c r="I529" s="1"/>
      <c r="J529" s="1"/>
    </row>
    <row r="530" spans="1:10" ht="15.75" customHeight="1">
      <c r="A530" s="47"/>
      <c r="B530" s="47"/>
      <c r="C530" s="48"/>
      <c r="D530" s="48"/>
      <c r="E530" s="48"/>
      <c r="F530" s="48"/>
      <c r="G530" s="48"/>
      <c r="H530" s="1"/>
      <c r="I530" s="1"/>
      <c r="J530" s="1"/>
    </row>
    <row r="531" spans="1:10" ht="15.75" customHeight="1">
      <c r="A531" s="47"/>
      <c r="B531" s="47"/>
      <c r="C531" s="48"/>
      <c r="D531" s="48"/>
      <c r="E531" s="48"/>
      <c r="F531" s="48"/>
      <c r="G531" s="48"/>
      <c r="H531" s="1"/>
      <c r="I531" s="1"/>
      <c r="J531" s="1"/>
    </row>
    <row r="532" spans="1:10" ht="15.75" customHeight="1">
      <c r="A532" s="47"/>
      <c r="B532" s="47"/>
      <c r="C532" s="48"/>
      <c r="D532" s="48"/>
      <c r="E532" s="48"/>
      <c r="F532" s="48"/>
      <c r="G532" s="48"/>
      <c r="H532" s="1"/>
      <c r="I532" s="1"/>
      <c r="J532" s="1"/>
    </row>
    <row r="533" spans="1:10" ht="15.75" customHeight="1">
      <c r="A533" s="47"/>
      <c r="B533" s="47"/>
      <c r="C533" s="48"/>
      <c r="D533" s="48"/>
      <c r="E533" s="48"/>
      <c r="F533" s="48"/>
      <c r="G533" s="48"/>
      <c r="H533" s="1"/>
      <c r="I533" s="1"/>
      <c r="J533" s="1"/>
    </row>
    <row r="534" spans="1:10" ht="15.75" customHeight="1">
      <c r="A534" s="47"/>
      <c r="B534" s="47"/>
      <c r="C534" s="48"/>
      <c r="D534" s="48"/>
      <c r="E534" s="48"/>
      <c r="F534" s="48"/>
      <c r="G534" s="48"/>
      <c r="H534" s="1"/>
      <c r="I534" s="1"/>
      <c r="J534" s="1"/>
    </row>
    <row r="535" spans="1:10" ht="15.75" customHeight="1">
      <c r="A535" s="47"/>
      <c r="B535" s="47"/>
      <c r="C535" s="48"/>
      <c r="D535" s="48"/>
      <c r="E535" s="48"/>
      <c r="F535" s="48"/>
      <c r="G535" s="48"/>
      <c r="H535" s="1"/>
      <c r="I535" s="1"/>
      <c r="J535" s="1"/>
    </row>
    <row r="536" spans="1:10" ht="15.75" customHeight="1">
      <c r="A536" s="47"/>
      <c r="B536" s="47"/>
      <c r="C536" s="48"/>
      <c r="D536" s="48"/>
      <c r="E536" s="48"/>
      <c r="F536" s="48"/>
      <c r="G536" s="48"/>
      <c r="H536" s="1"/>
      <c r="I536" s="1"/>
      <c r="J536" s="1"/>
    </row>
    <row r="537" spans="1:10" ht="15.75" customHeight="1">
      <c r="A537" s="47"/>
      <c r="B537" s="47"/>
      <c r="C537" s="48"/>
      <c r="D537" s="48"/>
      <c r="E537" s="48"/>
      <c r="F537" s="48"/>
      <c r="G537" s="48"/>
      <c r="H537" s="1"/>
      <c r="I537" s="1"/>
      <c r="J537" s="1"/>
    </row>
    <row r="538" spans="1:10" ht="15.75" customHeight="1">
      <c r="A538" s="47"/>
      <c r="B538" s="47"/>
      <c r="C538" s="48"/>
      <c r="D538" s="48"/>
      <c r="E538" s="48"/>
      <c r="F538" s="48"/>
      <c r="G538" s="48"/>
      <c r="H538" s="1"/>
      <c r="I538" s="1"/>
      <c r="J538" s="1"/>
    </row>
    <row r="539" spans="1:10" ht="15.75" customHeight="1">
      <c r="A539" s="47"/>
      <c r="B539" s="47"/>
      <c r="C539" s="48"/>
      <c r="D539" s="48"/>
      <c r="E539" s="48"/>
      <c r="F539" s="48"/>
      <c r="G539" s="48"/>
      <c r="H539" s="1"/>
      <c r="I539" s="1"/>
      <c r="J539" s="1"/>
    </row>
    <row r="540" spans="1:10" ht="15.75" customHeight="1">
      <c r="A540" s="47"/>
      <c r="B540" s="47"/>
      <c r="C540" s="48"/>
      <c r="D540" s="48"/>
      <c r="E540" s="48"/>
      <c r="F540" s="48"/>
      <c r="G540" s="48"/>
      <c r="H540" s="1"/>
      <c r="I540" s="1"/>
      <c r="J540" s="1"/>
    </row>
    <row r="541" spans="1:10" ht="15.75" customHeight="1">
      <c r="A541" s="47"/>
      <c r="B541" s="47"/>
      <c r="C541" s="48"/>
      <c r="D541" s="48"/>
      <c r="E541" s="48"/>
      <c r="F541" s="48"/>
      <c r="G541" s="48"/>
      <c r="H541" s="1"/>
      <c r="I541" s="1"/>
      <c r="J541" s="1"/>
    </row>
    <row r="542" spans="1:10" ht="15.75" customHeight="1">
      <c r="A542" s="47"/>
      <c r="B542" s="47"/>
      <c r="C542" s="48"/>
      <c r="D542" s="48"/>
      <c r="E542" s="48"/>
      <c r="F542" s="48"/>
      <c r="G542" s="48"/>
      <c r="H542" s="1"/>
      <c r="I542" s="1"/>
      <c r="J542" s="1"/>
    </row>
    <row r="543" spans="1:10" ht="15.75" customHeight="1">
      <c r="A543" s="47"/>
      <c r="B543" s="47"/>
      <c r="C543" s="48"/>
      <c r="D543" s="48"/>
      <c r="E543" s="48"/>
      <c r="F543" s="48"/>
      <c r="G543" s="48"/>
      <c r="H543" s="1"/>
      <c r="I543" s="1"/>
      <c r="J543" s="1"/>
    </row>
    <row r="544" spans="1:10" ht="15.75" customHeight="1">
      <c r="A544" s="47"/>
      <c r="B544" s="47"/>
      <c r="C544" s="48"/>
      <c r="D544" s="48"/>
      <c r="E544" s="48"/>
      <c r="F544" s="48"/>
      <c r="G544" s="48"/>
      <c r="H544" s="1"/>
      <c r="I544" s="1"/>
      <c r="J544" s="1"/>
    </row>
    <row r="545" spans="1:10" ht="15.75" customHeight="1">
      <c r="A545" s="47"/>
      <c r="B545" s="47"/>
      <c r="C545" s="48"/>
      <c r="D545" s="48"/>
      <c r="E545" s="48"/>
      <c r="F545" s="48"/>
      <c r="G545" s="48"/>
      <c r="H545" s="1"/>
      <c r="I545" s="1"/>
      <c r="J545" s="1"/>
    </row>
    <row r="546" spans="1:10" ht="15.75" customHeight="1">
      <c r="A546" s="47"/>
      <c r="B546" s="47"/>
      <c r="C546" s="48"/>
      <c r="D546" s="48"/>
      <c r="E546" s="48"/>
      <c r="F546" s="48"/>
      <c r="G546" s="48"/>
      <c r="H546" s="1"/>
      <c r="I546" s="1"/>
      <c r="J546" s="1"/>
    </row>
    <row r="547" spans="1:10" ht="15.75" customHeight="1">
      <c r="A547" s="47"/>
      <c r="B547" s="47"/>
      <c r="C547" s="48"/>
      <c r="D547" s="48"/>
      <c r="E547" s="48"/>
      <c r="F547" s="48"/>
      <c r="G547" s="48"/>
      <c r="H547" s="1"/>
      <c r="I547" s="1"/>
      <c r="J547" s="1"/>
    </row>
    <row r="548" spans="1:10" ht="15.75" customHeight="1">
      <c r="A548" s="47"/>
      <c r="B548" s="47"/>
      <c r="C548" s="48"/>
      <c r="D548" s="48"/>
      <c r="E548" s="48"/>
      <c r="F548" s="48"/>
      <c r="G548" s="48"/>
      <c r="H548" s="1"/>
      <c r="I548" s="1"/>
      <c r="J548" s="1"/>
    </row>
    <row r="549" spans="1:10" ht="15.75" customHeight="1">
      <c r="A549" s="47"/>
      <c r="B549" s="47"/>
      <c r="C549" s="48"/>
      <c r="D549" s="48"/>
      <c r="E549" s="48"/>
      <c r="F549" s="48"/>
      <c r="G549" s="48"/>
      <c r="H549" s="1"/>
      <c r="I549" s="1"/>
      <c r="J549" s="1"/>
    </row>
    <row r="550" spans="1:10" ht="15.75" customHeight="1">
      <c r="A550" s="47"/>
      <c r="B550" s="47"/>
      <c r="C550" s="48"/>
      <c r="D550" s="48"/>
      <c r="E550" s="48"/>
      <c r="F550" s="48"/>
      <c r="G550" s="48"/>
      <c r="H550" s="1"/>
      <c r="I550" s="1"/>
      <c r="J550" s="1"/>
    </row>
    <row r="551" spans="1:10" ht="15.75" customHeight="1">
      <c r="A551" s="47"/>
      <c r="B551" s="47"/>
      <c r="C551" s="48"/>
      <c r="D551" s="48"/>
      <c r="E551" s="48"/>
      <c r="F551" s="48"/>
      <c r="G551" s="48"/>
      <c r="H551" s="1"/>
      <c r="I551" s="1"/>
      <c r="J551" s="1"/>
    </row>
    <row r="552" spans="1:10" ht="15.75" customHeight="1">
      <c r="A552" s="47"/>
      <c r="B552" s="47"/>
      <c r="C552" s="48"/>
      <c r="D552" s="48"/>
      <c r="E552" s="48"/>
      <c r="F552" s="48"/>
      <c r="G552" s="48"/>
      <c r="H552" s="1"/>
      <c r="I552" s="1"/>
      <c r="J552" s="1"/>
    </row>
    <row r="553" spans="1:10" ht="15.75" customHeight="1">
      <c r="A553" s="47"/>
      <c r="B553" s="47"/>
      <c r="C553" s="48"/>
      <c r="D553" s="48"/>
      <c r="E553" s="48"/>
      <c r="F553" s="48"/>
      <c r="G553" s="48"/>
      <c r="H553" s="1"/>
      <c r="I553" s="1"/>
      <c r="J553" s="1"/>
    </row>
    <row r="554" spans="1:10" ht="15.75" customHeight="1">
      <c r="A554" s="47"/>
      <c r="B554" s="47"/>
      <c r="C554" s="48"/>
      <c r="D554" s="48"/>
      <c r="E554" s="48"/>
      <c r="F554" s="48"/>
      <c r="G554" s="48"/>
      <c r="H554" s="1"/>
      <c r="I554" s="1"/>
      <c r="J554" s="1"/>
    </row>
    <row r="555" spans="1:10" ht="15.75" customHeight="1">
      <c r="A555" s="47"/>
      <c r="B555" s="47"/>
      <c r="C555" s="48"/>
      <c r="D555" s="48"/>
      <c r="E555" s="48"/>
      <c r="F555" s="48"/>
      <c r="G555" s="48"/>
      <c r="H555" s="1"/>
      <c r="I555" s="1"/>
      <c r="J555" s="1"/>
    </row>
    <row r="556" spans="1:10" ht="15.75" customHeight="1">
      <c r="A556" s="47"/>
      <c r="B556" s="47"/>
      <c r="C556" s="48"/>
      <c r="D556" s="48"/>
      <c r="E556" s="48"/>
      <c r="F556" s="48"/>
      <c r="G556" s="48"/>
      <c r="H556" s="1"/>
      <c r="I556" s="1"/>
      <c r="J556" s="1"/>
    </row>
    <row r="557" spans="1:10" ht="15.75" customHeight="1">
      <c r="A557" s="47"/>
      <c r="B557" s="47"/>
      <c r="C557" s="48"/>
      <c r="D557" s="48"/>
      <c r="E557" s="48"/>
      <c r="F557" s="48"/>
      <c r="G557" s="48"/>
      <c r="H557" s="1"/>
      <c r="I557" s="1"/>
      <c r="J557" s="1"/>
    </row>
    <row r="558" spans="1:10" ht="15.75" customHeight="1">
      <c r="A558" s="47"/>
      <c r="B558" s="47"/>
      <c r="C558" s="48"/>
      <c r="D558" s="48"/>
      <c r="E558" s="48"/>
      <c r="F558" s="48"/>
      <c r="G558" s="48"/>
      <c r="H558" s="1"/>
      <c r="I558" s="1"/>
      <c r="J558" s="1"/>
    </row>
    <row r="559" spans="1:10" ht="15.75" customHeight="1">
      <c r="A559" s="47"/>
      <c r="B559" s="47"/>
      <c r="C559" s="48"/>
      <c r="D559" s="48"/>
      <c r="E559" s="48"/>
      <c r="F559" s="48"/>
      <c r="G559" s="48"/>
      <c r="H559" s="1"/>
      <c r="I559" s="1"/>
      <c r="J559" s="1"/>
    </row>
    <row r="560" spans="1:10" ht="15.75" customHeight="1">
      <c r="A560" s="47"/>
      <c r="B560" s="47"/>
      <c r="C560" s="48"/>
      <c r="D560" s="48"/>
      <c r="E560" s="48"/>
      <c r="F560" s="48"/>
      <c r="G560" s="48"/>
      <c r="H560" s="1"/>
      <c r="I560" s="1"/>
      <c r="J560" s="1"/>
    </row>
    <row r="561" spans="1:10" ht="15.75" customHeight="1">
      <c r="A561" s="47"/>
      <c r="B561" s="47"/>
      <c r="C561" s="48"/>
      <c r="D561" s="48"/>
      <c r="E561" s="48"/>
      <c r="F561" s="48"/>
      <c r="G561" s="48"/>
      <c r="H561" s="1"/>
      <c r="I561" s="1"/>
      <c r="J561" s="1"/>
    </row>
    <row r="562" spans="1:10" ht="15.75" customHeight="1">
      <c r="A562" s="47"/>
      <c r="B562" s="47"/>
      <c r="C562" s="48"/>
      <c r="D562" s="48"/>
      <c r="E562" s="48"/>
      <c r="F562" s="48"/>
      <c r="G562" s="48"/>
      <c r="H562" s="1"/>
      <c r="I562" s="1"/>
      <c r="J562" s="1"/>
    </row>
    <row r="563" spans="1:10" ht="15.75" customHeight="1">
      <c r="A563" s="47"/>
      <c r="B563" s="47"/>
      <c r="C563" s="48"/>
      <c r="D563" s="48"/>
      <c r="E563" s="48"/>
      <c r="F563" s="48"/>
      <c r="G563" s="48"/>
      <c r="H563" s="1"/>
      <c r="I563" s="1"/>
      <c r="J563" s="1"/>
    </row>
    <row r="564" spans="1:10" ht="15.75" customHeight="1">
      <c r="A564" s="47"/>
      <c r="B564" s="47"/>
      <c r="C564" s="48"/>
      <c r="D564" s="48"/>
      <c r="E564" s="48"/>
      <c r="F564" s="48"/>
      <c r="G564" s="48"/>
      <c r="H564" s="1"/>
      <c r="I564" s="1"/>
      <c r="J564" s="1"/>
    </row>
    <row r="565" spans="1:10" ht="15.75" customHeight="1">
      <c r="A565" s="47"/>
      <c r="B565" s="47"/>
      <c r="C565" s="48"/>
      <c r="D565" s="48"/>
      <c r="E565" s="48"/>
      <c r="F565" s="48"/>
      <c r="G565" s="48"/>
      <c r="H565" s="1"/>
      <c r="I565" s="1"/>
      <c r="J565" s="1"/>
    </row>
    <row r="566" spans="1:10" ht="15.75" customHeight="1">
      <c r="A566" s="47"/>
      <c r="B566" s="47"/>
      <c r="C566" s="48"/>
      <c r="D566" s="48"/>
      <c r="E566" s="48"/>
      <c r="F566" s="48"/>
      <c r="G566" s="48"/>
      <c r="H566" s="1"/>
      <c r="I566" s="1"/>
      <c r="J566" s="1"/>
    </row>
    <row r="567" spans="1:10" ht="15.75" customHeight="1">
      <c r="A567" s="47"/>
      <c r="B567" s="47"/>
      <c r="C567" s="48"/>
      <c r="D567" s="48"/>
      <c r="E567" s="48"/>
      <c r="F567" s="48"/>
      <c r="G567" s="48"/>
      <c r="H567" s="1"/>
      <c r="I567" s="1"/>
      <c r="J567" s="1"/>
    </row>
    <row r="568" spans="1:10" ht="15.75" customHeight="1">
      <c r="A568" s="47"/>
      <c r="B568" s="47"/>
      <c r="C568" s="48"/>
      <c r="D568" s="48"/>
      <c r="E568" s="48"/>
      <c r="F568" s="48"/>
      <c r="G568" s="48"/>
      <c r="H568" s="1"/>
      <c r="I568" s="1"/>
      <c r="J568" s="1"/>
    </row>
    <row r="569" spans="1:10" ht="15.75" customHeight="1">
      <c r="A569" s="47"/>
      <c r="B569" s="47"/>
      <c r="C569" s="48"/>
      <c r="D569" s="48"/>
      <c r="E569" s="48"/>
      <c r="F569" s="48"/>
      <c r="G569" s="48"/>
      <c r="H569" s="1"/>
      <c r="I569" s="1"/>
      <c r="J569" s="1"/>
    </row>
    <row r="570" spans="1:10" ht="15.75" customHeight="1">
      <c r="A570" s="47"/>
      <c r="B570" s="47"/>
      <c r="C570" s="48"/>
      <c r="D570" s="48"/>
      <c r="E570" s="48"/>
      <c r="F570" s="48"/>
      <c r="G570" s="48"/>
      <c r="H570" s="1"/>
      <c r="I570" s="1"/>
      <c r="J570" s="1"/>
    </row>
    <row r="571" spans="1:10" ht="15.75" customHeight="1">
      <c r="A571" s="47"/>
      <c r="B571" s="47"/>
      <c r="C571" s="48"/>
      <c r="D571" s="48"/>
      <c r="E571" s="48"/>
      <c r="F571" s="48"/>
      <c r="G571" s="48"/>
      <c r="H571" s="1"/>
      <c r="I571" s="1"/>
      <c r="J571" s="1"/>
    </row>
    <row r="572" spans="1:10" ht="15.75" customHeight="1">
      <c r="A572" s="47"/>
      <c r="B572" s="47"/>
      <c r="C572" s="48"/>
      <c r="D572" s="48"/>
      <c r="E572" s="48"/>
      <c r="F572" s="48"/>
      <c r="G572" s="48"/>
      <c r="H572" s="1"/>
      <c r="I572" s="1"/>
      <c r="J572" s="1"/>
    </row>
    <row r="573" spans="1:10" ht="15.75" customHeight="1">
      <c r="A573" s="47"/>
      <c r="B573" s="47"/>
      <c r="C573" s="48"/>
      <c r="D573" s="48"/>
      <c r="E573" s="48"/>
      <c r="F573" s="48"/>
      <c r="G573" s="48"/>
      <c r="H573" s="1"/>
      <c r="I573" s="1"/>
      <c r="J573" s="1"/>
    </row>
    <row r="574" spans="1:10" ht="15.75" customHeight="1">
      <c r="A574" s="47"/>
      <c r="B574" s="47"/>
      <c r="C574" s="48"/>
      <c r="D574" s="48"/>
      <c r="E574" s="48"/>
      <c r="F574" s="48"/>
      <c r="G574" s="48"/>
      <c r="H574" s="1"/>
      <c r="I574" s="1"/>
      <c r="J574" s="1"/>
    </row>
    <row r="575" spans="1:10" ht="15.75" customHeight="1">
      <c r="A575" s="47"/>
      <c r="B575" s="47"/>
      <c r="C575" s="48"/>
      <c r="D575" s="48"/>
      <c r="E575" s="48"/>
      <c r="F575" s="48"/>
      <c r="G575" s="48"/>
      <c r="H575" s="1"/>
      <c r="I575" s="1"/>
      <c r="J575" s="1"/>
    </row>
    <row r="576" spans="1:10" ht="15.75" customHeight="1">
      <c r="A576" s="47"/>
      <c r="B576" s="47"/>
      <c r="C576" s="48"/>
      <c r="D576" s="48"/>
      <c r="E576" s="48"/>
      <c r="F576" s="48"/>
      <c r="G576" s="48"/>
      <c r="H576" s="1"/>
      <c r="I576" s="1"/>
      <c r="J576" s="1"/>
    </row>
    <row r="577" spans="1:10" ht="15.75" customHeight="1">
      <c r="A577" s="47"/>
      <c r="B577" s="47"/>
      <c r="C577" s="48"/>
      <c r="D577" s="48"/>
      <c r="E577" s="48"/>
      <c r="F577" s="48"/>
      <c r="G577" s="48"/>
      <c r="H577" s="1"/>
      <c r="I577" s="1"/>
      <c r="J577" s="1"/>
    </row>
    <row r="578" spans="1:10" ht="15.75" customHeight="1">
      <c r="A578" s="47"/>
      <c r="B578" s="47"/>
      <c r="C578" s="48"/>
      <c r="D578" s="48"/>
      <c r="E578" s="48"/>
      <c r="F578" s="48"/>
      <c r="G578" s="48"/>
      <c r="H578" s="1"/>
      <c r="I578" s="1"/>
      <c r="J578" s="1"/>
    </row>
    <row r="579" spans="1:10" ht="15.75" customHeight="1">
      <c r="A579" s="47"/>
      <c r="B579" s="47"/>
      <c r="C579" s="48"/>
      <c r="D579" s="48"/>
      <c r="E579" s="48"/>
      <c r="F579" s="48"/>
      <c r="G579" s="48"/>
      <c r="H579" s="1"/>
      <c r="I579" s="1"/>
      <c r="J579" s="1"/>
    </row>
    <row r="580" spans="1:10" ht="15.75" customHeight="1">
      <c r="A580" s="47"/>
      <c r="B580" s="47"/>
      <c r="C580" s="48"/>
      <c r="D580" s="48"/>
      <c r="E580" s="48"/>
      <c r="F580" s="48"/>
      <c r="G580" s="48"/>
      <c r="H580" s="1"/>
      <c r="I580" s="1"/>
      <c r="J580" s="1"/>
    </row>
    <row r="581" spans="1:10" ht="15.75" customHeight="1">
      <c r="A581" s="47"/>
      <c r="B581" s="47"/>
      <c r="C581" s="48"/>
      <c r="D581" s="48"/>
      <c r="E581" s="48"/>
      <c r="F581" s="48"/>
      <c r="G581" s="48"/>
      <c r="H581" s="1"/>
      <c r="I581" s="1"/>
      <c r="J581" s="1"/>
    </row>
    <row r="582" spans="1:10" ht="15.75" customHeight="1">
      <c r="A582" s="47"/>
      <c r="B582" s="47"/>
      <c r="C582" s="48"/>
      <c r="D582" s="48"/>
      <c r="E582" s="48"/>
      <c r="F582" s="48"/>
      <c r="G582" s="48"/>
      <c r="H582" s="1"/>
      <c r="I582" s="1"/>
      <c r="J582" s="1"/>
    </row>
    <row r="583" spans="1:10" ht="15.75" customHeight="1">
      <c r="A583" s="47"/>
      <c r="B583" s="47"/>
      <c r="C583" s="48"/>
      <c r="D583" s="48"/>
      <c r="E583" s="48"/>
      <c r="F583" s="48"/>
      <c r="G583" s="48"/>
      <c r="H583" s="1"/>
      <c r="I583" s="1"/>
      <c r="J583" s="1"/>
    </row>
    <row r="584" spans="1:10" ht="15.75" customHeight="1">
      <c r="A584" s="47"/>
      <c r="B584" s="47"/>
      <c r="C584" s="48"/>
      <c r="D584" s="48"/>
      <c r="E584" s="48"/>
      <c r="F584" s="48"/>
      <c r="G584" s="48"/>
      <c r="H584" s="1"/>
      <c r="I584" s="1"/>
      <c r="J584" s="1"/>
    </row>
    <row r="585" spans="1:10" ht="15.75" customHeight="1">
      <c r="A585" s="47"/>
      <c r="B585" s="47"/>
      <c r="C585" s="48"/>
      <c r="D585" s="48"/>
      <c r="E585" s="48"/>
      <c r="F585" s="48"/>
      <c r="G585" s="48"/>
      <c r="H585" s="1"/>
      <c r="I585" s="1"/>
      <c r="J585" s="1"/>
    </row>
    <row r="586" spans="1:10" ht="15.75" customHeight="1">
      <c r="A586" s="47"/>
      <c r="B586" s="47"/>
      <c r="C586" s="48"/>
      <c r="D586" s="48"/>
      <c r="E586" s="48"/>
      <c r="F586" s="48"/>
      <c r="G586" s="48"/>
      <c r="H586" s="1"/>
      <c r="I586" s="1"/>
      <c r="J586" s="1"/>
    </row>
    <row r="587" spans="1:10" ht="15.75" customHeight="1">
      <c r="A587" s="47"/>
      <c r="B587" s="47"/>
      <c r="C587" s="48"/>
      <c r="D587" s="48"/>
      <c r="E587" s="48"/>
      <c r="F587" s="48"/>
      <c r="G587" s="48"/>
      <c r="H587" s="1"/>
      <c r="I587" s="1"/>
      <c r="J587" s="1"/>
    </row>
    <row r="588" spans="1:10" ht="15.75" customHeight="1">
      <c r="A588" s="47"/>
      <c r="B588" s="47"/>
      <c r="C588" s="48"/>
      <c r="D588" s="48"/>
      <c r="E588" s="48"/>
      <c r="F588" s="48"/>
      <c r="G588" s="48"/>
      <c r="H588" s="1"/>
      <c r="I588" s="1"/>
      <c r="J588" s="1"/>
    </row>
    <row r="589" spans="1:10" ht="15.75" customHeight="1">
      <c r="A589" s="47"/>
      <c r="B589" s="47"/>
      <c r="C589" s="48"/>
      <c r="D589" s="48"/>
      <c r="E589" s="48"/>
      <c r="F589" s="48"/>
      <c r="G589" s="48"/>
      <c r="H589" s="1"/>
      <c r="I589" s="1"/>
      <c r="J589" s="1"/>
    </row>
    <row r="590" spans="1:10" ht="15.75" customHeight="1">
      <c r="A590" s="47"/>
      <c r="B590" s="47"/>
      <c r="C590" s="48"/>
      <c r="D590" s="48"/>
      <c r="E590" s="48"/>
      <c r="F590" s="48"/>
      <c r="G590" s="48"/>
      <c r="H590" s="1"/>
      <c r="I590" s="1"/>
      <c r="J590" s="1"/>
    </row>
    <row r="591" spans="1:10" ht="15.75" customHeight="1">
      <c r="A591" s="47"/>
      <c r="B591" s="47"/>
      <c r="C591" s="48"/>
      <c r="D591" s="48"/>
      <c r="E591" s="48"/>
      <c r="F591" s="48"/>
      <c r="G591" s="48"/>
      <c r="H591" s="1"/>
      <c r="I591" s="1"/>
      <c r="J591" s="1"/>
    </row>
    <row r="592" spans="1:10" ht="15.75" customHeight="1">
      <c r="A592" s="47"/>
      <c r="B592" s="47"/>
      <c r="C592" s="48"/>
      <c r="D592" s="48"/>
      <c r="E592" s="48"/>
      <c r="F592" s="48"/>
      <c r="G592" s="48"/>
      <c r="H592" s="1"/>
      <c r="I592" s="1"/>
      <c r="J592" s="1"/>
    </row>
    <row r="593" spans="1:10" ht="15.75" customHeight="1">
      <c r="A593" s="47"/>
      <c r="B593" s="47"/>
      <c r="C593" s="48"/>
      <c r="D593" s="48"/>
      <c r="E593" s="48"/>
      <c r="F593" s="48"/>
      <c r="G593" s="48"/>
      <c r="H593" s="1"/>
      <c r="I593" s="1"/>
      <c r="J593" s="1"/>
    </row>
    <row r="594" spans="1:10" ht="15.75" customHeight="1">
      <c r="A594" s="47"/>
      <c r="B594" s="47"/>
      <c r="C594" s="48"/>
      <c r="D594" s="48"/>
      <c r="E594" s="48"/>
      <c r="F594" s="48"/>
      <c r="G594" s="48"/>
      <c r="H594" s="1"/>
      <c r="I594" s="1"/>
      <c r="J594" s="1"/>
    </row>
    <row r="595" spans="1:10" ht="15.75" customHeight="1">
      <c r="A595" s="47"/>
      <c r="B595" s="47"/>
      <c r="C595" s="48"/>
      <c r="D595" s="48"/>
      <c r="E595" s="48"/>
      <c r="F595" s="48"/>
      <c r="G595" s="48"/>
      <c r="H595" s="1"/>
      <c r="I595" s="1"/>
      <c r="J595" s="1"/>
    </row>
    <row r="596" spans="1:10" ht="15.75" customHeight="1">
      <c r="A596" s="47"/>
      <c r="B596" s="47"/>
      <c r="C596" s="48"/>
      <c r="D596" s="48"/>
      <c r="E596" s="48"/>
      <c r="F596" s="48"/>
      <c r="G596" s="48"/>
      <c r="H596" s="1"/>
      <c r="I596" s="1"/>
      <c r="J596" s="1"/>
    </row>
    <row r="597" spans="1:10" ht="15.75" customHeight="1">
      <c r="A597" s="47"/>
      <c r="B597" s="47"/>
      <c r="C597" s="48"/>
      <c r="D597" s="48"/>
      <c r="E597" s="48"/>
      <c r="F597" s="48"/>
      <c r="G597" s="48"/>
      <c r="H597" s="1"/>
      <c r="I597" s="1"/>
      <c r="J597" s="1"/>
    </row>
    <row r="598" spans="1:10" ht="15.75" customHeight="1">
      <c r="A598" s="47"/>
      <c r="B598" s="47"/>
      <c r="C598" s="48"/>
      <c r="D598" s="48"/>
      <c r="E598" s="48"/>
      <c r="F598" s="48"/>
      <c r="G598" s="48"/>
      <c r="H598" s="1"/>
      <c r="I598" s="1"/>
      <c r="J598" s="1"/>
    </row>
    <row r="599" spans="1:10" ht="15.75" customHeight="1">
      <c r="A599" s="47"/>
      <c r="B599" s="47"/>
      <c r="C599" s="48"/>
      <c r="D599" s="48"/>
      <c r="E599" s="48"/>
      <c r="F599" s="48"/>
      <c r="G599" s="48"/>
      <c r="H599" s="1"/>
      <c r="I599" s="1"/>
      <c r="J599" s="1"/>
    </row>
    <row r="600" spans="1:10" ht="15.75" customHeight="1">
      <c r="A600" s="47"/>
      <c r="B600" s="47"/>
      <c r="C600" s="48"/>
      <c r="D600" s="48"/>
      <c r="E600" s="48"/>
      <c r="F600" s="48"/>
      <c r="G600" s="48"/>
      <c r="H600" s="1"/>
      <c r="I600" s="1"/>
      <c r="J600" s="1"/>
    </row>
    <row r="601" spans="1:10" ht="15.75" customHeight="1">
      <c r="A601" s="47"/>
      <c r="B601" s="47"/>
      <c r="C601" s="48"/>
      <c r="D601" s="48"/>
      <c r="E601" s="48"/>
      <c r="F601" s="48"/>
      <c r="G601" s="48"/>
      <c r="H601" s="1"/>
      <c r="I601" s="1"/>
      <c r="J601" s="1"/>
    </row>
    <row r="602" spans="1:10" ht="15.75" customHeight="1">
      <c r="A602" s="47"/>
      <c r="B602" s="47"/>
      <c r="C602" s="48"/>
      <c r="D602" s="48"/>
      <c r="E602" s="48"/>
      <c r="F602" s="48"/>
      <c r="G602" s="48"/>
      <c r="H602" s="1"/>
      <c r="I602" s="1"/>
      <c r="J602" s="1"/>
    </row>
    <row r="603" spans="1:10" ht="15.75" customHeight="1">
      <c r="A603" s="47"/>
      <c r="B603" s="47"/>
      <c r="C603" s="48"/>
      <c r="D603" s="48"/>
      <c r="E603" s="48"/>
      <c r="F603" s="48"/>
      <c r="G603" s="48"/>
      <c r="H603" s="1"/>
      <c r="I603" s="1"/>
      <c r="J603" s="1"/>
    </row>
    <row r="604" spans="1:10" ht="15.75" customHeight="1">
      <c r="A604" s="47"/>
      <c r="B604" s="47"/>
      <c r="C604" s="48"/>
      <c r="D604" s="48"/>
      <c r="E604" s="48"/>
      <c r="F604" s="48"/>
      <c r="G604" s="48"/>
      <c r="H604" s="1"/>
      <c r="I604" s="1"/>
      <c r="J604" s="1"/>
    </row>
    <row r="605" spans="1:10" ht="15.75" customHeight="1">
      <c r="A605" s="47"/>
      <c r="B605" s="47"/>
      <c r="C605" s="48"/>
      <c r="D605" s="48"/>
      <c r="E605" s="48"/>
      <c r="F605" s="48"/>
      <c r="G605" s="48"/>
      <c r="H605" s="1"/>
      <c r="I605" s="1"/>
      <c r="J605" s="1"/>
    </row>
    <row r="606" spans="1:10" ht="15.75" customHeight="1">
      <c r="A606" s="47"/>
      <c r="B606" s="47"/>
      <c r="C606" s="48"/>
      <c r="D606" s="48"/>
      <c r="E606" s="48"/>
      <c r="F606" s="48"/>
      <c r="G606" s="48"/>
      <c r="H606" s="1"/>
      <c r="I606" s="1"/>
      <c r="J606" s="1"/>
    </row>
    <row r="607" spans="1:10" ht="15.75" customHeight="1">
      <c r="A607" s="47"/>
      <c r="B607" s="47"/>
      <c r="C607" s="48"/>
      <c r="D607" s="48"/>
      <c r="E607" s="48"/>
      <c r="F607" s="48"/>
      <c r="G607" s="48"/>
      <c r="H607" s="1"/>
      <c r="I607" s="1"/>
      <c r="J607" s="1"/>
    </row>
    <row r="608" spans="1:10" ht="15.75" customHeight="1">
      <c r="A608" s="47"/>
      <c r="B608" s="47"/>
      <c r="C608" s="48"/>
      <c r="D608" s="48"/>
      <c r="E608" s="48"/>
      <c r="F608" s="48"/>
      <c r="G608" s="48"/>
      <c r="H608" s="1"/>
      <c r="I608" s="1"/>
      <c r="J608" s="1"/>
    </row>
    <row r="609" spans="1:10" ht="15.75" customHeight="1">
      <c r="A609" s="47"/>
      <c r="B609" s="47"/>
      <c r="C609" s="48"/>
      <c r="D609" s="48"/>
      <c r="E609" s="48"/>
      <c r="F609" s="48"/>
      <c r="G609" s="48"/>
      <c r="H609" s="1"/>
      <c r="I609" s="1"/>
      <c r="J609" s="1"/>
    </row>
    <row r="610" spans="1:10" ht="15.75" customHeight="1">
      <c r="A610" s="47"/>
      <c r="B610" s="47"/>
      <c r="C610" s="48"/>
      <c r="D610" s="48"/>
      <c r="E610" s="48"/>
      <c r="F610" s="48"/>
      <c r="G610" s="48"/>
      <c r="H610" s="1"/>
      <c r="I610" s="1"/>
      <c r="J610" s="1"/>
    </row>
    <row r="611" spans="1:10" ht="15.75" customHeight="1">
      <c r="A611" s="47"/>
      <c r="B611" s="47"/>
      <c r="C611" s="48"/>
      <c r="D611" s="48"/>
      <c r="E611" s="48"/>
      <c r="F611" s="48"/>
      <c r="G611" s="48"/>
      <c r="H611" s="1"/>
      <c r="I611" s="1"/>
      <c r="J611" s="1"/>
    </row>
    <row r="612" spans="1:10" ht="15.75" customHeight="1">
      <c r="A612" s="47"/>
      <c r="B612" s="47"/>
      <c r="C612" s="48"/>
      <c r="D612" s="48"/>
      <c r="E612" s="48"/>
      <c r="F612" s="48"/>
      <c r="G612" s="48"/>
      <c r="H612" s="1"/>
      <c r="I612" s="1"/>
      <c r="J612" s="1"/>
    </row>
    <row r="613" spans="1:10" ht="15.75" customHeight="1">
      <c r="A613" s="47"/>
      <c r="B613" s="47"/>
      <c r="C613" s="48"/>
      <c r="D613" s="48"/>
      <c r="E613" s="48"/>
      <c r="F613" s="48"/>
      <c r="G613" s="48"/>
      <c r="H613" s="1"/>
      <c r="I613" s="1"/>
      <c r="J613" s="1"/>
    </row>
    <row r="614" spans="1:10" ht="15.75" customHeight="1">
      <c r="A614" s="47"/>
      <c r="B614" s="47"/>
      <c r="C614" s="48"/>
      <c r="D614" s="48"/>
      <c r="E614" s="48"/>
      <c r="F614" s="48"/>
      <c r="G614" s="48"/>
      <c r="H614" s="1"/>
      <c r="I614" s="1"/>
      <c r="J614" s="1"/>
    </row>
    <row r="615" spans="1:10" ht="15.75" customHeight="1">
      <c r="A615" s="47"/>
      <c r="B615" s="47"/>
      <c r="C615" s="48"/>
      <c r="D615" s="48"/>
      <c r="E615" s="48"/>
      <c r="F615" s="48"/>
      <c r="G615" s="48"/>
      <c r="H615" s="1"/>
      <c r="I615" s="1"/>
      <c r="J615" s="1"/>
    </row>
    <row r="616" spans="1:10" ht="15.75" customHeight="1">
      <c r="A616" s="47"/>
      <c r="B616" s="47"/>
      <c r="C616" s="48"/>
      <c r="D616" s="48"/>
      <c r="E616" s="48"/>
      <c r="F616" s="48"/>
      <c r="G616" s="48"/>
      <c r="H616" s="1"/>
      <c r="I616" s="1"/>
      <c r="J616" s="1"/>
    </row>
    <row r="617" spans="1:10" ht="15.75" customHeight="1">
      <c r="A617" s="47"/>
      <c r="B617" s="47"/>
      <c r="C617" s="48"/>
      <c r="D617" s="48"/>
      <c r="E617" s="48"/>
      <c r="F617" s="48"/>
      <c r="G617" s="48"/>
      <c r="H617" s="1"/>
      <c r="I617" s="1"/>
      <c r="J617" s="1"/>
    </row>
    <row r="618" spans="1:10" ht="15.75" customHeight="1">
      <c r="A618" s="47"/>
      <c r="B618" s="47"/>
      <c r="C618" s="48"/>
      <c r="D618" s="48"/>
      <c r="E618" s="48"/>
      <c r="F618" s="48"/>
      <c r="G618" s="48"/>
      <c r="H618" s="1"/>
      <c r="I618" s="1"/>
      <c r="J618" s="1"/>
    </row>
    <row r="619" spans="1:10" ht="15.75" customHeight="1">
      <c r="A619" s="47"/>
      <c r="B619" s="47"/>
      <c r="C619" s="48"/>
      <c r="D619" s="48"/>
      <c r="E619" s="48"/>
      <c r="F619" s="48"/>
      <c r="G619" s="48"/>
      <c r="H619" s="1"/>
      <c r="I619" s="1"/>
      <c r="J619" s="1"/>
    </row>
    <row r="620" spans="1:10" ht="15.75" customHeight="1">
      <c r="A620" s="47"/>
      <c r="B620" s="47"/>
      <c r="C620" s="48"/>
      <c r="D620" s="48"/>
      <c r="E620" s="48"/>
      <c r="F620" s="48"/>
      <c r="G620" s="48"/>
      <c r="H620" s="1"/>
      <c r="I620" s="1"/>
      <c r="J620" s="1"/>
    </row>
    <row r="621" spans="1:10" ht="15.75" customHeight="1">
      <c r="A621" s="47"/>
      <c r="B621" s="47"/>
      <c r="C621" s="48"/>
      <c r="D621" s="48"/>
      <c r="E621" s="48"/>
      <c r="F621" s="48"/>
      <c r="G621" s="48"/>
      <c r="H621" s="1"/>
      <c r="I621" s="1"/>
      <c r="J621" s="1"/>
    </row>
    <row r="622" spans="1:10" ht="15.75" customHeight="1">
      <c r="A622" s="47"/>
      <c r="B622" s="47"/>
      <c r="C622" s="48"/>
      <c r="D622" s="48"/>
      <c r="E622" s="48"/>
      <c r="F622" s="48"/>
      <c r="G622" s="48"/>
      <c r="H622" s="1"/>
      <c r="I622" s="1"/>
      <c r="J622" s="1"/>
    </row>
    <row r="623" spans="1:10" ht="15.75" customHeight="1">
      <c r="A623" s="47"/>
      <c r="B623" s="47"/>
      <c r="C623" s="48"/>
      <c r="D623" s="48"/>
      <c r="E623" s="48"/>
      <c r="F623" s="48"/>
      <c r="G623" s="48"/>
      <c r="H623" s="1"/>
      <c r="I623" s="1"/>
      <c r="J623" s="1"/>
    </row>
    <row r="624" spans="1:10" ht="15.75" customHeight="1">
      <c r="A624" s="47"/>
      <c r="B624" s="47"/>
      <c r="C624" s="48"/>
      <c r="D624" s="48"/>
      <c r="E624" s="48"/>
      <c r="F624" s="48"/>
      <c r="G624" s="48"/>
      <c r="H624" s="1"/>
      <c r="I624" s="1"/>
      <c r="J624" s="1"/>
    </row>
    <row r="625" spans="1:10" ht="15.75" customHeight="1">
      <c r="A625" s="47"/>
      <c r="B625" s="47"/>
      <c r="C625" s="48"/>
      <c r="D625" s="48"/>
      <c r="E625" s="48"/>
      <c r="F625" s="48"/>
      <c r="G625" s="48"/>
      <c r="H625" s="1"/>
      <c r="I625" s="1"/>
      <c r="J625" s="1"/>
    </row>
    <row r="626" spans="1:10" ht="15.75" customHeight="1">
      <c r="A626" s="47"/>
      <c r="B626" s="47"/>
      <c r="C626" s="48"/>
      <c r="D626" s="48"/>
      <c r="E626" s="48"/>
      <c r="F626" s="48"/>
      <c r="G626" s="48"/>
      <c r="H626" s="1"/>
      <c r="I626" s="1"/>
      <c r="J626" s="1"/>
    </row>
    <row r="627" spans="1:10" ht="15.75" customHeight="1">
      <c r="A627" s="47"/>
      <c r="B627" s="47"/>
      <c r="C627" s="48"/>
      <c r="D627" s="48"/>
      <c r="E627" s="48"/>
      <c r="F627" s="48"/>
      <c r="G627" s="48"/>
      <c r="H627" s="1"/>
      <c r="I627" s="1"/>
      <c r="J627" s="1"/>
    </row>
    <row r="628" spans="1:10" ht="15.75" customHeight="1">
      <c r="A628" s="47"/>
      <c r="B628" s="47"/>
      <c r="C628" s="48"/>
      <c r="D628" s="48"/>
      <c r="E628" s="48"/>
      <c r="F628" s="48"/>
      <c r="G628" s="48"/>
      <c r="H628" s="1"/>
      <c r="I628" s="1"/>
      <c r="J628" s="1"/>
    </row>
    <row r="629" spans="1:10" ht="15.75" customHeight="1">
      <c r="A629" s="47"/>
      <c r="B629" s="47"/>
      <c r="C629" s="48"/>
      <c r="D629" s="48"/>
      <c r="E629" s="48"/>
      <c r="F629" s="48"/>
      <c r="G629" s="48"/>
      <c r="H629" s="1"/>
      <c r="I629" s="1"/>
      <c r="J629" s="1"/>
    </row>
    <row r="630" spans="1:10" ht="15.75" customHeight="1">
      <c r="A630" s="47"/>
      <c r="B630" s="47"/>
      <c r="C630" s="48"/>
      <c r="D630" s="48"/>
      <c r="E630" s="48"/>
      <c r="F630" s="48"/>
      <c r="G630" s="48"/>
      <c r="H630" s="1"/>
      <c r="I630" s="1"/>
      <c r="J630" s="1"/>
    </row>
    <row r="631" spans="1:10" ht="15.75" customHeight="1">
      <c r="A631" s="47"/>
      <c r="B631" s="47"/>
      <c r="C631" s="48"/>
      <c r="D631" s="48"/>
      <c r="E631" s="48"/>
      <c r="F631" s="48"/>
      <c r="G631" s="48"/>
      <c r="H631" s="1"/>
      <c r="I631" s="1"/>
      <c r="J631" s="1"/>
    </row>
    <row r="632" spans="1:10" ht="15.75" customHeight="1">
      <c r="A632" s="47"/>
      <c r="B632" s="47"/>
      <c r="C632" s="48"/>
      <c r="D632" s="48"/>
      <c r="E632" s="48"/>
      <c r="F632" s="48"/>
      <c r="G632" s="48"/>
      <c r="H632" s="1"/>
      <c r="I632" s="1"/>
      <c r="J632" s="1"/>
    </row>
    <row r="633" spans="1:10" ht="15.75" customHeight="1">
      <c r="A633" s="47"/>
      <c r="B633" s="47"/>
      <c r="C633" s="48"/>
      <c r="D633" s="48"/>
      <c r="E633" s="48"/>
      <c r="F633" s="48"/>
      <c r="G633" s="48"/>
      <c r="H633" s="1"/>
      <c r="I633" s="1"/>
      <c r="J633" s="1"/>
    </row>
    <row r="634" spans="1:10" ht="15.75" customHeight="1">
      <c r="A634" s="47"/>
      <c r="B634" s="47"/>
      <c r="C634" s="48"/>
      <c r="D634" s="48"/>
      <c r="E634" s="48"/>
      <c r="F634" s="48"/>
      <c r="G634" s="48"/>
      <c r="H634" s="1"/>
      <c r="I634" s="1"/>
      <c r="J634" s="1"/>
    </row>
    <row r="635" spans="1:10" ht="15.75" customHeight="1">
      <c r="A635" s="47"/>
      <c r="B635" s="47"/>
      <c r="C635" s="48"/>
      <c r="D635" s="48"/>
      <c r="E635" s="48"/>
      <c r="F635" s="48"/>
      <c r="G635" s="48"/>
      <c r="H635" s="1"/>
      <c r="I635" s="1"/>
      <c r="J635" s="1"/>
    </row>
    <row r="636" spans="1:10" ht="15.75" customHeight="1">
      <c r="A636" s="47"/>
      <c r="B636" s="47"/>
      <c r="C636" s="48"/>
      <c r="D636" s="48"/>
      <c r="E636" s="48"/>
      <c r="F636" s="48"/>
      <c r="G636" s="48"/>
      <c r="H636" s="1"/>
      <c r="I636" s="1"/>
      <c r="J636" s="1"/>
    </row>
    <row r="637" spans="1:10" ht="15.75" customHeight="1">
      <c r="A637" s="47"/>
      <c r="B637" s="47"/>
      <c r="C637" s="48"/>
      <c r="D637" s="48"/>
      <c r="E637" s="48"/>
      <c r="F637" s="48"/>
      <c r="G637" s="48"/>
      <c r="H637" s="1"/>
      <c r="I637" s="1"/>
      <c r="J637" s="1"/>
    </row>
    <row r="638" spans="1:10" ht="15.75" customHeight="1">
      <c r="A638" s="47"/>
      <c r="B638" s="47"/>
      <c r="C638" s="48"/>
      <c r="D638" s="48"/>
      <c r="E638" s="48"/>
      <c r="F638" s="48"/>
      <c r="G638" s="48"/>
      <c r="H638" s="1"/>
      <c r="I638" s="1"/>
      <c r="J638" s="1"/>
    </row>
    <row r="639" spans="1:10" ht="15.75" customHeight="1">
      <c r="A639" s="47"/>
      <c r="B639" s="47"/>
      <c r="C639" s="48"/>
      <c r="D639" s="48"/>
      <c r="E639" s="48"/>
      <c r="F639" s="48"/>
      <c r="G639" s="48"/>
      <c r="H639" s="1"/>
      <c r="I639" s="1"/>
      <c r="J639" s="1"/>
    </row>
    <row r="640" spans="1:10" ht="15.75" customHeight="1">
      <c r="A640" s="47"/>
      <c r="B640" s="47"/>
      <c r="C640" s="48"/>
      <c r="D640" s="48"/>
      <c r="E640" s="48"/>
      <c r="F640" s="48"/>
      <c r="G640" s="48"/>
      <c r="H640" s="1"/>
      <c r="I640" s="1"/>
      <c r="J640" s="1"/>
    </row>
    <row r="641" spans="1:10" ht="15.75" customHeight="1">
      <c r="A641" s="47"/>
      <c r="B641" s="47"/>
      <c r="C641" s="48"/>
      <c r="D641" s="48"/>
      <c r="E641" s="48"/>
      <c r="F641" s="48"/>
      <c r="G641" s="48"/>
      <c r="H641" s="1"/>
      <c r="I641" s="1"/>
      <c r="J641" s="1"/>
    </row>
    <row r="642" spans="1:10" ht="15.75" customHeight="1">
      <c r="A642" s="47"/>
      <c r="B642" s="47"/>
      <c r="C642" s="48"/>
      <c r="D642" s="48"/>
      <c r="E642" s="48"/>
      <c r="F642" s="48"/>
      <c r="G642" s="48"/>
      <c r="H642" s="1"/>
      <c r="I642" s="1"/>
      <c r="J642" s="1"/>
    </row>
    <row r="643" spans="1:10" ht="15.75" customHeight="1">
      <c r="A643" s="47"/>
      <c r="B643" s="47"/>
      <c r="C643" s="48"/>
      <c r="D643" s="48"/>
      <c r="E643" s="48"/>
      <c r="F643" s="48"/>
      <c r="G643" s="48"/>
      <c r="H643" s="1"/>
      <c r="I643" s="1"/>
      <c r="J643" s="1"/>
    </row>
    <row r="644" spans="1:10" ht="15.75" customHeight="1">
      <c r="A644" s="47"/>
      <c r="B644" s="47"/>
      <c r="C644" s="48"/>
      <c r="D644" s="48"/>
      <c r="E644" s="48"/>
      <c r="F644" s="48"/>
      <c r="G644" s="48"/>
      <c r="H644" s="1"/>
      <c r="I644" s="1"/>
      <c r="J644" s="1"/>
    </row>
    <row r="645" spans="1:10" ht="15.75" customHeight="1">
      <c r="A645" s="47"/>
      <c r="B645" s="47"/>
      <c r="C645" s="48"/>
      <c r="D645" s="48"/>
      <c r="E645" s="48"/>
      <c r="F645" s="48"/>
      <c r="G645" s="48"/>
      <c r="H645" s="1"/>
      <c r="I645" s="1"/>
      <c r="J645" s="1"/>
    </row>
    <row r="646" spans="1:10" ht="15.75" customHeight="1">
      <c r="A646" s="47"/>
      <c r="B646" s="47"/>
      <c r="C646" s="48"/>
      <c r="D646" s="48"/>
      <c r="E646" s="48"/>
      <c r="F646" s="48"/>
      <c r="G646" s="48"/>
      <c r="H646" s="1"/>
      <c r="I646" s="1"/>
      <c r="J646" s="1"/>
    </row>
    <row r="647" spans="1:10" ht="15.75" customHeight="1">
      <c r="A647" s="47"/>
      <c r="B647" s="47"/>
      <c r="C647" s="48"/>
      <c r="D647" s="48"/>
      <c r="E647" s="48"/>
      <c r="F647" s="48"/>
      <c r="G647" s="48"/>
      <c r="H647" s="1"/>
      <c r="I647" s="1"/>
      <c r="J647" s="1"/>
    </row>
    <row r="648" spans="1:10" ht="15.75" customHeight="1">
      <c r="A648" s="47"/>
      <c r="B648" s="47"/>
      <c r="C648" s="48"/>
      <c r="D648" s="48"/>
      <c r="E648" s="48"/>
      <c r="F648" s="48"/>
      <c r="G648" s="48"/>
      <c r="H648" s="1"/>
      <c r="I648" s="1"/>
      <c r="J648" s="1"/>
    </row>
    <row r="649" spans="1:10" ht="15.75" customHeight="1">
      <c r="A649" s="47"/>
      <c r="B649" s="47"/>
      <c r="C649" s="48"/>
      <c r="D649" s="48"/>
      <c r="E649" s="48"/>
      <c r="F649" s="48"/>
      <c r="G649" s="48"/>
      <c r="H649" s="1"/>
      <c r="I649" s="1"/>
      <c r="J649" s="1"/>
    </row>
    <row r="650" spans="1:10" ht="15.75" customHeight="1">
      <c r="A650" s="47"/>
      <c r="B650" s="47"/>
      <c r="C650" s="48"/>
      <c r="D650" s="48"/>
      <c r="E650" s="48"/>
      <c r="F650" s="48"/>
      <c r="G650" s="48"/>
      <c r="H650" s="1"/>
      <c r="I650" s="1"/>
      <c r="J650" s="1"/>
    </row>
    <row r="651" spans="1:10" ht="15.75" customHeight="1">
      <c r="A651" s="47"/>
      <c r="B651" s="47"/>
      <c r="C651" s="48"/>
      <c r="D651" s="48"/>
      <c r="E651" s="48"/>
      <c r="F651" s="48"/>
      <c r="G651" s="48"/>
      <c r="H651" s="1"/>
      <c r="I651" s="1"/>
      <c r="J651" s="1"/>
    </row>
    <row r="652" spans="1:10" ht="15.75" customHeight="1">
      <c r="A652" s="47"/>
      <c r="B652" s="47"/>
      <c r="C652" s="48"/>
      <c r="D652" s="48"/>
      <c r="E652" s="48"/>
      <c r="F652" s="48"/>
      <c r="G652" s="48"/>
      <c r="H652" s="1"/>
      <c r="I652" s="1"/>
      <c r="J652" s="1"/>
    </row>
    <row r="653" spans="1:10" ht="15.75" customHeight="1">
      <c r="A653" s="47"/>
      <c r="B653" s="47"/>
      <c r="C653" s="48"/>
      <c r="D653" s="48"/>
      <c r="E653" s="48"/>
      <c r="F653" s="48"/>
      <c r="G653" s="48"/>
      <c r="H653" s="1"/>
      <c r="I653" s="1"/>
      <c r="J653" s="1"/>
    </row>
    <row r="654" spans="1:10" ht="15.75" customHeight="1">
      <c r="A654" s="47"/>
      <c r="B654" s="47"/>
      <c r="C654" s="48"/>
      <c r="D654" s="48"/>
      <c r="E654" s="48"/>
      <c r="F654" s="48"/>
      <c r="G654" s="48"/>
      <c r="H654" s="1"/>
      <c r="I654" s="1"/>
      <c r="J654" s="1"/>
    </row>
    <row r="655" spans="1:10" ht="15.75" customHeight="1">
      <c r="A655" s="47"/>
      <c r="B655" s="47"/>
      <c r="C655" s="48"/>
      <c r="D655" s="48"/>
      <c r="E655" s="48"/>
      <c r="F655" s="48"/>
      <c r="G655" s="48"/>
      <c r="H655" s="1"/>
      <c r="I655" s="1"/>
      <c r="J655" s="1"/>
    </row>
    <row r="656" spans="1:10" ht="15.75" customHeight="1">
      <c r="A656" s="47"/>
      <c r="B656" s="47"/>
      <c r="C656" s="48"/>
      <c r="D656" s="48"/>
      <c r="E656" s="48"/>
      <c r="F656" s="48"/>
      <c r="G656" s="48"/>
      <c r="H656" s="1"/>
      <c r="I656" s="1"/>
      <c r="J656" s="1"/>
    </row>
    <row r="657" spans="1:10" ht="15.75" customHeight="1">
      <c r="A657" s="47"/>
      <c r="B657" s="47"/>
      <c r="C657" s="48"/>
      <c r="D657" s="48"/>
      <c r="E657" s="48"/>
      <c r="F657" s="48"/>
      <c r="G657" s="48"/>
      <c r="H657" s="1"/>
      <c r="I657" s="1"/>
      <c r="J657" s="1"/>
    </row>
    <row r="658" spans="1:10" ht="15.75" customHeight="1">
      <c r="A658" s="47"/>
      <c r="B658" s="47"/>
      <c r="C658" s="48"/>
      <c r="D658" s="48"/>
      <c r="E658" s="48"/>
      <c r="F658" s="48"/>
      <c r="G658" s="48"/>
      <c r="H658" s="1"/>
      <c r="I658" s="1"/>
      <c r="J658" s="1"/>
    </row>
    <row r="659" spans="1:10" ht="15.75" customHeight="1">
      <c r="A659" s="47"/>
      <c r="B659" s="47"/>
      <c r="C659" s="48"/>
      <c r="D659" s="48"/>
      <c r="E659" s="48"/>
      <c r="F659" s="48"/>
      <c r="G659" s="48"/>
      <c r="H659" s="1"/>
      <c r="I659" s="1"/>
      <c r="J659" s="1"/>
    </row>
    <row r="660" spans="1:10" ht="15.75" customHeight="1">
      <c r="A660" s="47"/>
      <c r="B660" s="47"/>
      <c r="C660" s="48"/>
      <c r="D660" s="48"/>
      <c r="E660" s="48"/>
      <c r="F660" s="48"/>
      <c r="G660" s="48"/>
      <c r="H660" s="1"/>
      <c r="I660" s="1"/>
      <c r="J660" s="1"/>
    </row>
    <row r="661" spans="1:10" ht="15.75" customHeight="1">
      <c r="A661" s="47"/>
      <c r="B661" s="47"/>
      <c r="C661" s="48"/>
      <c r="D661" s="48"/>
      <c r="E661" s="48"/>
      <c r="F661" s="48"/>
      <c r="G661" s="48"/>
      <c r="H661" s="1"/>
      <c r="I661" s="1"/>
      <c r="J661" s="1"/>
    </row>
    <row r="662" spans="1:10" ht="15.75" customHeight="1">
      <c r="A662" s="47"/>
      <c r="B662" s="47"/>
      <c r="C662" s="48"/>
      <c r="D662" s="48"/>
      <c r="E662" s="48"/>
      <c r="F662" s="48"/>
      <c r="G662" s="48"/>
      <c r="H662" s="1"/>
      <c r="I662" s="1"/>
      <c r="J662" s="1"/>
    </row>
    <row r="663" spans="1:10" ht="15.75" customHeight="1">
      <c r="A663" s="47"/>
      <c r="B663" s="47"/>
      <c r="C663" s="48"/>
      <c r="D663" s="48"/>
      <c r="E663" s="48"/>
      <c r="F663" s="48"/>
      <c r="G663" s="48"/>
      <c r="H663" s="1"/>
      <c r="I663" s="1"/>
      <c r="J663" s="1"/>
    </row>
    <row r="664" spans="1:10" ht="15.75" customHeight="1">
      <c r="A664" s="47"/>
      <c r="B664" s="47"/>
      <c r="C664" s="48"/>
      <c r="D664" s="48"/>
      <c r="E664" s="48"/>
      <c r="F664" s="48"/>
      <c r="G664" s="48"/>
      <c r="H664" s="1"/>
      <c r="I664" s="1"/>
      <c r="J664" s="1"/>
    </row>
    <row r="665" spans="1:10" ht="15.75" customHeight="1">
      <c r="A665" s="47"/>
      <c r="B665" s="47"/>
      <c r="C665" s="48"/>
      <c r="D665" s="48"/>
      <c r="E665" s="48"/>
      <c r="F665" s="48"/>
      <c r="G665" s="48"/>
      <c r="H665" s="1"/>
      <c r="I665" s="1"/>
      <c r="J665" s="1"/>
    </row>
    <row r="666" spans="1:10" ht="15.75" customHeight="1">
      <c r="A666" s="47"/>
      <c r="B666" s="47"/>
      <c r="C666" s="48"/>
      <c r="D666" s="48"/>
      <c r="E666" s="48"/>
      <c r="F666" s="48"/>
      <c r="G666" s="48"/>
      <c r="H666" s="1"/>
      <c r="I666" s="1"/>
      <c r="J666" s="1"/>
    </row>
    <row r="667" spans="1:10" ht="15.75" customHeight="1">
      <c r="A667" s="47"/>
      <c r="B667" s="47"/>
      <c r="C667" s="48"/>
      <c r="D667" s="48"/>
      <c r="E667" s="48"/>
      <c r="F667" s="48"/>
      <c r="G667" s="48"/>
      <c r="H667" s="1"/>
      <c r="I667" s="1"/>
      <c r="J667" s="1"/>
    </row>
    <row r="668" spans="1:10" ht="15.75" customHeight="1">
      <c r="A668" s="47"/>
      <c r="B668" s="47"/>
      <c r="C668" s="48"/>
      <c r="D668" s="48"/>
      <c r="E668" s="48"/>
      <c r="F668" s="48"/>
      <c r="G668" s="48"/>
      <c r="H668" s="1"/>
      <c r="I668" s="1"/>
      <c r="J668" s="1"/>
    </row>
    <row r="669" spans="1:10" ht="15.75" customHeight="1">
      <c r="A669" s="47"/>
      <c r="B669" s="47"/>
      <c r="C669" s="48"/>
      <c r="D669" s="48"/>
      <c r="E669" s="48"/>
      <c r="F669" s="48"/>
      <c r="G669" s="48"/>
      <c r="H669" s="1"/>
      <c r="I669" s="1"/>
      <c r="J669" s="1"/>
    </row>
    <row r="670" spans="1:10" ht="15.75" customHeight="1">
      <c r="A670" s="47"/>
      <c r="B670" s="47"/>
      <c r="C670" s="48"/>
      <c r="D670" s="48"/>
      <c r="E670" s="48"/>
      <c r="F670" s="48"/>
      <c r="G670" s="48"/>
      <c r="H670" s="1"/>
      <c r="I670" s="1"/>
      <c r="J670" s="1"/>
    </row>
    <row r="671" spans="1:10" ht="15.75" customHeight="1">
      <c r="A671" s="47"/>
      <c r="B671" s="47"/>
      <c r="C671" s="48"/>
      <c r="D671" s="48"/>
      <c r="E671" s="48"/>
      <c r="F671" s="48"/>
      <c r="G671" s="48"/>
      <c r="H671" s="1"/>
      <c r="I671" s="1"/>
      <c r="J671" s="1"/>
    </row>
    <row r="672" spans="1:10" ht="15.75" customHeight="1">
      <c r="A672" s="47"/>
      <c r="B672" s="47"/>
      <c r="C672" s="48"/>
      <c r="D672" s="48"/>
      <c r="E672" s="48"/>
      <c r="F672" s="48"/>
      <c r="G672" s="48"/>
      <c r="H672" s="1"/>
      <c r="I672" s="1"/>
      <c r="J672" s="1"/>
    </row>
    <row r="673" spans="1:10" ht="15.75" customHeight="1">
      <c r="A673" s="47"/>
      <c r="B673" s="47"/>
      <c r="C673" s="48"/>
      <c r="D673" s="48"/>
      <c r="E673" s="48"/>
      <c r="F673" s="48"/>
      <c r="G673" s="48"/>
      <c r="H673" s="1"/>
      <c r="I673" s="1"/>
      <c r="J673" s="1"/>
    </row>
    <row r="674" spans="1:10" ht="15.75" customHeight="1">
      <c r="A674" s="47"/>
      <c r="B674" s="47"/>
      <c r="C674" s="48"/>
      <c r="D674" s="48"/>
      <c r="E674" s="48"/>
      <c r="F674" s="48"/>
      <c r="G674" s="48"/>
      <c r="H674" s="1"/>
      <c r="I674" s="1"/>
      <c r="J674" s="1"/>
    </row>
    <row r="675" spans="1:10" ht="15.75" customHeight="1">
      <c r="A675" s="47"/>
      <c r="B675" s="47"/>
      <c r="C675" s="48"/>
      <c r="D675" s="48"/>
      <c r="E675" s="48"/>
      <c r="F675" s="48"/>
      <c r="G675" s="48"/>
      <c r="H675" s="1"/>
      <c r="I675" s="1"/>
      <c r="J675" s="1"/>
    </row>
    <row r="676" spans="1:10" ht="15.75" customHeight="1">
      <c r="A676" s="47"/>
      <c r="B676" s="47"/>
      <c r="C676" s="48"/>
      <c r="D676" s="48"/>
      <c r="E676" s="48"/>
      <c r="F676" s="48"/>
      <c r="G676" s="48"/>
      <c r="H676" s="1"/>
      <c r="I676" s="1"/>
      <c r="J676" s="1"/>
    </row>
    <row r="677" spans="1:10" ht="15.75" customHeight="1">
      <c r="A677" s="47"/>
      <c r="B677" s="47"/>
      <c r="C677" s="48"/>
      <c r="D677" s="48"/>
      <c r="E677" s="48"/>
      <c r="F677" s="48"/>
      <c r="G677" s="48"/>
      <c r="H677" s="1"/>
      <c r="I677" s="1"/>
      <c r="J677" s="1"/>
    </row>
    <row r="678" spans="1:10" ht="15.75" customHeight="1">
      <c r="A678" s="47"/>
      <c r="B678" s="47"/>
      <c r="C678" s="48"/>
      <c r="D678" s="48"/>
      <c r="E678" s="48"/>
      <c r="F678" s="48"/>
      <c r="G678" s="48"/>
      <c r="H678" s="1"/>
      <c r="I678" s="1"/>
      <c r="J678" s="1"/>
    </row>
    <row r="679" spans="1:10" ht="15.75" customHeight="1">
      <c r="A679" s="47"/>
      <c r="B679" s="47"/>
      <c r="C679" s="48"/>
      <c r="D679" s="48"/>
      <c r="E679" s="48"/>
      <c r="F679" s="48"/>
      <c r="G679" s="48"/>
      <c r="H679" s="1"/>
      <c r="I679" s="1"/>
      <c r="J679" s="1"/>
    </row>
    <row r="680" spans="1:10" ht="15.75" customHeight="1">
      <c r="A680" s="47"/>
      <c r="B680" s="47"/>
      <c r="C680" s="48"/>
      <c r="D680" s="48"/>
      <c r="E680" s="48"/>
      <c r="F680" s="48"/>
      <c r="G680" s="48"/>
      <c r="H680" s="1"/>
      <c r="I680" s="1"/>
      <c r="J680" s="1"/>
    </row>
    <row r="681" spans="1:10" ht="15.75" customHeight="1">
      <c r="A681" s="47"/>
      <c r="B681" s="47"/>
      <c r="C681" s="48"/>
      <c r="D681" s="48"/>
      <c r="E681" s="48"/>
      <c r="F681" s="48"/>
      <c r="G681" s="48"/>
      <c r="H681" s="1"/>
      <c r="I681" s="1"/>
      <c r="J681" s="1"/>
    </row>
    <row r="682" spans="1:10" ht="15.75" customHeight="1">
      <c r="A682" s="47"/>
      <c r="B682" s="47"/>
      <c r="C682" s="48"/>
      <c r="D682" s="48"/>
      <c r="E682" s="48"/>
      <c r="F682" s="48"/>
      <c r="G682" s="48"/>
      <c r="H682" s="1"/>
      <c r="I682" s="1"/>
      <c r="J682" s="1"/>
    </row>
    <row r="683" spans="1:10" ht="15.75" customHeight="1">
      <c r="A683" s="47"/>
      <c r="B683" s="47"/>
      <c r="C683" s="48"/>
      <c r="D683" s="48"/>
      <c r="E683" s="48"/>
      <c r="F683" s="48"/>
      <c r="G683" s="48"/>
      <c r="H683" s="1"/>
      <c r="I683" s="1"/>
      <c r="J683" s="1"/>
    </row>
    <row r="684" spans="1:10" ht="15.75" customHeight="1">
      <c r="A684" s="47"/>
      <c r="B684" s="47"/>
      <c r="C684" s="48"/>
      <c r="D684" s="48"/>
      <c r="E684" s="48"/>
      <c r="F684" s="48"/>
      <c r="G684" s="48"/>
      <c r="H684" s="1"/>
      <c r="I684" s="1"/>
      <c r="J684" s="1"/>
    </row>
    <row r="685" spans="1:10" ht="15.75" customHeight="1">
      <c r="A685" s="47"/>
      <c r="B685" s="47"/>
      <c r="C685" s="48"/>
      <c r="D685" s="48"/>
      <c r="E685" s="48"/>
      <c r="F685" s="48"/>
      <c r="G685" s="48"/>
      <c r="H685" s="1"/>
      <c r="I685" s="1"/>
      <c r="J685" s="1"/>
    </row>
    <row r="686" spans="1:10" ht="15.75" customHeight="1">
      <c r="A686" s="47"/>
      <c r="B686" s="47"/>
      <c r="C686" s="48"/>
      <c r="D686" s="48"/>
      <c r="E686" s="48"/>
      <c r="F686" s="48"/>
      <c r="G686" s="48"/>
      <c r="H686" s="1"/>
      <c r="I686" s="1"/>
      <c r="J686" s="1"/>
    </row>
    <row r="687" spans="1:10" ht="15.75" customHeight="1">
      <c r="A687" s="47"/>
      <c r="B687" s="47"/>
      <c r="C687" s="48"/>
      <c r="D687" s="48"/>
      <c r="E687" s="48"/>
      <c r="F687" s="48"/>
      <c r="G687" s="48"/>
      <c r="H687" s="1"/>
      <c r="I687" s="1"/>
      <c r="J687" s="1"/>
    </row>
    <row r="688" spans="1:10" ht="15.75" customHeight="1">
      <c r="A688" s="47"/>
      <c r="B688" s="47"/>
      <c r="C688" s="48"/>
      <c r="D688" s="48"/>
      <c r="E688" s="48"/>
      <c r="F688" s="48"/>
      <c r="G688" s="48"/>
      <c r="H688" s="1"/>
      <c r="I688" s="1"/>
      <c r="J688" s="1"/>
    </row>
    <row r="689" spans="1:10" ht="15.75" customHeight="1">
      <c r="A689" s="47"/>
      <c r="B689" s="47"/>
      <c r="C689" s="48"/>
      <c r="D689" s="48"/>
      <c r="E689" s="48"/>
      <c r="F689" s="48"/>
      <c r="G689" s="48"/>
      <c r="H689" s="1"/>
      <c r="I689" s="1"/>
      <c r="J689" s="1"/>
    </row>
    <row r="690" spans="1:10" ht="15.75" customHeight="1">
      <c r="A690" s="47"/>
      <c r="B690" s="47"/>
      <c r="C690" s="48"/>
      <c r="D690" s="48"/>
      <c r="E690" s="48"/>
      <c r="F690" s="48"/>
      <c r="G690" s="48"/>
      <c r="H690" s="1"/>
      <c r="I690" s="1"/>
      <c r="J690" s="1"/>
    </row>
    <row r="691" spans="1:10" ht="15.75" customHeight="1">
      <c r="A691" s="47"/>
      <c r="B691" s="47"/>
      <c r="C691" s="48"/>
      <c r="D691" s="48"/>
      <c r="E691" s="48"/>
      <c r="F691" s="48"/>
      <c r="G691" s="48"/>
      <c r="H691" s="1"/>
      <c r="I691" s="1"/>
      <c r="J691" s="1"/>
    </row>
    <row r="692" spans="1:10" ht="15.75" customHeight="1">
      <c r="A692" s="47"/>
      <c r="B692" s="47"/>
      <c r="C692" s="48"/>
      <c r="D692" s="48"/>
      <c r="E692" s="48"/>
      <c r="F692" s="48"/>
      <c r="G692" s="48"/>
      <c r="H692" s="1"/>
      <c r="I692" s="1"/>
      <c r="J692" s="1"/>
    </row>
    <row r="693" spans="1:10" ht="15.75" customHeight="1">
      <c r="A693" s="47"/>
      <c r="B693" s="47"/>
      <c r="C693" s="48"/>
      <c r="D693" s="48"/>
      <c r="E693" s="48"/>
      <c r="F693" s="48"/>
      <c r="G693" s="48"/>
      <c r="H693" s="1"/>
      <c r="I693" s="1"/>
      <c r="J693" s="1"/>
    </row>
    <row r="694" spans="1:10" ht="15.75" customHeight="1">
      <c r="A694" s="47"/>
      <c r="B694" s="47"/>
      <c r="C694" s="48"/>
      <c r="D694" s="48"/>
      <c r="E694" s="48"/>
      <c r="F694" s="48"/>
      <c r="G694" s="48"/>
      <c r="H694" s="1"/>
      <c r="I694" s="1"/>
      <c r="J694" s="1"/>
    </row>
    <row r="695" spans="1:10" ht="15.75" customHeight="1">
      <c r="A695" s="47"/>
      <c r="B695" s="47"/>
      <c r="C695" s="48"/>
      <c r="D695" s="48"/>
      <c r="E695" s="48"/>
      <c r="F695" s="48"/>
      <c r="G695" s="48"/>
      <c r="H695" s="1"/>
      <c r="I695" s="1"/>
      <c r="J695" s="1"/>
    </row>
    <row r="696" spans="1:10" ht="15.75" customHeight="1">
      <c r="A696" s="47"/>
      <c r="B696" s="47"/>
      <c r="C696" s="48"/>
      <c r="D696" s="48"/>
      <c r="E696" s="48"/>
      <c r="F696" s="48"/>
      <c r="G696" s="48"/>
      <c r="H696" s="1"/>
      <c r="I696" s="1"/>
      <c r="J696" s="1"/>
    </row>
    <row r="697" spans="1:10" ht="15.75" customHeight="1">
      <c r="A697" s="47"/>
      <c r="B697" s="47"/>
      <c r="C697" s="48"/>
      <c r="D697" s="48"/>
      <c r="E697" s="48"/>
      <c r="F697" s="48"/>
      <c r="G697" s="48"/>
      <c r="H697" s="1"/>
      <c r="I697" s="1"/>
      <c r="J697" s="1"/>
    </row>
    <row r="698" spans="1:10" ht="15.75" customHeight="1">
      <c r="A698" s="47"/>
      <c r="B698" s="47"/>
      <c r="C698" s="48"/>
      <c r="D698" s="48"/>
      <c r="E698" s="48"/>
      <c r="F698" s="48"/>
      <c r="G698" s="48"/>
      <c r="H698" s="1"/>
      <c r="I698" s="1"/>
      <c r="J698" s="1"/>
    </row>
    <row r="699" spans="1:10" ht="15.75" customHeight="1">
      <c r="A699" s="47"/>
      <c r="B699" s="47"/>
      <c r="C699" s="48"/>
      <c r="D699" s="48"/>
      <c r="E699" s="48"/>
      <c r="F699" s="48"/>
      <c r="G699" s="48"/>
      <c r="H699" s="1"/>
      <c r="I699" s="1"/>
      <c r="J699" s="1"/>
    </row>
    <row r="700" spans="1:10" ht="15.75" customHeight="1">
      <c r="A700" s="47"/>
      <c r="B700" s="47"/>
      <c r="C700" s="48"/>
      <c r="D700" s="48"/>
      <c r="E700" s="48"/>
      <c r="F700" s="48"/>
      <c r="G700" s="48"/>
      <c r="H700" s="1"/>
      <c r="I700" s="1"/>
      <c r="J700" s="1"/>
    </row>
    <row r="701" spans="1:10" ht="15.75" customHeight="1">
      <c r="A701" s="47"/>
      <c r="B701" s="47"/>
      <c r="C701" s="48"/>
      <c r="D701" s="48"/>
      <c r="E701" s="48"/>
      <c r="F701" s="48"/>
      <c r="G701" s="48"/>
      <c r="H701" s="1"/>
      <c r="I701" s="1"/>
      <c r="J701" s="1"/>
    </row>
    <row r="702" spans="1:10" ht="15.75" customHeight="1">
      <c r="A702" s="47"/>
      <c r="B702" s="47"/>
      <c r="C702" s="48"/>
      <c r="D702" s="48"/>
      <c r="E702" s="48"/>
      <c r="F702" s="48"/>
      <c r="G702" s="48"/>
      <c r="H702" s="1"/>
      <c r="I702" s="1"/>
      <c r="J702" s="1"/>
    </row>
    <row r="703" spans="1:10" ht="15.75" customHeight="1">
      <c r="A703" s="47"/>
      <c r="B703" s="47"/>
      <c r="C703" s="48"/>
      <c r="D703" s="48"/>
      <c r="E703" s="48"/>
      <c r="F703" s="48"/>
      <c r="G703" s="48"/>
      <c r="H703" s="1"/>
      <c r="I703" s="1"/>
      <c r="J703" s="1"/>
    </row>
    <row r="704" spans="1:10" ht="15.75" customHeight="1">
      <c r="A704" s="47"/>
      <c r="B704" s="47"/>
      <c r="C704" s="48"/>
      <c r="D704" s="48"/>
      <c r="E704" s="48"/>
      <c r="F704" s="48"/>
      <c r="G704" s="48"/>
      <c r="H704" s="1"/>
      <c r="I704" s="1"/>
      <c r="J704" s="1"/>
    </row>
    <row r="705" spans="1:10" ht="15.75" customHeight="1">
      <c r="A705" s="47"/>
      <c r="B705" s="47"/>
      <c r="C705" s="48"/>
      <c r="D705" s="48"/>
      <c r="E705" s="48"/>
      <c r="F705" s="48"/>
      <c r="G705" s="48"/>
      <c r="H705" s="1"/>
      <c r="I705" s="1"/>
      <c r="J705" s="1"/>
    </row>
    <row r="706" spans="1:10" ht="15.75" customHeight="1">
      <c r="A706" s="47"/>
      <c r="B706" s="47"/>
      <c r="C706" s="48"/>
      <c r="D706" s="48"/>
      <c r="E706" s="48"/>
      <c r="F706" s="48"/>
      <c r="G706" s="48"/>
      <c r="H706" s="1"/>
      <c r="I706" s="1"/>
      <c r="J706" s="1"/>
    </row>
    <row r="707" spans="1:10" ht="15.75" customHeight="1">
      <c r="A707" s="47"/>
      <c r="B707" s="47"/>
      <c r="C707" s="48"/>
      <c r="D707" s="48"/>
      <c r="E707" s="48"/>
      <c r="F707" s="48"/>
      <c r="G707" s="48"/>
      <c r="H707" s="1"/>
      <c r="I707" s="1"/>
      <c r="J707" s="1"/>
    </row>
    <row r="708" spans="1:10" ht="15.75" customHeight="1">
      <c r="A708" s="47"/>
      <c r="B708" s="47"/>
      <c r="C708" s="48"/>
      <c r="D708" s="48"/>
      <c r="E708" s="48"/>
      <c r="F708" s="48"/>
      <c r="G708" s="48"/>
      <c r="H708" s="1"/>
      <c r="I708" s="1"/>
      <c r="J708" s="1"/>
    </row>
    <row r="709" spans="1:10" ht="15.75" customHeight="1">
      <c r="A709" s="47"/>
      <c r="B709" s="47"/>
      <c r="C709" s="48"/>
      <c r="D709" s="48"/>
      <c r="E709" s="48"/>
      <c r="F709" s="48"/>
      <c r="G709" s="48"/>
      <c r="H709" s="1"/>
      <c r="I709" s="1"/>
      <c r="J709" s="1"/>
    </row>
    <row r="710" spans="1:10" ht="15.75" customHeight="1">
      <c r="A710" s="47"/>
      <c r="B710" s="47"/>
      <c r="C710" s="48"/>
      <c r="D710" s="48"/>
      <c r="E710" s="48"/>
      <c r="F710" s="48"/>
      <c r="G710" s="48"/>
      <c r="H710" s="1"/>
      <c r="I710" s="1"/>
      <c r="J710" s="1"/>
    </row>
    <row r="711" spans="1:10" ht="15.75" customHeight="1">
      <c r="A711" s="47"/>
      <c r="B711" s="47"/>
      <c r="C711" s="48"/>
      <c r="D711" s="48"/>
      <c r="E711" s="48"/>
      <c r="F711" s="48"/>
      <c r="G711" s="48"/>
      <c r="H711" s="1"/>
      <c r="I711" s="1"/>
      <c r="J711" s="1"/>
    </row>
    <row r="712" spans="1:10" ht="15.75" customHeight="1">
      <c r="A712" s="47"/>
      <c r="B712" s="47"/>
      <c r="C712" s="48"/>
      <c r="D712" s="48"/>
      <c r="E712" s="48"/>
      <c r="F712" s="48"/>
      <c r="G712" s="48"/>
      <c r="H712" s="1"/>
      <c r="I712" s="1"/>
      <c r="J712" s="1"/>
    </row>
    <row r="713" spans="1:10" ht="15.75" customHeight="1">
      <c r="A713" s="47"/>
      <c r="B713" s="47"/>
      <c r="C713" s="48"/>
      <c r="D713" s="48"/>
      <c r="E713" s="48"/>
      <c r="F713" s="48"/>
      <c r="G713" s="48"/>
      <c r="H713" s="1"/>
      <c r="I713" s="1"/>
      <c r="J713" s="1"/>
    </row>
    <row r="714" spans="1:10" ht="15.75" customHeight="1">
      <c r="A714" s="47"/>
      <c r="B714" s="47"/>
      <c r="C714" s="48"/>
      <c r="D714" s="48"/>
      <c r="E714" s="48"/>
      <c r="F714" s="48"/>
      <c r="G714" s="48"/>
      <c r="H714" s="1"/>
      <c r="I714" s="1"/>
      <c r="J714" s="1"/>
    </row>
    <row r="715" spans="1:10" ht="15.75" customHeight="1">
      <c r="A715" s="47"/>
      <c r="B715" s="47"/>
      <c r="C715" s="48"/>
      <c r="D715" s="48"/>
      <c r="E715" s="48"/>
      <c r="F715" s="48"/>
      <c r="G715" s="48"/>
      <c r="H715" s="1"/>
      <c r="I715" s="1"/>
      <c r="J715" s="1"/>
    </row>
    <row r="716" spans="1:10" ht="15.75" customHeight="1">
      <c r="A716" s="47"/>
      <c r="B716" s="47"/>
      <c r="C716" s="48"/>
      <c r="D716" s="48"/>
      <c r="E716" s="48"/>
      <c r="F716" s="48"/>
      <c r="G716" s="48"/>
      <c r="H716" s="1"/>
      <c r="I716" s="1"/>
      <c r="J716" s="1"/>
    </row>
    <row r="717" spans="1:10" ht="15.75" customHeight="1">
      <c r="A717" s="47"/>
      <c r="B717" s="47"/>
      <c r="C717" s="48"/>
      <c r="D717" s="48"/>
      <c r="E717" s="48"/>
      <c r="F717" s="48"/>
      <c r="G717" s="48"/>
      <c r="H717" s="1"/>
      <c r="I717" s="1"/>
      <c r="J717" s="1"/>
    </row>
    <row r="718" spans="1:10" ht="15.75" customHeight="1">
      <c r="A718" s="47"/>
      <c r="B718" s="47"/>
      <c r="C718" s="48"/>
      <c r="D718" s="48"/>
      <c r="E718" s="48"/>
      <c r="F718" s="48"/>
      <c r="G718" s="48"/>
      <c r="H718" s="1"/>
      <c r="I718" s="1"/>
      <c r="J718" s="1"/>
    </row>
    <row r="719" spans="1:10" ht="15.75" customHeight="1">
      <c r="A719" s="47"/>
      <c r="B719" s="47"/>
      <c r="C719" s="48"/>
      <c r="D719" s="48"/>
      <c r="E719" s="48"/>
      <c r="F719" s="48"/>
      <c r="G719" s="48"/>
      <c r="H719" s="1"/>
      <c r="I719" s="1"/>
      <c r="J719" s="1"/>
    </row>
    <row r="720" spans="1:10" ht="15.75" customHeight="1">
      <c r="A720" s="47"/>
      <c r="B720" s="47"/>
      <c r="C720" s="48"/>
      <c r="D720" s="48"/>
      <c r="E720" s="48"/>
      <c r="F720" s="48"/>
      <c r="G720" s="48"/>
      <c r="H720" s="1"/>
      <c r="I720" s="1"/>
      <c r="J720" s="1"/>
    </row>
    <row r="721" spans="1:10" ht="15.75" customHeight="1">
      <c r="A721" s="47"/>
      <c r="B721" s="47"/>
      <c r="C721" s="48"/>
      <c r="D721" s="48"/>
      <c r="E721" s="48"/>
      <c r="F721" s="48"/>
      <c r="G721" s="48"/>
      <c r="H721" s="1"/>
      <c r="I721" s="1"/>
      <c r="J721" s="1"/>
    </row>
    <row r="722" spans="1:10" ht="15.75" customHeight="1">
      <c r="A722" s="47"/>
      <c r="B722" s="47"/>
      <c r="C722" s="48"/>
      <c r="D722" s="48"/>
      <c r="E722" s="48"/>
      <c r="F722" s="48"/>
      <c r="G722" s="48"/>
      <c r="H722" s="1"/>
      <c r="I722" s="1"/>
      <c r="J722" s="1"/>
    </row>
    <row r="723" spans="1:10" ht="15.75" customHeight="1">
      <c r="A723" s="47"/>
      <c r="B723" s="47"/>
      <c r="C723" s="48"/>
      <c r="D723" s="48"/>
      <c r="E723" s="48"/>
      <c r="F723" s="48"/>
      <c r="G723" s="48"/>
      <c r="H723" s="1"/>
      <c r="I723" s="1"/>
      <c r="J723" s="1"/>
    </row>
    <row r="724" spans="1:10" ht="15.75" customHeight="1">
      <c r="A724" s="47"/>
      <c r="B724" s="47"/>
      <c r="C724" s="48"/>
      <c r="D724" s="48"/>
      <c r="E724" s="48"/>
      <c r="F724" s="48"/>
      <c r="G724" s="48"/>
      <c r="H724" s="1"/>
      <c r="I724" s="1"/>
      <c r="J724" s="1"/>
    </row>
    <row r="725" spans="1:10" ht="15.75" customHeight="1">
      <c r="A725" s="47"/>
      <c r="B725" s="47"/>
      <c r="C725" s="48"/>
      <c r="D725" s="48"/>
      <c r="E725" s="48"/>
      <c r="F725" s="48"/>
      <c r="G725" s="48"/>
      <c r="H725" s="1"/>
      <c r="I725" s="1"/>
      <c r="J725" s="1"/>
    </row>
    <row r="726" spans="1:10" ht="15.75" customHeight="1">
      <c r="A726" s="47"/>
      <c r="B726" s="47"/>
      <c r="C726" s="48"/>
      <c r="D726" s="48"/>
      <c r="E726" s="48"/>
      <c r="F726" s="48"/>
      <c r="G726" s="48"/>
      <c r="H726" s="1"/>
      <c r="I726" s="1"/>
      <c r="J726" s="1"/>
    </row>
    <row r="727" spans="1:10" ht="15.75" customHeight="1">
      <c r="A727" s="47"/>
      <c r="B727" s="47"/>
      <c r="C727" s="48"/>
      <c r="D727" s="48"/>
      <c r="E727" s="48"/>
      <c r="F727" s="48"/>
      <c r="G727" s="48"/>
      <c r="H727" s="1"/>
      <c r="I727" s="1"/>
      <c r="J727" s="1"/>
    </row>
    <row r="728" spans="1:10" ht="15.75" customHeight="1">
      <c r="A728" s="47"/>
      <c r="B728" s="47"/>
      <c r="C728" s="48"/>
      <c r="D728" s="48"/>
      <c r="E728" s="48"/>
      <c r="F728" s="48"/>
      <c r="G728" s="48"/>
      <c r="H728" s="1"/>
      <c r="I728" s="1"/>
      <c r="J728" s="1"/>
    </row>
    <row r="729" spans="1:10" ht="15.75" customHeight="1">
      <c r="A729" s="47"/>
      <c r="B729" s="47"/>
      <c r="C729" s="48"/>
      <c r="D729" s="48"/>
      <c r="E729" s="48"/>
      <c r="F729" s="48"/>
      <c r="G729" s="48"/>
      <c r="H729" s="1"/>
      <c r="I729" s="1"/>
      <c r="J729" s="1"/>
    </row>
    <row r="730" spans="1:10" ht="15.75" customHeight="1">
      <c r="A730" s="47"/>
      <c r="B730" s="47"/>
      <c r="C730" s="48"/>
      <c r="D730" s="48"/>
      <c r="E730" s="48"/>
      <c r="F730" s="48"/>
      <c r="G730" s="48"/>
      <c r="H730" s="1"/>
      <c r="I730" s="1"/>
      <c r="J730" s="1"/>
    </row>
    <row r="731" spans="1:10" ht="15.75" customHeight="1">
      <c r="A731" s="47"/>
      <c r="B731" s="47"/>
      <c r="C731" s="48"/>
      <c r="D731" s="48"/>
      <c r="E731" s="48"/>
      <c r="F731" s="48"/>
      <c r="G731" s="48"/>
      <c r="H731" s="1"/>
      <c r="I731" s="1"/>
      <c r="J731" s="1"/>
    </row>
    <row r="732" spans="1:10" ht="15.75" customHeight="1">
      <c r="A732" s="47"/>
      <c r="B732" s="47"/>
      <c r="C732" s="48"/>
      <c r="D732" s="48"/>
      <c r="E732" s="48"/>
      <c r="F732" s="48"/>
      <c r="G732" s="48"/>
      <c r="H732" s="1"/>
      <c r="I732" s="1"/>
      <c r="J732" s="1"/>
    </row>
    <row r="733" spans="1:10" ht="15.75" customHeight="1">
      <c r="A733" s="47"/>
      <c r="B733" s="47"/>
      <c r="C733" s="48"/>
      <c r="D733" s="48"/>
      <c r="E733" s="48"/>
      <c r="F733" s="48"/>
      <c r="G733" s="48"/>
      <c r="H733" s="1"/>
      <c r="I733" s="1"/>
      <c r="J733" s="1"/>
    </row>
    <row r="734" spans="1:10" ht="15.75" customHeight="1">
      <c r="A734" s="47"/>
      <c r="B734" s="47"/>
      <c r="C734" s="48"/>
      <c r="D734" s="48"/>
      <c r="E734" s="48"/>
      <c r="F734" s="48"/>
      <c r="G734" s="48"/>
      <c r="H734" s="1"/>
      <c r="I734" s="1"/>
      <c r="J734" s="1"/>
    </row>
    <row r="735" spans="1:10" ht="15.75" customHeight="1">
      <c r="A735" s="47"/>
      <c r="B735" s="47"/>
      <c r="C735" s="48"/>
      <c r="D735" s="48"/>
      <c r="E735" s="48"/>
      <c r="F735" s="48"/>
      <c r="G735" s="48"/>
      <c r="H735" s="1"/>
      <c r="I735" s="1"/>
      <c r="J735" s="1"/>
    </row>
    <row r="736" spans="1:10" ht="15.75" customHeight="1">
      <c r="A736" s="47"/>
      <c r="B736" s="47"/>
      <c r="C736" s="48"/>
      <c r="D736" s="48"/>
      <c r="E736" s="48"/>
      <c r="F736" s="48"/>
      <c r="G736" s="48"/>
      <c r="H736" s="1"/>
      <c r="I736" s="1"/>
      <c r="J736" s="1"/>
    </row>
    <row r="737" spans="1:10" ht="15.75" customHeight="1">
      <c r="A737" s="47"/>
      <c r="B737" s="47"/>
      <c r="C737" s="48"/>
      <c r="D737" s="48"/>
      <c r="E737" s="48"/>
      <c r="F737" s="48"/>
      <c r="G737" s="48"/>
      <c r="H737" s="1"/>
      <c r="I737" s="1"/>
      <c r="J737" s="1"/>
    </row>
    <row r="738" spans="1:10" ht="15.75" customHeight="1">
      <c r="A738" s="47"/>
      <c r="B738" s="47"/>
      <c r="C738" s="48"/>
      <c r="D738" s="48"/>
      <c r="E738" s="48"/>
      <c r="F738" s="48"/>
      <c r="G738" s="48"/>
      <c r="H738" s="1"/>
      <c r="I738" s="1"/>
      <c r="J738" s="1"/>
    </row>
    <row r="739" spans="1:10" ht="15.75" customHeight="1">
      <c r="A739" s="47"/>
      <c r="B739" s="47"/>
      <c r="C739" s="48"/>
      <c r="D739" s="48"/>
      <c r="E739" s="48"/>
      <c r="F739" s="48"/>
      <c r="G739" s="48"/>
      <c r="H739" s="1"/>
      <c r="I739" s="1"/>
      <c r="J739" s="1"/>
    </row>
    <row r="740" spans="1:10" ht="15.75" customHeight="1">
      <c r="A740" s="47"/>
      <c r="B740" s="47"/>
      <c r="C740" s="48"/>
      <c r="D740" s="48"/>
      <c r="E740" s="48"/>
      <c r="F740" s="48"/>
      <c r="G740" s="48"/>
      <c r="H740" s="1"/>
      <c r="I740" s="1"/>
      <c r="J740" s="1"/>
    </row>
    <row r="741" spans="1:10" ht="15.75" customHeight="1">
      <c r="A741" s="47"/>
      <c r="B741" s="47"/>
      <c r="C741" s="48"/>
      <c r="D741" s="48"/>
      <c r="E741" s="48"/>
      <c r="F741" s="48"/>
      <c r="G741" s="48"/>
      <c r="H741" s="1"/>
      <c r="I741" s="1"/>
      <c r="J741" s="1"/>
    </row>
    <row r="742" spans="1:10" ht="15.75" customHeight="1">
      <c r="A742" s="47"/>
      <c r="B742" s="47"/>
      <c r="C742" s="48"/>
      <c r="D742" s="48"/>
      <c r="E742" s="48"/>
      <c r="F742" s="48"/>
      <c r="G742" s="48"/>
      <c r="H742" s="1"/>
      <c r="I742" s="1"/>
      <c r="J742" s="1"/>
    </row>
    <row r="743" spans="1:10" ht="15.75" customHeight="1">
      <c r="A743" s="47"/>
      <c r="B743" s="47"/>
      <c r="C743" s="48"/>
      <c r="D743" s="48"/>
      <c r="E743" s="48"/>
      <c r="F743" s="48"/>
      <c r="G743" s="48"/>
      <c r="H743" s="1"/>
      <c r="I743" s="1"/>
      <c r="J743" s="1"/>
    </row>
    <row r="744" spans="1:10" ht="15.75" customHeight="1">
      <c r="A744" s="47"/>
      <c r="B744" s="47"/>
      <c r="C744" s="48"/>
      <c r="D744" s="48"/>
      <c r="E744" s="48"/>
      <c r="F744" s="48"/>
      <c r="G744" s="48"/>
      <c r="H744" s="1"/>
      <c r="I744" s="1"/>
      <c r="J744" s="1"/>
    </row>
    <row r="745" spans="1:10" ht="15.75" customHeight="1">
      <c r="A745" s="47"/>
      <c r="B745" s="47"/>
      <c r="C745" s="48"/>
      <c r="D745" s="48"/>
      <c r="E745" s="48"/>
      <c r="F745" s="48"/>
      <c r="G745" s="48"/>
      <c r="H745" s="1"/>
      <c r="I745" s="1"/>
      <c r="J745" s="1"/>
    </row>
    <row r="746" spans="1:10" ht="15.75" customHeight="1">
      <c r="A746" s="47"/>
      <c r="B746" s="47"/>
      <c r="C746" s="48"/>
      <c r="D746" s="48"/>
      <c r="E746" s="48"/>
      <c r="F746" s="48"/>
      <c r="G746" s="48"/>
      <c r="H746" s="1"/>
      <c r="I746" s="1"/>
      <c r="J746" s="1"/>
    </row>
    <row r="747" spans="1:10" ht="15.75" customHeight="1">
      <c r="A747" s="47"/>
      <c r="B747" s="47"/>
      <c r="C747" s="48"/>
      <c r="D747" s="48"/>
      <c r="E747" s="48"/>
      <c r="F747" s="48"/>
      <c r="G747" s="48"/>
      <c r="H747" s="1"/>
      <c r="I747" s="1"/>
      <c r="J747" s="1"/>
    </row>
    <row r="748" spans="1:10" ht="15.75" customHeight="1">
      <c r="A748" s="47"/>
      <c r="B748" s="47"/>
      <c r="C748" s="48"/>
      <c r="D748" s="48"/>
      <c r="E748" s="48"/>
      <c r="F748" s="48"/>
      <c r="G748" s="48"/>
      <c r="H748" s="1"/>
      <c r="I748" s="1"/>
      <c r="J748" s="1"/>
    </row>
    <row r="749" spans="1:10" ht="15.75" customHeight="1">
      <c r="A749" s="47"/>
      <c r="B749" s="47"/>
      <c r="C749" s="48"/>
      <c r="D749" s="48"/>
      <c r="E749" s="48"/>
      <c r="F749" s="48"/>
      <c r="G749" s="48"/>
      <c r="H749" s="1"/>
      <c r="I749" s="1"/>
      <c r="J749" s="1"/>
    </row>
    <row r="750" spans="1:10" ht="15.75" customHeight="1">
      <c r="A750" s="47"/>
      <c r="B750" s="47"/>
      <c r="C750" s="48"/>
      <c r="D750" s="48"/>
      <c r="E750" s="48"/>
      <c r="F750" s="48"/>
      <c r="G750" s="48"/>
      <c r="H750" s="1"/>
      <c r="I750" s="1"/>
      <c r="J750" s="1"/>
    </row>
    <row r="751" spans="1:10" ht="15.75" customHeight="1">
      <c r="A751" s="47"/>
      <c r="B751" s="47"/>
      <c r="C751" s="48"/>
      <c r="D751" s="48"/>
      <c r="E751" s="48"/>
      <c r="F751" s="48"/>
      <c r="G751" s="48"/>
      <c r="H751" s="1"/>
      <c r="I751" s="1"/>
      <c r="J751" s="1"/>
    </row>
    <row r="752" spans="1:10" ht="15.75" customHeight="1">
      <c r="A752" s="47"/>
      <c r="B752" s="47"/>
      <c r="C752" s="48"/>
      <c r="D752" s="48"/>
      <c r="E752" s="48"/>
      <c r="F752" s="48"/>
      <c r="G752" s="48"/>
      <c r="H752" s="1"/>
      <c r="I752" s="1"/>
      <c r="J752" s="1"/>
    </row>
    <row r="753" spans="1:10" ht="15.75" customHeight="1">
      <c r="A753" s="47"/>
      <c r="B753" s="47"/>
      <c r="C753" s="48"/>
      <c r="D753" s="48"/>
      <c r="E753" s="48"/>
      <c r="F753" s="48"/>
      <c r="G753" s="48"/>
      <c r="H753" s="1"/>
      <c r="I753" s="1"/>
      <c r="J753" s="1"/>
    </row>
    <row r="754" spans="1:10" ht="15.75" customHeight="1">
      <c r="A754" s="47"/>
      <c r="B754" s="47"/>
      <c r="C754" s="48"/>
      <c r="D754" s="48"/>
      <c r="E754" s="48"/>
      <c r="F754" s="48"/>
      <c r="G754" s="48"/>
      <c r="H754" s="1"/>
      <c r="I754" s="1"/>
      <c r="J754" s="1"/>
    </row>
    <row r="755" spans="1:10" ht="15.75" customHeight="1">
      <c r="A755" s="47"/>
      <c r="B755" s="47"/>
      <c r="C755" s="48"/>
      <c r="D755" s="48"/>
      <c r="E755" s="48"/>
      <c r="F755" s="48"/>
      <c r="G755" s="48"/>
      <c r="H755" s="1"/>
      <c r="I755" s="1"/>
      <c r="J755" s="1"/>
    </row>
    <row r="756" spans="1:10" ht="15.75" customHeight="1">
      <c r="A756" s="47"/>
      <c r="B756" s="47"/>
      <c r="C756" s="48"/>
      <c r="D756" s="48"/>
      <c r="E756" s="48"/>
      <c r="F756" s="48"/>
      <c r="G756" s="48"/>
      <c r="H756" s="1"/>
      <c r="I756" s="1"/>
      <c r="J756" s="1"/>
    </row>
    <row r="757" spans="1:10" ht="15.75" customHeight="1">
      <c r="A757" s="47"/>
      <c r="B757" s="47"/>
      <c r="C757" s="48"/>
      <c r="D757" s="48"/>
      <c r="E757" s="48"/>
      <c r="F757" s="48"/>
      <c r="G757" s="48"/>
      <c r="H757" s="1"/>
      <c r="I757" s="1"/>
      <c r="J757" s="1"/>
    </row>
    <row r="758" spans="1:10" ht="15.75" customHeight="1">
      <c r="A758" s="47"/>
      <c r="B758" s="47"/>
      <c r="C758" s="48"/>
      <c r="D758" s="48"/>
      <c r="E758" s="48"/>
      <c r="F758" s="48"/>
      <c r="G758" s="48"/>
      <c r="H758" s="1"/>
      <c r="I758" s="1"/>
      <c r="J758" s="1"/>
    </row>
    <row r="759" spans="1:10" ht="15.75" customHeight="1">
      <c r="A759" s="47"/>
      <c r="B759" s="47"/>
      <c r="C759" s="48"/>
      <c r="D759" s="48"/>
      <c r="E759" s="48"/>
      <c r="F759" s="48"/>
      <c r="G759" s="48"/>
      <c r="H759" s="1"/>
      <c r="I759" s="1"/>
      <c r="J759" s="1"/>
    </row>
    <row r="760" spans="1:10" ht="15.75" customHeight="1">
      <c r="A760" s="47"/>
      <c r="B760" s="47"/>
      <c r="C760" s="48"/>
      <c r="D760" s="48"/>
      <c r="E760" s="48"/>
      <c r="F760" s="48"/>
      <c r="G760" s="48"/>
      <c r="H760" s="1"/>
      <c r="I760" s="1"/>
      <c r="J760" s="1"/>
    </row>
    <row r="761" spans="1:10" ht="15.75" customHeight="1">
      <c r="A761" s="47"/>
      <c r="B761" s="47"/>
      <c r="C761" s="48"/>
      <c r="D761" s="48"/>
      <c r="E761" s="48"/>
      <c r="F761" s="48"/>
      <c r="G761" s="48"/>
      <c r="H761" s="1"/>
      <c r="I761" s="1"/>
      <c r="J761" s="1"/>
    </row>
    <row r="762" spans="1:10" ht="15.75" customHeight="1">
      <c r="A762" s="47"/>
      <c r="B762" s="47"/>
      <c r="C762" s="48"/>
      <c r="D762" s="48"/>
      <c r="E762" s="48"/>
      <c r="F762" s="48"/>
      <c r="G762" s="48"/>
      <c r="H762" s="1"/>
      <c r="I762" s="1"/>
      <c r="J762" s="1"/>
    </row>
    <row r="763" spans="1:10" ht="15.75" customHeight="1">
      <c r="A763" s="47"/>
      <c r="B763" s="47"/>
      <c r="C763" s="48"/>
      <c r="D763" s="48"/>
      <c r="E763" s="48"/>
      <c r="F763" s="48"/>
      <c r="G763" s="48"/>
      <c r="H763" s="1"/>
      <c r="I763" s="1"/>
      <c r="J763" s="1"/>
    </row>
    <row r="764" spans="1:10" ht="15.75" customHeight="1">
      <c r="A764" s="47"/>
      <c r="B764" s="47"/>
      <c r="C764" s="48"/>
      <c r="D764" s="48"/>
      <c r="E764" s="48"/>
      <c r="F764" s="48"/>
      <c r="G764" s="48"/>
      <c r="H764" s="1"/>
      <c r="I764" s="1"/>
      <c r="J764" s="1"/>
    </row>
    <row r="765" spans="1:10" ht="15.75" customHeight="1">
      <c r="A765" s="47"/>
      <c r="B765" s="47"/>
      <c r="C765" s="48"/>
      <c r="D765" s="48"/>
      <c r="E765" s="48"/>
      <c r="F765" s="48"/>
      <c r="G765" s="48"/>
      <c r="H765" s="1"/>
      <c r="I765" s="1"/>
      <c r="J765" s="1"/>
    </row>
    <row r="766" spans="1:10" ht="15.75" customHeight="1">
      <c r="A766" s="47"/>
      <c r="B766" s="47"/>
      <c r="C766" s="48"/>
      <c r="D766" s="48"/>
      <c r="E766" s="48"/>
      <c r="F766" s="48"/>
      <c r="G766" s="48"/>
      <c r="H766" s="1"/>
      <c r="I766" s="1"/>
      <c r="J766" s="1"/>
    </row>
    <row r="767" spans="1:10" ht="15.75" customHeight="1">
      <c r="A767" s="47"/>
      <c r="B767" s="47"/>
      <c r="C767" s="48"/>
      <c r="D767" s="48"/>
      <c r="E767" s="48"/>
      <c r="F767" s="48"/>
      <c r="G767" s="48"/>
      <c r="H767" s="1"/>
      <c r="I767" s="1"/>
      <c r="J767" s="1"/>
    </row>
    <row r="768" spans="1:10" ht="15.75" customHeight="1">
      <c r="A768" s="47"/>
      <c r="B768" s="47"/>
      <c r="C768" s="48"/>
      <c r="D768" s="48"/>
      <c r="E768" s="48"/>
      <c r="F768" s="48"/>
      <c r="G768" s="48"/>
      <c r="H768" s="1"/>
      <c r="I768" s="1"/>
      <c r="J768" s="1"/>
    </row>
    <row r="769" spans="1:10" ht="15.75" customHeight="1">
      <c r="A769" s="47"/>
      <c r="B769" s="47"/>
      <c r="C769" s="48"/>
      <c r="D769" s="48"/>
      <c r="E769" s="48"/>
      <c r="F769" s="48"/>
      <c r="G769" s="48"/>
      <c r="H769" s="1"/>
      <c r="I769" s="1"/>
      <c r="J769" s="1"/>
    </row>
    <row r="770" spans="1:10" ht="15.75" customHeight="1">
      <c r="A770" s="47"/>
      <c r="B770" s="47"/>
      <c r="C770" s="48"/>
      <c r="D770" s="48"/>
      <c r="E770" s="48"/>
      <c r="F770" s="48"/>
      <c r="G770" s="48"/>
      <c r="H770" s="1"/>
      <c r="I770" s="1"/>
      <c r="J770" s="1"/>
    </row>
    <row r="771" spans="1:10" ht="15.75" customHeight="1">
      <c r="A771" s="47"/>
      <c r="B771" s="47"/>
      <c r="C771" s="48"/>
      <c r="D771" s="48"/>
      <c r="E771" s="48"/>
      <c r="F771" s="48"/>
      <c r="G771" s="48"/>
      <c r="H771" s="1"/>
      <c r="I771" s="1"/>
      <c r="J771" s="1"/>
    </row>
    <row r="772" spans="1:10" ht="15.75" customHeight="1">
      <c r="A772" s="47"/>
      <c r="B772" s="47"/>
      <c r="C772" s="48"/>
      <c r="D772" s="48"/>
      <c r="E772" s="48"/>
      <c r="F772" s="48"/>
      <c r="G772" s="48"/>
      <c r="H772" s="1"/>
      <c r="I772" s="1"/>
      <c r="J772" s="1"/>
    </row>
    <row r="773" spans="1:10" ht="15.75" customHeight="1">
      <c r="A773" s="47"/>
      <c r="B773" s="47"/>
      <c r="C773" s="48"/>
      <c r="D773" s="48"/>
      <c r="E773" s="48"/>
      <c r="F773" s="48"/>
      <c r="G773" s="48"/>
      <c r="H773" s="1"/>
      <c r="I773" s="1"/>
      <c r="J773" s="1"/>
    </row>
    <row r="774" spans="1:10" ht="15.75" customHeight="1">
      <c r="A774" s="47"/>
      <c r="B774" s="47"/>
      <c r="C774" s="48"/>
      <c r="D774" s="48"/>
      <c r="E774" s="48"/>
      <c r="F774" s="48"/>
      <c r="G774" s="48"/>
      <c r="H774" s="1"/>
      <c r="I774" s="1"/>
      <c r="J774" s="1"/>
    </row>
    <row r="775" spans="1:10" ht="15.75" customHeight="1">
      <c r="A775" s="47"/>
      <c r="B775" s="47"/>
      <c r="C775" s="48"/>
      <c r="D775" s="48"/>
      <c r="E775" s="48"/>
      <c r="F775" s="48"/>
      <c r="G775" s="48"/>
      <c r="H775" s="1"/>
      <c r="I775" s="1"/>
      <c r="J775" s="1"/>
    </row>
    <row r="776" spans="1:10" ht="15.75" customHeight="1">
      <c r="A776" s="47"/>
      <c r="B776" s="47"/>
      <c r="C776" s="48"/>
      <c r="D776" s="48"/>
      <c r="E776" s="48"/>
      <c r="F776" s="48"/>
      <c r="G776" s="48"/>
      <c r="H776" s="1"/>
      <c r="I776" s="1"/>
      <c r="J776" s="1"/>
    </row>
    <row r="777" spans="1:10" ht="15.75" customHeight="1">
      <c r="A777" s="47"/>
      <c r="B777" s="47"/>
      <c r="C777" s="48"/>
      <c r="D777" s="48"/>
      <c r="E777" s="48"/>
      <c r="F777" s="48"/>
      <c r="G777" s="48"/>
      <c r="H777" s="1"/>
      <c r="I777" s="1"/>
      <c r="J777" s="1"/>
    </row>
    <row r="778" spans="1:10" ht="15.75" customHeight="1">
      <c r="A778" s="47"/>
      <c r="B778" s="47"/>
      <c r="C778" s="48"/>
      <c r="D778" s="48"/>
      <c r="E778" s="48"/>
      <c r="F778" s="48"/>
      <c r="G778" s="48"/>
      <c r="H778" s="1"/>
      <c r="I778" s="1"/>
      <c r="J778" s="1"/>
    </row>
    <row r="779" spans="1:10" ht="15.75" customHeight="1">
      <c r="A779" s="47"/>
      <c r="B779" s="47"/>
      <c r="C779" s="48"/>
      <c r="D779" s="48"/>
      <c r="E779" s="48"/>
      <c r="F779" s="48"/>
      <c r="G779" s="48"/>
      <c r="H779" s="1"/>
      <c r="I779" s="1"/>
      <c r="J779" s="1"/>
    </row>
    <row r="780" spans="1:10" ht="15.75" customHeight="1">
      <c r="A780" s="47"/>
      <c r="B780" s="47"/>
      <c r="C780" s="48"/>
      <c r="D780" s="48"/>
      <c r="E780" s="48"/>
      <c r="F780" s="48"/>
      <c r="G780" s="48"/>
      <c r="H780" s="1"/>
      <c r="I780" s="1"/>
      <c r="J780" s="1"/>
    </row>
    <row r="781" spans="1:10" ht="15.75" customHeight="1">
      <c r="A781" s="47"/>
      <c r="B781" s="47"/>
      <c r="C781" s="48"/>
      <c r="D781" s="48"/>
      <c r="E781" s="48"/>
      <c r="F781" s="48"/>
      <c r="G781" s="48"/>
      <c r="H781" s="1"/>
      <c r="I781" s="1"/>
      <c r="J781" s="1"/>
    </row>
    <row r="782" spans="1:10" ht="15.75" customHeight="1">
      <c r="A782" s="47"/>
      <c r="B782" s="47"/>
      <c r="C782" s="48"/>
      <c r="D782" s="48"/>
      <c r="E782" s="48"/>
      <c r="F782" s="48"/>
      <c r="G782" s="48"/>
      <c r="H782" s="1"/>
      <c r="I782" s="1"/>
      <c r="J782" s="1"/>
    </row>
    <row r="783" spans="1:10" ht="15.75" customHeight="1">
      <c r="A783" s="47"/>
      <c r="B783" s="47"/>
      <c r="C783" s="48"/>
      <c r="D783" s="48"/>
      <c r="E783" s="48"/>
      <c r="F783" s="48"/>
      <c r="G783" s="48"/>
      <c r="H783" s="1"/>
      <c r="I783" s="1"/>
      <c r="J783" s="1"/>
    </row>
    <row r="784" spans="1:10" ht="15.75" customHeight="1">
      <c r="A784" s="47"/>
      <c r="B784" s="47"/>
      <c r="C784" s="48"/>
      <c r="D784" s="48"/>
      <c r="E784" s="48"/>
      <c r="F784" s="48"/>
      <c r="G784" s="48"/>
      <c r="H784" s="1"/>
      <c r="I784" s="1"/>
      <c r="J784" s="1"/>
    </row>
    <row r="785" spans="1:10" ht="15.75" customHeight="1">
      <c r="A785" s="47"/>
      <c r="B785" s="47"/>
      <c r="C785" s="48"/>
      <c r="D785" s="48"/>
      <c r="E785" s="48"/>
      <c r="F785" s="48"/>
      <c r="G785" s="48"/>
      <c r="H785" s="1"/>
      <c r="I785" s="1"/>
      <c r="J785" s="1"/>
    </row>
    <row r="786" spans="1:10" ht="15.75" customHeight="1">
      <c r="A786" s="47"/>
      <c r="B786" s="47"/>
      <c r="C786" s="48"/>
      <c r="D786" s="48"/>
      <c r="E786" s="48"/>
      <c r="F786" s="48"/>
      <c r="G786" s="48"/>
      <c r="H786" s="1"/>
      <c r="I786" s="1"/>
      <c r="J786" s="1"/>
    </row>
    <row r="787" spans="1:10" ht="15.75" customHeight="1">
      <c r="A787" s="47"/>
      <c r="B787" s="47"/>
      <c r="C787" s="48"/>
      <c r="D787" s="48"/>
      <c r="E787" s="48"/>
      <c r="F787" s="48"/>
      <c r="G787" s="48"/>
      <c r="H787" s="1"/>
      <c r="I787" s="1"/>
      <c r="J787" s="1"/>
    </row>
    <row r="788" spans="1:10" ht="15.75" customHeight="1">
      <c r="A788" s="47"/>
      <c r="B788" s="47"/>
      <c r="C788" s="48"/>
      <c r="D788" s="48"/>
      <c r="E788" s="48"/>
      <c r="F788" s="48"/>
      <c r="G788" s="48"/>
      <c r="H788" s="1"/>
      <c r="I788" s="1"/>
      <c r="J788" s="1"/>
    </row>
    <row r="789" spans="1:10" ht="15.75" customHeight="1">
      <c r="A789" s="47"/>
      <c r="B789" s="47"/>
      <c r="C789" s="48"/>
      <c r="D789" s="48"/>
      <c r="E789" s="48"/>
      <c r="F789" s="48"/>
      <c r="G789" s="48"/>
      <c r="H789" s="1"/>
      <c r="I789" s="1"/>
      <c r="J789" s="1"/>
    </row>
    <row r="790" spans="1:10" ht="15.75" customHeight="1">
      <c r="A790" s="47"/>
      <c r="B790" s="47"/>
      <c r="C790" s="48"/>
      <c r="D790" s="48"/>
      <c r="E790" s="48"/>
      <c r="F790" s="48"/>
      <c r="G790" s="48"/>
      <c r="H790" s="1"/>
      <c r="I790" s="1"/>
      <c r="J790" s="1"/>
    </row>
    <row r="791" spans="1:10" ht="15.75" customHeight="1">
      <c r="A791" s="47"/>
      <c r="B791" s="47"/>
      <c r="C791" s="48"/>
      <c r="D791" s="48"/>
      <c r="E791" s="48"/>
      <c r="F791" s="48"/>
      <c r="G791" s="48"/>
      <c r="H791" s="1"/>
      <c r="I791" s="1"/>
      <c r="J791" s="1"/>
    </row>
    <row r="792" spans="1:10" ht="15.75" customHeight="1">
      <c r="A792" s="47"/>
      <c r="B792" s="47"/>
      <c r="C792" s="48"/>
      <c r="D792" s="48"/>
      <c r="E792" s="48"/>
      <c r="F792" s="48"/>
      <c r="G792" s="48"/>
      <c r="H792" s="1"/>
      <c r="I792" s="1"/>
      <c r="J792" s="1"/>
    </row>
    <row r="793" spans="1:10" ht="15.75" customHeight="1">
      <c r="A793" s="47"/>
      <c r="B793" s="47"/>
      <c r="C793" s="48"/>
      <c r="D793" s="48"/>
      <c r="E793" s="48"/>
      <c r="F793" s="48"/>
      <c r="G793" s="48"/>
      <c r="H793" s="1"/>
      <c r="I793" s="1"/>
      <c r="J793" s="1"/>
    </row>
    <row r="794" spans="1:10" ht="15.75" customHeight="1">
      <c r="A794" s="47"/>
      <c r="B794" s="47"/>
      <c r="C794" s="48"/>
      <c r="D794" s="48"/>
      <c r="E794" s="48"/>
      <c r="F794" s="48"/>
      <c r="G794" s="48"/>
      <c r="H794" s="1"/>
      <c r="I794" s="1"/>
      <c r="J794" s="1"/>
    </row>
    <row r="795" spans="1:10" ht="15.75" customHeight="1">
      <c r="A795" s="47"/>
      <c r="B795" s="47"/>
      <c r="C795" s="48"/>
      <c r="D795" s="48"/>
      <c r="E795" s="48"/>
      <c r="F795" s="48"/>
      <c r="G795" s="48"/>
      <c r="H795" s="1"/>
      <c r="I795" s="1"/>
      <c r="J795" s="1"/>
    </row>
    <row r="796" spans="1:10" ht="15.75" customHeight="1">
      <c r="A796" s="47"/>
      <c r="B796" s="47"/>
      <c r="C796" s="48"/>
      <c r="D796" s="48"/>
      <c r="E796" s="48"/>
      <c r="F796" s="48"/>
      <c r="G796" s="48"/>
      <c r="H796" s="1"/>
      <c r="I796" s="1"/>
      <c r="J796" s="1"/>
    </row>
    <row r="797" spans="1:10" ht="15.75" customHeight="1">
      <c r="A797" s="47"/>
      <c r="B797" s="47"/>
      <c r="C797" s="48"/>
      <c r="D797" s="48"/>
      <c r="E797" s="48"/>
      <c r="F797" s="48"/>
      <c r="G797" s="48"/>
      <c r="H797" s="1"/>
      <c r="I797" s="1"/>
      <c r="J797" s="1"/>
    </row>
    <row r="798" spans="1:10" ht="15.75" customHeight="1">
      <c r="A798" s="47"/>
      <c r="B798" s="47"/>
      <c r="C798" s="48"/>
      <c r="D798" s="48"/>
      <c r="E798" s="48"/>
      <c r="F798" s="48"/>
      <c r="G798" s="48"/>
      <c r="H798" s="1"/>
      <c r="I798" s="1"/>
      <c r="J798" s="1"/>
    </row>
    <row r="799" spans="1:10" ht="15.75" customHeight="1">
      <c r="A799" s="47"/>
      <c r="B799" s="47"/>
      <c r="C799" s="48"/>
      <c r="D799" s="48"/>
      <c r="E799" s="48"/>
      <c r="F799" s="48"/>
      <c r="G799" s="48"/>
      <c r="H799" s="1"/>
      <c r="I799" s="1"/>
      <c r="J799" s="1"/>
    </row>
    <row r="800" spans="1:10" ht="15.75" customHeight="1">
      <c r="A800" s="47"/>
      <c r="B800" s="47"/>
      <c r="C800" s="48"/>
      <c r="D800" s="48"/>
      <c r="E800" s="48"/>
      <c r="F800" s="48"/>
      <c r="G800" s="48"/>
      <c r="H800" s="1"/>
      <c r="I800" s="1"/>
      <c r="J800" s="1"/>
    </row>
    <row r="801" spans="1:10" ht="15.75" customHeight="1">
      <c r="A801" s="47"/>
      <c r="B801" s="47"/>
      <c r="C801" s="48"/>
      <c r="D801" s="48"/>
      <c r="E801" s="48"/>
      <c r="F801" s="48"/>
      <c r="G801" s="48"/>
      <c r="H801" s="1"/>
      <c r="I801" s="1"/>
      <c r="J801" s="1"/>
    </row>
    <row r="802" spans="1:10" ht="15.75" customHeight="1">
      <c r="A802" s="47"/>
      <c r="B802" s="47"/>
      <c r="C802" s="48"/>
      <c r="D802" s="48"/>
      <c r="E802" s="48"/>
      <c r="F802" s="48"/>
      <c r="G802" s="48"/>
      <c r="H802" s="1"/>
      <c r="I802" s="1"/>
      <c r="J802" s="1"/>
    </row>
    <row r="803" spans="1:10" ht="15.75" customHeight="1">
      <c r="A803" s="47"/>
      <c r="B803" s="47"/>
      <c r="C803" s="48"/>
      <c r="D803" s="48"/>
      <c r="E803" s="48"/>
      <c r="F803" s="48"/>
      <c r="G803" s="48"/>
      <c r="H803" s="1"/>
      <c r="I803" s="1"/>
      <c r="J803" s="1"/>
    </row>
    <row r="804" spans="1:10" ht="15.75" customHeight="1">
      <c r="A804" s="47"/>
      <c r="B804" s="47"/>
      <c r="C804" s="48"/>
      <c r="D804" s="48"/>
      <c r="E804" s="48"/>
      <c r="F804" s="48"/>
      <c r="G804" s="48"/>
      <c r="H804" s="1"/>
      <c r="I804" s="1"/>
      <c r="J804" s="1"/>
    </row>
    <row r="805" spans="1:10" ht="15.75" customHeight="1">
      <c r="A805" s="47"/>
      <c r="B805" s="47"/>
      <c r="C805" s="48"/>
      <c r="D805" s="48"/>
      <c r="E805" s="48"/>
      <c r="F805" s="48"/>
      <c r="G805" s="48"/>
      <c r="H805" s="1"/>
      <c r="I805" s="1"/>
      <c r="J805" s="1"/>
    </row>
    <row r="806" spans="1:10" ht="15.75" customHeight="1">
      <c r="A806" s="47"/>
      <c r="B806" s="47"/>
      <c r="C806" s="48"/>
      <c r="D806" s="48"/>
      <c r="E806" s="48"/>
      <c r="F806" s="48"/>
      <c r="G806" s="48"/>
      <c r="H806" s="1"/>
      <c r="I806" s="1"/>
      <c r="J806" s="1"/>
    </row>
    <row r="807" spans="1:10" ht="15.75" customHeight="1">
      <c r="A807" s="47"/>
      <c r="B807" s="47"/>
      <c r="C807" s="48"/>
      <c r="D807" s="48"/>
      <c r="E807" s="48"/>
      <c r="F807" s="48"/>
      <c r="G807" s="48"/>
      <c r="H807" s="1"/>
      <c r="I807" s="1"/>
      <c r="J807" s="1"/>
    </row>
    <row r="808" spans="1:10" ht="15.75" customHeight="1">
      <c r="A808" s="47"/>
      <c r="B808" s="47"/>
      <c r="C808" s="48"/>
      <c r="D808" s="48"/>
      <c r="E808" s="48"/>
      <c r="F808" s="48"/>
      <c r="G808" s="48"/>
      <c r="H808" s="1"/>
      <c r="I808" s="1"/>
      <c r="J808" s="1"/>
    </row>
    <row r="809" spans="1:10" ht="15.75" customHeight="1">
      <c r="A809" s="47"/>
      <c r="B809" s="47"/>
      <c r="C809" s="48"/>
      <c r="D809" s="48"/>
      <c r="E809" s="48"/>
      <c r="F809" s="48"/>
      <c r="G809" s="48"/>
      <c r="H809" s="1"/>
      <c r="I809" s="1"/>
      <c r="J809" s="1"/>
    </row>
    <row r="810" spans="1:10" ht="15.75" customHeight="1">
      <c r="A810" s="47"/>
      <c r="B810" s="47"/>
      <c r="C810" s="48"/>
      <c r="D810" s="48"/>
      <c r="E810" s="48"/>
      <c r="F810" s="48"/>
      <c r="G810" s="48"/>
      <c r="H810" s="1"/>
      <c r="I810" s="1"/>
      <c r="J810" s="1"/>
    </row>
    <row r="811" spans="1:10" ht="15.75" customHeight="1">
      <c r="A811" s="47"/>
      <c r="B811" s="47"/>
      <c r="C811" s="48"/>
      <c r="D811" s="48"/>
      <c r="E811" s="48"/>
      <c r="F811" s="48"/>
      <c r="G811" s="48"/>
      <c r="H811" s="1"/>
      <c r="I811" s="1"/>
      <c r="J811" s="1"/>
    </row>
    <row r="812" spans="1:10" ht="15.75" customHeight="1">
      <c r="A812" s="47"/>
      <c r="B812" s="47"/>
      <c r="C812" s="48"/>
      <c r="D812" s="48"/>
      <c r="E812" s="48"/>
      <c r="F812" s="48"/>
      <c r="G812" s="48"/>
      <c r="H812" s="1"/>
      <c r="I812" s="1"/>
      <c r="J812" s="1"/>
    </row>
    <row r="813" spans="1:10" ht="15.75" customHeight="1">
      <c r="A813" s="47"/>
      <c r="B813" s="47"/>
      <c r="C813" s="48"/>
      <c r="D813" s="48"/>
      <c r="E813" s="48"/>
      <c r="F813" s="48"/>
      <c r="G813" s="48"/>
      <c r="H813" s="1"/>
      <c r="I813" s="1"/>
      <c r="J813" s="1"/>
    </row>
    <row r="814" spans="1:10" ht="15.75" customHeight="1">
      <c r="A814" s="47"/>
      <c r="B814" s="47"/>
      <c r="C814" s="48"/>
      <c r="D814" s="48"/>
      <c r="E814" s="48"/>
      <c r="F814" s="48"/>
      <c r="G814" s="48"/>
      <c r="H814" s="1"/>
      <c r="I814" s="1"/>
      <c r="J814" s="1"/>
    </row>
    <row r="815" spans="1:10" ht="15.75" customHeight="1">
      <c r="A815" s="47"/>
      <c r="B815" s="47"/>
      <c r="C815" s="48"/>
      <c r="D815" s="48"/>
      <c r="E815" s="48"/>
      <c r="F815" s="48"/>
      <c r="G815" s="48"/>
      <c r="H815" s="1"/>
      <c r="I815" s="1"/>
      <c r="J815" s="1"/>
    </row>
    <row r="816" spans="1:10" ht="15.75" customHeight="1">
      <c r="A816" s="47"/>
      <c r="B816" s="47"/>
      <c r="C816" s="48"/>
      <c r="D816" s="48"/>
      <c r="E816" s="48"/>
      <c r="F816" s="48"/>
      <c r="G816" s="48"/>
      <c r="H816" s="1"/>
      <c r="I816" s="1"/>
      <c r="J816" s="1"/>
    </row>
    <row r="817" spans="1:10" ht="15.75" customHeight="1">
      <c r="A817" s="47"/>
      <c r="B817" s="47"/>
      <c r="C817" s="48"/>
      <c r="D817" s="48"/>
      <c r="E817" s="48"/>
      <c r="F817" s="48"/>
      <c r="G817" s="48"/>
      <c r="H817" s="1"/>
      <c r="I817" s="1"/>
      <c r="J817" s="1"/>
    </row>
    <row r="818" spans="1:10" ht="15.75" customHeight="1">
      <c r="A818" s="47"/>
      <c r="B818" s="47"/>
      <c r="C818" s="48"/>
      <c r="D818" s="48"/>
      <c r="E818" s="48"/>
      <c r="F818" s="48"/>
      <c r="G818" s="48"/>
      <c r="H818" s="1"/>
      <c r="I818" s="1"/>
      <c r="J818" s="1"/>
    </row>
    <row r="819" spans="1:10" ht="15.75" customHeight="1">
      <c r="A819" s="47"/>
      <c r="B819" s="47"/>
      <c r="C819" s="48"/>
      <c r="D819" s="48"/>
      <c r="E819" s="48"/>
      <c r="F819" s="48"/>
      <c r="G819" s="48"/>
      <c r="H819" s="1"/>
      <c r="I819" s="1"/>
      <c r="J819" s="1"/>
    </row>
    <row r="820" spans="1:10" ht="15.75" customHeight="1">
      <c r="A820" s="47"/>
      <c r="B820" s="47"/>
      <c r="C820" s="48"/>
      <c r="D820" s="48"/>
      <c r="E820" s="48"/>
      <c r="F820" s="48"/>
      <c r="G820" s="48"/>
      <c r="H820" s="1"/>
      <c r="I820" s="1"/>
      <c r="J820" s="1"/>
    </row>
    <row r="821" spans="1:10" ht="15.75" customHeight="1">
      <c r="A821" s="47"/>
      <c r="B821" s="47"/>
      <c r="C821" s="48"/>
      <c r="D821" s="48"/>
      <c r="E821" s="48"/>
      <c r="F821" s="48"/>
      <c r="G821" s="48"/>
      <c r="H821" s="1"/>
      <c r="I821" s="1"/>
      <c r="J821" s="1"/>
    </row>
    <row r="822" spans="1:10" ht="15.75" customHeight="1">
      <c r="A822" s="47"/>
      <c r="B822" s="47"/>
      <c r="C822" s="48"/>
      <c r="D822" s="48"/>
      <c r="E822" s="48"/>
      <c r="F822" s="48"/>
      <c r="G822" s="48"/>
      <c r="H822" s="1"/>
      <c r="I822" s="1"/>
      <c r="J822" s="1"/>
    </row>
    <row r="823" spans="1:10" ht="15.75" customHeight="1">
      <c r="A823" s="47"/>
      <c r="B823" s="47"/>
      <c r="C823" s="48"/>
      <c r="D823" s="48"/>
      <c r="E823" s="48"/>
      <c r="F823" s="48"/>
      <c r="G823" s="48"/>
      <c r="H823" s="1"/>
      <c r="I823" s="1"/>
      <c r="J823" s="1"/>
    </row>
    <row r="824" spans="1:10" ht="15.75" customHeight="1">
      <c r="A824" s="47"/>
      <c r="B824" s="47"/>
      <c r="C824" s="48"/>
      <c r="D824" s="48"/>
      <c r="E824" s="48"/>
      <c r="F824" s="48"/>
      <c r="G824" s="48"/>
      <c r="H824" s="1"/>
      <c r="I824" s="1"/>
      <c r="J824" s="1"/>
    </row>
    <row r="825" spans="1:10" ht="15.75" customHeight="1">
      <c r="A825" s="47"/>
      <c r="B825" s="47"/>
      <c r="C825" s="48"/>
      <c r="D825" s="48"/>
      <c r="E825" s="48"/>
      <c r="F825" s="48"/>
      <c r="G825" s="48"/>
      <c r="H825" s="1"/>
      <c r="I825" s="1"/>
      <c r="J825" s="1"/>
    </row>
    <row r="826" spans="1:10" ht="15.75" customHeight="1">
      <c r="A826" s="47"/>
      <c r="B826" s="47"/>
      <c r="C826" s="48"/>
      <c r="D826" s="48"/>
      <c r="E826" s="48"/>
      <c r="F826" s="48"/>
      <c r="G826" s="48"/>
      <c r="H826" s="1"/>
      <c r="I826" s="1"/>
      <c r="J826" s="1"/>
    </row>
    <row r="827" spans="1:10" ht="15.75" customHeight="1">
      <c r="A827" s="47"/>
      <c r="B827" s="47"/>
      <c r="C827" s="48"/>
      <c r="D827" s="48"/>
      <c r="E827" s="48"/>
      <c r="F827" s="48"/>
      <c r="G827" s="48"/>
      <c r="H827" s="1"/>
      <c r="I827" s="1"/>
      <c r="J827" s="1"/>
    </row>
    <row r="828" spans="1:10" ht="15.75" customHeight="1">
      <c r="A828" s="47"/>
      <c r="B828" s="47"/>
      <c r="C828" s="48"/>
      <c r="D828" s="48"/>
      <c r="E828" s="48"/>
      <c r="F828" s="48"/>
      <c r="G828" s="48"/>
      <c r="H828" s="1"/>
      <c r="I828" s="1"/>
      <c r="J828" s="1"/>
    </row>
    <row r="829" spans="1:10" ht="15.75" customHeight="1">
      <c r="A829" s="47"/>
      <c r="B829" s="47"/>
      <c r="C829" s="48"/>
      <c r="D829" s="48"/>
      <c r="E829" s="48"/>
      <c r="F829" s="48"/>
      <c r="G829" s="48"/>
      <c r="H829" s="1"/>
      <c r="I829" s="1"/>
      <c r="J829" s="1"/>
    </row>
    <row r="830" spans="1:10" ht="15.75" customHeight="1">
      <c r="A830" s="47"/>
      <c r="B830" s="47"/>
      <c r="C830" s="48"/>
      <c r="D830" s="48"/>
      <c r="E830" s="48"/>
      <c r="F830" s="48"/>
      <c r="G830" s="48"/>
      <c r="H830" s="1"/>
      <c r="I830" s="1"/>
      <c r="J830" s="1"/>
    </row>
    <row r="831" spans="1:10" ht="15.75" customHeight="1">
      <c r="A831" s="47"/>
      <c r="B831" s="47"/>
      <c r="C831" s="48"/>
      <c r="D831" s="48"/>
      <c r="E831" s="48"/>
      <c r="F831" s="48"/>
      <c r="G831" s="48"/>
      <c r="H831" s="1"/>
      <c r="I831" s="1"/>
      <c r="J831" s="1"/>
    </row>
    <row r="832" spans="1:10" ht="15.75" customHeight="1">
      <c r="A832" s="47"/>
      <c r="B832" s="47"/>
      <c r="C832" s="48"/>
      <c r="D832" s="48"/>
      <c r="E832" s="48"/>
      <c r="F832" s="48"/>
      <c r="G832" s="48"/>
      <c r="H832" s="1"/>
      <c r="I832" s="1"/>
      <c r="J832" s="1"/>
    </row>
    <row r="833" spans="1:10" ht="15.75" customHeight="1">
      <c r="A833" s="47"/>
      <c r="B833" s="47"/>
      <c r="C833" s="48"/>
      <c r="D833" s="48"/>
      <c r="E833" s="48"/>
      <c r="F833" s="48"/>
      <c r="G833" s="48"/>
      <c r="H833" s="1"/>
      <c r="I833" s="1"/>
      <c r="J833" s="1"/>
    </row>
    <row r="834" spans="1:10" ht="15.75" customHeight="1">
      <c r="A834" s="47"/>
      <c r="B834" s="47"/>
      <c r="C834" s="48"/>
      <c r="D834" s="48"/>
      <c r="E834" s="48"/>
      <c r="F834" s="48"/>
      <c r="G834" s="48"/>
      <c r="H834" s="1"/>
      <c r="I834" s="1"/>
      <c r="J834" s="1"/>
    </row>
    <row r="835" spans="1:10" ht="15.75" customHeight="1">
      <c r="A835" s="47"/>
      <c r="B835" s="47"/>
      <c r="C835" s="48"/>
      <c r="D835" s="48"/>
      <c r="E835" s="48"/>
      <c r="F835" s="48"/>
      <c r="G835" s="48"/>
      <c r="H835" s="1"/>
      <c r="I835" s="1"/>
      <c r="J835" s="1"/>
    </row>
    <row r="836" spans="1:10" ht="15.75" customHeight="1">
      <c r="A836" s="47"/>
      <c r="B836" s="47"/>
      <c r="C836" s="48"/>
      <c r="D836" s="48"/>
      <c r="E836" s="48"/>
      <c r="F836" s="48"/>
      <c r="G836" s="48"/>
      <c r="H836" s="1"/>
      <c r="I836" s="1"/>
      <c r="J836" s="1"/>
    </row>
    <row r="837" spans="1:10" ht="15.75" customHeight="1">
      <c r="A837" s="47"/>
      <c r="B837" s="47"/>
      <c r="C837" s="48"/>
      <c r="D837" s="48"/>
      <c r="E837" s="48"/>
      <c r="F837" s="48"/>
      <c r="G837" s="48"/>
      <c r="H837" s="1"/>
      <c r="I837" s="1"/>
      <c r="J837" s="1"/>
    </row>
    <row r="838" spans="1:10" ht="15.75" customHeight="1">
      <c r="A838" s="47"/>
      <c r="B838" s="47"/>
      <c r="C838" s="48"/>
      <c r="D838" s="48"/>
      <c r="E838" s="48"/>
      <c r="F838" s="48"/>
      <c r="G838" s="48"/>
      <c r="H838" s="1"/>
      <c r="I838" s="1"/>
      <c r="J838" s="1"/>
    </row>
    <row r="839" spans="1:10" ht="15.75" customHeight="1">
      <c r="A839" s="47"/>
      <c r="B839" s="47"/>
      <c r="C839" s="48"/>
      <c r="D839" s="48"/>
      <c r="E839" s="48"/>
      <c r="F839" s="48"/>
      <c r="G839" s="48"/>
      <c r="H839" s="1"/>
      <c r="I839" s="1"/>
      <c r="J839" s="1"/>
    </row>
    <row r="840" spans="1:10" ht="15.75" customHeight="1">
      <c r="A840" s="47"/>
      <c r="B840" s="47"/>
      <c r="C840" s="48"/>
      <c r="D840" s="48"/>
      <c r="E840" s="48"/>
      <c r="F840" s="48"/>
      <c r="G840" s="48"/>
      <c r="H840" s="1"/>
      <c r="I840" s="1"/>
      <c r="J840" s="1"/>
    </row>
    <row r="841" spans="1:10" ht="15.75" customHeight="1">
      <c r="A841" s="47"/>
      <c r="B841" s="47"/>
      <c r="C841" s="48"/>
      <c r="D841" s="48"/>
      <c r="E841" s="48"/>
      <c r="F841" s="48"/>
      <c r="G841" s="48"/>
      <c r="H841" s="1"/>
      <c r="I841" s="1"/>
      <c r="J841" s="1"/>
    </row>
    <row r="842" spans="1:10" ht="15.75" customHeight="1">
      <c r="A842" s="47"/>
      <c r="B842" s="47"/>
      <c r="C842" s="48"/>
      <c r="D842" s="48"/>
      <c r="E842" s="48"/>
      <c r="F842" s="48"/>
      <c r="G842" s="48"/>
      <c r="H842" s="1"/>
      <c r="I842" s="1"/>
      <c r="J842" s="1"/>
    </row>
    <row r="843" spans="1:10" ht="15.75" customHeight="1">
      <c r="A843" s="47"/>
      <c r="B843" s="47"/>
      <c r="C843" s="48"/>
      <c r="D843" s="48"/>
      <c r="E843" s="48"/>
      <c r="F843" s="48"/>
      <c r="G843" s="48"/>
      <c r="H843" s="1"/>
      <c r="I843" s="1"/>
      <c r="J843" s="1"/>
    </row>
    <row r="844" spans="1:10" ht="15.75" customHeight="1">
      <c r="A844" s="47"/>
      <c r="B844" s="47"/>
      <c r="C844" s="48"/>
      <c r="D844" s="48"/>
      <c r="E844" s="48"/>
      <c r="F844" s="48"/>
      <c r="G844" s="48"/>
      <c r="H844" s="1"/>
      <c r="I844" s="1"/>
      <c r="J844" s="1"/>
    </row>
    <row r="845" spans="1:10" ht="15.75" customHeight="1">
      <c r="A845" s="47"/>
      <c r="B845" s="47"/>
      <c r="C845" s="48"/>
      <c r="D845" s="48"/>
      <c r="E845" s="48"/>
      <c r="F845" s="48"/>
      <c r="G845" s="48"/>
      <c r="H845" s="1"/>
      <c r="I845" s="1"/>
      <c r="J845" s="1"/>
    </row>
    <row r="846" spans="1:10" ht="15.75" customHeight="1">
      <c r="A846" s="47"/>
      <c r="B846" s="47"/>
      <c r="C846" s="48"/>
      <c r="D846" s="48"/>
      <c r="E846" s="48"/>
      <c r="F846" s="48"/>
      <c r="G846" s="48"/>
      <c r="H846" s="1"/>
      <c r="I846" s="1"/>
      <c r="J846" s="1"/>
    </row>
    <row r="847" spans="1:10" ht="15.75" customHeight="1">
      <c r="A847" s="47"/>
      <c r="B847" s="47"/>
      <c r="C847" s="48"/>
      <c r="D847" s="48"/>
      <c r="E847" s="48"/>
      <c r="F847" s="48"/>
      <c r="G847" s="48"/>
      <c r="H847" s="1"/>
      <c r="I847" s="1"/>
      <c r="J847" s="1"/>
    </row>
    <row r="848" spans="1:10" ht="15.75" customHeight="1">
      <c r="A848" s="47"/>
      <c r="B848" s="47"/>
      <c r="C848" s="48"/>
      <c r="D848" s="48"/>
      <c r="E848" s="48"/>
      <c r="F848" s="48"/>
      <c r="G848" s="48"/>
      <c r="H848" s="1"/>
      <c r="I848" s="1"/>
      <c r="J848" s="1"/>
    </row>
    <row r="849" spans="1:10" ht="15.75" customHeight="1">
      <c r="A849" s="47"/>
      <c r="B849" s="47"/>
      <c r="C849" s="48"/>
      <c r="D849" s="48"/>
      <c r="E849" s="48"/>
      <c r="F849" s="48"/>
      <c r="G849" s="48"/>
      <c r="H849" s="1"/>
      <c r="I849" s="1"/>
      <c r="J849" s="1"/>
    </row>
    <row r="850" spans="1:10" ht="15.75" customHeight="1">
      <c r="A850" s="47"/>
      <c r="B850" s="47"/>
      <c r="C850" s="48"/>
      <c r="D850" s="48"/>
      <c r="E850" s="48"/>
      <c r="F850" s="48"/>
      <c r="G850" s="48"/>
      <c r="H850" s="1"/>
      <c r="I850" s="1"/>
      <c r="J850" s="1"/>
    </row>
    <row r="851" spans="1:10" ht="15.75" customHeight="1">
      <c r="A851" s="47"/>
      <c r="B851" s="47"/>
      <c r="C851" s="48"/>
      <c r="D851" s="48"/>
      <c r="E851" s="48"/>
      <c r="F851" s="48"/>
      <c r="G851" s="48"/>
      <c r="H851" s="1"/>
      <c r="I851" s="1"/>
      <c r="J851" s="1"/>
    </row>
    <row r="852" spans="1:10" ht="15.75" customHeight="1">
      <c r="A852" s="47"/>
      <c r="B852" s="47"/>
      <c r="C852" s="48"/>
      <c r="D852" s="48"/>
      <c r="E852" s="48"/>
      <c r="F852" s="48"/>
      <c r="G852" s="48"/>
      <c r="H852" s="1"/>
      <c r="I852" s="1"/>
      <c r="J852" s="1"/>
    </row>
    <row r="853" spans="1:10" ht="15.75" customHeight="1">
      <c r="A853" s="47"/>
      <c r="B853" s="47"/>
      <c r="C853" s="48"/>
      <c r="D853" s="48"/>
      <c r="E853" s="48"/>
      <c r="F853" s="48"/>
      <c r="G853" s="48"/>
      <c r="H853" s="1"/>
      <c r="I853" s="1"/>
      <c r="J853" s="1"/>
    </row>
    <row r="854" spans="1:10" ht="15.75" customHeight="1">
      <c r="A854" s="47"/>
      <c r="B854" s="47"/>
      <c r="C854" s="48"/>
      <c r="D854" s="48"/>
      <c r="E854" s="48"/>
      <c r="F854" s="48"/>
      <c r="G854" s="48"/>
      <c r="H854" s="1"/>
      <c r="I854" s="1"/>
      <c r="J854" s="1"/>
    </row>
    <row r="855" spans="1:10" ht="15.75" customHeight="1">
      <c r="A855" s="47"/>
      <c r="B855" s="47"/>
      <c r="C855" s="48"/>
      <c r="D855" s="48"/>
      <c r="E855" s="48"/>
      <c r="F855" s="48"/>
      <c r="G855" s="48"/>
      <c r="H855" s="1"/>
      <c r="I855" s="1"/>
      <c r="J855" s="1"/>
    </row>
    <row r="856" spans="1:10" ht="15.75" customHeight="1">
      <c r="A856" s="47"/>
      <c r="B856" s="47"/>
      <c r="C856" s="48"/>
      <c r="D856" s="48"/>
      <c r="E856" s="48"/>
      <c r="F856" s="48"/>
      <c r="G856" s="48"/>
      <c r="H856" s="1"/>
      <c r="I856" s="1"/>
      <c r="J856" s="1"/>
    </row>
    <row r="857" spans="1:10" ht="15.75" customHeight="1">
      <c r="A857" s="47"/>
      <c r="B857" s="47"/>
      <c r="C857" s="48"/>
      <c r="D857" s="48"/>
      <c r="E857" s="48"/>
      <c r="F857" s="48"/>
      <c r="G857" s="48"/>
      <c r="H857" s="1"/>
      <c r="I857" s="1"/>
      <c r="J857" s="1"/>
    </row>
    <row r="858" spans="1:10" ht="15.75" customHeight="1">
      <c r="A858" s="47"/>
      <c r="B858" s="47"/>
      <c r="C858" s="48"/>
      <c r="D858" s="48"/>
      <c r="E858" s="48"/>
      <c r="F858" s="48"/>
      <c r="G858" s="48"/>
      <c r="H858" s="1"/>
      <c r="I858" s="1"/>
      <c r="J858" s="1"/>
    </row>
    <row r="859" spans="1:10" ht="15.75" customHeight="1">
      <c r="A859" s="47"/>
      <c r="B859" s="47"/>
      <c r="C859" s="48"/>
      <c r="D859" s="48"/>
      <c r="E859" s="48"/>
      <c r="F859" s="48"/>
      <c r="G859" s="48"/>
      <c r="H859" s="1"/>
      <c r="I859" s="1"/>
      <c r="J859" s="1"/>
    </row>
    <row r="860" spans="1:10" ht="15.75" customHeight="1">
      <c r="A860" s="47"/>
      <c r="B860" s="47"/>
      <c r="C860" s="48"/>
      <c r="D860" s="48"/>
      <c r="E860" s="48"/>
      <c r="F860" s="48"/>
      <c r="G860" s="48"/>
      <c r="H860" s="1"/>
      <c r="I860" s="1"/>
      <c r="J860" s="1"/>
    </row>
    <row r="861" spans="1:10" ht="15.75" customHeight="1">
      <c r="A861" s="47"/>
      <c r="B861" s="47"/>
      <c r="C861" s="48"/>
      <c r="D861" s="48"/>
      <c r="E861" s="48"/>
      <c r="F861" s="48"/>
      <c r="G861" s="48"/>
      <c r="H861" s="1"/>
      <c r="I861" s="1"/>
      <c r="J861" s="1"/>
    </row>
    <row r="862" spans="1:10" ht="15.75" customHeight="1">
      <c r="A862" s="47"/>
      <c r="B862" s="47"/>
      <c r="C862" s="48"/>
      <c r="D862" s="48"/>
      <c r="E862" s="48"/>
      <c r="F862" s="48"/>
      <c r="G862" s="48"/>
      <c r="H862" s="1"/>
      <c r="I862" s="1"/>
      <c r="J862" s="1"/>
    </row>
    <row r="863" spans="1:10" ht="15.75" customHeight="1">
      <c r="A863" s="47"/>
      <c r="B863" s="47"/>
      <c r="C863" s="48"/>
      <c r="D863" s="48"/>
      <c r="E863" s="48"/>
      <c r="F863" s="48"/>
      <c r="G863" s="48"/>
      <c r="H863" s="1"/>
      <c r="I863" s="1"/>
      <c r="J863" s="1"/>
    </row>
    <row r="864" spans="1:10" ht="15.75" customHeight="1">
      <c r="A864" s="47"/>
      <c r="B864" s="47"/>
      <c r="C864" s="48"/>
      <c r="D864" s="48"/>
      <c r="E864" s="48"/>
      <c r="F864" s="48"/>
      <c r="G864" s="48"/>
      <c r="H864" s="1"/>
      <c r="I864" s="1"/>
      <c r="J864" s="1"/>
    </row>
    <row r="865" spans="1:10" ht="15.75" customHeight="1">
      <c r="A865" s="47"/>
      <c r="B865" s="47"/>
      <c r="C865" s="48"/>
      <c r="D865" s="48"/>
      <c r="E865" s="48"/>
      <c r="F865" s="48"/>
      <c r="G865" s="48"/>
      <c r="H865" s="1"/>
      <c r="I865" s="1"/>
      <c r="J865" s="1"/>
    </row>
    <row r="866" spans="1:10" ht="15.75" customHeight="1">
      <c r="A866" s="47"/>
      <c r="B866" s="47"/>
      <c r="C866" s="48"/>
      <c r="D866" s="48"/>
      <c r="E866" s="48"/>
      <c r="F866" s="48"/>
      <c r="G866" s="48"/>
      <c r="H866" s="1"/>
      <c r="I866" s="1"/>
      <c r="J866" s="1"/>
    </row>
    <row r="867" spans="1:10" ht="15.75" customHeight="1">
      <c r="A867" s="47"/>
      <c r="B867" s="47"/>
      <c r="C867" s="48"/>
      <c r="D867" s="48"/>
      <c r="E867" s="48"/>
      <c r="F867" s="48"/>
      <c r="G867" s="48"/>
      <c r="H867" s="1"/>
      <c r="I867" s="1"/>
      <c r="J867" s="1"/>
    </row>
    <row r="868" spans="1:10" ht="15.75" customHeight="1">
      <c r="A868" s="47"/>
      <c r="B868" s="47"/>
      <c r="C868" s="48"/>
      <c r="D868" s="48"/>
      <c r="E868" s="48"/>
      <c r="F868" s="48"/>
      <c r="G868" s="48"/>
      <c r="H868" s="1"/>
      <c r="I868" s="1"/>
      <c r="J868" s="1"/>
    </row>
    <row r="869" spans="1:10" ht="15.75" customHeight="1">
      <c r="A869" s="47"/>
      <c r="B869" s="47"/>
      <c r="C869" s="48"/>
      <c r="D869" s="48"/>
      <c r="E869" s="48"/>
      <c r="F869" s="48"/>
      <c r="G869" s="48"/>
      <c r="H869" s="1"/>
      <c r="I869" s="1"/>
      <c r="J869" s="1"/>
    </row>
    <row r="870" spans="1:10" ht="15.75" customHeight="1">
      <c r="A870" s="47"/>
      <c r="B870" s="47"/>
      <c r="C870" s="48"/>
      <c r="D870" s="48"/>
      <c r="E870" s="48"/>
      <c r="F870" s="48"/>
      <c r="G870" s="48"/>
      <c r="H870" s="1"/>
      <c r="I870" s="1"/>
      <c r="J870" s="1"/>
    </row>
    <row r="871" spans="1:10" ht="15.75" customHeight="1">
      <c r="A871" s="47"/>
      <c r="B871" s="47"/>
      <c r="C871" s="48"/>
      <c r="D871" s="48"/>
      <c r="E871" s="48"/>
      <c r="F871" s="48"/>
      <c r="G871" s="48"/>
      <c r="H871" s="1"/>
      <c r="I871" s="1"/>
      <c r="J871" s="1"/>
    </row>
    <row r="872" spans="1:10" ht="15.75" customHeight="1">
      <c r="A872" s="47"/>
      <c r="B872" s="47"/>
      <c r="C872" s="48"/>
      <c r="D872" s="48"/>
      <c r="E872" s="48"/>
      <c r="F872" s="48"/>
      <c r="G872" s="48"/>
      <c r="H872" s="1"/>
      <c r="I872" s="1"/>
      <c r="J872" s="1"/>
    </row>
    <row r="873" spans="1:10" ht="15.75" customHeight="1">
      <c r="A873" s="47"/>
      <c r="B873" s="47"/>
      <c r="C873" s="48"/>
      <c r="D873" s="48"/>
      <c r="E873" s="48"/>
      <c r="F873" s="48"/>
      <c r="G873" s="48"/>
      <c r="H873" s="1"/>
      <c r="I873" s="1"/>
      <c r="J873" s="1"/>
    </row>
    <row r="874" spans="1:10" ht="15.75" customHeight="1">
      <c r="A874" s="47"/>
      <c r="B874" s="47"/>
      <c r="C874" s="48"/>
      <c r="D874" s="48"/>
      <c r="E874" s="48"/>
      <c r="F874" s="48"/>
      <c r="G874" s="48"/>
      <c r="H874" s="1"/>
      <c r="I874" s="1"/>
      <c r="J874" s="1"/>
    </row>
    <row r="875" spans="1:10" ht="15.75" customHeight="1">
      <c r="A875" s="47"/>
      <c r="B875" s="47"/>
      <c r="C875" s="48"/>
      <c r="D875" s="48"/>
      <c r="E875" s="48"/>
      <c r="F875" s="48"/>
      <c r="G875" s="48"/>
      <c r="H875" s="1"/>
      <c r="I875" s="1"/>
      <c r="J875" s="1"/>
    </row>
    <row r="876" spans="1:10" ht="15.75" customHeight="1">
      <c r="A876" s="47"/>
      <c r="B876" s="47"/>
      <c r="C876" s="48"/>
      <c r="D876" s="48"/>
      <c r="E876" s="48"/>
      <c r="F876" s="48"/>
      <c r="G876" s="48"/>
      <c r="H876" s="1"/>
      <c r="I876" s="1"/>
      <c r="J876" s="1"/>
    </row>
    <row r="877" spans="1:10" ht="15.75" customHeight="1">
      <c r="A877" s="47"/>
      <c r="B877" s="47"/>
      <c r="C877" s="48"/>
      <c r="D877" s="48"/>
      <c r="E877" s="48"/>
      <c r="F877" s="48"/>
      <c r="G877" s="48"/>
      <c r="H877" s="1"/>
      <c r="I877" s="1"/>
      <c r="J877" s="1"/>
    </row>
    <row r="878" spans="1:10" ht="15.75" customHeight="1">
      <c r="A878" s="47"/>
      <c r="B878" s="47"/>
      <c r="C878" s="48"/>
      <c r="D878" s="48"/>
      <c r="E878" s="48"/>
      <c r="F878" s="48"/>
      <c r="G878" s="48"/>
      <c r="H878" s="1"/>
      <c r="I878" s="1"/>
      <c r="J878" s="1"/>
    </row>
    <row r="879" spans="1:10" ht="15.75" customHeight="1">
      <c r="A879" s="47"/>
      <c r="B879" s="47"/>
      <c r="C879" s="48"/>
      <c r="D879" s="48"/>
      <c r="E879" s="48"/>
      <c r="F879" s="48"/>
      <c r="G879" s="48"/>
      <c r="H879" s="1"/>
      <c r="I879" s="1"/>
      <c r="J879" s="1"/>
    </row>
    <row r="880" spans="1:10" ht="15.75" customHeight="1">
      <c r="A880" s="47"/>
      <c r="B880" s="47"/>
      <c r="C880" s="48"/>
      <c r="D880" s="48"/>
      <c r="E880" s="48"/>
      <c r="F880" s="48"/>
      <c r="G880" s="48"/>
      <c r="H880" s="1"/>
      <c r="I880" s="1"/>
      <c r="J880" s="1"/>
    </row>
    <row r="881" spans="1:10" ht="15.75" customHeight="1">
      <c r="A881" s="47"/>
      <c r="B881" s="47"/>
      <c r="C881" s="48"/>
      <c r="D881" s="48"/>
      <c r="E881" s="48"/>
      <c r="F881" s="48"/>
      <c r="G881" s="48"/>
      <c r="H881" s="1"/>
      <c r="I881" s="1"/>
      <c r="J881" s="1"/>
    </row>
    <row r="882" spans="1:10" ht="15.75" customHeight="1">
      <c r="A882" s="47"/>
      <c r="B882" s="47"/>
      <c r="C882" s="48"/>
      <c r="D882" s="48"/>
      <c r="E882" s="48"/>
      <c r="F882" s="48"/>
      <c r="G882" s="48"/>
      <c r="H882" s="1"/>
      <c r="I882" s="1"/>
      <c r="J882" s="1"/>
    </row>
    <row r="883" spans="1:10" ht="15.75" customHeight="1">
      <c r="A883" s="47"/>
      <c r="B883" s="47"/>
      <c r="C883" s="48"/>
      <c r="D883" s="48"/>
      <c r="E883" s="48"/>
      <c r="F883" s="48"/>
      <c r="G883" s="48"/>
      <c r="H883" s="1"/>
      <c r="I883" s="1"/>
      <c r="J883" s="1"/>
    </row>
    <row r="884" spans="1:10" ht="15.75" customHeight="1">
      <c r="A884" s="47"/>
      <c r="B884" s="47"/>
      <c r="C884" s="48"/>
      <c r="D884" s="48"/>
      <c r="E884" s="48"/>
      <c r="F884" s="48"/>
      <c r="G884" s="48"/>
      <c r="H884" s="1"/>
      <c r="I884" s="1"/>
      <c r="J884" s="1"/>
    </row>
    <row r="885" spans="1:10" ht="15.75" customHeight="1">
      <c r="A885" s="47"/>
      <c r="B885" s="47"/>
      <c r="C885" s="48"/>
      <c r="D885" s="48"/>
      <c r="E885" s="48"/>
      <c r="F885" s="48"/>
      <c r="G885" s="48"/>
      <c r="H885" s="1"/>
      <c r="I885" s="1"/>
      <c r="J885" s="1"/>
    </row>
    <row r="886" spans="1:10" ht="15.75" customHeight="1">
      <c r="A886" s="47"/>
      <c r="B886" s="47"/>
      <c r="C886" s="48"/>
      <c r="D886" s="48"/>
      <c r="E886" s="48"/>
      <c r="F886" s="48"/>
      <c r="G886" s="48"/>
      <c r="H886" s="1"/>
      <c r="I886" s="1"/>
      <c r="J886" s="1"/>
    </row>
    <row r="887" spans="1:10" ht="15.75" customHeight="1">
      <c r="A887" s="47"/>
      <c r="B887" s="47"/>
      <c r="C887" s="48"/>
      <c r="D887" s="48"/>
      <c r="E887" s="48"/>
      <c r="F887" s="48"/>
      <c r="G887" s="48"/>
      <c r="H887" s="1"/>
      <c r="I887" s="1"/>
      <c r="J887" s="1"/>
    </row>
    <row r="888" spans="1:10" ht="15.75" customHeight="1">
      <c r="A888" s="47"/>
      <c r="B888" s="47"/>
      <c r="C888" s="48"/>
      <c r="D888" s="48"/>
      <c r="E888" s="48"/>
      <c r="F888" s="48"/>
      <c r="G888" s="48"/>
      <c r="H888" s="1"/>
      <c r="I888" s="1"/>
      <c r="J888" s="1"/>
    </row>
    <row r="889" spans="1:10" ht="15.75" customHeight="1">
      <c r="A889" s="47"/>
      <c r="B889" s="47"/>
      <c r="C889" s="48"/>
      <c r="D889" s="48"/>
      <c r="E889" s="48"/>
      <c r="F889" s="48"/>
      <c r="G889" s="48"/>
      <c r="H889" s="1"/>
      <c r="I889" s="1"/>
      <c r="J889" s="1"/>
    </row>
    <row r="890" spans="1:10" ht="15.75" customHeight="1">
      <c r="A890" s="47"/>
      <c r="B890" s="47"/>
      <c r="C890" s="48"/>
      <c r="D890" s="48"/>
      <c r="E890" s="48"/>
      <c r="F890" s="48"/>
      <c r="G890" s="48"/>
      <c r="H890" s="1"/>
      <c r="I890" s="1"/>
      <c r="J890" s="1"/>
    </row>
    <row r="891" spans="1:10" ht="15.75" customHeight="1">
      <c r="A891" s="47"/>
      <c r="B891" s="47"/>
      <c r="C891" s="48"/>
      <c r="D891" s="48"/>
      <c r="E891" s="48"/>
      <c r="F891" s="48"/>
      <c r="G891" s="48"/>
      <c r="H891" s="1"/>
      <c r="I891" s="1"/>
      <c r="J891" s="1"/>
    </row>
    <row r="892" spans="1:10" ht="15.75" customHeight="1">
      <c r="A892" s="47"/>
      <c r="B892" s="47"/>
      <c r="C892" s="48"/>
      <c r="D892" s="48"/>
      <c r="E892" s="48"/>
      <c r="F892" s="48"/>
      <c r="G892" s="48"/>
      <c r="H892" s="1"/>
      <c r="I892" s="1"/>
      <c r="J892" s="1"/>
    </row>
    <row r="893" spans="1:10" ht="15.75" customHeight="1">
      <c r="A893" s="47"/>
      <c r="B893" s="47"/>
      <c r="C893" s="48"/>
      <c r="D893" s="48"/>
      <c r="E893" s="48"/>
      <c r="F893" s="48"/>
      <c r="G893" s="48"/>
      <c r="H893" s="1"/>
      <c r="I893" s="1"/>
      <c r="J893" s="1"/>
    </row>
    <row r="894" spans="1:10" ht="15.75" customHeight="1">
      <c r="A894" s="47"/>
      <c r="B894" s="47"/>
      <c r="C894" s="48"/>
      <c r="D894" s="48"/>
      <c r="E894" s="48"/>
      <c r="F894" s="48"/>
      <c r="G894" s="48"/>
      <c r="H894" s="1"/>
      <c r="I894" s="1"/>
      <c r="J894" s="1"/>
    </row>
    <row r="895" spans="1:10" ht="15.75" customHeight="1">
      <c r="A895" s="47"/>
      <c r="B895" s="47"/>
      <c r="C895" s="48"/>
      <c r="D895" s="48"/>
      <c r="E895" s="48"/>
      <c r="F895" s="48"/>
      <c r="G895" s="48"/>
      <c r="H895" s="1"/>
      <c r="I895" s="1"/>
      <c r="J895" s="1"/>
    </row>
    <row r="896" spans="1:10" ht="15.75" customHeight="1">
      <c r="A896" s="47"/>
      <c r="B896" s="47"/>
      <c r="C896" s="48"/>
      <c r="D896" s="48"/>
      <c r="E896" s="48"/>
      <c r="F896" s="48"/>
      <c r="G896" s="48"/>
      <c r="H896" s="1"/>
      <c r="I896" s="1"/>
      <c r="J896" s="1"/>
    </row>
    <row r="897" spans="1:10" ht="15.75" customHeight="1">
      <c r="A897" s="47"/>
      <c r="B897" s="47"/>
      <c r="C897" s="48"/>
      <c r="D897" s="48"/>
      <c r="E897" s="48"/>
      <c r="F897" s="48"/>
      <c r="G897" s="48"/>
      <c r="H897" s="1"/>
      <c r="I897" s="1"/>
      <c r="J897" s="1"/>
    </row>
    <row r="898" spans="1:10" ht="15.75" customHeight="1">
      <c r="A898" s="47"/>
      <c r="B898" s="47"/>
      <c r="C898" s="48"/>
      <c r="D898" s="48"/>
      <c r="E898" s="48"/>
      <c r="F898" s="48"/>
      <c r="G898" s="48"/>
      <c r="H898" s="1"/>
      <c r="I898" s="1"/>
      <c r="J898" s="1"/>
    </row>
    <row r="899" spans="1:10" ht="15.75" customHeight="1">
      <c r="A899" s="47"/>
      <c r="B899" s="47"/>
      <c r="C899" s="48"/>
      <c r="D899" s="48"/>
      <c r="E899" s="48"/>
      <c r="F899" s="48"/>
      <c r="G899" s="48"/>
      <c r="H899" s="1"/>
      <c r="I899" s="1"/>
      <c r="J899" s="1"/>
    </row>
    <row r="900" spans="1:10" ht="15.75" customHeight="1">
      <c r="A900" s="47"/>
      <c r="B900" s="47"/>
      <c r="C900" s="48"/>
      <c r="D900" s="48"/>
      <c r="E900" s="48"/>
      <c r="F900" s="48"/>
      <c r="G900" s="48"/>
      <c r="H900" s="1"/>
      <c r="I900" s="1"/>
      <c r="J900" s="1"/>
    </row>
    <row r="901" spans="1:10" ht="15.75" customHeight="1">
      <c r="A901" s="47"/>
      <c r="B901" s="47"/>
      <c r="C901" s="48"/>
      <c r="D901" s="48"/>
      <c r="E901" s="48"/>
      <c r="F901" s="48"/>
      <c r="G901" s="48"/>
      <c r="H901" s="1"/>
      <c r="I901" s="1"/>
      <c r="J901" s="1"/>
    </row>
    <row r="902" spans="1:10" ht="15.75" customHeight="1">
      <c r="A902" s="47"/>
      <c r="B902" s="47"/>
      <c r="C902" s="48"/>
      <c r="D902" s="48"/>
      <c r="E902" s="48"/>
      <c r="F902" s="48"/>
      <c r="G902" s="48"/>
      <c r="H902" s="1"/>
      <c r="I902" s="1"/>
      <c r="J902" s="1"/>
    </row>
    <row r="903" spans="1:10" ht="15.75" customHeight="1">
      <c r="A903" s="47"/>
      <c r="B903" s="47"/>
      <c r="C903" s="48"/>
      <c r="D903" s="48"/>
      <c r="E903" s="48"/>
      <c r="F903" s="48"/>
      <c r="G903" s="48"/>
      <c r="H903" s="1"/>
      <c r="I903" s="1"/>
      <c r="J903" s="1"/>
    </row>
    <row r="904" spans="1:10" ht="15.75" customHeight="1">
      <c r="A904" s="47"/>
      <c r="B904" s="47"/>
      <c r="C904" s="48"/>
      <c r="D904" s="48"/>
      <c r="E904" s="48"/>
      <c r="F904" s="48"/>
      <c r="G904" s="48"/>
      <c r="H904" s="1"/>
      <c r="I904" s="1"/>
      <c r="J904" s="1"/>
    </row>
    <row r="905" spans="1:10" ht="15.75" customHeight="1">
      <c r="A905" s="47"/>
      <c r="B905" s="47"/>
      <c r="C905" s="48"/>
      <c r="D905" s="48"/>
      <c r="E905" s="48"/>
      <c r="F905" s="48"/>
      <c r="G905" s="48"/>
      <c r="H905" s="1"/>
      <c r="I905" s="1"/>
      <c r="J905" s="1"/>
    </row>
    <row r="906" spans="1:10" ht="15.75" customHeight="1">
      <c r="A906" s="47"/>
      <c r="B906" s="47"/>
      <c r="C906" s="48"/>
      <c r="D906" s="48"/>
      <c r="E906" s="48"/>
      <c r="F906" s="48"/>
      <c r="G906" s="48"/>
      <c r="H906" s="1"/>
      <c r="I906" s="1"/>
      <c r="J906" s="1"/>
    </row>
    <row r="907" spans="1:10" ht="15.75" customHeight="1">
      <c r="A907" s="47"/>
      <c r="B907" s="47"/>
      <c r="C907" s="48"/>
      <c r="D907" s="48"/>
      <c r="E907" s="48"/>
      <c r="F907" s="48"/>
      <c r="G907" s="48"/>
      <c r="H907" s="1"/>
      <c r="I907" s="1"/>
      <c r="J907" s="1"/>
    </row>
    <row r="908" spans="1:10" ht="15.75" customHeight="1">
      <c r="A908" s="47"/>
      <c r="B908" s="47"/>
      <c r="C908" s="48"/>
      <c r="D908" s="48"/>
      <c r="E908" s="48"/>
      <c r="F908" s="48"/>
      <c r="G908" s="48"/>
      <c r="H908" s="1"/>
      <c r="I908" s="1"/>
      <c r="J908" s="1"/>
    </row>
    <row r="909" spans="1:10" ht="15.75" customHeight="1">
      <c r="A909" s="47"/>
      <c r="B909" s="47"/>
      <c r="C909" s="48"/>
      <c r="D909" s="48"/>
      <c r="E909" s="48"/>
      <c r="F909" s="48"/>
      <c r="G909" s="48"/>
      <c r="H909" s="1"/>
      <c r="I909" s="1"/>
      <c r="J909" s="1"/>
    </row>
    <row r="910" spans="1:10" ht="15.75" customHeight="1">
      <c r="A910" s="47"/>
      <c r="B910" s="47"/>
      <c r="C910" s="48"/>
      <c r="D910" s="48"/>
      <c r="E910" s="48"/>
      <c r="F910" s="48"/>
      <c r="G910" s="48"/>
      <c r="H910" s="1"/>
      <c r="I910" s="1"/>
      <c r="J910" s="1"/>
    </row>
    <row r="911" spans="1:10" ht="15.75" customHeight="1">
      <c r="A911" s="47"/>
      <c r="B911" s="47"/>
      <c r="C911" s="48"/>
      <c r="D911" s="48"/>
      <c r="E911" s="48"/>
      <c r="F911" s="48"/>
      <c r="G911" s="48"/>
      <c r="H911" s="1"/>
      <c r="I911" s="1"/>
      <c r="J911" s="1"/>
    </row>
    <row r="912" spans="1:10" ht="15.75" customHeight="1">
      <c r="A912" s="47"/>
      <c r="B912" s="47"/>
      <c r="C912" s="48"/>
      <c r="D912" s="48"/>
      <c r="E912" s="48"/>
      <c r="F912" s="48"/>
      <c r="G912" s="48"/>
      <c r="H912" s="1"/>
      <c r="I912" s="1"/>
      <c r="J912" s="1"/>
    </row>
    <row r="913" spans="1:10" ht="15.75" customHeight="1">
      <c r="A913" s="47"/>
      <c r="B913" s="47"/>
      <c r="C913" s="48"/>
      <c r="D913" s="48"/>
      <c r="E913" s="48"/>
      <c r="F913" s="48"/>
      <c r="G913" s="48"/>
      <c r="H913" s="1"/>
      <c r="I913" s="1"/>
      <c r="J913" s="1"/>
    </row>
    <row r="914" spans="1:10" ht="15.75" customHeight="1">
      <c r="A914" s="47"/>
      <c r="B914" s="47"/>
      <c r="C914" s="48"/>
      <c r="D914" s="48"/>
      <c r="E914" s="48"/>
      <c r="F914" s="48"/>
      <c r="G914" s="48"/>
      <c r="H914" s="1"/>
      <c r="I914" s="1"/>
      <c r="J914" s="1"/>
    </row>
    <row r="915" spans="1:10" ht="15.75" customHeight="1">
      <c r="A915" s="47"/>
      <c r="B915" s="47"/>
      <c r="C915" s="48"/>
      <c r="D915" s="48"/>
      <c r="E915" s="48"/>
      <c r="F915" s="48"/>
      <c r="G915" s="48"/>
      <c r="H915" s="1"/>
      <c r="I915" s="1"/>
      <c r="J915" s="1"/>
    </row>
    <row r="916" spans="1:10" ht="15.75" customHeight="1">
      <c r="A916" s="47"/>
      <c r="B916" s="47"/>
      <c r="C916" s="48"/>
      <c r="D916" s="48"/>
      <c r="E916" s="48"/>
      <c r="F916" s="48"/>
      <c r="G916" s="48"/>
      <c r="H916" s="1"/>
      <c r="I916" s="1"/>
      <c r="J916" s="1"/>
    </row>
    <row r="917" spans="1:10" ht="15.75" customHeight="1">
      <c r="A917" s="47"/>
      <c r="B917" s="47"/>
      <c r="C917" s="48"/>
      <c r="D917" s="48"/>
      <c r="E917" s="48"/>
      <c r="F917" s="48"/>
      <c r="G917" s="48"/>
      <c r="H917" s="1"/>
      <c r="I917" s="1"/>
      <c r="J917" s="1"/>
    </row>
    <row r="918" spans="1:10" ht="15.75" customHeight="1">
      <c r="A918" s="47"/>
      <c r="B918" s="47"/>
      <c r="C918" s="48"/>
      <c r="D918" s="48"/>
      <c r="E918" s="48"/>
      <c r="F918" s="48"/>
      <c r="G918" s="48"/>
      <c r="H918" s="1"/>
      <c r="I918" s="1"/>
      <c r="J918" s="1"/>
    </row>
    <row r="919" spans="1:10" ht="15.75" customHeight="1">
      <c r="A919" s="47"/>
      <c r="B919" s="47"/>
      <c r="C919" s="48"/>
      <c r="D919" s="48"/>
      <c r="E919" s="48"/>
      <c r="F919" s="48"/>
      <c r="G919" s="48"/>
      <c r="H919" s="1"/>
      <c r="I919" s="1"/>
      <c r="J919" s="1"/>
    </row>
    <row r="920" spans="1:10" ht="15.75" customHeight="1">
      <c r="A920" s="47"/>
      <c r="B920" s="47"/>
      <c r="C920" s="48"/>
      <c r="D920" s="48"/>
      <c r="E920" s="48"/>
      <c r="F920" s="48"/>
      <c r="G920" s="48"/>
      <c r="H920" s="1"/>
      <c r="I920" s="1"/>
      <c r="J920" s="1"/>
    </row>
    <row r="921" spans="1:10" ht="15.75" customHeight="1">
      <c r="A921" s="47"/>
      <c r="B921" s="47"/>
      <c r="C921" s="48"/>
      <c r="D921" s="48"/>
      <c r="E921" s="48"/>
      <c r="F921" s="48"/>
      <c r="G921" s="48"/>
      <c r="H921" s="1"/>
      <c r="I921" s="1"/>
      <c r="J921" s="1"/>
    </row>
    <row r="922" spans="1:10" ht="15.75" customHeight="1">
      <c r="A922" s="47"/>
      <c r="B922" s="47"/>
      <c r="C922" s="48"/>
      <c r="D922" s="48"/>
      <c r="E922" s="48"/>
      <c r="F922" s="48"/>
      <c r="G922" s="48"/>
      <c r="H922" s="1"/>
      <c r="I922" s="1"/>
      <c r="J922" s="1"/>
    </row>
    <row r="923" spans="1:10" ht="15.75" customHeight="1">
      <c r="A923" s="47"/>
      <c r="B923" s="47"/>
      <c r="C923" s="48"/>
      <c r="D923" s="48"/>
      <c r="E923" s="48"/>
      <c r="F923" s="48"/>
      <c r="G923" s="48"/>
      <c r="H923" s="1"/>
      <c r="I923" s="1"/>
      <c r="J923" s="1"/>
    </row>
    <row r="924" spans="1:10" ht="15.75" customHeight="1">
      <c r="A924" s="47"/>
      <c r="B924" s="47"/>
      <c r="C924" s="48"/>
      <c r="D924" s="48"/>
      <c r="E924" s="48"/>
      <c r="F924" s="48"/>
      <c r="G924" s="48"/>
      <c r="H924" s="1"/>
      <c r="I924" s="1"/>
      <c r="J924" s="1"/>
    </row>
    <row r="925" spans="1:10" ht="15.75" customHeight="1">
      <c r="A925" s="47"/>
      <c r="B925" s="47"/>
      <c r="C925" s="48"/>
      <c r="D925" s="48"/>
      <c r="E925" s="48"/>
      <c r="F925" s="48"/>
      <c r="G925" s="48"/>
      <c r="H925" s="1"/>
      <c r="I925" s="1"/>
      <c r="J925" s="1"/>
    </row>
    <row r="926" spans="1:10" ht="15.75" customHeight="1">
      <c r="A926" s="47"/>
      <c r="B926" s="47"/>
      <c r="C926" s="48"/>
      <c r="D926" s="48"/>
      <c r="E926" s="48"/>
      <c r="F926" s="48"/>
      <c r="G926" s="48"/>
      <c r="H926" s="1"/>
      <c r="I926" s="1"/>
      <c r="J926" s="1"/>
    </row>
    <row r="927" spans="1:10" ht="15.75" customHeight="1">
      <c r="A927" s="47"/>
      <c r="B927" s="47"/>
      <c r="C927" s="48"/>
      <c r="D927" s="48"/>
      <c r="E927" s="48"/>
      <c r="F927" s="48"/>
      <c r="G927" s="48"/>
      <c r="H927" s="1"/>
      <c r="I927" s="1"/>
      <c r="J927" s="1"/>
    </row>
    <row r="928" spans="1:10" ht="15.75" customHeight="1">
      <c r="A928" s="47"/>
      <c r="B928" s="47"/>
      <c r="C928" s="48"/>
      <c r="D928" s="48"/>
      <c r="E928" s="48"/>
      <c r="F928" s="48"/>
      <c r="G928" s="48"/>
      <c r="H928" s="1"/>
      <c r="I928" s="1"/>
      <c r="J928" s="1"/>
    </row>
    <row r="929" spans="1:10" ht="15.75" customHeight="1">
      <c r="A929" s="47"/>
      <c r="B929" s="47"/>
      <c r="C929" s="48"/>
      <c r="D929" s="48"/>
      <c r="E929" s="48"/>
      <c r="F929" s="48"/>
      <c r="G929" s="48"/>
      <c r="H929" s="1"/>
      <c r="I929" s="1"/>
      <c r="J929" s="1"/>
    </row>
    <row r="930" spans="1:10" ht="15.75" customHeight="1">
      <c r="A930" s="47"/>
      <c r="B930" s="47"/>
      <c r="C930" s="48"/>
      <c r="D930" s="48"/>
      <c r="E930" s="48"/>
      <c r="F930" s="48"/>
      <c r="G930" s="48"/>
      <c r="H930" s="1"/>
      <c r="I930" s="1"/>
      <c r="J930" s="1"/>
    </row>
    <row r="931" spans="1:10" ht="15.75" customHeight="1">
      <c r="A931" s="47"/>
      <c r="B931" s="47"/>
      <c r="C931" s="48"/>
      <c r="D931" s="48"/>
      <c r="E931" s="48"/>
      <c r="F931" s="48"/>
      <c r="G931" s="48"/>
      <c r="H931" s="1"/>
      <c r="I931" s="1"/>
      <c r="J931" s="1"/>
    </row>
    <row r="932" spans="1:10" ht="15.75" customHeight="1">
      <c r="A932" s="47"/>
      <c r="B932" s="47"/>
      <c r="C932" s="48"/>
      <c r="D932" s="48"/>
      <c r="E932" s="48"/>
      <c r="F932" s="48"/>
      <c r="G932" s="48"/>
      <c r="H932" s="1"/>
      <c r="I932" s="1"/>
      <c r="J932" s="1"/>
    </row>
    <row r="933" spans="1:10" ht="15.75" customHeight="1">
      <c r="A933" s="47"/>
      <c r="B933" s="47"/>
      <c r="C933" s="48"/>
      <c r="D933" s="48"/>
      <c r="E933" s="48"/>
      <c r="F933" s="48"/>
      <c r="G933" s="48"/>
      <c r="H933" s="1"/>
      <c r="I933" s="1"/>
      <c r="J933" s="1"/>
    </row>
    <row r="934" spans="1:10" ht="15.75" customHeight="1">
      <c r="A934" s="47"/>
      <c r="B934" s="47"/>
      <c r="C934" s="48"/>
      <c r="D934" s="48"/>
      <c r="E934" s="48"/>
      <c r="F934" s="48"/>
      <c r="G934" s="48"/>
      <c r="H934" s="1"/>
      <c r="I934" s="1"/>
      <c r="J934" s="1"/>
    </row>
    <row r="935" spans="1:10" ht="15.75" customHeight="1">
      <c r="A935" s="47"/>
      <c r="B935" s="47"/>
      <c r="C935" s="48"/>
      <c r="D935" s="48"/>
      <c r="E935" s="48"/>
      <c r="F935" s="48"/>
      <c r="G935" s="48"/>
      <c r="H935" s="1"/>
      <c r="I935" s="1"/>
      <c r="J935" s="1"/>
    </row>
    <row r="936" spans="1:10" ht="15.75" customHeight="1">
      <c r="A936" s="47"/>
      <c r="B936" s="47"/>
      <c r="C936" s="48"/>
      <c r="D936" s="48"/>
      <c r="E936" s="48"/>
      <c r="F936" s="48"/>
      <c r="G936" s="48"/>
      <c r="H936" s="1"/>
      <c r="I936" s="1"/>
      <c r="J936" s="1"/>
    </row>
    <row r="937" spans="1:10" ht="15.75" customHeight="1">
      <c r="A937" s="47"/>
      <c r="B937" s="47"/>
      <c r="C937" s="48"/>
      <c r="D937" s="48"/>
      <c r="E937" s="48"/>
      <c r="F937" s="48"/>
      <c r="G937" s="48"/>
      <c r="H937" s="1"/>
      <c r="I937" s="1"/>
      <c r="J937" s="1"/>
    </row>
    <row r="938" spans="1:10" ht="15.75" customHeight="1">
      <c r="A938" s="47"/>
      <c r="B938" s="47"/>
      <c r="C938" s="48"/>
      <c r="D938" s="48"/>
      <c r="E938" s="48"/>
      <c r="F938" s="48"/>
      <c r="G938" s="48"/>
      <c r="H938" s="1"/>
      <c r="I938" s="1"/>
      <c r="J938" s="1"/>
    </row>
    <row r="939" spans="1:10" ht="15.75" customHeight="1">
      <c r="A939" s="47"/>
      <c r="B939" s="47"/>
      <c r="C939" s="48"/>
      <c r="D939" s="48"/>
      <c r="E939" s="48"/>
      <c r="F939" s="48"/>
      <c r="G939" s="48"/>
      <c r="H939" s="1"/>
      <c r="I939" s="1"/>
      <c r="J939" s="1"/>
    </row>
    <row r="940" spans="1:10" ht="15.75" customHeight="1">
      <c r="A940" s="47"/>
      <c r="B940" s="47"/>
      <c r="C940" s="48"/>
      <c r="D940" s="48"/>
      <c r="E940" s="48"/>
      <c r="F940" s="48"/>
      <c r="G940" s="48"/>
      <c r="H940" s="1"/>
      <c r="I940" s="1"/>
      <c r="J940" s="1"/>
    </row>
    <row r="941" spans="1:10" ht="15.75" customHeight="1">
      <c r="A941" s="47"/>
      <c r="B941" s="47"/>
      <c r="C941" s="48"/>
      <c r="D941" s="48"/>
      <c r="E941" s="48"/>
      <c r="F941" s="48"/>
      <c r="G941" s="48"/>
      <c r="H941" s="1"/>
      <c r="I941" s="1"/>
      <c r="J941" s="1"/>
    </row>
    <row r="942" spans="1:10" ht="15.75" customHeight="1">
      <c r="A942" s="47"/>
      <c r="B942" s="47"/>
      <c r="C942" s="48"/>
      <c r="D942" s="48"/>
      <c r="E942" s="48"/>
      <c r="F942" s="48"/>
      <c r="G942" s="48"/>
      <c r="H942" s="1"/>
      <c r="I942" s="1"/>
      <c r="J942" s="1"/>
    </row>
    <row r="943" spans="1:10" ht="15.75" customHeight="1">
      <c r="A943" s="47"/>
      <c r="B943" s="47"/>
      <c r="C943" s="48"/>
      <c r="D943" s="48"/>
      <c r="E943" s="48"/>
      <c r="F943" s="48"/>
      <c r="G943" s="48"/>
      <c r="H943" s="1"/>
      <c r="I943" s="1"/>
      <c r="J943" s="1"/>
    </row>
    <row r="944" spans="1:10" ht="15.75" customHeight="1">
      <c r="A944" s="47"/>
      <c r="B944" s="47"/>
      <c r="C944" s="48"/>
      <c r="D944" s="48"/>
      <c r="E944" s="48"/>
      <c r="F944" s="48"/>
      <c r="G944" s="48"/>
      <c r="H944" s="1"/>
      <c r="I944" s="1"/>
      <c r="J944" s="1"/>
    </row>
    <row r="945" spans="1:10" ht="15.75" customHeight="1">
      <c r="A945" s="47"/>
      <c r="B945" s="47"/>
      <c r="C945" s="48"/>
      <c r="D945" s="48"/>
      <c r="E945" s="48"/>
      <c r="F945" s="48"/>
      <c r="G945" s="48"/>
      <c r="H945" s="1"/>
      <c r="I945" s="1"/>
      <c r="J945" s="1"/>
    </row>
    <row r="946" spans="1:10" ht="15.75" customHeight="1">
      <c r="A946" s="47"/>
      <c r="B946" s="47"/>
      <c r="C946" s="48"/>
      <c r="D946" s="48"/>
      <c r="E946" s="48"/>
      <c r="F946" s="48"/>
      <c r="G946" s="48"/>
      <c r="H946" s="1"/>
      <c r="I946" s="1"/>
      <c r="J946" s="1"/>
    </row>
    <row r="947" spans="1:10" ht="15.75" customHeight="1">
      <c r="A947" s="47"/>
      <c r="B947" s="47"/>
      <c r="C947" s="48"/>
      <c r="D947" s="48"/>
      <c r="E947" s="48"/>
      <c r="F947" s="48"/>
      <c r="G947" s="48"/>
      <c r="H947" s="1"/>
      <c r="I947" s="1"/>
      <c r="J947" s="1"/>
    </row>
    <row r="948" spans="1:10" ht="15.75" customHeight="1">
      <c r="A948" s="47"/>
      <c r="B948" s="47"/>
      <c r="C948" s="48"/>
      <c r="D948" s="48"/>
      <c r="E948" s="48"/>
      <c r="F948" s="48"/>
      <c r="G948" s="48"/>
      <c r="H948" s="1"/>
      <c r="I948" s="1"/>
      <c r="J948" s="1"/>
    </row>
    <row r="949" spans="1:10" ht="15.75" customHeight="1">
      <c r="A949" s="47"/>
      <c r="B949" s="47"/>
      <c r="C949" s="48"/>
      <c r="D949" s="48"/>
      <c r="E949" s="48"/>
      <c r="F949" s="48"/>
      <c r="G949" s="48"/>
      <c r="H949" s="1"/>
      <c r="I949" s="1"/>
      <c r="J949" s="1"/>
    </row>
    <row r="950" spans="1:10" ht="15.75" customHeight="1">
      <c r="A950" s="47"/>
      <c r="B950" s="47"/>
      <c r="C950" s="48"/>
      <c r="D950" s="48"/>
      <c r="E950" s="48"/>
      <c r="F950" s="48"/>
      <c r="G950" s="48"/>
      <c r="H950" s="1"/>
      <c r="I950" s="1"/>
      <c r="J950" s="1"/>
    </row>
    <row r="951" spans="1:10" ht="15.75" customHeight="1">
      <c r="A951" s="47"/>
      <c r="B951" s="47"/>
      <c r="C951" s="48"/>
      <c r="D951" s="48"/>
      <c r="E951" s="48"/>
      <c r="F951" s="48"/>
      <c r="G951" s="48"/>
      <c r="H951" s="1"/>
      <c r="I951" s="1"/>
      <c r="J951" s="1"/>
    </row>
    <row r="952" spans="1:10" ht="15.75" customHeight="1">
      <c r="A952" s="47"/>
      <c r="B952" s="47"/>
      <c r="C952" s="48"/>
      <c r="D952" s="48"/>
      <c r="E952" s="48"/>
      <c r="F952" s="48"/>
      <c r="G952" s="48"/>
      <c r="H952" s="1"/>
      <c r="I952" s="1"/>
      <c r="J952" s="1"/>
    </row>
    <row r="953" spans="1:10" ht="15.75" customHeight="1">
      <c r="A953" s="47"/>
      <c r="B953" s="47"/>
      <c r="C953" s="48"/>
      <c r="D953" s="48"/>
      <c r="E953" s="48"/>
      <c r="F953" s="48"/>
      <c r="G953" s="48"/>
      <c r="H953" s="1"/>
      <c r="I953" s="1"/>
      <c r="J953" s="1"/>
    </row>
    <row r="954" spans="1:10" ht="15.75" customHeight="1">
      <c r="A954" s="47"/>
      <c r="B954" s="47"/>
      <c r="C954" s="48"/>
      <c r="D954" s="48"/>
      <c r="E954" s="48"/>
      <c r="F954" s="48"/>
      <c r="G954" s="48"/>
      <c r="H954" s="1"/>
      <c r="I954" s="1"/>
      <c r="J954" s="1"/>
    </row>
    <row r="955" spans="1:10" ht="15.75" customHeight="1">
      <c r="A955" s="47"/>
      <c r="B955" s="47"/>
      <c r="C955" s="48"/>
      <c r="D955" s="48"/>
      <c r="E955" s="48"/>
      <c r="F955" s="48"/>
      <c r="G955" s="48"/>
      <c r="H955" s="1"/>
      <c r="I955" s="1"/>
      <c r="J955" s="1"/>
    </row>
    <row r="956" spans="1:10" ht="15.75" customHeight="1">
      <c r="A956" s="47"/>
      <c r="B956" s="47"/>
      <c r="C956" s="48"/>
      <c r="D956" s="48"/>
      <c r="E956" s="48"/>
      <c r="F956" s="48"/>
      <c r="G956" s="48"/>
      <c r="H956" s="1"/>
      <c r="I956" s="1"/>
      <c r="J956" s="1"/>
    </row>
    <row r="957" spans="1:10" ht="15.75" customHeight="1">
      <c r="A957" s="47"/>
      <c r="B957" s="47"/>
      <c r="C957" s="48"/>
      <c r="D957" s="48"/>
      <c r="E957" s="48"/>
      <c r="F957" s="48"/>
      <c r="G957" s="48"/>
      <c r="H957" s="1"/>
      <c r="I957" s="1"/>
      <c r="J957" s="1"/>
    </row>
    <row r="958" spans="1:10" ht="15.75" customHeight="1">
      <c r="A958" s="47"/>
      <c r="B958" s="47"/>
      <c r="C958" s="48"/>
      <c r="D958" s="48"/>
      <c r="E958" s="48"/>
      <c r="F958" s="48"/>
      <c r="G958" s="48"/>
      <c r="H958" s="1"/>
      <c r="I958" s="1"/>
      <c r="J958" s="1"/>
    </row>
    <row r="959" spans="1:10" ht="15.75" customHeight="1">
      <c r="A959" s="47"/>
      <c r="B959" s="47"/>
      <c r="C959" s="48"/>
      <c r="D959" s="48"/>
      <c r="E959" s="48"/>
      <c r="F959" s="48"/>
      <c r="G959" s="48"/>
      <c r="H959" s="1"/>
      <c r="I959" s="1"/>
      <c r="J959" s="1"/>
    </row>
    <row r="960" spans="1:10" ht="15.75" customHeight="1">
      <c r="A960" s="47"/>
      <c r="B960" s="47"/>
      <c r="C960" s="48"/>
      <c r="D960" s="48"/>
      <c r="E960" s="48"/>
      <c r="F960" s="48"/>
      <c r="G960" s="48"/>
      <c r="H960" s="1"/>
      <c r="I960" s="1"/>
      <c r="J960" s="1"/>
    </row>
    <row r="961" spans="1:10" ht="15.75" customHeight="1">
      <c r="A961" s="47"/>
      <c r="B961" s="47"/>
      <c r="C961" s="48"/>
      <c r="D961" s="48"/>
      <c r="E961" s="48"/>
      <c r="F961" s="48"/>
      <c r="G961" s="48"/>
      <c r="H961" s="1"/>
      <c r="I961" s="1"/>
      <c r="J961" s="1"/>
    </row>
    <row r="962" spans="1:10" ht="15.75" customHeight="1">
      <c r="A962" s="47"/>
      <c r="B962" s="47"/>
      <c r="C962" s="48"/>
      <c r="D962" s="48"/>
      <c r="E962" s="48"/>
      <c r="F962" s="48"/>
      <c r="G962" s="48"/>
      <c r="H962" s="1"/>
      <c r="I962" s="1"/>
      <c r="J962" s="1"/>
    </row>
    <row r="963" spans="1:10" ht="15.75" customHeight="1">
      <c r="A963" s="47"/>
      <c r="B963" s="47"/>
      <c r="C963" s="48"/>
      <c r="D963" s="48"/>
      <c r="E963" s="48"/>
      <c r="F963" s="48"/>
      <c r="G963" s="48"/>
      <c r="H963" s="1"/>
      <c r="I963" s="1"/>
      <c r="J963" s="1"/>
    </row>
    <row r="964" spans="1:10" ht="15.75" customHeight="1">
      <c r="A964" s="47"/>
      <c r="B964" s="47"/>
      <c r="C964" s="48"/>
      <c r="D964" s="48"/>
      <c r="E964" s="48"/>
      <c r="F964" s="48"/>
      <c r="G964" s="48"/>
      <c r="H964" s="1"/>
      <c r="I964" s="1"/>
      <c r="J964" s="1"/>
    </row>
    <row r="965" spans="1:10" ht="15.75" customHeight="1">
      <c r="A965" s="47"/>
      <c r="B965" s="47"/>
      <c r="C965" s="48"/>
      <c r="D965" s="48"/>
      <c r="E965" s="48"/>
      <c r="F965" s="48"/>
      <c r="G965" s="48"/>
      <c r="H965" s="1"/>
      <c r="I965" s="1"/>
      <c r="J965" s="1"/>
    </row>
    <row r="966" spans="1:10" ht="15.75" customHeight="1">
      <c r="A966" s="47"/>
      <c r="B966" s="47"/>
      <c r="C966" s="48"/>
      <c r="D966" s="48"/>
      <c r="E966" s="48"/>
      <c r="F966" s="48"/>
      <c r="G966" s="48"/>
      <c r="H966" s="1"/>
      <c r="I966" s="1"/>
      <c r="J966" s="1"/>
    </row>
    <row r="967" spans="1:10" ht="15.75" customHeight="1">
      <c r="A967" s="47"/>
      <c r="B967" s="47"/>
      <c r="C967" s="48"/>
      <c r="D967" s="48"/>
      <c r="E967" s="48"/>
      <c r="F967" s="48"/>
      <c r="G967" s="48"/>
      <c r="H967" s="1"/>
      <c r="I967" s="1"/>
      <c r="J967" s="1"/>
    </row>
    <row r="968" spans="1:10" ht="15.75" customHeight="1">
      <c r="A968" s="47"/>
      <c r="B968" s="47"/>
      <c r="C968" s="48"/>
      <c r="D968" s="48"/>
      <c r="E968" s="48"/>
      <c r="F968" s="48"/>
      <c r="G968" s="48"/>
      <c r="H968" s="1"/>
      <c r="I968" s="1"/>
      <c r="J968" s="1"/>
    </row>
    <row r="969" spans="1:10" ht="15.75" customHeight="1">
      <c r="A969" s="47"/>
      <c r="B969" s="47"/>
      <c r="C969" s="48"/>
      <c r="D969" s="48"/>
      <c r="E969" s="48"/>
      <c r="F969" s="48"/>
      <c r="G969" s="48"/>
      <c r="H969" s="1"/>
      <c r="I969" s="1"/>
      <c r="J969" s="1"/>
    </row>
    <row r="970" spans="1:10" ht="15.75" customHeight="1">
      <c r="A970" s="47"/>
      <c r="B970" s="47"/>
      <c r="C970" s="48"/>
      <c r="D970" s="48"/>
      <c r="E970" s="48"/>
      <c r="F970" s="48"/>
      <c r="G970" s="48"/>
      <c r="H970" s="1"/>
      <c r="I970" s="1"/>
      <c r="J970" s="1"/>
    </row>
    <row r="971" spans="1:10" ht="15.75" customHeight="1">
      <c r="A971" s="47"/>
      <c r="B971" s="47"/>
      <c r="C971" s="48"/>
      <c r="D971" s="48"/>
      <c r="E971" s="48"/>
      <c r="F971" s="48"/>
      <c r="G971" s="48"/>
      <c r="H971" s="1"/>
      <c r="I971" s="1"/>
      <c r="J971" s="1"/>
    </row>
    <row r="972" spans="1:10" ht="15.75" customHeight="1">
      <c r="A972" s="47"/>
      <c r="B972" s="47"/>
      <c r="C972" s="48"/>
      <c r="D972" s="48"/>
      <c r="E972" s="48"/>
      <c r="F972" s="48"/>
      <c r="G972" s="48"/>
      <c r="H972" s="1"/>
      <c r="I972" s="1"/>
      <c r="J972" s="1"/>
    </row>
    <row r="973" spans="1:10" ht="15.75" customHeight="1">
      <c r="A973" s="47"/>
      <c r="B973" s="47"/>
      <c r="C973" s="48"/>
      <c r="D973" s="48"/>
      <c r="E973" s="48"/>
      <c r="F973" s="48"/>
      <c r="G973" s="48"/>
      <c r="H973" s="1"/>
      <c r="I973" s="1"/>
      <c r="J973" s="1"/>
    </row>
    <row r="974" spans="1:10" ht="15.75" customHeight="1">
      <c r="A974" s="47"/>
      <c r="B974" s="47"/>
      <c r="C974" s="48"/>
      <c r="D974" s="48"/>
      <c r="E974" s="48"/>
      <c r="F974" s="48"/>
      <c r="G974" s="48"/>
      <c r="H974" s="1"/>
      <c r="I974" s="1"/>
      <c r="J974" s="1"/>
    </row>
    <row r="975" spans="1:10" ht="15.75" customHeight="1">
      <c r="A975" s="47"/>
      <c r="B975" s="47"/>
      <c r="C975" s="48"/>
      <c r="D975" s="48"/>
      <c r="E975" s="48"/>
      <c r="F975" s="48"/>
      <c r="G975" s="48"/>
      <c r="H975" s="1"/>
      <c r="I975" s="1"/>
      <c r="J975" s="1"/>
    </row>
    <row r="976" spans="1:10" ht="15.75" customHeight="1">
      <c r="A976" s="47"/>
      <c r="B976" s="47"/>
      <c r="C976" s="48"/>
      <c r="D976" s="48"/>
      <c r="E976" s="48"/>
      <c r="F976" s="48"/>
      <c r="G976" s="48"/>
      <c r="H976" s="1"/>
      <c r="I976" s="1"/>
      <c r="J976" s="1"/>
    </row>
    <row r="977" spans="1:10" ht="15.75" customHeight="1">
      <c r="A977" s="47"/>
      <c r="B977" s="47"/>
      <c r="C977" s="48"/>
      <c r="D977" s="48"/>
      <c r="E977" s="48"/>
      <c r="F977" s="48"/>
      <c r="G977" s="48"/>
      <c r="H977" s="1"/>
      <c r="I977" s="1"/>
      <c r="J977" s="1"/>
    </row>
    <row r="978" spans="1:10" ht="15.75" customHeight="1">
      <c r="A978" s="47"/>
      <c r="B978" s="47"/>
      <c r="C978" s="48"/>
      <c r="D978" s="48"/>
      <c r="E978" s="48"/>
      <c r="F978" s="48"/>
      <c r="G978" s="48"/>
      <c r="H978" s="1"/>
      <c r="I978" s="1"/>
      <c r="J978" s="1"/>
    </row>
    <row r="979" spans="1:10" ht="15.75" customHeight="1">
      <c r="A979" s="47"/>
      <c r="B979" s="47"/>
      <c r="C979" s="48"/>
      <c r="D979" s="48"/>
      <c r="E979" s="48"/>
      <c r="F979" s="48"/>
      <c r="G979" s="48"/>
      <c r="H979" s="1"/>
      <c r="I979" s="1"/>
      <c r="J979" s="1"/>
    </row>
    <row r="980" spans="1:10" ht="15.75" customHeight="1">
      <c r="A980" s="47"/>
      <c r="B980" s="47"/>
      <c r="C980" s="48"/>
      <c r="D980" s="48"/>
      <c r="E980" s="48"/>
      <c r="F980" s="48"/>
      <c r="G980" s="48"/>
      <c r="H980" s="1"/>
      <c r="I980" s="1"/>
      <c r="J980" s="1"/>
    </row>
    <row r="981" spans="1:10" ht="15.75" customHeight="1">
      <c r="A981" s="47"/>
      <c r="B981" s="47"/>
      <c r="C981" s="48"/>
      <c r="D981" s="48"/>
      <c r="E981" s="48"/>
      <c r="F981" s="48"/>
      <c r="G981" s="48"/>
      <c r="H981" s="1"/>
      <c r="I981" s="1"/>
      <c r="J981" s="1"/>
    </row>
    <row r="982" spans="1:10" ht="15.75" customHeight="1">
      <c r="A982" s="47"/>
      <c r="B982" s="47"/>
      <c r="C982" s="48"/>
      <c r="D982" s="48"/>
      <c r="E982" s="48"/>
      <c r="F982" s="48"/>
      <c r="G982" s="48"/>
      <c r="H982" s="1"/>
      <c r="I982" s="1"/>
      <c r="J982" s="1"/>
    </row>
    <row r="983" spans="1:10" ht="15.75" customHeight="1">
      <c r="A983" s="47"/>
      <c r="B983" s="47"/>
      <c r="C983" s="48"/>
      <c r="D983" s="48"/>
      <c r="E983" s="48"/>
      <c r="F983" s="48"/>
      <c r="G983" s="48"/>
      <c r="H983" s="1"/>
      <c r="I983" s="1"/>
      <c r="J983" s="1"/>
    </row>
    <row r="984" spans="1:10" ht="15.75" customHeight="1">
      <c r="A984" s="47"/>
      <c r="B984" s="47"/>
      <c r="C984" s="48"/>
      <c r="D984" s="48"/>
      <c r="E984" s="48"/>
      <c r="F984" s="48"/>
      <c r="G984" s="48"/>
      <c r="H984" s="1"/>
      <c r="I984" s="1"/>
      <c r="J984" s="1"/>
    </row>
    <row r="985" spans="1:10" ht="15.75" customHeight="1">
      <c r="A985" s="47"/>
      <c r="B985" s="47"/>
      <c r="C985" s="48"/>
      <c r="D985" s="48"/>
      <c r="E985" s="48"/>
      <c r="F985" s="48"/>
      <c r="G985" s="48"/>
      <c r="H985" s="1"/>
      <c r="I985" s="1"/>
      <c r="J985" s="1"/>
    </row>
    <row r="986" spans="1:10" ht="15.75" customHeight="1">
      <c r="A986" s="47"/>
      <c r="B986" s="47"/>
      <c r="C986" s="48"/>
      <c r="D986" s="48"/>
      <c r="E986" s="48"/>
      <c r="F986" s="48"/>
      <c r="G986" s="48"/>
      <c r="H986" s="1"/>
      <c r="I986" s="1"/>
      <c r="J986" s="1"/>
    </row>
    <row r="987" spans="1:10" ht="15.75" customHeight="1">
      <c r="A987" s="47"/>
      <c r="B987" s="47"/>
      <c r="C987" s="48"/>
      <c r="D987" s="48"/>
      <c r="E987" s="48"/>
      <c r="F987" s="48"/>
      <c r="G987" s="48"/>
      <c r="H987" s="1"/>
      <c r="I987" s="1"/>
      <c r="J987" s="1"/>
    </row>
    <row r="988" spans="1:10" ht="15.75" customHeight="1">
      <c r="A988" s="47"/>
      <c r="B988" s="47"/>
      <c r="C988" s="48"/>
      <c r="D988" s="48"/>
      <c r="E988" s="48"/>
      <c r="F988" s="48"/>
      <c r="G988" s="48"/>
      <c r="H988" s="1"/>
      <c r="I988" s="1"/>
      <c r="J988" s="1"/>
    </row>
    <row r="989" spans="1:10" ht="15.75" customHeight="1">
      <c r="A989" s="47"/>
      <c r="B989" s="47"/>
      <c r="C989" s="48"/>
      <c r="D989" s="48"/>
      <c r="E989" s="48"/>
      <c r="F989" s="48"/>
      <c r="G989" s="48"/>
      <c r="H989" s="1"/>
      <c r="I989" s="1"/>
      <c r="J989" s="1"/>
    </row>
    <row r="990" spans="1:10" ht="15.75" customHeight="1">
      <c r="A990" s="47"/>
      <c r="B990" s="47"/>
      <c r="C990" s="48"/>
      <c r="D990" s="48"/>
      <c r="E990" s="48"/>
      <c r="F990" s="48"/>
      <c r="G990" s="48"/>
      <c r="H990" s="1"/>
      <c r="I990" s="1"/>
      <c r="J990" s="1"/>
    </row>
    <row r="991" spans="1:10" ht="15.75" customHeight="1">
      <c r="A991" s="47"/>
      <c r="B991" s="47"/>
      <c r="C991" s="48"/>
      <c r="D991" s="48"/>
      <c r="E991" s="48"/>
      <c r="F991" s="48"/>
      <c r="G991" s="48"/>
      <c r="H991" s="1"/>
      <c r="I991" s="1"/>
      <c r="J991" s="1"/>
    </row>
    <row r="992" spans="1:10" ht="15.75" customHeight="1">
      <c r="A992" s="47"/>
      <c r="B992" s="47"/>
      <c r="C992" s="48"/>
      <c r="D992" s="48"/>
      <c r="E992" s="48"/>
      <c r="F992" s="48"/>
      <c r="G992" s="48"/>
      <c r="H992" s="1"/>
      <c r="I992" s="1"/>
      <c r="J992" s="1"/>
    </row>
    <row r="993" spans="1:10" ht="15.75" customHeight="1">
      <c r="A993" s="47"/>
      <c r="B993" s="47"/>
      <c r="C993" s="48"/>
      <c r="D993" s="48"/>
      <c r="E993" s="48"/>
      <c r="F993" s="48"/>
      <c r="G993" s="48"/>
      <c r="H993" s="1"/>
      <c r="I993" s="1"/>
      <c r="J993" s="1"/>
    </row>
    <row r="994" spans="1:10" ht="15.75" customHeight="1">
      <c r="A994" s="47"/>
      <c r="B994" s="47"/>
      <c r="C994" s="48"/>
      <c r="D994" s="48"/>
      <c r="E994" s="48"/>
      <c r="F994" s="48"/>
      <c r="G994" s="48"/>
      <c r="H994" s="1"/>
      <c r="I994" s="1"/>
      <c r="J994" s="1"/>
    </row>
    <row r="995" spans="1:10" ht="15.75" customHeight="1">
      <c r="A995" s="47"/>
      <c r="B995" s="47"/>
      <c r="C995" s="48"/>
      <c r="D995" s="48"/>
      <c r="E995" s="48"/>
      <c r="F995" s="48"/>
      <c r="G995" s="48"/>
      <c r="H995" s="1"/>
      <c r="I995" s="1"/>
      <c r="J995" s="1"/>
    </row>
    <row r="996" spans="1:10" ht="15.75" customHeight="1">
      <c r="A996" s="47"/>
      <c r="B996" s="47"/>
      <c r="C996" s="48"/>
      <c r="D996" s="48"/>
      <c r="E996" s="48"/>
      <c r="F996" s="48"/>
      <c r="G996" s="48"/>
      <c r="H996" s="1"/>
      <c r="I996" s="1"/>
      <c r="J996" s="1"/>
    </row>
    <row r="997" spans="1:10" ht="15.75" customHeight="1">
      <c r="A997" s="47"/>
      <c r="B997" s="47"/>
      <c r="C997" s="48"/>
      <c r="D997" s="48"/>
      <c r="E997" s="48"/>
      <c r="F997" s="48"/>
      <c r="G997" s="48"/>
      <c r="H997" s="1"/>
      <c r="I997" s="1"/>
      <c r="J997" s="1"/>
    </row>
    <row r="998" spans="1:10" ht="15.75" customHeight="1">
      <c r="A998" s="47"/>
      <c r="B998" s="47"/>
      <c r="C998" s="48"/>
      <c r="D998" s="48"/>
      <c r="E998" s="48"/>
      <c r="F998" s="48"/>
      <c r="G998" s="48"/>
      <c r="H998" s="1"/>
      <c r="I998" s="1"/>
      <c r="J998" s="1"/>
    </row>
    <row r="999" spans="1:10" ht="15.75" customHeight="1">
      <c r="A999" s="47"/>
      <c r="B999" s="47"/>
      <c r="C999" s="48"/>
      <c r="D999" s="48"/>
      <c r="E999" s="48"/>
      <c r="F999" s="48"/>
      <c r="G999" s="48"/>
      <c r="H999" s="1"/>
      <c r="I999" s="1"/>
      <c r="J999" s="1"/>
    </row>
    <row r="1000" spans="1:10" ht="15.75" customHeight="1">
      <c r="A1000" s="47"/>
      <c r="B1000" s="47"/>
      <c r="C1000" s="48"/>
      <c r="D1000" s="48"/>
      <c r="E1000" s="48"/>
      <c r="F1000" s="48"/>
      <c r="G1000" s="48"/>
      <c r="H1000" s="1"/>
      <c r="I1000" s="1"/>
      <c r="J1000" s="1"/>
    </row>
  </sheetData>
  <mergeCells count="3">
    <mergeCell ref="A2:H2"/>
    <mergeCell ref="A4:H4"/>
    <mergeCell ref="A188:H188"/>
  </mergeCells>
  <hyperlinks>
    <hyperlink ref="E8" r:id="rId1" xr:uid="{00000000-0004-0000-1400-000000000000}"/>
    <hyperlink ref="E9" r:id="rId2" xr:uid="{00000000-0004-0000-1400-000001000000}"/>
    <hyperlink ref="E14" r:id="rId3" xr:uid="{00000000-0004-0000-1400-000002000000}"/>
    <hyperlink ref="E15" r:id="rId4" xr:uid="{00000000-0004-0000-1400-000003000000}"/>
    <hyperlink ref="E17" r:id="rId5" xr:uid="{00000000-0004-0000-1400-000004000000}"/>
    <hyperlink ref="E20" r:id="rId6" xr:uid="{00000000-0004-0000-1400-000005000000}"/>
    <hyperlink ref="E21" r:id="rId7" xr:uid="{00000000-0004-0000-1400-000006000000}"/>
    <hyperlink ref="E27" r:id="rId8" xr:uid="{00000000-0004-0000-1400-000007000000}"/>
    <hyperlink ref="E28" r:id="rId9" xr:uid="{00000000-0004-0000-1400-000008000000}"/>
    <hyperlink ref="E33" r:id="rId10" xr:uid="{00000000-0004-0000-1400-000009000000}"/>
    <hyperlink ref="E34" r:id="rId11" xr:uid="{00000000-0004-0000-1400-00000A000000}"/>
    <hyperlink ref="E38" r:id="rId12" xr:uid="{00000000-0004-0000-1400-00000B000000}"/>
    <hyperlink ref="E39" r:id="rId13" xr:uid="{00000000-0004-0000-1400-00000C000000}"/>
    <hyperlink ref="E40" r:id="rId14" xr:uid="{00000000-0004-0000-1400-00000D000000}"/>
    <hyperlink ref="E41" r:id="rId15" xr:uid="{00000000-0004-0000-1400-00000E000000}"/>
    <hyperlink ref="E42" r:id="rId16" xr:uid="{00000000-0004-0000-1400-00000F000000}"/>
    <hyperlink ref="E43" r:id="rId17" xr:uid="{00000000-0004-0000-1400-000010000000}"/>
    <hyperlink ref="E47" r:id="rId18" xr:uid="{00000000-0004-0000-1400-000011000000}"/>
    <hyperlink ref="E48" r:id="rId19" xr:uid="{00000000-0004-0000-1400-000012000000}"/>
    <hyperlink ref="E49" r:id="rId20" xr:uid="{00000000-0004-0000-1400-000013000000}"/>
    <hyperlink ref="E53" r:id="rId21" xr:uid="{00000000-0004-0000-1400-000014000000}"/>
    <hyperlink ref="E54" r:id="rId22" xr:uid="{00000000-0004-0000-1400-000015000000}"/>
    <hyperlink ref="E55" r:id="rId23" xr:uid="{00000000-0004-0000-1400-000016000000}"/>
    <hyperlink ref="E56" r:id="rId24" xr:uid="{00000000-0004-0000-1400-000017000000}"/>
    <hyperlink ref="E57" r:id="rId25" xr:uid="{00000000-0004-0000-1400-000018000000}"/>
    <hyperlink ref="E58" r:id="rId26" xr:uid="{00000000-0004-0000-1400-000019000000}"/>
    <hyperlink ref="E59" r:id="rId27" xr:uid="{00000000-0004-0000-1400-00001A000000}"/>
    <hyperlink ref="E60" r:id="rId28" xr:uid="{00000000-0004-0000-1400-00001B000000}"/>
    <hyperlink ref="E66" r:id="rId29" xr:uid="{00000000-0004-0000-1400-00001C000000}"/>
    <hyperlink ref="E67" r:id="rId30" xr:uid="{00000000-0004-0000-1400-00001D000000}"/>
    <hyperlink ref="E69" r:id="rId31" xr:uid="{00000000-0004-0000-1400-00001E000000}"/>
    <hyperlink ref="E70" r:id="rId32" xr:uid="{00000000-0004-0000-1400-00001F000000}"/>
    <hyperlink ref="E72" r:id="rId33" xr:uid="{00000000-0004-0000-1400-000020000000}"/>
    <hyperlink ref="E73" r:id="rId34" xr:uid="{00000000-0004-0000-1400-000021000000}"/>
    <hyperlink ref="E75" r:id="rId35" xr:uid="{00000000-0004-0000-1400-000022000000}"/>
    <hyperlink ref="E77" r:id="rId36" xr:uid="{00000000-0004-0000-1400-000023000000}"/>
    <hyperlink ref="E79" r:id="rId37" xr:uid="{00000000-0004-0000-1400-000024000000}"/>
    <hyperlink ref="E80" r:id="rId38" xr:uid="{00000000-0004-0000-1400-000025000000}"/>
    <hyperlink ref="E82" r:id="rId39" xr:uid="{00000000-0004-0000-1400-000026000000}"/>
    <hyperlink ref="E83" r:id="rId40" xr:uid="{00000000-0004-0000-1400-000027000000}"/>
    <hyperlink ref="E84" r:id="rId41" xr:uid="{00000000-0004-0000-1400-000028000000}"/>
    <hyperlink ref="E85" r:id="rId42" xr:uid="{00000000-0004-0000-1400-000029000000}"/>
    <hyperlink ref="E86" r:id="rId43" xr:uid="{00000000-0004-0000-1400-00002A000000}"/>
    <hyperlink ref="E90" r:id="rId44" xr:uid="{00000000-0004-0000-1400-00002B000000}"/>
    <hyperlink ref="E91" r:id="rId45" xr:uid="{00000000-0004-0000-1400-00002C000000}"/>
    <hyperlink ref="E92" r:id="rId46" xr:uid="{00000000-0004-0000-1400-00002D000000}"/>
    <hyperlink ref="E118" r:id="rId47" xr:uid="{00000000-0004-0000-1400-00002E000000}"/>
    <hyperlink ref="E136" r:id="rId48" xr:uid="{00000000-0004-0000-1400-00002F000000}"/>
    <hyperlink ref="E137" r:id="rId49" xr:uid="{00000000-0004-0000-1400-000030000000}"/>
    <hyperlink ref="E138" r:id="rId50" xr:uid="{00000000-0004-0000-1400-000031000000}"/>
    <hyperlink ref="E139" r:id="rId51" xr:uid="{00000000-0004-0000-1400-000032000000}"/>
    <hyperlink ref="E140" r:id="rId52" xr:uid="{00000000-0004-0000-1400-000033000000}"/>
    <hyperlink ref="E141" r:id="rId53" xr:uid="{00000000-0004-0000-1400-000034000000}"/>
    <hyperlink ref="E142" r:id="rId54" xr:uid="{00000000-0004-0000-1400-000035000000}"/>
    <hyperlink ref="E143" r:id="rId55" xr:uid="{00000000-0004-0000-1400-000036000000}"/>
    <hyperlink ref="E144" r:id="rId56" xr:uid="{00000000-0004-0000-1400-000037000000}"/>
    <hyperlink ref="E146" r:id="rId57" xr:uid="{00000000-0004-0000-1400-000038000000}"/>
    <hyperlink ref="E147" r:id="rId58" xr:uid="{00000000-0004-0000-1400-000039000000}"/>
    <hyperlink ref="E148" r:id="rId59" xr:uid="{00000000-0004-0000-1400-00003A000000}"/>
    <hyperlink ref="E149" r:id="rId60" xr:uid="{00000000-0004-0000-1400-00003B000000}"/>
    <hyperlink ref="E150" r:id="rId61" xr:uid="{00000000-0004-0000-1400-00003C000000}"/>
    <hyperlink ref="E151" r:id="rId62" xr:uid="{00000000-0004-0000-1400-00003D000000}"/>
    <hyperlink ref="E152" r:id="rId63" xr:uid="{00000000-0004-0000-1400-00003E000000}"/>
    <hyperlink ref="E153" r:id="rId64" xr:uid="{00000000-0004-0000-1400-00003F000000}"/>
    <hyperlink ref="E154" r:id="rId65" xr:uid="{00000000-0004-0000-1400-000040000000}"/>
    <hyperlink ref="E155" r:id="rId66" xr:uid="{00000000-0004-0000-1400-000041000000}"/>
    <hyperlink ref="E156" r:id="rId67" xr:uid="{00000000-0004-0000-1400-000042000000}"/>
    <hyperlink ref="E157" r:id="rId68" xr:uid="{00000000-0004-0000-1400-000043000000}"/>
    <hyperlink ref="E158" r:id="rId69" xr:uid="{00000000-0004-0000-1400-000044000000}"/>
    <hyperlink ref="E159" r:id="rId70" xr:uid="{00000000-0004-0000-1400-000045000000}"/>
    <hyperlink ref="E160" r:id="rId71" xr:uid="{00000000-0004-0000-1400-000046000000}"/>
    <hyperlink ref="E161" r:id="rId72" xr:uid="{00000000-0004-0000-1400-000047000000}"/>
    <hyperlink ref="E162" r:id="rId73" xr:uid="{00000000-0004-0000-1400-000048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Centralizator facultate</vt:lpstr>
      <vt:lpstr>I.1</vt:lpstr>
      <vt:lpstr>I.2</vt:lpstr>
      <vt:lpstr>I.3</vt:lpstr>
      <vt:lpstr>I.4</vt:lpstr>
      <vt:lpstr>I.5</vt:lpstr>
      <vt:lpstr>I.6</vt:lpstr>
      <vt:lpstr>I.7</vt:lpstr>
      <vt:lpstr>I.8</vt:lpstr>
      <vt:lpstr>I.9</vt:lpstr>
      <vt:lpstr>I.10</vt:lpstr>
      <vt:lpstr>I.11</vt:lpstr>
      <vt:lpstr>I.12</vt:lpstr>
      <vt:lpstr>I.13</vt:lpstr>
      <vt:lpstr>I.14</vt:lpstr>
      <vt:lpstr>I.15</vt:lpstr>
      <vt:lpstr>I.16</vt:lpstr>
      <vt:lpstr>I. 17.</vt:lpstr>
      <vt:lpstr>I. 18</vt:lpstr>
      <vt:lpstr>I.19</vt:lpstr>
      <vt:lpstr>I.20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dc:creator>
  <cp:lastModifiedBy>Ionela</cp:lastModifiedBy>
  <dcterms:created xsi:type="dcterms:W3CDTF">2009-01-26T16:08:31Z</dcterms:created>
  <dcterms:modified xsi:type="dcterms:W3CDTF">2022-07-29T10:03:43Z</dcterms:modified>
</cp:coreProperties>
</file>