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ll\Documents\2025 Spring\Thesis\Raw Data\"/>
    </mc:Choice>
  </mc:AlternateContent>
  <xr:revisionPtr revIDLastSave="0" documentId="13_ncr:1_{57C31AAA-6DDA-424A-AF2C-E1F550DBA658}" xr6:coauthVersionLast="47" xr6:coauthVersionMax="47" xr10:uidLastSave="{00000000-0000-0000-0000-000000000000}"/>
  <bookViews>
    <workbookView xWindow="-110" yWindow="-110" windowWidth="19420" windowHeight="11500" xr2:uid="{E840B2D5-EB1D-41F3-90DC-044DA814B476}"/>
  </bookViews>
  <sheets>
    <sheet name="Crime Stats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2" i="3"/>
  <c r="M12" i="3"/>
  <c r="J12" i="3"/>
  <c r="M11" i="3"/>
  <c r="J11" i="3"/>
  <c r="M10" i="3"/>
  <c r="J10" i="3"/>
  <c r="M9" i="3"/>
  <c r="J9" i="3"/>
  <c r="M8" i="3"/>
  <c r="J8" i="3"/>
  <c r="M7" i="3"/>
  <c r="J7" i="3"/>
  <c r="M6" i="3"/>
  <c r="J6" i="3"/>
  <c r="M5" i="3"/>
  <c r="J5" i="3"/>
  <c r="M4" i="3"/>
  <c r="J4" i="3"/>
  <c r="M3" i="3"/>
  <c r="J3" i="3"/>
  <c r="M2" i="3"/>
  <c r="J2" i="3"/>
  <c r="P3" i="1"/>
  <c r="P4" i="1"/>
  <c r="P5" i="1"/>
  <c r="P6" i="1"/>
  <c r="P7" i="1"/>
  <c r="P8" i="1"/>
  <c r="P9" i="1"/>
  <c r="P10" i="1"/>
  <c r="P11" i="1"/>
  <c r="P12" i="1"/>
  <c r="P2" i="1"/>
  <c r="N3" i="1"/>
  <c r="N4" i="1"/>
  <c r="N8" i="1"/>
  <c r="N9" i="1"/>
  <c r="N10" i="1"/>
  <c r="N2" i="1"/>
  <c r="M3" i="1"/>
  <c r="M4" i="1"/>
  <c r="M5" i="1"/>
  <c r="M6" i="1"/>
  <c r="M7" i="1"/>
  <c r="M8" i="1"/>
  <c r="M9" i="1"/>
  <c r="M10" i="1"/>
  <c r="M11" i="1"/>
  <c r="M12" i="1"/>
  <c r="M2" i="1"/>
  <c r="H12" i="1"/>
  <c r="I12" i="1"/>
  <c r="J12" i="1"/>
  <c r="N12" i="1" s="1"/>
  <c r="I2" i="1"/>
  <c r="J2" i="1"/>
  <c r="I3" i="1"/>
  <c r="J3" i="1"/>
  <c r="I4" i="1"/>
  <c r="J4" i="1"/>
  <c r="I5" i="1"/>
  <c r="J5" i="1"/>
  <c r="N5" i="1" s="1"/>
  <c r="I6" i="1"/>
  <c r="J6" i="1"/>
  <c r="N6" i="1" s="1"/>
  <c r="I7" i="1"/>
  <c r="J7" i="1"/>
  <c r="N7" i="1" s="1"/>
  <c r="I8" i="1"/>
  <c r="J8" i="1"/>
  <c r="I9" i="1"/>
  <c r="J9" i="1"/>
  <c r="I10" i="1"/>
  <c r="J10" i="1"/>
  <c r="I11" i="1"/>
  <c r="J11" i="1"/>
  <c r="N11" i="1" s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<sst xmlns="http://schemas.openxmlformats.org/spreadsheetml/2006/main" count="29" uniqueCount="28">
  <si>
    <t>Year</t>
  </si>
  <si>
    <t>Illinois Population</t>
  </si>
  <si>
    <t>Cook County - Total Index Crime Offenses</t>
  </si>
  <si>
    <t>Cook County - Total Index Crime Arrests</t>
  </si>
  <si>
    <t>Cook County - Total Population</t>
  </si>
  <si>
    <t>Total Index Crime Offenses (rest of state)</t>
  </si>
  <si>
    <t>Total Index Arrest  (rest of state)</t>
  </si>
  <si>
    <t>Total Population (rest of state</t>
  </si>
  <si>
    <t>Chicago PD - Reported Total Index Crime</t>
  </si>
  <si>
    <t>Data Portal - Total Index Crime</t>
  </si>
  <si>
    <t>Illinois - TIC Offenses</t>
  </si>
  <si>
    <t>Illinois - TIC Arrests</t>
  </si>
  <si>
    <t>Rest of Illinois - CPD-TIC</t>
  </si>
  <si>
    <t>Rest of Illinois - DP-TIC</t>
  </si>
  <si>
    <t>Rest of Illinois - Population</t>
  </si>
  <si>
    <t>Chicago PD - Reported Population</t>
  </si>
  <si>
    <t>Illinois_TIX_Offenses</t>
  </si>
  <si>
    <t>Illinois_TIC_Arrests</t>
  </si>
  <si>
    <t>Illinois_Population</t>
  </si>
  <si>
    <t>Cook County_TIC_Offenses</t>
  </si>
  <si>
    <t>Cook County_TIC_Arrests</t>
  </si>
  <si>
    <t>Cook County_Population</t>
  </si>
  <si>
    <t>CPD_Reported_TIC</t>
  </si>
  <si>
    <t>CPD_Reported Population</t>
  </si>
  <si>
    <t>Non_Chicago_Population</t>
  </si>
  <si>
    <t>Data_Portal_TIC</t>
  </si>
  <si>
    <t>Non_Chicago_Reported_TIC</t>
  </si>
  <si>
    <t>Non_Chicago_Data_Portal_TIC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</si>
</sst>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6"/>
      <color rgb="FF000000"/>
      <name val="Segoe UI"/>
      <family val="2"/>
    </font>
    <font>
      <sz val="6"/>
      <color theme="1"/>
      <name val="Segoe UI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wrapText="1"/>
    </xf>
    <xf numFmtId="1" fontId="0" fillId="0" borderId="0" xfId="0" applyNumberFormat="1"/>
    <xf numFmtId="0" fontId="4" fillId="0" borderId="2" xfId="0" applyFont="1" applyBorder="1" applyAlignment="1">
      <alignment vertical="center"/>
    </xf>
    <xf numFmtId="3" fontId="4" fillId="0" borderId="4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DE6C-D50D-498C-BEB5-0B4C5CC1C132}">
  <dimension ref="A1:Q14"/>
  <sheetViews>
    <sheetView tabSelected="1" workbookViewId="0">
      <pane xSplit="1" topLeftCell="G1" activePane="topRight" state="frozen"/>
      <selection pane="topRight" activeCell="M2" sqref="M2"/>
    </sheetView>
  </sheetViews>
  <sheetFormatPr defaultRowHeight="14.5" x14ac:dyDescent="0.35"/>
  <cols>
    <col min="2" max="2" width="18.36328125" customWidth="1"/>
    <col min="3" max="3" width="14.54296875" customWidth="1"/>
    <col min="4" max="4" width="14.453125" customWidth="1"/>
    <col min="5" max="5" width="12.81640625" customWidth="1"/>
    <col min="6" max="6" width="11.26953125" customWidth="1"/>
    <col min="7" max="7" width="28" customWidth="1"/>
    <col min="8" max="9" width="17.54296875" customWidth="1"/>
    <col min="10" max="10" width="13.36328125" customWidth="1"/>
    <col min="11" max="11" width="15.26953125" customWidth="1"/>
    <col min="12" max="12" width="25.90625" customWidth="1"/>
    <col min="13" max="13" width="14.7265625" customWidth="1"/>
    <col min="14" max="14" width="12" bestFit="1" customWidth="1"/>
  </cols>
  <sheetData>
    <row r="1" spans="1:17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s="6" t="s">
        <v>26</v>
      </c>
      <c r="K1" s="16" t="s">
        <v>24</v>
      </c>
      <c r="L1" s="6" t="s">
        <v>25</v>
      </c>
      <c r="M1" s="6" t="s">
        <v>27</v>
      </c>
      <c r="N1" s="6"/>
      <c r="O1" s="6"/>
      <c r="P1" s="6"/>
      <c r="Q1" s="7"/>
    </row>
    <row r="2" spans="1:17" ht="15" thickBot="1" x14ac:dyDescent="0.4">
      <c r="A2">
        <v>2010</v>
      </c>
      <c r="B2" s="1">
        <v>406762</v>
      </c>
      <c r="C2" s="1">
        <v>84191</v>
      </c>
      <c r="D2" s="1">
        <v>12830632</v>
      </c>
      <c r="E2" s="1">
        <v>217599</v>
      </c>
      <c r="F2" s="1">
        <v>37516</v>
      </c>
      <c r="G2" s="1">
        <v>5194675</v>
      </c>
      <c r="H2" s="15">
        <v>150303</v>
      </c>
      <c r="I2" s="15">
        <v>2832884</v>
      </c>
      <c r="J2" s="17">
        <f>B2-H2</f>
        <v>256459</v>
      </c>
      <c r="K2" s="18">
        <f>D2-I2</f>
        <v>9997748</v>
      </c>
      <c r="L2" s="8">
        <v>149373</v>
      </c>
      <c r="M2" s="17">
        <f>B2-L2</f>
        <v>257389</v>
      </c>
      <c r="N2" s="8"/>
      <c r="O2" s="8"/>
      <c r="P2" s="8"/>
      <c r="Q2" s="7"/>
    </row>
    <row r="3" spans="1:17" ht="15" thickBot="1" x14ac:dyDescent="0.4">
      <c r="A3">
        <v>2011</v>
      </c>
      <c r="B3" s="1">
        <v>396572</v>
      </c>
      <c r="C3" s="1">
        <v>83971</v>
      </c>
      <c r="D3" s="1">
        <v>12869257</v>
      </c>
      <c r="E3" s="1">
        <v>212250</v>
      </c>
      <c r="F3" s="1">
        <v>36993</v>
      </c>
      <c r="G3" s="1">
        <v>5217080</v>
      </c>
      <c r="H3" s="15">
        <v>146979</v>
      </c>
      <c r="I3" s="15">
        <v>2703713</v>
      </c>
      <c r="J3" s="17">
        <f>B3-H3</f>
        <v>249593</v>
      </c>
      <c r="K3" s="18">
        <f t="shared" ref="K3:K12" si="0">D3-I3</f>
        <v>10165544</v>
      </c>
      <c r="L3" s="8">
        <v>147249</v>
      </c>
      <c r="M3" s="17">
        <f>B3-L3</f>
        <v>249323</v>
      </c>
      <c r="N3" s="8"/>
      <c r="O3" s="9"/>
      <c r="P3" s="9"/>
      <c r="Q3" s="9"/>
    </row>
    <row r="4" spans="1:17" ht="15" thickBot="1" x14ac:dyDescent="0.4">
      <c r="A4">
        <v>2012</v>
      </c>
      <c r="B4" s="1">
        <v>380825</v>
      </c>
      <c r="C4" s="1">
        <v>80768</v>
      </c>
      <c r="D4" s="1">
        <v>12875255</v>
      </c>
      <c r="E4" s="1">
        <v>203972</v>
      </c>
      <c r="F4" s="1">
        <v>36327</v>
      </c>
      <c r="G4" s="1">
        <v>5231351</v>
      </c>
      <c r="H4" s="15">
        <v>140571</v>
      </c>
      <c r="I4" s="15">
        <v>2708382</v>
      </c>
      <c r="J4" s="17">
        <f>B4-H4</f>
        <v>240254</v>
      </c>
      <c r="K4" s="18">
        <f t="shared" si="0"/>
        <v>10166873</v>
      </c>
      <c r="L4" s="8">
        <v>138946</v>
      </c>
      <c r="M4" s="17">
        <f>B4-L4</f>
        <v>241879</v>
      </c>
      <c r="N4" s="8"/>
      <c r="O4" s="11"/>
      <c r="P4" s="11"/>
      <c r="Q4" s="12"/>
    </row>
    <row r="5" spans="1:17" ht="15" thickBot="1" x14ac:dyDescent="0.4">
      <c r="A5">
        <v>2013</v>
      </c>
      <c r="B5" s="1">
        <v>345050</v>
      </c>
      <c r="C5" s="1">
        <v>75077</v>
      </c>
      <c r="D5" s="1">
        <v>12882135</v>
      </c>
      <c r="E5" s="1">
        <v>183877</v>
      </c>
      <c r="F5" s="1">
        <v>33947</v>
      </c>
      <c r="G5" s="1">
        <v>5240700</v>
      </c>
      <c r="H5" s="15">
        <v>123595</v>
      </c>
      <c r="I5" s="15">
        <v>2720554</v>
      </c>
      <c r="J5" s="17">
        <f>B5-H5</f>
        <v>221455</v>
      </c>
      <c r="K5" s="18">
        <f t="shared" si="0"/>
        <v>10161581</v>
      </c>
      <c r="L5" s="8">
        <v>122639</v>
      </c>
      <c r="M5" s="17">
        <f>B5-L5</f>
        <v>222411</v>
      </c>
      <c r="N5" s="8"/>
      <c r="O5" s="11"/>
      <c r="P5" s="11"/>
      <c r="Q5" s="12"/>
    </row>
    <row r="6" spans="1:17" ht="15" thickBot="1" x14ac:dyDescent="0.4">
      <c r="A6">
        <v>2014</v>
      </c>
      <c r="B6" s="1">
        <v>308258</v>
      </c>
      <c r="C6" s="1">
        <v>69597</v>
      </c>
      <c r="D6" s="1">
        <v>12880580</v>
      </c>
      <c r="E6" s="1">
        <v>162415</v>
      </c>
      <c r="F6" s="1">
        <v>30194</v>
      </c>
      <c r="G6" s="1">
        <v>5246456</v>
      </c>
      <c r="H6" s="15">
        <v>109724</v>
      </c>
      <c r="I6" s="15">
        <v>2724121</v>
      </c>
      <c r="J6" s="17">
        <f>B6-H6</f>
        <v>198534</v>
      </c>
      <c r="K6" s="18">
        <f t="shared" si="0"/>
        <v>10156459</v>
      </c>
      <c r="L6" s="8">
        <v>108600</v>
      </c>
      <c r="M6" s="17">
        <f>B6-L6</f>
        <v>199658</v>
      </c>
      <c r="N6" s="8"/>
      <c r="O6" s="11"/>
      <c r="P6" s="11"/>
      <c r="Q6" s="12"/>
    </row>
    <row r="7" spans="1:17" ht="15" thickBot="1" x14ac:dyDescent="0.4">
      <c r="A7">
        <v>2015</v>
      </c>
      <c r="B7" s="1">
        <v>303541</v>
      </c>
      <c r="C7" s="1">
        <v>67558</v>
      </c>
      <c r="D7" s="1">
        <v>13036523</v>
      </c>
      <c r="E7" s="1">
        <v>156145</v>
      </c>
      <c r="F7" s="1">
        <v>27536</v>
      </c>
      <c r="G7" s="1">
        <v>5248526</v>
      </c>
      <c r="H7" s="15">
        <v>105758</v>
      </c>
      <c r="I7" s="15">
        <v>2728695</v>
      </c>
      <c r="J7" s="17">
        <f>B7-H7</f>
        <v>197783</v>
      </c>
      <c r="K7" s="18">
        <f t="shared" si="0"/>
        <v>10307828</v>
      </c>
      <c r="L7" s="8">
        <v>104402</v>
      </c>
      <c r="M7" s="17">
        <f>B7-L7</f>
        <v>199139</v>
      </c>
      <c r="N7" s="8"/>
      <c r="O7" s="11"/>
      <c r="P7" s="11"/>
      <c r="Q7" s="12"/>
    </row>
    <row r="8" spans="1:17" ht="15" thickBot="1" x14ac:dyDescent="0.4">
      <c r="A8">
        <v>2016</v>
      </c>
      <c r="B8" s="1">
        <v>312181</v>
      </c>
      <c r="C8" s="1">
        <v>64238</v>
      </c>
      <c r="D8" s="1">
        <v>12970370</v>
      </c>
      <c r="E8" s="1">
        <v>167624</v>
      </c>
      <c r="F8" s="1">
        <v>26983</v>
      </c>
      <c r="G8" s="1">
        <v>5223232</v>
      </c>
      <c r="H8" s="15">
        <v>117689</v>
      </c>
      <c r="I8" s="15">
        <v>2725153</v>
      </c>
      <c r="J8" s="17">
        <f>B8-H8</f>
        <v>194492</v>
      </c>
      <c r="K8" s="18">
        <f t="shared" si="0"/>
        <v>10245217</v>
      </c>
      <c r="L8" s="8">
        <v>116118</v>
      </c>
      <c r="M8" s="17">
        <f>B8-L8</f>
        <v>196063</v>
      </c>
      <c r="N8" s="8"/>
      <c r="O8" s="11"/>
      <c r="P8" s="11"/>
      <c r="Q8" s="12"/>
    </row>
    <row r="9" spans="1:17" ht="15" thickBot="1" x14ac:dyDescent="0.4">
      <c r="A9">
        <v>2017</v>
      </c>
      <c r="B9" s="1">
        <v>307260</v>
      </c>
      <c r="C9" s="1">
        <v>60842</v>
      </c>
      <c r="D9" s="1">
        <v>12786104</v>
      </c>
      <c r="E9" s="1">
        <v>166748</v>
      </c>
      <c r="F9" s="1">
        <v>25706</v>
      </c>
      <c r="G9" s="1">
        <v>5206844</v>
      </c>
      <c r="H9" s="15">
        <v>118587</v>
      </c>
      <c r="I9" s="15">
        <v>2706171</v>
      </c>
      <c r="J9" s="17">
        <f>B9-H9</f>
        <v>188673</v>
      </c>
      <c r="K9" s="18">
        <f t="shared" si="0"/>
        <v>10079933</v>
      </c>
      <c r="L9" s="8">
        <v>117386</v>
      </c>
      <c r="M9" s="17">
        <f>B9-L9</f>
        <v>189874</v>
      </c>
      <c r="N9" s="8"/>
      <c r="O9" s="11"/>
      <c r="P9" s="11"/>
      <c r="Q9" s="12"/>
    </row>
    <row r="10" spans="1:17" ht="15" thickBot="1" x14ac:dyDescent="0.4">
      <c r="A10">
        <v>2018</v>
      </c>
      <c r="B10" s="1">
        <v>287400</v>
      </c>
      <c r="C10" s="1">
        <v>55741</v>
      </c>
      <c r="D10" s="1">
        <v>12742017</v>
      </c>
      <c r="E10" s="1">
        <v>160421</v>
      </c>
      <c r="F10" s="1">
        <v>23895</v>
      </c>
      <c r="G10" s="1">
        <v>5190144</v>
      </c>
      <c r="H10" s="15">
        <v>114324</v>
      </c>
      <c r="I10" s="15">
        <v>2719151</v>
      </c>
      <c r="J10" s="17">
        <f>B10-H10</f>
        <v>173076</v>
      </c>
      <c r="K10" s="18">
        <f t="shared" si="0"/>
        <v>10022866</v>
      </c>
      <c r="L10" s="8">
        <v>113448</v>
      </c>
      <c r="M10" s="17">
        <f>B10-L10</f>
        <v>173952</v>
      </c>
      <c r="N10" s="8"/>
      <c r="O10" s="11"/>
      <c r="P10" s="11"/>
      <c r="Q10" s="12"/>
    </row>
    <row r="11" spans="1:17" ht="15" thickBot="1" x14ac:dyDescent="0.4">
      <c r="A11">
        <v>2019</v>
      </c>
      <c r="B11">
        <v>281329</v>
      </c>
      <c r="C11">
        <v>55682</v>
      </c>
      <c r="D11" s="1">
        <v>12782957</v>
      </c>
      <c r="E11" s="1">
        <v>155300</v>
      </c>
      <c r="F11" s="1">
        <v>24360</v>
      </c>
      <c r="G11" s="1">
        <v>5192893</v>
      </c>
      <c r="H11" s="15">
        <v>106996</v>
      </c>
      <c r="I11" s="15">
        <v>2707064</v>
      </c>
      <c r="J11" s="17">
        <f>B11-H11</f>
        <v>174333</v>
      </c>
      <c r="K11" s="18">
        <f t="shared" si="0"/>
        <v>10075893</v>
      </c>
      <c r="L11" s="8">
        <v>105611</v>
      </c>
      <c r="M11" s="17">
        <f>B11-L11</f>
        <v>175718</v>
      </c>
      <c r="N11" s="8"/>
      <c r="O11" s="11"/>
      <c r="P11" s="11"/>
      <c r="Q11" s="12"/>
    </row>
    <row r="12" spans="1:17" ht="15" thickBot="1" x14ac:dyDescent="0.4">
      <c r="A12">
        <v>2020</v>
      </c>
      <c r="B12">
        <v>247054</v>
      </c>
      <c r="C12">
        <v>52312</v>
      </c>
      <c r="D12" s="1">
        <v>12713981</v>
      </c>
      <c r="E12" s="1">
        <v>130854</v>
      </c>
      <c r="F12" s="1">
        <v>15503</v>
      </c>
      <c r="G12" s="1">
        <v>5157489</v>
      </c>
      <c r="H12" s="15">
        <v>86758</v>
      </c>
      <c r="I12" s="15"/>
      <c r="J12" s="17">
        <f>B12-H12</f>
        <v>160296</v>
      </c>
      <c r="K12" s="18">
        <f t="shared" si="0"/>
        <v>12713981</v>
      </c>
      <c r="L12" s="10"/>
      <c r="M12" s="17">
        <f>B12-L12</f>
        <v>247054</v>
      </c>
      <c r="N12" s="8"/>
      <c r="O12" s="11"/>
      <c r="P12" s="11"/>
      <c r="Q12" s="12"/>
    </row>
    <row r="13" spans="1:17" ht="15" thickBot="1" x14ac:dyDescent="0.4">
      <c r="J13" s="3"/>
      <c r="K13" s="3"/>
      <c r="L13" s="2"/>
      <c r="M13" s="3"/>
      <c r="N13" s="3"/>
      <c r="O13" s="3"/>
      <c r="P13" s="3"/>
      <c r="Q13" s="4"/>
    </row>
    <row r="14" spans="1:17" ht="15" thickBot="1" x14ac:dyDescent="0.4">
      <c r="J14" s="3"/>
      <c r="K14" s="3"/>
      <c r="L14" s="2"/>
      <c r="M14" s="3"/>
      <c r="N14" s="3"/>
      <c r="O14" s="3"/>
      <c r="P14" s="3"/>
      <c r="Q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D41-242C-49EC-9942-F9806BBED08F}">
  <dimension ref="A1:T14"/>
  <sheetViews>
    <sheetView workbookViewId="0">
      <pane xSplit="1" topLeftCell="I1" activePane="topRight" state="frozen"/>
      <selection pane="topRight" activeCell="K2" sqref="K2:K12"/>
    </sheetView>
  </sheetViews>
  <sheetFormatPr defaultRowHeight="14.5" x14ac:dyDescent="0.35"/>
  <cols>
    <col min="2" max="2" width="18.36328125" customWidth="1"/>
    <col min="3" max="3" width="14.54296875" customWidth="1"/>
    <col min="4" max="4" width="14.453125" customWidth="1"/>
    <col min="5" max="5" width="12.81640625" customWidth="1"/>
    <col min="6" max="6" width="11.26953125" customWidth="1"/>
    <col min="7" max="7" width="28" customWidth="1"/>
    <col min="8" max="8" width="19.81640625" customWidth="1"/>
    <col min="9" max="9" width="18.1796875" customWidth="1"/>
    <col min="10" max="10" width="18.453125" customWidth="1"/>
    <col min="11" max="12" width="17.54296875" customWidth="1"/>
    <col min="13" max="13" width="13.36328125" customWidth="1"/>
    <col min="14" max="14" width="15.26953125" customWidth="1"/>
    <col min="15" max="15" width="25.90625" customWidth="1"/>
    <col min="17" max="17" width="12" bestFit="1" customWidth="1"/>
  </cols>
  <sheetData>
    <row r="1" spans="1:20" x14ac:dyDescent="0.35">
      <c r="A1" t="s">
        <v>0</v>
      </c>
      <c r="B1" t="s">
        <v>10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15</v>
      </c>
      <c r="M1" s="6" t="s">
        <v>12</v>
      </c>
      <c r="N1" s="16" t="s">
        <v>14</v>
      </c>
      <c r="O1" s="5" t="s">
        <v>9</v>
      </c>
      <c r="P1" s="6" t="s">
        <v>13</v>
      </c>
      <c r="Q1" s="6"/>
      <c r="R1" s="6"/>
      <c r="S1" s="6"/>
      <c r="T1" s="7"/>
    </row>
    <row r="2" spans="1:20" ht="15" thickBot="1" x14ac:dyDescent="0.4">
      <c r="A2">
        <v>2010</v>
      </c>
      <c r="B2" s="1">
        <v>406762</v>
      </c>
      <c r="C2" s="1">
        <v>84191</v>
      </c>
      <c r="D2" s="1">
        <v>12830632</v>
      </c>
      <c r="E2" s="1">
        <v>217599</v>
      </c>
      <c r="F2" s="1">
        <v>37516</v>
      </c>
      <c r="G2" s="1">
        <v>5194675</v>
      </c>
      <c r="H2" s="1">
        <f>B2-E2</f>
        <v>189163</v>
      </c>
      <c r="I2" s="1">
        <f t="shared" ref="I2:J11" si="0">C2-F2</f>
        <v>46675</v>
      </c>
      <c r="J2" s="1">
        <f t="shared" si="0"/>
        <v>7635957</v>
      </c>
      <c r="K2" s="15">
        <v>150303</v>
      </c>
      <c r="L2" s="15">
        <v>2832884</v>
      </c>
      <c r="M2" s="17">
        <f>B2-K2</f>
        <v>256459</v>
      </c>
      <c r="N2" s="18">
        <f>D2-J2</f>
        <v>5194675</v>
      </c>
      <c r="O2" s="13">
        <v>224409</v>
      </c>
      <c r="P2" s="17">
        <f>B2-O2</f>
        <v>182353</v>
      </c>
      <c r="Q2" s="8"/>
      <c r="R2" s="8"/>
      <c r="S2" s="8"/>
      <c r="T2" s="7"/>
    </row>
    <row r="3" spans="1:20" ht="15" thickBot="1" x14ac:dyDescent="0.4">
      <c r="A3">
        <v>2011</v>
      </c>
      <c r="B3" s="1">
        <v>396572</v>
      </c>
      <c r="C3" s="1">
        <v>83971</v>
      </c>
      <c r="D3" s="1">
        <v>12869257</v>
      </c>
      <c r="E3" s="1">
        <v>212250</v>
      </c>
      <c r="F3" s="1">
        <v>36993</v>
      </c>
      <c r="G3" s="1">
        <v>5217080</v>
      </c>
      <c r="H3" s="1">
        <f t="shared" ref="H3:H11" si="1">B3-E3</f>
        <v>184322</v>
      </c>
      <c r="I3" s="1">
        <f t="shared" si="0"/>
        <v>46978</v>
      </c>
      <c r="J3" s="1">
        <f t="shared" si="0"/>
        <v>7652177</v>
      </c>
      <c r="K3" s="15">
        <v>146979</v>
      </c>
      <c r="L3" s="15">
        <v>2703713</v>
      </c>
      <c r="M3" s="17">
        <f t="shared" ref="M3:M12" si="2">B3-K3</f>
        <v>249593</v>
      </c>
      <c r="N3" s="18">
        <f t="shared" ref="N3:N12" si="3">D3-J3</f>
        <v>5217080</v>
      </c>
      <c r="O3" s="14">
        <v>216988</v>
      </c>
      <c r="P3" s="17">
        <f t="shared" ref="P3:P12" si="4">B3-O3</f>
        <v>179584</v>
      </c>
      <c r="Q3" s="8"/>
      <c r="R3" s="9"/>
      <c r="S3" s="9"/>
      <c r="T3" s="9"/>
    </row>
    <row r="4" spans="1:20" ht="15" thickBot="1" x14ac:dyDescent="0.4">
      <c r="A4">
        <v>2012</v>
      </c>
      <c r="B4" s="1">
        <v>380825</v>
      </c>
      <c r="C4" s="1">
        <v>80768</v>
      </c>
      <c r="D4" s="1">
        <v>12875255</v>
      </c>
      <c r="E4" s="1">
        <v>203972</v>
      </c>
      <c r="F4" s="1">
        <v>36327</v>
      </c>
      <c r="G4" s="1">
        <v>5231351</v>
      </c>
      <c r="H4" s="1">
        <f t="shared" si="1"/>
        <v>176853</v>
      </c>
      <c r="I4" s="1">
        <f t="shared" si="0"/>
        <v>44441</v>
      </c>
      <c r="J4" s="1">
        <f t="shared" si="0"/>
        <v>7643904</v>
      </c>
      <c r="K4" s="15">
        <v>140571</v>
      </c>
      <c r="L4" s="15">
        <v>2708382</v>
      </c>
      <c r="M4" s="17">
        <f t="shared" si="2"/>
        <v>240254</v>
      </c>
      <c r="N4" s="18">
        <f t="shared" si="3"/>
        <v>5231351</v>
      </c>
      <c r="O4" s="10">
        <v>208351</v>
      </c>
      <c r="P4" s="17">
        <f t="shared" si="4"/>
        <v>172474</v>
      </c>
      <c r="Q4" s="8"/>
      <c r="R4" s="11"/>
      <c r="S4" s="11"/>
      <c r="T4" s="12"/>
    </row>
    <row r="5" spans="1:20" ht="15" thickBot="1" x14ac:dyDescent="0.4">
      <c r="A5">
        <v>2013</v>
      </c>
      <c r="B5" s="1">
        <v>345050</v>
      </c>
      <c r="C5" s="1">
        <v>75077</v>
      </c>
      <c r="D5" s="1">
        <v>12882135</v>
      </c>
      <c r="E5" s="1">
        <v>183877</v>
      </c>
      <c r="F5" s="1">
        <v>33947</v>
      </c>
      <c r="G5" s="1">
        <v>5240700</v>
      </c>
      <c r="H5" s="1">
        <f t="shared" si="1"/>
        <v>161173</v>
      </c>
      <c r="I5" s="1">
        <f t="shared" si="0"/>
        <v>41130</v>
      </c>
      <c r="J5" s="1">
        <f t="shared" si="0"/>
        <v>7641435</v>
      </c>
      <c r="K5" s="15">
        <v>123595</v>
      </c>
      <c r="L5" s="15">
        <v>2720554</v>
      </c>
      <c r="M5" s="17">
        <f t="shared" si="2"/>
        <v>221455</v>
      </c>
      <c r="N5" s="18">
        <f t="shared" si="3"/>
        <v>5240700</v>
      </c>
      <c r="O5" s="10">
        <v>186683</v>
      </c>
      <c r="P5" s="17">
        <f t="shared" si="4"/>
        <v>158367</v>
      </c>
      <c r="Q5" s="8"/>
      <c r="R5" s="11"/>
      <c r="S5" s="11"/>
      <c r="T5" s="12"/>
    </row>
    <row r="6" spans="1:20" ht="15" thickBot="1" x14ac:dyDescent="0.4">
      <c r="A6">
        <v>2014</v>
      </c>
      <c r="B6" s="1">
        <v>308258</v>
      </c>
      <c r="C6" s="1">
        <v>69597</v>
      </c>
      <c r="D6" s="1">
        <v>12880580</v>
      </c>
      <c r="E6" s="1">
        <v>162415</v>
      </c>
      <c r="F6" s="1">
        <v>30194</v>
      </c>
      <c r="G6" s="1">
        <v>5246456</v>
      </c>
      <c r="H6" s="1">
        <f t="shared" si="1"/>
        <v>145843</v>
      </c>
      <c r="I6" s="1">
        <f t="shared" si="0"/>
        <v>39403</v>
      </c>
      <c r="J6" s="1">
        <f t="shared" si="0"/>
        <v>7634124</v>
      </c>
      <c r="K6" s="15">
        <v>109724</v>
      </c>
      <c r="L6" s="15">
        <v>2724121</v>
      </c>
      <c r="M6" s="17">
        <f t="shared" si="2"/>
        <v>198534</v>
      </c>
      <c r="N6" s="18">
        <f t="shared" si="3"/>
        <v>5246456</v>
      </c>
      <c r="O6" s="10">
        <v>163107</v>
      </c>
      <c r="P6" s="17">
        <f t="shared" si="4"/>
        <v>145151</v>
      </c>
      <c r="Q6" s="8"/>
      <c r="R6" s="11"/>
      <c r="S6" s="11"/>
      <c r="T6" s="12"/>
    </row>
    <row r="7" spans="1:20" ht="15" thickBot="1" x14ac:dyDescent="0.4">
      <c r="A7">
        <v>2015</v>
      </c>
      <c r="B7" s="1">
        <v>303541</v>
      </c>
      <c r="C7" s="1">
        <v>67558</v>
      </c>
      <c r="D7" s="1">
        <v>13036523</v>
      </c>
      <c r="E7" s="1">
        <v>156145</v>
      </c>
      <c r="F7" s="1">
        <v>27536</v>
      </c>
      <c r="G7" s="1">
        <v>5248526</v>
      </c>
      <c r="H7" s="1">
        <f t="shared" si="1"/>
        <v>147396</v>
      </c>
      <c r="I7" s="1">
        <f t="shared" si="0"/>
        <v>40022</v>
      </c>
      <c r="J7" s="1">
        <f t="shared" si="0"/>
        <v>7787997</v>
      </c>
      <c r="K7" s="15">
        <v>105758</v>
      </c>
      <c r="L7" s="15">
        <v>2728695</v>
      </c>
      <c r="M7" s="17">
        <f t="shared" si="2"/>
        <v>197783</v>
      </c>
      <c r="N7" s="18">
        <f t="shared" si="3"/>
        <v>5248526</v>
      </c>
      <c r="O7" s="10">
        <v>157262</v>
      </c>
      <c r="P7" s="17">
        <f t="shared" si="4"/>
        <v>146279</v>
      </c>
      <c r="Q7" s="8"/>
      <c r="R7" s="11"/>
      <c r="S7" s="11"/>
      <c r="T7" s="12"/>
    </row>
    <row r="8" spans="1:20" ht="15" thickBot="1" x14ac:dyDescent="0.4">
      <c r="A8">
        <v>2016</v>
      </c>
      <c r="B8" s="1">
        <v>312181</v>
      </c>
      <c r="C8" s="1">
        <v>64238</v>
      </c>
      <c r="D8" s="1">
        <v>12970370</v>
      </c>
      <c r="E8" s="1">
        <v>167624</v>
      </c>
      <c r="F8" s="1">
        <v>26983</v>
      </c>
      <c r="G8" s="1">
        <v>5223232</v>
      </c>
      <c r="H8" s="1">
        <f t="shared" si="1"/>
        <v>144557</v>
      </c>
      <c r="I8" s="1">
        <f t="shared" si="0"/>
        <v>37255</v>
      </c>
      <c r="J8" s="1">
        <f t="shared" si="0"/>
        <v>7747138</v>
      </c>
      <c r="K8" s="15">
        <v>117689</v>
      </c>
      <c r="L8" s="15">
        <v>2725153</v>
      </c>
      <c r="M8" s="17">
        <f t="shared" si="2"/>
        <v>194492</v>
      </c>
      <c r="N8" s="18">
        <f t="shared" si="3"/>
        <v>5223232</v>
      </c>
      <c r="O8" s="10">
        <v>169613</v>
      </c>
      <c r="P8" s="17">
        <f t="shared" si="4"/>
        <v>142568</v>
      </c>
      <c r="Q8" s="8"/>
      <c r="R8" s="11"/>
      <c r="S8" s="11"/>
      <c r="T8" s="12"/>
    </row>
    <row r="9" spans="1:20" ht="15" thickBot="1" x14ac:dyDescent="0.4">
      <c r="A9">
        <v>2017</v>
      </c>
      <c r="B9" s="1">
        <v>307260</v>
      </c>
      <c r="C9" s="1">
        <v>60842</v>
      </c>
      <c r="D9" s="1">
        <v>12786104</v>
      </c>
      <c r="E9" s="1">
        <v>166748</v>
      </c>
      <c r="F9" s="1">
        <v>25706</v>
      </c>
      <c r="G9" s="1">
        <v>5206844</v>
      </c>
      <c r="H9" s="1">
        <f t="shared" si="1"/>
        <v>140512</v>
      </c>
      <c r="I9" s="1">
        <f t="shared" si="0"/>
        <v>35136</v>
      </c>
      <c r="J9" s="1">
        <f t="shared" si="0"/>
        <v>7579260</v>
      </c>
      <c r="K9" s="15">
        <v>118587</v>
      </c>
      <c r="L9" s="15">
        <v>2706171</v>
      </c>
      <c r="M9" s="17">
        <f t="shared" si="2"/>
        <v>188673</v>
      </c>
      <c r="N9" s="18">
        <f t="shared" si="3"/>
        <v>5206844</v>
      </c>
      <c r="O9" s="10">
        <v>170480</v>
      </c>
      <c r="P9" s="17">
        <f t="shared" si="4"/>
        <v>136780</v>
      </c>
      <c r="Q9" s="8"/>
      <c r="R9" s="11"/>
      <c r="S9" s="11"/>
      <c r="T9" s="12"/>
    </row>
    <row r="10" spans="1:20" ht="15" thickBot="1" x14ac:dyDescent="0.4">
      <c r="A10">
        <v>2018</v>
      </c>
      <c r="B10" s="1">
        <v>287400</v>
      </c>
      <c r="C10" s="1">
        <v>55741</v>
      </c>
      <c r="D10" s="1">
        <v>12742017</v>
      </c>
      <c r="E10" s="1">
        <v>160421</v>
      </c>
      <c r="F10" s="1">
        <v>23895</v>
      </c>
      <c r="G10" s="1">
        <v>5190144</v>
      </c>
      <c r="H10" s="1">
        <f t="shared" si="1"/>
        <v>126979</v>
      </c>
      <c r="I10" s="1">
        <f t="shared" si="0"/>
        <v>31846</v>
      </c>
      <c r="J10" s="1">
        <f t="shared" si="0"/>
        <v>7551873</v>
      </c>
      <c r="K10" s="15">
        <v>114324</v>
      </c>
      <c r="L10" s="15">
        <v>2719151</v>
      </c>
      <c r="M10" s="17">
        <f t="shared" si="2"/>
        <v>173076</v>
      </c>
      <c r="N10" s="18">
        <f t="shared" si="3"/>
        <v>5190144</v>
      </c>
      <c r="O10" s="10">
        <v>168243</v>
      </c>
      <c r="P10" s="17">
        <f t="shared" si="4"/>
        <v>119157</v>
      </c>
      <c r="Q10" s="8"/>
      <c r="R10" s="11"/>
      <c r="S10" s="11"/>
      <c r="T10" s="12"/>
    </row>
    <row r="11" spans="1:20" ht="15" thickBot="1" x14ac:dyDescent="0.4">
      <c r="A11">
        <v>2019</v>
      </c>
      <c r="B11">
        <v>281329</v>
      </c>
      <c r="C11">
        <v>55682</v>
      </c>
      <c r="D11" s="1">
        <v>12782957</v>
      </c>
      <c r="E11" s="1">
        <v>155300</v>
      </c>
      <c r="F11" s="1">
        <v>24360</v>
      </c>
      <c r="G11" s="1">
        <v>5192893</v>
      </c>
      <c r="H11" s="1">
        <f t="shared" si="1"/>
        <v>126029</v>
      </c>
      <c r="I11" s="1">
        <f t="shared" si="0"/>
        <v>31322</v>
      </c>
      <c r="J11" s="1">
        <f t="shared" si="0"/>
        <v>7590064</v>
      </c>
      <c r="K11" s="15">
        <v>106996</v>
      </c>
      <c r="L11" s="15">
        <v>2707064</v>
      </c>
      <c r="M11" s="17">
        <f t="shared" si="2"/>
        <v>174333</v>
      </c>
      <c r="N11" s="18">
        <f t="shared" si="3"/>
        <v>5192893</v>
      </c>
      <c r="O11" s="10">
        <v>160893</v>
      </c>
      <c r="P11" s="17">
        <f t="shared" si="4"/>
        <v>120436</v>
      </c>
      <c r="Q11" s="8"/>
      <c r="R11" s="11"/>
      <c r="S11" s="11"/>
      <c r="T11" s="12"/>
    </row>
    <row r="12" spans="1:20" ht="15" thickBot="1" x14ac:dyDescent="0.4">
      <c r="A12">
        <v>2020</v>
      </c>
      <c r="B12">
        <v>247054</v>
      </c>
      <c r="C12">
        <v>52312</v>
      </c>
      <c r="D12" s="1">
        <v>12713981</v>
      </c>
      <c r="E12" s="1">
        <v>130854</v>
      </c>
      <c r="F12" s="1">
        <v>15503</v>
      </c>
      <c r="G12" s="1">
        <v>5157489</v>
      </c>
      <c r="H12" s="1">
        <f>B12-E12</f>
        <v>116200</v>
      </c>
      <c r="I12" s="1">
        <f t="shared" ref="I12" si="5">C12-F12</f>
        <v>36809</v>
      </c>
      <c r="J12" s="1">
        <f t="shared" ref="J12" si="6">D12-G12</f>
        <v>7556492</v>
      </c>
      <c r="K12" s="15">
        <v>86758</v>
      </c>
      <c r="L12" s="15"/>
      <c r="M12" s="17">
        <f t="shared" si="2"/>
        <v>160296</v>
      </c>
      <c r="N12" s="18">
        <f t="shared" si="3"/>
        <v>5157489</v>
      </c>
      <c r="O12" s="10">
        <v>130222</v>
      </c>
      <c r="P12" s="17">
        <f t="shared" si="4"/>
        <v>116832</v>
      </c>
      <c r="Q12" s="8"/>
      <c r="R12" s="11"/>
      <c r="S12" s="11"/>
      <c r="T12" s="12"/>
    </row>
    <row r="13" spans="1:20" ht="15" thickBot="1" x14ac:dyDescent="0.4">
      <c r="M13" s="3"/>
      <c r="N13" s="3"/>
      <c r="O13" s="2"/>
      <c r="P13" s="3"/>
      <c r="Q13" s="3"/>
      <c r="R13" s="3"/>
      <c r="S13" s="3"/>
      <c r="T13" s="4"/>
    </row>
    <row r="14" spans="1:20" ht="15" thickBot="1" x14ac:dyDescent="0.4">
      <c r="M14" s="3"/>
      <c r="N14" s="3"/>
      <c r="O14" s="2"/>
      <c r="P14" s="3"/>
      <c r="Q14" s="3"/>
      <c r="R14" s="3"/>
      <c r="S14" s="3"/>
      <c r="T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 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Cheng</dc:creator>
  <cp:lastModifiedBy>Stella Cheng</cp:lastModifiedBy>
  <dcterms:created xsi:type="dcterms:W3CDTF">2025-04-03T17:27:44Z</dcterms:created>
  <dcterms:modified xsi:type="dcterms:W3CDTF">2025-04-08T17:49:20Z</dcterms:modified>
</cp:coreProperties>
</file>