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s\Macquarie University\Year 3\2022 Session 1\BIOL3110\Tutorials\Week 11\"/>
    </mc:Choice>
  </mc:AlternateContent>
  <bookViews>
    <workbookView xWindow="0" yWindow="0" windowWidth="13270" windowHeight="4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A41" i="1"/>
  <c r="C40" i="1"/>
  <c r="E29" i="1"/>
  <c r="D29" i="1"/>
  <c r="C29" i="1"/>
  <c r="C25" i="1"/>
  <c r="C24" i="1"/>
  <c r="C23" i="1"/>
  <c r="B13" i="1"/>
  <c r="B14" i="1"/>
  <c r="B15" i="1"/>
  <c r="B16" i="1"/>
  <c r="B17" i="1"/>
  <c r="B18" i="1"/>
  <c r="B19" i="1"/>
  <c r="B12" i="1"/>
  <c r="C12" i="1" s="1"/>
  <c r="D12" i="1" s="1"/>
  <c r="B2" i="1"/>
  <c r="B3" i="1"/>
  <c r="B4" i="1"/>
  <c r="B5" i="1"/>
  <c r="B6" i="1"/>
  <c r="B7" i="1"/>
  <c r="B8" i="1"/>
  <c r="B1" i="1"/>
  <c r="C1" i="1" s="1"/>
  <c r="D1" i="1" s="1"/>
</calcChain>
</file>

<file path=xl/sharedStrings.xml><?xml version="1.0" encoding="utf-8"?>
<sst xmlns="http://schemas.openxmlformats.org/spreadsheetml/2006/main" count="3" uniqueCount="3">
  <si>
    <t>N</t>
  </si>
  <si>
    <t>Average family size</t>
  </si>
  <si>
    <t>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</si>
</sst>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6" workbookViewId="0">
      <selection activeCell="F39" sqref="F39"/>
    </sheetView>
  </sheetViews>
  <sheetFormatPr defaultRowHeight="14.5" x14ac:dyDescent="0.35"/>
  <sheetData>
    <row r="1" spans="1:4" x14ac:dyDescent="0.35">
      <c r="A1">
        <v>220</v>
      </c>
      <c r="B1">
        <f>1/A1</f>
        <v>4.5454545454545452E-3</v>
      </c>
      <c r="C1">
        <f>SUM(B1:B8)</f>
        <v>7.7694718793677717E-2</v>
      </c>
      <c r="D1">
        <f>8/C1</f>
        <v>102.96710155093562</v>
      </c>
    </row>
    <row r="2" spans="1:4" x14ac:dyDescent="0.35">
      <c r="A2">
        <v>282</v>
      </c>
      <c r="B2">
        <f t="shared" ref="B2:B8" si="0">1/A2</f>
        <v>3.5460992907801418E-3</v>
      </c>
    </row>
    <row r="3" spans="1:4" x14ac:dyDescent="0.35">
      <c r="A3">
        <v>121</v>
      </c>
      <c r="B3">
        <f t="shared" si="0"/>
        <v>8.2644628099173556E-3</v>
      </c>
    </row>
    <row r="4" spans="1:4" x14ac:dyDescent="0.35">
      <c r="A4">
        <v>84</v>
      </c>
      <c r="B4">
        <f t="shared" si="0"/>
        <v>1.1904761904761904E-2</v>
      </c>
    </row>
    <row r="5" spans="1:4" x14ac:dyDescent="0.35">
      <c r="A5">
        <v>32</v>
      </c>
      <c r="B5">
        <f t="shared" si="0"/>
        <v>3.125E-2</v>
      </c>
    </row>
    <row r="6" spans="1:4" x14ac:dyDescent="0.35">
      <c r="A6">
        <v>105</v>
      </c>
      <c r="B6">
        <f t="shared" si="0"/>
        <v>9.5238095238095247E-3</v>
      </c>
    </row>
    <row r="7" spans="1:4" x14ac:dyDescent="0.35">
      <c r="A7">
        <v>170</v>
      </c>
      <c r="B7">
        <f t="shared" si="0"/>
        <v>5.8823529411764705E-3</v>
      </c>
    </row>
    <row r="8" spans="1:4" x14ac:dyDescent="0.35">
      <c r="A8">
        <v>360</v>
      </c>
      <c r="B8">
        <f t="shared" si="0"/>
        <v>2.7777777777777779E-3</v>
      </c>
    </row>
    <row r="12" spans="1:4" x14ac:dyDescent="0.35">
      <c r="A12">
        <v>140</v>
      </c>
      <c r="B12">
        <f>1/A12</f>
        <v>7.1428571428571426E-3</v>
      </c>
      <c r="C12">
        <f>SUM(B12:B19)</f>
        <v>6.4251493796948334E-2</v>
      </c>
      <c r="D12">
        <f>8/C12</f>
        <v>124.51072383285143</v>
      </c>
    </row>
    <row r="13" spans="1:4" x14ac:dyDescent="0.35">
      <c r="A13">
        <v>120</v>
      </c>
      <c r="B13">
        <f t="shared" ref="B13:B19" si="1">1/A13</f>
        <v>8.3333333333333332E-3</v>
      </c>
    </row>
    <row r="14" spans="1:4" x14ac:dyDescent="0.35">
      <c r="A14">
        <v>121</v>
      </c>
      <c r="B14">
        <f t="shared" si="1"/>
        <v>8.2644628099173556E-3</v>
      </c>
    </row>
    <row r="15" spans="1:4" x14ac:dyDescent="0.35">
      <c r="A15">
        <v>120</v>
      </c>
      <c r="B15">
        <f t="shared" si="1"/>
        <v>8.3333333333333332E-3</v>
      </c>
    </row>
    <row r="16" spans="1:4" x14ac:dyDescent="0.35">
      <c r="A16">
        <v>140</v>
      </c>
      <c r="B16">
        <f t="shared" si="1"/>
        <v>7.1428571428571426E-3</v>
      </c>
    </row>
    <row r="17" spans="1:5" x14ac:dyDescent="0.35">
      <c r="A17">
        <v>120</v>
      </c>
      <c r="B17">
        <f t="shared" si="1"/>
        <v>8.3333333333333332E-3</v>
      </c>
    </row>
    <row r="18" spans="1:5" x14ac:dyDescent="0.35">
      <c r="A18">
        <v>111</v>
      </c>
      <c r="B18">
        <f t="shared" si="1"/>
        <v>9.0090090090090089E-3</v>
      </c>
    </row>
    <row r="19" spans="1:5" x14ac:dyDescent="0.35">
      <c r="A19">
        <v>130</v>
      </c>
      <c r="B19">
        <f t="shared" si="1"/>
        <v>7.6923076923076927E-3</v>
      </c>
    </row>
    <row r="23" spans="1:5" x14ac:dyDescent="0.35">
      <c r="A23">
        <v>360</v>
      </c>
      <c r="B23">
        <v>2</v>
      </c>
      <c r="C23">
        <f>4*A23/(B23+2)</f>
        <v>360</v>
      </c>
    </row>
    <row r="24" spans="1:5" x14ac:dyDescent="0.35">
      <c r="B24">
        <v>3.41</v>
      </c>
      <c r="C24">
        <f>4*A23/(B24+2)</f>
        <v>266.17375231053603</v>
      </c>
    </row>
    <row r="25" spans="1:5" x14ac:dyDescent="0.35">
      <c r="B25">
        <v>0</v>
      </c>
      <c r="C25">
        <f>4*A23/(B25+2)</f>
        <v>720</v>
      </c>
    </row>
    <row r="29" spans="1:5" x14ac:dyDescent="0.35">
      <c r="A29">
        <v>4</v>
      </c>
      <c r="B29">
        <v>16</v>
      </c>
      <c r="C29">
        <f>AVERAGE(A29:A36)</f>
        <v>2.375</v>
      </c>
      <c r="D29">
        <f>_xlfn.VAR.S(A29:A36)</f>
        <v>2.2678571428571428</v>
      </c>
      <c r="E29">
        <f>4*B29/(D29+2)</f>
        <v>14.995815899581592</v>
      </c>
    </row>
    <row r="30" spans="1:5" x14ac:dyDescent="0.35">
      <c r="A30">
        <v>5</v>
      </c>
      <c r="B30" t="s">
        <v>0</v>
      </c>
      <c r="C30" t="s">
        <v>1</v>
      </c>
      <c r="D30" t="s">
        <v>2</v>
      </c>
    </row>
    <row r="31" spans="1:5" x14ac:dyDescent="0.35">
      <c r="A31">
        <v>1</v>
      </c>
    </row>
    <row r="32" spans="1:5" x14ac:dyDescent="0.35">
      <c r="A32">
        <v>2</v>
      </c>
    </row>
    <row r="33" spans="1:3" x14ac:dyDescent="0.35">
      <c r="A33">
        <v>1</v>
      </c>
    </row>
    <row r="34" spans="1:3" x14ac:dyDescent="0.35">
      <c r="A34">
        <v>2</v>
      </c>
    </row>
    <row r="35" spans="1:3" x14ac:dyDescent="0.35">
      <c r="A35">
        <v>1</v>
      </c>
    </row>
    <row r="36" spans="1:3" x14ac:dyDescent="0.35">
      <c r="A36">
        <v>3</v>
      </c>
    </row>
    <row r="40" spans="1:3" x14ac:dyDescent="0.35">
      <c r="A40">
        <v>360</v>
      </c>
      <c r="B40">
        <v>300</v>
      </c>
      <c r="C40">
        <f>(4*B40*B41)/(B40+B41)</f>
        <v>200</v>
      </c>
    </row>
    <row r="41" spans="1:3" x14ac:dyDescent="0.35">
      <c r="A41">
        <f>A40/2</f>
        <v>180</v>
      </c>
      <c r="B41">
        <v>60</v>
      </c>
    </row>
    <row r="42" spans="1:3" x14ac:dyDescent="0.35">
      <c r="C42">
        <f>(4*A41*A41)/(A41+A41)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2022-05-17T23:21:26Z</dcterms:created>
  <dcterms:modified xsi:type="dcterms:W3CDTF">2022-05-18T00:00:44Z</dcterms:modified>
</cp:coreProperties>
</file>