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Hub\Human1_RPE-PR\FBA\"/>
    </mc:Choice>
  </mc:AlternateContent>
  <xr:revisionPtr revIDLastSave="0" documentId="13_ncr:1_{C14F1ED8-1516-4265-85CA-DE42309393E3}" xr6:coauthVersionLast="47" xr6:coauthVersionMax="47" xr10:uidLastSave="{00000000-0000-0000-0000-000000000000}"/>
  <bookViews>
    <workbookView xWindow="-108" yWindow="-108" windowWidth="23256" windowHeight="13896" activeTab="1" xr2:uid="{E50019A6-576B-49C8-BAF3-99FC97C20E12}"/>
  </bookViews>
  <sheets>
    <sheet name="objective values" sheetId="1" r:id="rId1"/>
    <sheet name="Sheet5" sheetId="6" r:id="rId2"/>
    <sheet name="Sheet4" sheetId="5" r:id="rId3"/>
    <sheet name="Sheet1" sheetId="2" r:id="rId4"/>
    <sheet name="Sheet2" sheetId="3" r:id="rId5"/>
    <sheet name="Sheet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6" l="1"/>
  <c r="C66" i="6" s="1"/>
  <c r="H66" i="1"/>
  <c r="G66" i="1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AD6" i="2"/>
</calcChain>
</file>

<file path=xl/sharedStrings.xml><?xml version="1.0" encoding="utf-8"?>
<sst xmlns="http://schemas.openxmlformats.org/spreadsheetml/2006/main" count="3699" uniqueCount="49">
  <si>
    <t>MAR09048_RPE</t>
  </si>
  <si>
    <t>MAR09034_RPE</t>
  </si>
  <si>
    <t>MAR09135_RPE</t>
  </si>
  <si>
    <t>MAR04896_PR_RPE</t>
  </si>
  <si>
    <t>oxygen</t>
  </si>
  <si>
    <t>glucose</t>
  </si>
  <si>
    <t>lactate</t>
  </si>
  <si>
    <t>oxygen RPE -&gt; PR</t>
  </si>
  <si>
    <t>objective</t>
  </si>
  <si>
    <t>objective_direction</t>
  </si>
  <si>
    <t>(0, 1000)</t>
  </si>
  <si>
    <t>(-1.9, -1.9)</t>
  </si>
  <si>
    <t>anaerobic</t>
  </si>
  <si>
    <t>no glucose</t>
  </si>
  <si>
    <t>lactate efflux &gt; 0</t>
  </si>
  <si>
    <t>Maximize
1.0*MAR03964_PR - 1.0*MAR03964_PR_reverse_e8402</t>
  </si>
  <si>
    <t>max</t>
  </si>
  <si>
    <t>(-1000, 1000)</t>
  </si>
  <si>
    <t>unlimited</t>
  </si>
  <si>
    <t>unlimited lactate exchange</t>
  </si>
  <si>
    <t>(-2.62, 1000)</t>
  </si>
  <si>
    <t>unlimited glucose</t>
  </si>
  <si>
    <t>(-2.2, 1000)</t>
  </si>
  <si>
    <t>unlimited oxygen</t>
  </si>
  <si>
    <t>H1</t>
  </si>
  <si>
    <t>dark</t>
  </si>
  <si>
    <t>light</t>
  </si>
  <si>
    <t>old</t>
  </si>
  <si>
    <t>new</t>
  </si>
  <si>
    <t>yes</t>
  </si>
  <si>
    <t>amino acids</t>
  </si>
  <si>
    <t>no</t>
  </si>
  <si>
    <t>model</t>
  </si>
  <si>
    <t xml:space="preserve">light </t>
  </si>
  <si>
    <t>CS</t>
  </si>
  <si>
    <t>dark / light</t>
  </si>
  <si>
    <t>old / new</t>
  </si>
  <si>
    <t>objective_value</t>
  </si>
  <si>
    <t xml:space="preserve">limited glucose </t>
  </si>
  <si>
    <t xml:space="preserve">limited oxygen </t>
  </si>
  <si>
    <t xml:space="preserve">fixed </t>
  </si>
  <si>
    <t>(x, 1000)</t>
  </si>
  <si>
    <t>lactate efflux &gt; x</t>
  </si>
  <si>
    <t xml:space="preserve">fixed+I9:I32 </t>
  </si>
  <si>
    <t>lig+F5:J32ht</t>
  </si>
  <si>
    <t>pmol/s/mm2</t>
  </si>
  <si>
    <t>mol/s/mm2</t>
  </si>
  <si>
    <t>ATP/s/mm2</t>
  </si>
  <si>
    <t>ATP/s/rod (parafoveal, dark)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</si>
</sst>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B3B3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4" fillId="6" borderId="0" xfId="0" applyFont="1" applyFill="1"/>
    <xf numFmtId="0" fontId="4" fillId="7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11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9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9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18F8F"/>
      <color rgb="FFDE9292"/>
      <color rgb="FFB3B3FF"/>
      <color rgb="FFE1E1FF"/>
      <color rgb="FFDE9A9A"/>
      <color rgb="FFD4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6E41-B6BD-486D-9917-05E2A83B2AD8}">
  <dimension ref="A1:AD66"/>
  <sheetViews>
    <sheetView zoomScale="40" zoomScaleNormal="40" workbookViewId="0">
      <selection activeCell="I66" sqref="A1:XFD1048576"/>
    </sheetView>
  </sheetViews>
  <sheetFormatPr defaultRowHeight="14.4" x14ac:dyDescent="0.3"/>
  <cols>
    <col min="1" max="5" width="16.88671875" customWidth="1"/>
    <col min="6" max="6" width="23.5546875" customWidth="1"/>
    <col min="7" max="7" width="26.21875" customWidth="1"/>
    <col min="8" max="8" width="33.88671875" customWidth="1"/>
    <col min="9" max="9" width="24.21875" customWidth="1"/>
    <col min="10" max="10" width="13.88671875" customWidth="1"/>
    <col min="11" max="11" width="18.6640625" customWidth="1"/>
    <col min="16" max="16" width="3" customWidth="1"/>
    <col min="21" max="21" width="3" customWidth="1"/>
    <col min="26" max="26" width="3" customWidth="1"/>
  </cols>
  <sheetData>
    <row r="1" spans="1:30" ht="18" x14ac:dyDescent="0.35">
      <c r="K1" s="12" t="s">
        <v>32</v>
      </c>
      <c r="L1" s="5" t="s">
        <v>24</v>
      </c>
      <c r="M1" s="5" t="s">
        <v>24</v>
      </c>
      <c r="N1" s="5" t="s">
        <v>24</v>
      </c>
      <c r="O1" s="5" t="s">
        <v>24</v>
      </c>
      <c r="P1" s="4"/>
      <c r="Q1" s="5" t="s">
        <v>24</v>
      </c>
      <c r="R1" s="5" t="s">
        <v>24</v>
      </c>
      <c r="S1" s="5" t="s">
        <v>24</v>
      </c>
      <c r="T1" s="5" t="s">
        <v>24</v>
      </c>
      <c r="U1" s="4"/>
      <c r="V1" s="6" t="s">
        <v>34</v>
      </c>
      <c r="W1" s="6" t="s">
        <v>34</v>
      </c>
      <c r="X1" s="6" t="s">
        <v>34</v>
      </c>
      <c r="Y1" s="6" t="s">
        <v>34</v>
      </c>
      <c r="Z1" s="4"/>
      <c r="AA1" s="6" t="s">
        <v>34</v>
      </c>
      <c r="AB1" s="6" t="s">
        <v>34</v>
      </c>
      <c r="AC1" s="6" t="s">
        <v>34</v>
      </c>
      <c r="AD1" s="6" t="s">
        <v>34</v>
      </c>
    </row>
    <row r="2" spans="1:30" ht="18" x14ac:dyDescent="0.35">
      <c r="K2" s="12" t="s">
        <v>30</v>
      </c>
      <c r="L2" s="7" t="s">
        <v>29</v>
      </c>
      <c r="M2" s="7" t="s">
        <v>29</v>
      </c>
      <c r="N2" s="7" t="s">
        <v>29</v>
      </c>
      <c r="O2" s="7" t="s">
        <v>29</v>
      </c>
      <c r="P2" s="4"/>
      <c r="Q2" s="8" t="s">
        <v>31</v>
      </c>
      <c r="R2" s="8" t="s">
        <v>31</v>
      </c>
      <c r="S2" s="8" t="s">
        <v>31</v>
      </c>
      <c r="T2" s="8" t="s">
        <v>31</v>
      </c>
      <c r="U2" s="4"/>
      <c r="V2" s="7" t="s">
        <v>29</v>
      </c>
      <c r="W2" s="7" t="s">
        <v>29</v>
      </c>
      <c r="X2" s="7" t="s">
        <v>29</v>
      </c>
      <c r="Y2" s="7" t="s">
        <v>29</v>
      </c>
      <c r="Z2" s="4"/>
      <c r="AA2" s="8" t="s">
        <v>31</v>
      </c>
      <c r="AB2" s="8" t="s">
        <v>31</v>
      </c>
      <c r="AC2" s="8" t="s">
        <v>31</v>
      </c>
      <c r="AD2" s="8" t="s">
        <v>31</v>
      </c>
    </row>
    <row r="3" spans="1:30" ht="18" x14ac:dyDescent="0.35">
      <c r="K3" s="12" t="s">
        <v>35</v>
      </c>
      <c r="L3" s="9" t="s">
        <v>25</v>
      </c>
      <c r="M3" s="10" t="s">
        <v>33</v>
      </c>
      <c r="N3" s="9" t="s">
        <v>25</v>
      </c>
      <c r="O3" s="10" t="s">
        <v>26</v>
      </c>
      <c r="P3" s="4"/>
      <c r="Q3" s="9" t="s">
        <v>25</v>
      </c>
      <c r="R3" s="10" t="s">
        <v>33</v>
      </c>
      <c r="S3" s="9" t="s">
        <v>25</v>
      </c>
      <c r="T3" s="10" t="s">
        <v>26</v>
      </c>
      <c r="U3" s="4"/>
      <c r="V3" s="9" t="s">
        <v>25</v>
      </c>
      <c r="W3" s="10" t="s">
        <v>33</v>
      </c>
      <c r="X3" s="9" t="s">
        <v>25</v>
      </c>
      <c r="Y3" s="10" t="s">
        <v>26</v>
      </c>
      <c r="Z3" s="4"/>
      <c r="AA3" s="9" t="s">
        <v>25</v>
      </c>
      <c r="AB3" s="10" t="s">
        <v>33</v>
      </c>
      <c r="AC3" s="9" t="s">
        <v>25</v>
      </c>
      <c r="AD3" s="10" t="s">
        <v>26</v>
      </c>
    </row>
    <row r="4" spans="1:30" ht="18" x14ac:dyDescent="0.35">
      <c r="K4" s="12" t="s">
        <v>36</v>
      </c>
      <c r="L4" s="4" t="s">
        <v>27</v>
      </c>
      <c r="M4" s="4" t="s">
        <v>27</v>
      </c>
      <c r="N4" s="4" t="s">
        <v>28</v>
      </c>
      <c r="O4" s="4" t="s">
        <v>28</v>
      </c>
      <c r="P4" s="4"/>
      <c r="Q4" s="4" t="s">
        <v>27</v>
      </c>
      <c r="R4" s="4" t="s">
        <v>27</v>
      </c>
      <c r="S4" s="4" t="s">
        <v>28</v>
      </c>
      <c r="T4" s="4" t="s">
        <v>28</v>
      </c>
      <c r="U4" s="4"/>
      <c r="V4" s="4" t="s">
        <v>27</v>
      </c>
      <c r="W4" s="4" t="s">
        <v>27</v>
      </c>
      <c r="X4" s="4" t="s">
        <v>28</v>
      </c>
      <c r="Y4" s="4" t="s">
        <v>28</v>
      </c>
      <c r="Z4" s="4"/>
      <c r="AA4" s="4" t="s">
        <v>27</v>
      </c>
      <c r="AB4" s="4" t="s">
        <v>27</v>
      </c>
      <c r="AC4" s="4" t="s">
        <v>28</v>
      </c>
      <c r="AD4" s="4" t="s">
        <v>28</v>
      </c>
    </row>
    <row r="5" spans="1:30" ht="18" x14ac:dyDescent="0.3">
      <c r="B5" s="1" t="s">
        <v>0</v>
      </c>
      <c r="C5" s="1" t="s">
        <v>1</v>
      </c>
      <c r="D5" s="1" t="s">
        <v>2</v>
      </c>
      <c r="E5" s="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" t="s">
        <v>8</v>
      </c>
      <c r="K5" s="1" t="s">
        <v>9</v>
      </c>
      <c r="L5" s="2" t="s">
        <v>37</v>
      </c>
      <c r="M5" s="2" t="s">
        <v>37</v>
      </c>
      <c r="N5" s="2" t="s">
        <v>37</v>
      </c>
      <c r="O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V5" s="2" t="s">
        <v>37</v>
      </c>
      <c r="W5" s="2" t="s">
        <v>37</v>
      </c>
      <c r="X5" s="2" t="s">
        <v>37</v>
      </c>
      <c r="Y5" s="2" t="s">
        <v>37</v>
      </c>
      <c r="AA5" s="2" t="s">
        <v>37</v>
      </c>
      <c r="AB5" s="2" t="s">
        <v>37</v>
      </c>
      <c r="AC5" s="2" t="s">
        <v>37</v>
      </c>
      <c r="AD5" s="2" t="s">
        <v>37</v>
      </c>
    </row>
    <row r="6" spans="1:30" ht="19.2" customHeight="1" x14ac:dyDescent="0.35">
      <c r="A6" s="1">
        <v>0</v>
      </c>
      <c r="B6" t="s">
        <v>10</v>
      </c>
      <c r="C6" t="s">
        <v>10</v>
      </c>
      <c r="D6" t="s">
        <v>10</v>
      </c>
      <c r="E6" t="s">
        <v>11</v>
      </c>
      <c r="F6" s="4" t="s">
        <v>12</v>
      </c>
      <c r="G6" s="4" t="s">
        <v>13</v>
      </c>
      <c r="H6" s="4" t="s">
        <v>14</v>
      </c>
      <c r="I6" s="4" t="s">
        <v>40</v>
      </c>
      <c r="J6" s="29" t="s">
        <v>15</v>
      </c>
      <c r="K6" t="s">
        <v>16</v>
      </c>
      <c r="L6">
        <v>0.58788741745621476</v>
      </c>
      <c r="M6">
        <v>0.58788741745621553</v>
      </c>
      <c r="N6">
        <v>0.9379272538041914</v>
      </c>
      <c r="O6">
        <v>0.93792725380419351</v>
      </c>
      <c r="Q6">
        <v>0</v>
      </c>
      <c r="R6">
        <v>0</v>
      </c>
      <c r="S6">
        <v>0</v>
      </c>
      <c r="T6">
        <v>0</v>
      </c>
    </row>
    <row r="7" spans="1:30" ht="18" x14ac:dyDescent="0.35">
      <c r="A7" s="1">
        <v>1</v>
      </c>
      <c r="B7" t="s">
        <v>10</v>
      </c>
      <c r="C7" t="s">
        <v>10</v>
      </c>
      <c r="D7" t="s">
        <v>10</v>
      </c>
      <c r="E7" t="s">
        <v>17</v>
      </c>
      <c r="F7" s="4" t="s">
        <v>12</v>
      </c>
      <c r="G7" s="4" t="s">
        <v>13</v>
      </c>
      <c r="H7" s="4" t="s">
        <v>14</v>
      </c>
      <c r="I7" s="4" t="s">
        <v>18</v>
      </c>
      <c r="J7" t="s">
        <v>15</v>
      </c>
      <c r="K7" t="s">
        <v>16</v>
      </c>
      <c r="L7">
        <v>0.58788741745621664</v>
      </c>
      <c r="M7">
        <v>0.58788741745621664</v>
      </c>
      <c r="N7">
        <v>0.93792725380419162</v>
      </c>
      <c r="O7">
        <v>0.93792725380419162</v>
      </c>
      <c r="Q7">
        <v>0</v>
      </c>
      <c r="R7">
        <v>0</v>
      </c>
      <c r="S7">
        <v>0</v>
      </c>
      <c r="T7">
        <v>0</v>
      </c>
      <c r="V7">
        <v>0.1870960109819122</v>
      </c>
      <c r="W7">
        <v>0.1870960109819122</v>
      </c>
      <c r="X7">
        <v>0.29849668927648559</v>
      </c>
      <c r="Y7">
        <v>0.29849668927648559</v>
      </c>
      <c r="AA7">
        <v>0</v>
      </c>
      <c r="AB7">
        <v>0</v>
      </c>
      <c r="AC7">
        <v>0</v>
      </c>
      <c r="AD7">
        <v>0</v>
      </c>
    </row>
    <row r="8" spans="1:30" ht="18" x14ac:dyDescent="0.35">
      <c r="A8" s="1">
        <v>2</v>
      </c>
      <c r="B8" t="s">
        <v>10</v>
      </c>
      <c r="C8" t="s">
        <v>10</v>
      </c>
      <c r="D8" t="s">
        <v>41</v>
      </c>
      <c r="E8" t="s">
        <v>11</v>
      </c>
      <c r="F8" s="4" t="s">
        <v>12</v>
      </c>
      <c r="G8" s="4" t="s">
        <v>13</v>
      </c>
      <c r="H8" s="4" t="s">
        <v>42</v>
      </c>
      <c r="I8" s="4" t="s">
        <v>40</v>
      </c>
      <c r="J8" t="s">
        <v>15</v>
      </c>
      <c r="K8" t="s">
        <v>16</v>
      </c>
    </row>
    <row r="9" spans="1:30" ht="18" x14ac:dyDescent="0.35">
      <c r="A9" s="1">
        <v>3</v>
      </c>
      <c r="B9" t="s">
        <v>10</v>
      </c>
      <c r="C9" t="s">
        <v>10</v>
      </c>
      <c r="D9" t="s">
        <v>41</v>
      </c>
      <c r="E9" t="s">
        <v>17</v>
      </c>
      <c r="F9" s="4" t="s">
        <v>12</v>
      </c>
      <c r="G9" s="4" t="s">
        <v>13</v>
      </c>
      <c r="H9" s="4" t="s">
        <v>42</v>
      </c>
      <c r="I9" s="4" t="s">
        <v>18</v>
      </c>
      <c r="J9" t="s">
        <v>15</v>
      </c>
      <c r="K9" t="s">
        <v>16</v>
      </c>
    </row>
    <row r="10" spans="1:30" ht="18" x14ac:dyDescent="0.35">
      <c r="A10" s="1">
        <v>4</v>
      </c>
      <c r="B10" t="s">
        <v>10</v>
      </c>
      <c r="C10" t="s">
        <v>10</v>
      </c>
      <c r="D10" t="s">
        <v>17</v>
      </c>
      <c r="E10" t="s">
        <v>11</v>
      </c>
      <c r="F10" s="4" t="s">
        <v>12</v>
      </c>
      <c r="G10" s="4" t="s">
        <v>13</v>
      </c>
      <c r="H10" s="4" t="s">
        <v>19</v>
      </c>
      <c r="I10" s="4" t="s">
        <v>40</v>
      </c>
      <c r="J10" t="s">
        <v>15</v>
      </c>
      <c r="K10" t="s">
        <v>16</v>
      </c>
      <c r="L10">
        <v>0.58788741745621587</v>
      </c>
      <c r="M10">
        <v>0.58788741745621587</v>
      </c>
      <c r="N10">
        <v>0.93792725380419195</v>
      </c>
      <c r="O10">
        <v>0.93792725380419295</v>
      </c>
      <c r="Q10">
        <v>0</v>
      </c>
      <c r="R10">
        <v>0</v>
      </c>
      <c r="S10">
        <v>0</v>
      </c>
      <c r="T10">
        <v>0</v>
      </c>
    </row>
    <row r="11" spans="1:30" ht="18" x14ac:dyDescent="0.35">
      <c r="A11" s="1">
        <v>5</v>
      </c>
      <c r="B11" t="s">
        <v>10</v>
      </c>
      <c r="C11" t="s">
        <v>10</v>
      </c>
      <c r="D11" t="s">
        <v>17</v>
      </c>
      <c r="E11" t="s">
        <v>17</v>
      </c>
      <c r="F11" s="4" t="s">
        <v>12</v>
      </c>
      <c r="G11" s="4" t="s">
        <v>13</v>
      </c>
      <c r="H11" s="4" t="s">
        <v>19</v>
      </c>
      <c r="I11" s="4" t="s">
        <v>18</v>
      </c>
      <c r="J11" t="s">
        <v>15</v>
      </c>
      <c r="K11" t="s">
        <v>16</v>
      </c>
      <c r="L11">
        <v>0.58788741745621587</v>
      </c>
      <c r="M11">
        <v>0.58788741745621587</v>
      </c>
      <c r="N11">
        <v>0.93792725380419206</v>
      </c>
      <c r="O11">
        <v>0.93792725380419206</v>
      </c>
      <c r="Q11">
        <v>0</v>
      </c>
      <c r="R11">
        <v>0</v>
      </c>
      <c r="S11">
        <v>0</v>
      </c>
      <c r="T11">
        <v>0</v>
      </c>
      <c r="V11">
        <v>0.22871403962101641</v>
      </c>
      <c r="W11">
        <v>0.22871403962101641</v>
      </c>
      <c r="X11">
        <v>0.36489491817398789</v>
      </c>
      <c r="Y11">
        <v>0.36489491817398789</v>
      </c>
      <c r="AA11">
        <v>0</v>
      </c>
      <c r="AB11">
        <v>0</v>
      </c>
      <c r="AC11">
        <v>0</v>
      </c>
      <c r="AD11">
        <v>0</v>
      </c>
    </row>
    <row r="12" spans="1:30" ht="18" x14ac:dyDescent="0.35">
      <c r="A12" s="1">
        <v>6</v>
      </c>
      <c r="B12" t="s">
        <v>10</v>
      </c>
      <c r="C12" t="s">
        <v>20</v>
      </c>
      <c r="D12" t="s">
        <v>10</v>
      </c>
      <c r="E12" t="s">
        <v>11</v>
      </c>
      <c r="F12" s="4" t="s">
        <v>12</v>
      </c>
      <c r="G12" s="4" t="s">
        <v>38</v>
      </c>
      <c r="H12" s="4" t="s">
        <v>14</v>
      </c>
      <c r="I12" s="4" t="s">
        <v>40</v>
      </c>
      <c r="J12" t="s">
        <v>15</v>
      </c>
      <c r="K12" t="s">
        <v>16</v>
      </c>
      <c r="L12">
        <v>5.8278874174562194</v>
      </c>
      <c r="M12">
        <v>3.3278874174562181</v>
      </c>
      <c r="N12">
        <v>9.2979272538041915</v>
      </c>
      <c r="O12">
        <v>4.7979272538041906</v>
      </c>
      <c r="Q12">
        <v>5.24</v>
      </c>
      <c r="R12">
        <v>2.74</v>
      </c>
      <c r="S12">
        <v>8.36</v>
      </c>
      <c r="T12">
        <v>3.8600000000000012</v>
      </c>
    </row>
    <row r="13" spans="1:30" ht="18" x14ac:dyDescent="0.35">
      <c r="A13" s="1">
        <v>7</v>
      </c>
      <c r="B13" t="s">
        <v>10</v>
      </c>
      <c r="C13" t="s">
        <v>20</v>
      </c>
      <c r="D13" t="s">
        <v>10</v>
      </c>
      <c r="E13" t="s">
        <v>17</v>
      </c>
      <c r="F13" s="4" t="s">
        <v>12</v>
      </c>
      <c r="G13" s="4" t="s">
        <v>38</v>
      </c>
      <c r="H13" s="4" t="s">
        <v>14</v>
      </c>
      <c r="I13" s="4" t="s">
        <v>18</v>
      </c>
      <c r="J13" t="s">
        <v>15</v>
      </c>
      <c r="K13" t="s">
        <v>16</v>
      </c>
      <c r="L13">
        <v>5.8278874174562176</v>
      </c>
      <c r="M13">
        <v>3.3278874174562181</v>
      </c>
      <c r="N13">
        <v>9.2979272538041755</v>
      </c>
      <c r="O13">
        <v>4.7979272538041906</v>
      </c>
      <c r="Q13">
        <v>5.2400000000000011</v>
      </c>
      <c r="R13">
        <v>2.74</v>
      </c>
      <c r="S13">
        <v>8.3600000000000012</v>
      </c>
      <c r="T13">
        <v>3.8600000000000012</v>
      </c>
      <c r="V13">
        <v>5.4687140396210161</v>
      </c>
      <c r="W13">
        <v>2.968714039621017</v>
      </c>
      <c r="X13">
        <v>8.7248949181739857</v>
      </c>
      <c r="Y13">
        <v>4.2248949181739892</v>
      </c>
      <c r="AA13">
        <v>5.2399999999999993</v>
      </c>
      <c r="AB13">
        <v>2.7400000000000011</v>
      </c>
      <c r="AC13">
        <v>8.3600000000000012</v>
      </c>
      <c r="AD13">
        <v>3.859999999999999</v>
      </c>
    </row>
    <row r="14" spans="1:30" ht="18" x14ac:dyDescent="0.35">
      <c r="A14" s="1">
        <v>8</v>
      </c>
      <c r="B14" t="s">
        <v>10</v>
      </c>
      <c r="C14" t="s">
        <v>20</v>
      </c>
      <c r="D14" t="s">
        <v>41</v>
      </c>
      <c r="E14" t="s">
        <v>11</v>
      </c>
      <c r="F14" s="4" t="s">
        <v>12</v>
      </c>
      <c r="G14" s="4" t="s">
        <v>38</v>
      </c>
      <c r="H14" s="4" t="s">
        <v>42</v>
      </c>
      <c r="I14" s="4" t="s">
        <v>40</v>
      </c>
      <c r="J14" t="s">
        <v>15</v>
      </c>
      <c r="K14" t="s">
        <v>16</v>
      </c>
      <c r="L14">
        <v>5.8278874174562159</v>
      </c>
      <c r="M14">
        <v>3.327887417456215</v>
      </c>
      <c r="N14">
        <v>9.2979272538041915</v>
      </c>
      <c r="O14">
        <v>4.7979272538041906</v>
      </c>
      <c r="Q14">
        <v>5.24</v>
      </c>
      <c r="S14">
        <v>8.36</v>
      </c>
      <c r="T14">
        <v>3.86</v>
      </c>
    </row>
    <row r="15" spans="1:30" ht="18" x14ac:dyDescent="0.35">
      <c r="A15" s="1">
        <v>9</v>
      </c>
      <c r="B15" t="s">
        <v>10</v>
      </c>
      <c r="C15" t="s">
        <v>20</v>
      </c>
      <c r="D15" t="s">
        <v>41</v>
      </c>
      <c r="E15" t="s">
        <v>17</v>
      </c>
      <c r="F15" s="4" t="s">
        <v>12</v>
      </c>
      <c r="G15" s="4" t="s">
        <v>38</v>
      </c>
      <c r="H15" s="4" t="s">
        <v>42</v>
      </c>
      <c r="I15" s="4" t="s">
        <v>18</v>
      </c>
      <c r="J15" t="s">
        <v>15</v>
      </c>
      <c r="K15" t="s">
        <v>16</v>
      </c>
      <c r="L15">
        <v>5.8278874174562194</v>
      </c>
      <c r="M15">
        <v>3.3278874174562061</v>
      </c>
      <c r="N15">
        <v>9.2979272538041879</v>
      </c>
      <c r="O15">
        <v>4.7979272538041933</v>
      </c>
      <c r="Q15">
        <v>5.24</v>
      </c>
      <c r="S15">
        <v>8.36</v>
      </c>
      <c r="T15">
        <v>3.86</v>
      </c>
      <c r="V15">
        <v>5.468714039621017</v>
      </c>
      <c r="W15">
        <v>2.9606660206718352</v>
      </c>
      <c r="X15">
        <v>8.7248949181739874</v>
      </c>
      <c r="Y15">
        <v>4.2248949181739874</v>
      </c>
      <c r="AA15">
        <v>5.24</v>
      </c>
      <c r="AC15">
        <v>8.36</v>
      </c>
      <c r="AD15">
        <v>3.86</v>
      </c>
    </row>
    <row r="16" spans="1:30" ht="18" x14ac:dyDescent="0.35">
      <c r="A16" s="1">
        <v>10</v>
      </c>
      <c r="B16" t="s">
        <v>10</v>
      </c>
      <c r="C16" t="s">
        <v>20</v>
      </c>
      <c r="D16" t="s">
        <v>17</v>
      </c>
      <c r="E16" t="s">
        <v>11</v>
      </c>
      <c r="F16" s="4" t="s">
        <v>12</v>
      </c>
      <c r="G16" s="4" t="s">
        <v>38</v>
      </c>
      <c r="H16" s="4" t="s">
        <v>19</v>
      </c>
      <c r="I16" s="4" t="s">
        <v>40</v>
      </c>
      <c r="J16" t="s">
        <v>15</v>
      </c>
      <c r="K16" t="s">
        <v>16</v>
      </c>
      <c r="L16">
        <v>5.827887417456215</v>
      </c>
      <c r="M16">
        <v>3.3278874174562159</v>
      </c>
      <c r="N16">
        <v>9.2979272538041933</v>
      </c>
      <c r="O16">
        <v>4.7979272538041933</v>
      </c>
      <c r="Q16">
        <v>5.24</v>
      </c>
      <c r="R16">
        <v>2.74</v>
      </c>
      <c r="S16">
        <v>8.36</v>
      </c>
      <c r="T16">
        <v>3.86</v>
      </c>
    </row>
    <row r="17" spans="1:30" ht="18" x14ac:dyDescent="0.35">
      <c r="A17" s="1">
        <v>11</v>
      </c>
      <c r="B17" t="s">
        <v>10</v>
      </c>
      <c r="C17" t="s">
        <v>20</v>
      </c>
      <c r="D17" t="s">
        <v>17</v>
      </c>
      <c r="E17" t="s">
        <v>17</v>
      </c>
      <c r="F17" s="4" t="s">
        <v>12</v>
      </c>
      <c r="G17" s="4" t="s">
        <v>38</v>
      </c>
      <c r="H17" s="4" t="s">
        <v>19</v>
      </c>
      <c r="I17" s="4" t="s">
        <v>18</v>
      </c>
      <c r="J17" t="s">
        <v>15</v>
      </c>
      <c r="K17" t="s">
        <v>16</v>
      </c>
      <c r="L17">
        <v>5.8278874174562247</v>
      </c>
      <c r="M17">
        <v>3.3278874174562221</v>
      </c>
      <c r="N17">
        <v>9.2979272538041897</v>
      </c>
      <c r="O17">
        <v>4.7979272538041906</v>
      </c>
      <c r="Q17">
        <v>5.2399999999999984</v>
      </c>
      <c r="R17">
        <v>2.7399999999999989</v>
      </c>
      <c r="S17">
        <v>8.3599999999999941</v>
      </c>
      <c r="T17">
        <v>3.859999999999999</v>
      </c>
      <c r="V17">
        <v>5.4687140396210161</v>
      </c>
      <c r="W17">
        <v>2.968714039621017</v>
      </c>
      <c r="X17">
        <v>8.7248949181739892</v>
      </c>
      <c r="Y17">
        <v>4.2248949181739874</v>
      </c>
      <c r="AA17">
        <v>5.2400000000000011</v>
      </c>
      <c r="AB17">
        <v>2.74</v>
      </c>
      <c r="AC17">
        <v>8.36</v>
      </c>
      <c r="AD17">
        <v>3.86</v>
      </c>
    </row>
    <row r="18" spans="1:30" ht="18" x14ac:dyDescent="0.35">
      <c r="A18" s="1">
        <v>12</v>
      </c>
      <c r="B18" t="s">
        <v>10</v>
      </c>
      <c r="C18" t="s">
        <v>17</v>
      </c>
      <c r="D18" t="s">
        <v>10</v>
      </c>
      <c r="E18" t="s">
        <v>11</v>
      </c>
      <c r="F18" s="4" t="s">
        <v>12</v>
      </c>
      <c r="G18" s="4" t="s">
        <v>21</v>
      </c>
      <c r="H18" s="4" t="s">
        <v>14</v>
      </c>
      <c r="I18" s="4" t="s">
        <v>40</v>
      </c>
      <c r="J18" t="s">
        <v>15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Q18" t="s">
        <v>16</v>
      </c>
      <c r="R18" t="s">
        <v>16</v>
      </c>
      <c r="S18" t="s">
        <v>16</v>
      </c>
      <c r="T18" t="s">
        <v>16</v>
      </c>
    </row>
    <row r="19" spans="1:30" ht="18" x14ac:dyDescent="0.35">
      <c r="A19" s="1">
        <v>13</v>
      </c>
      <c r="B19" t="s">
        <v>10</v>
      </c>
      <c r="C19" t="s">
        <v>17</v>
      </c>
      <c r="D19" t="s">
        <v>10</v>
      </c>
      <c r="E19" t="s">
        <v>17</v>
      </c>
      <c r="F19" s="4" t="s">
        <v>12</v>
      </c>
      <c r="G19" s="4" t="s">
        <v>21</v>
      </c>
      <c r="H19" s="4" t="s">
        <v>14</v>
      </c>
      <c r="I19" s="4" t="s">
        <v>18</v>
      </c>
      <c r="J19" t="s">
        <v>15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Q19" t="s">
        <v>16</v>
      </c>
      <c r="R19" t="s">
        <v>16</v>
      </c>
      <c r="S19" t="s">
        <v>16</v>
      </c>
      <c r="T19" t="s">
        <v>16</v>
      </c>
      <c r="V19" t="s">
        <v>16</v>
      </c>
      <c r="W19" t="s">
        <v>16</v>
      </c>
      <c r="X19" t="s">
        <v>16</v>
      </c>
      <c r="Y19" t="s">
        <v>16</v>
      </c>
      <c r="AA19" t="s">
        <v>16</v>
      </c>
      <c r="AB19" t="s">
        <v>16</v>
      </c>
      <c r="AC19" t="s">
        <v>16</v>
      </c>
      <c r="AD19" t="s">
        <v>16</v>
      </c>
    </row>
    <row r="20" spans="1:30" ht="18" x14ac:dyDescent="0.35">
      <c r="A20" s="1">
        <v>14</v>
      </c>
      <c r="B20" t="s">
        <v>10</v>
      </c>
      <c r="C20" t="s">
        <v>17</v>
      </c>
      <c r="D20" t="s">
        <v>41</v>
      </c>
      <c r="E20" t="s">
        <v>11</v>
      </c>
      <c r="F20" s="4" t="s">
        <v>12</v>
      </c>
      <c r="G20" s="4" t="s">
        <v>21</v>
      </c>
      <c r="H20" s="4" t="s">
        <v>42</v>
      </c>
      <c r="I20" s="4" t="s">
        <v>40</v>
      </c>
      <c r="J20" t="s">
        <v>15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  <c r="Q20" t="s">
        <v>16</v>
      </c>
      <c r="R20" t="s">
        <v>16</v>
      </c>
      <c r="S20" t="s">
        <v>16</v>
      </c>
      <c r="T20" t="s">
        <v>16</v>
      </c>
    </row>
    <row r="21" spans="1:30" ht="18" x14ac:dyDescent="0.35">
      <c r="A21" s="1">
        <v>15</v>
      </c>
      <c r="B21" t="s">
        <v>10</v>
      </c>
      <c r="C21" t="s">
        <v>17</v>
      </c>
      <c r="D21" t="s">
        <v>41</v>
      </c>
      <c r="E21" t="s">
        <v>17</v>
      </c>
      <c r="F21" s="4" t="s">
        <v>12</v>
      </c>
      <c r="G21" s="4" t="s">
        <v>21</v>
      </c>
      <c r="H21" s="4" t="s">
        <v>42</v>
      </c>
      <c r="I21" s="4" t="s">
        <v>18</v>
      </c>
      <c r="J21" t="s">
        <v>15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  <c r="Q21" t="s">
        <v>16</v>
      </c>
      <c r="R21" t="s">
        <v>16</v>
      </c>
      <c r="S21" t="s">
        <v>16</v>
      </c>
      <c r="T21" t="s">
        <v>16</v>
      </c>
      <c r="V21" t="s">
        <v>16</v>
      </c>
      <c r="W21" t="s">
        <v>16</v>
      </c>
      <c r="X21" t="s">
        <v>16</v>
      </c>
      <c r="Y21" t="s">
        <v>16</v>
      </c>
      <c r="AA21" t="s">
        <v>16</v>
      </c>
      <c r="AB21" t="s">
        <v>16</v>
      </c>
      <c r="AC21" t="s">
        <v>16</v>
      </c>
      <c r="AD21" t="s">
        <v>16</v>
      </c>
    </row>
    <row r="22" spans="1:30" ht="18" x14ac:dyDescent="0.35">
      <c r="A22" s="1">
        <v>16</v>
      </c>
      <c r="B22" t="s">
        <v>10</v>
      </c>
      <c r="C22" t="s">
        <v>17</v>
      </c>
      <c r="D22" t="s">
        <v>17</v>
      </c>
      <c r="E22" t="s">
        <v>11</v>
      </c>
      <c r="F22" s="4" t="s">
        <v>12</v>
      </c>
      <c r="G22" s="4" t="s">
        <v>21</v>
      </c>
      <c r="H22" s="4" t="s">
        <v>19</v>
      </c>
      <c r="I22" s="4" t="s">
        <v>40</v>
      </c>
      <c r="J22" t="s">
        <v>15</v>
      </c>
      <c r="K22" t="s">
        <v>16</v>
      </c>
      <c r="L22" t="s">
        <v>16</v>
      </c>
      <c r="M22" t="s">
        <v>16</v>
      </c>
      <c r="N22" t="s">
        <v>16</v>
      </c>
      <c r="O22" t="s">
        <v>16</v>
      </c>
      <c r="Q22" t="s">
        <v>16</v>
      </c>
      <c r="R22" t="s">
        <v>16</v>
      </c>
      <c r="S22" t="s">
        <v>16</v>
      </c>
      <c r="T22" t="s">
        <v>16</v>
      </c>
    </row>
    <row r="23" spans="1:30" ht="18" x14ac:dyDescent="0.35">
      <c r="A23" s="1">
        <v>17</v>
      </c>
      <c r="B23" t="s">
        <v>10</v>
      </c>
      <c r="C23" t="s">
        <v>17</v>
      </c>
      <c r="D23" t="s">
        <v>17</v>
      </c>
      <c r="E23" t="s">
        <v>17</v>
      </c>
      <c r="F23" s="4" t="s">
        <v>12</v>
      </c>
      <c r="G23" s="4" t="s">
        <v>21</v>
      </c>
      <c r="H23" s="4" t="s">
        <v>19</v>
      </c>
      <c r="I23" s="4" t="s">
        <v>18</v>
      </c>
      <c r="J23" t="s">
        <v>15</v>
      </c>
      <c r="K23" t="s">
        <v>16</v>
      </c>
      <c r="L23" t="s">
        <v>16</v>
      </c>
      <c r="M23" t="s">
        <v>16</v>
      </c>
      <c r="N23" t="s">
        <v>16</v>
      </c>
      <c r="O23" t="s">
        <v>16</v>
      </c>
      <c r="Q23" t="s">
        <v>16</v>
      </c>
      <c r="R23" t="s">
        <v>16</v>
      </c>
      <c r="S23" t="s">
        <v>16</v>
      </c>
      <c r="T23" t="s">
        <v>16</v>
      </c>
      <c r="V23" t="s">
        <v>16</v>
      </c>
      <c r="W23" t="s">
        <v>16</v>
      </c>
      <c r="X23" t="s">
        <v>16</v>
      </c>
      <c r="Y23" t="s">
        <v>16</v>
      </c>
      <c r="AA23" t="s">
        <v>16</v>
      </c>
      <c r="AB23" t="s">
        <v>16</v>
      </c>
      <c r="AC23" t="s">
        <v>16</v>
      </c>
      <c r="AD23" t="s">
        <v>16</v>
      </c>
    </row>
    <row r="24" spans="1:30" ht="18" x14ac:dyDescent="0.35">
      <c r="A24" s="1">
        <v>18</v>
      </c>
      <c r="B24" t="s">
        <v>22</v>
      </c>
      <c r="C24" t="s">
        <v>10</v>
      </c>
      <c r="D24" t="s">
        <v>10</v>
      </c>
      <c r="E24" t="s">
        <v>11</v>
      </c>
      <c r="F24" s="4" t="s">
        <v>39</v>
      </c>
      <c r="G24" s="4" t="s">
        <v>13</v>
      </c>
      <c r="H24" s="4" t="s">
        <v>14</v>
      </c>
      <c r="I24" s="4" t="s">
        <v>40</v>
      </c>
      <c r="J24" t="s">
        <v>15</v>
      </c>
      <c r="K24" t="s">
        <v>16</v>
      </c>
      <c r="L24">
        <v>11.44010164253206</v>
      </c>
      <c r="M24">
        <v>9.695754618997201</v>
      </c>
      <c r="N24">
        <v>18.25213509445177</v>
      </c>
      <c r="O24">
        <v>13.891267535614659</v>
      </c>
      <c r="Q24">
        <v>0</v>
      </c>
      <c r="R24">
        <v>0</v>
      </c>
      <c r="S24">
        <v>0</v>
      </c>
      <c r="T24">
        <v>0</v>
      </c>
      <c r="V24">
        <v>10.60894642634983</v>
      </c>
      <c r="W24">
        <v>8.9248209071989333</v>
      </c>
      <c r="X24">
        <v>17.200589210584582</v>
      </c>
      <c r="Y24">
        <v>12.798189579758549</v>
      </c>
    </row>
    <row r="25" spans="1:30" ht="18" x14ac:dyDescent="0.35">
      <c r="A25" s="1">
        <v>19</v>
      </c>
      <c r="B25" t="s">
        <v>22</v>
      </c>
      <c r="C25" t="s">
        <v>10</v>
      </c>
      <c r="D25" t="s">
        <v>10</v>
      </c>
      <c r="E25" t="s">
        <v>17</v>
      </c>
      <c r="F25" s="4" t="s">
        <v>39</v>
      </c>
      <c r="G25" s="4" t="s">
        <v>13</v>
      </c>
      <c r="H25" s="4" t="s">
        <v>14</v>
      </c>
      <c r="I25" s="4" t="s">
        <v>18</v>
      </c>
      <c r="J25" t="s">
        <v>15</v>
      </c>
      <c r="K25" t="s">
        <v>16</v>
      </c>
      <c r="L25">
        <v>11.44010164253203</v>
      </c>
      <c r="M25">
        <v>9.6957546189971993</v>
      </c>
      <c r="N25">
        <v>18.252135094451791</v>
      </c>
      <c r="O25">
        <v>13.891267535614681</v>
      </c>
      <c r="Q25">
        <v>0</v>
      </c>
      <c r="R25">
        <v>0</v>
      </c>
      <c r="S25">
        <v>0</v>
      </c>
      <c r="T25">
        <v>0</v>
      </c>
      <c r="V25">
        <v>11.069952425426891</v>
      </c>
      <c r="W25">
        <v>9.3089925730964875</v>
      </c>
      <c r="X25">
        <v>17.661595209661641</v>
      </c>
      <c r="Y25">
        <v>13.25919557883562</v>
      </c>
      <c r="AA25">
        <v>0</v>
      </c>
      <c r="AB25">
        <v>0</v>
      </c>
      <c r="AC25">
        <v>0</v>
      </c>
      <c r="AD25">
        <v>0</v>
      </c>
    </row>
    <row r="26" spans="1:30" ht="18" x14ac:dyDescent="0.35">
      <c r="A26" s="1">
        <v>20</v>
      </c>
      <c r="B26" t="s">
        <v>22</v>
      </c>
      <c r="C26" t="s">
        <v>10</v>
      </c>
      <c r="D26" t="s">
        <v>41</v>
      </c>
      <c r="E26" t="s">
        <v>11</v>
      </c>
      <c r="F26" s="4" t="s">
        <v>39</v>
      </c>
      <c r="G26" s="4" t="s">
        <v>13</v>
      </c>
      <c r="H26" s="4" t="s">
        <v>42</v>
      </c>
      <c r="I26" s="4" t="s">
        <v>40</v>
      </c>
      <c r="J26" t="s">
        <v>15</v>
      </c>
      <c r="K26" t="s">
        <v>16</v>
      </c>
    </row>
    <row r="27" spans="1:30" ht="18" x14ac:dyDescent="0.35">
      <c r="A27" s="1">
        <v>21</v>
      </c>
      <c r="B27" t="s">
        <v>22</v>
      </c>
      <c r="C27" t="s">
        <v>10</v>
      </c>
      <c r="D27" t="s">
        <v>41</v>
      </c>
      <c r="E27" t="s">
        <v>17</v>
      </c>
      <c r="F27" s="4" t="s">
        <v>39</v>
      </c>
      <c r="G27" s="4" t="s">
        <v>13</v>
      </c>
      <c r="H27" s="4" t="s">
        <v>42</v>
      </c>
      <c r="I27" s="4" t="s">
        <v>18</v>
      </c>
      <c r="J27" t="s">
        <v>15</v>
      </c>
      <c r="K27" t="s">
        <v>16</v>
      </c>
    </row>
    <row r="28" spans="1:30" ht="18" x14ac:dyDescent="0.35">
      <c r="A28" s="1">
        <v>22</v>
      </c>
      <c r="B28" t="s">
        <v>22</v>
      </c>
      <c r="C28" t="s">
        <v>10</v>
      </c>
      <c r="D28" t="s">
        <v>17</v>
      </c>
      <c r="E28" t="s">
        <v>11</v>
      </c>
      <c r="F28" s="4" t="s">
        <v>39</v>
      </c>
      <c r="G28" s="4" t="s">
        <v>13</v>
      </c>
      <c r="H28" s="4" t="s">
        <v>19</v>
      </c>
      <c r="I28" s="4" t="s">
        <v>40</v>
      </c>
      <c r="J28" t="s">
        <v>15</v>
      </c>
      <c r="K28" t="s">
        <v>16</v>
      </c>
      <c r="L28">
        <v>11.75540010781155</v>
      </c>
      <c r="M28">
        <v>9.9279889402988637</v>
      </c>
      <c r="N28">
        <v>18.75518613705292</v>
      </c>
      <c r="O28">
        <v>14.186658218271189</v>
      </c>
      <c r="Q28">
        <v>11.167512690355331</v>
      </c>
      <c r="R28">
        <v>9.3401015228426409</v>
      </c>
      <c r="S28">
        <v>17.81725888324873</v>
      </c>
      <c r="T28">
        <v>13.248730964467001</v>
      </c>
      <c r="V28">
        <v>10.93480541017939</v>
      </c>
      <c r="W28">
        <v>9.1842977959661969</v>
      </c>
      <c r="X28">
        <v>17.72073248162576</v>
      </c>
      <c r="Y28">
        <v>13.152204562844039</v>
      </c>
      <c r="AA28">
        <v>10.706091370558379</v>
      </c>
      <c r="AB28">
        <v>8.9555837563451774</v>
      </c>
      <c r="AC28">
        <v>17.355837563451779</v>
      </c>
      <c r="AD28">
        <v>12.787309644670049</v>
      </c>
    </row>
    <row r="29" spans="1:30" ht="18" x14ac:dyDescent="0.35">
      <c r="A29" s="1">
        <v>23</v>
      </c>
      <c r="B29" t="s">
        <v>22</v>
      </c>
      <c r="C29" t="s">
        <v>10</v>
      </c>
      <c r="D29" t="s">
        <v>17</v>
      </c>
      <c r="E29" t="s">
        <v>17</v>
      </c>
      <c r="F29" s="4" t="s">
        <v>39</v>
      </c>
      <c r="G29" s="4" t="s">
        <v>13</v>
      </c>
      <c r="H29" s="4" t="s">
        <v>19</v>
      </c>
      <c r="I29" s="4" t="s">
        <v>18</v>
      </c>
      <c r="J29" t="s">
        <v>15</v>
      </c>
      <c r="K29" t="s">
        <v>16</v>
      </c>
      <c r="L29">
        <v>11.75540010781155</v>
      </c>
      <c r="M29">
        <v>9.9279889402988566</v>
      </c>
      <c r="N29">
        <v>18.75518613705292</v>
      </c>
      <c r="O29">
        <v>14.186658218271219</v>
      </c>
      <c r="Q29">
        <v>11.167512690355331</v>
      </c>
      <c r="R29">
        <v>9.3401015228426409</v>
      </c>
      <c r="S29">
        <v>17.81725888324873</v>
      </c>
      <c r="T29">
        <v>13.248730964467001</v>
      </c>
      <c r="V29">
        <v>11.39622672997635</v>
      </c>
      <c r="W29">
        <v>9.5688155624636551</v>
      </c>
      <c r="X29">
        <v>18.182153801422722</v>
      </c>
      <c r="Y29">
        <v>13.61362588264099</v>
      </c>
      <c r="AA29">
        <v>11.167512690355331</v>
      </c>
      <c r="AB29">
        <v>9.3401015228426409</v>
      </c>
      <c r="AC29">
        <v>17.81725888324873</v>
      </c>
      <c r="AD29">
        <v>13.248730964467001</v>
      </c>
    </row>
    <row r="30" spans="1:30" ht="18" x14ac:dyDescent="0.35">
      <c r="A30" s="1">
        <v>24</v>
      </c>
      <c r="B30" t="s">
        <v>22</v>
      </c>
      <c r="C30" t="s">
        <v>20</v>
      </c>
      <c r="D30" t="s">
        <v>10</v>
      </c>
      <c r="E30" t="s">
        <v>11</v>
      </c>
      <c r="F30" s="4" t="s">
        <v>39</v>
      </c>
      <c r="G30" s="4" t="s">
        <v>38</v>
      </c>
      <c r="H30" s="4" t="s">
        <v>14</v>
      </c>
      <c r="I30" s="4" t="s">
        <v>40</v>
      </c>
      <c r="J30" t="s">
        <v>15</v>
      </c>
      <c r="K30" t="s">
        <v>16</v>
      </c>
      <c r="L30">
        <v>16.995400107811552</v>
      </c>
      <c r="M30">
        <v>12.66798894029886</v>
      </c>
      <c r="N30">
        <v>27.115186137052898</v>
      </c>
      <c r="O30">
        <v>18.046658218271201</v>
      </c>
      <c r="Q30">
        <v>16.407512690355329</v>
      </c>
      <c r="R30">
        <v>12.080101522842639</v>
      </c>
      <c r="S30">
        <v>26.177258883248729</v>
      </c>
      <c r="T30">
        <v>17.108730964467</v>
      </c>
      <c r="V30">
        <v>16.174805410179388</v>
      </c>
      <c r="W30">
        <v>11.92429779596619</v>
      </c>
      <c r="X30">
        <v>26.080732481625759</v>
      </c>
      <c r="Y30">
        <v>17.01220456284404</v>
      </c>
      <c r="AA30">
        <v>15.946091370558371</v>
      </c>
      <c r="AB30">
        <v>11.695583756345179</v>
      </c>
      <c r="AC30">
        <v>25.715837563451782</v>
      </c>
      <c r="AD30">
        <v>16.647309644670049</v>
      </c>
    </row>
    <row r="31" spans="1:30" ht="18" x14ac:dyDescent="0.35">
      <c r="A31" s="1">
        <v>25</v>
      </c>
      <c r="B31" t="s">
        <v>22</v>
      </c>
      <c r="C31" t="s">
        <v>20</v>
      </c>
      <c r="D31" t="s">
        <v>10</v>
      </c>
      <c r="E31" t="s">
        <v>17</v>
      </c>
      <c r="F31" s="4" t="s">
        <v>39</v>
      </c>
      <c r="G31" s="4" t="s">
        <v>38</v>
      </c>
      <c r="H31" s="4" t="s">
        <v>14</v>
      </c>
      <c r="I31" s="4" t="s">
        <v>18</v>
      </c>
      <c r="J31" t="s">
        <v>15</v>
      </c>
      <c r="K31" t="s">
        <v>16</v>
      </c>
      <c r="L31">
        <v>16.99540010781152</v>
      </c>
      <c r="M31">
        <v>12.66798894029886</v>
      </c>
      <c r="N31">
        <v>27.115186137052941</v>
      </c>
      <c r="O31">
        <v>18.04665821827119</v>
      </c>
      <c r="Q31">
        <v>16.407512690355329</v>
      </c>
      <c r="R31">
        <v>12.080101522842639</v>
      </c>
      <c r="S31">
        <v>26.177258883248729</v>
      </c>
      <c r="T31">
        <v>17.108730964467</v>
      </c>
      <c r="V31">
        <v>16.63622672997635</v>
      </c>
      <c r="W31">
        <v>12.308815562463661</v>
      </c>
      <c r="X31">
        <v>26.542153801422721</v>
      </c>
      <c r="Y31">
        <v>17.473625882640992</v>
      </c>
      <c r="AA31">
        <v>16.407512690355329</v>
      </c>
      <c r="AB31">
        <v>12.080101522842639</v>
      </c>
      <c r="AC31">
        <v>26.177258883248729</v>
      </c>
      <c r="AD31">
        <v>17.108730964467</v>
      </c>
    </row>
    <row r="32" spans="1:30" ht="18" x14ac:dyDescent="0.35">
      <c r="A32" s="1">
        <v>26</v>
      </c>
      <c r="B32" t="s">
        <v>22</v>
      </c>
      <c r="C32" t="s">
        <v>20</v>
      </c>
      <c r="D32" t="s">
        <v>41</v>
      </c>
      <c r="E32" t="s">
        <v>11</v>
      </c>
      <c r="F32" s="12" t="s">
        <v>39</v>
      </c>
      <c r="G32" s="12" t="s">
        <v>38</v>
      </c>
      <c r="H32" s="12" t="s">
        <v>42</v>
      </c>
      <c r="I32" s="12" t="s">
        <v>40</v>
      </c>
      <c r="J32" s="3" t="s">
        <v>15</v>
      </c>
      <c r="K32" s="3" t="s">
        <v>16</v>
      </c>
      <c r="L32" s="3">
        <v>16.852956602209261</v>
      </c>
      <c r="M32" s="3">
        <v>12.405527346269951</v>
      </c>
      <c r="N32" s="3">
        <v>26.885075742347521</v>
      </c>
      <c r="O32" s="3">
        <v>17.905761021535351</v>
      </c>
      <c r="Q32" s="3">
        <v>15.712500000000009</v>
      </c>
      <c r="R32" s="3"/>
      <c r="S32" s="3">
        <v>24.732499999999909</v>
      </c>
      <c r="T32" s="3">
        <v>16.89126269035533</v>
      </c>
      <c r="V32" s="3">
        <v>16.020442585433091</v>
      </c>
      <c r="W32" s="3">
        <v>11.644139089017109</v>
      </c>
      <c r="X32" s="3">
        <v>25.83143575657909</v>
      </c>
      <c r="Y32" s="3">
        <v>16.85212103576691</v>
      </c>
      <c r="AA32" s="3">
        <v>15.413180100755669</v>
      </c>
      <c r="AB32" s="3"/>
      <c r="AC32" s="3">
        <v>24.62663098236775</v>
      </c>
      <c r="AD32" s="3">
        <v>16.430126903553301</v>
      </c>
    </row>
    <row r="33" spans="1:30" ht="18" x14ac:dyDescent="0.35">
      <c r="A33" s="1">
        <v>27</v>
      </c>
      <c r="B33" t="s">
        <v>22</v>
      </c>
      <c r="C33" t="s">
        <v>20</v>
      </c>
      <c r="D33" t="s">
        <v>41</v>
      </c>
      <c r="E33" t="s">
        <v>17</v>
      </c>
      <c r="F33" s="12" t="s">
        <v>39</v>
      </c>
      <c r="G33" s="12" t="s">
        <v>38</v>
      </c>
      <c r="H33" s="12" t="s">
        <v>42</v>
      </c>
      <c r="I33" s="12" t="s">
        <v>18</v>
      </c>
      <c r="J33" s="3" t="s">
        <v>15</v>
      </c>
      <c r="K33" s="3" t="s">
        <v>16</v>
      </c>
      <c r="L33" s="3">
        <v>16.852956602209279</v>
      </c>
      <c r="M33" s="3">
        <v>12.40552734626992</v>
      </c>
      <c r="N33" s="3">
        <v>26.885075742347489</v>
      </c>
      <c r="O33" s="3">
        <v>17.905761021535351</v>
      </c>
      <c r="Q33" s="3">
        <v>15.712500000000009</v>
      </c>
      <c r="R33" s="3"/>
      <c r="S33" s="3">
        <v>24.732500000000002</v>
      </c>
      <c r="T33" s="3">
        <v>16.89126269035533</v>
      </c>
      <c r="V33" s="3">
        <v>16.48157837223512</v>
      </c>
      <c r="W33" s="3">
        <v>12.02831075491466</v>
      </c>
      <c r="X33" s="3">
        <v>26.292571543381118</v>
      </c>
      <c r="Y33" s="3">
        <v>17.313256822568931</v>
      </c>
      <c r="AA33" s="3">
        <v>15.7125</v>
      </c>
      <c r="AB33" s="3"/>
      <c r="AC33" s="3">
        <v>24.732499999999991</v>
      </c>
      <c r="AD33" s="3">
        <v>16.891262690355308</v>
      </c>
    </row>
    <row r="34" spans="1:30" ht="18" x14ac:dyDescent="0.35">
      <c r="A34" s="1">
        <v>28</v>
      </c>
      <c r="B34" t="s">
        <v>22</v>
      </c>
      <c r="C34" t="s">
        <v>20</v>
      </c>
      <c r="D34" t="s">
        <v>17</v>
      </c>
      <c r="E34" t="s">
        <v>11</v>
      </c>
      <c r="F34" s="4" t="s">
        <v>39</v>
      </c>
      <c r="G34" s="4" t="s">
        <v>38</v>
      </c>
      <c r="H34" s="4" t="s">
        <v>19</v>
      </c>
      <c r="I34" s="4" t="s">
        <v>40</v>
      </c>
      <c r="J34" t="s">
        <v>15</v>
      </c>
      <c r="K34" t="s">
        <v>16</v>
      </c>
      <c r="L34">
        <v>16.995400107811559</v>
      </c>
      <c r="M34">
        <v>12.66798894029886</v>
      </c>
      <c r="N34">
        <v>27.11518613705292</v>
      </c>
      <c r="O34">
        <v>18.046658218271201</v>
      </c>
      <c r="Q34">
        <v>16.407512690355329</v>
      </c>
      <c r="R34">
        <v>12.080101522842639</v>
      </c>
      <c r="S34">
        <v>26.177258883248729</v>
      </c>
      <c r="T34">
        <v>17.108730964467</v>
      </c>
      <c r="V34">
        <v>16.174805410179399</v>
      </c>
      <c r="W34">
        <v>11.924297795966201</v>
      </c>
      <c r="X34">
        <v>26.08073248162578</v>
      </c>
      <c r="Y34">
        <v>17.01220456284404</v>
      </c>
      <c r="AA34">
        <v>15.946091370558371</v>
      </c>
      <c r="AB34">
        <v>11.695583756345179</v>
      </c>
      <c r="AC34">
        <v>25.715837563451771</v>
      </c>
      <c r="AD34">
        <v>16.647309644670049</v>
      </c>
    </row>
    <row r="35" spans="1:30" ht="18" x14ac:dyDescent="0.35">
      <c r="A35" s="1">
        <v>29</v>
      </c>
      <c r="B35" t="s">
        <v>22</v>
      </c>
      <c r="C35" t="s">
        <v>20</v>
      </c>
      <c r="D35" t="s">
        <v>17</v>
      </c>
      <c r="E35" t="s">
        <v>17</v>
      </c>
      <c r="F35" s="4" t="s">
        <v>39</v>
      </c>
      <c r="G35" s="4" t="s">
        <v>38</v>
      </c>
      <c r="H35" s="4" t="s">
        <v>19</v>
      </c>
      <c r="I35" s="4" t="s">
        <v>18</v>
      </c>
      <c r="J35" t="s">
        <v>15</v>
      </c>
      <c r="K35" t="s">
        <v>16</v>
      </c>
      <c r="L35">
        <v>16.995400107811541</v>
      </c>
      <c r="M35">
        <v>12.66798894029886</v>
      </c>
      <c r="N35">
        <v>27.11518613705292</v>
      </c>
      <c r="O35">
        <v>18.04665821827119</v>
      </c>
      <c r="Q35">
        <v>16.407512690355329</v>
      </c>
      <c r="R35">
        <v>12.080101522842639</v>
      </c>
      <c r="S35">
        <v>26.177258883248729</v>
      </c>
      <c r="T35">
        <v>17.108730964467011</v>
      </c>
      <c r="V35">
        <v>16.63622672997634</v>
      </c>
      <c r="W35">
        <v>12.308815562463661</v>
      </c>
      <c r="X35">
        <v>26.54215380142271</v>
      </c>
      <c r="Y35">
        <v>17.473625882640992</v>
      </c>
      <c r="AA35">
        <v>16.407512690355329</v>
      </c>
      <c r="AB35">
        <v>12.080101522842639</v>
      </c>
      <c r="AC35">
        <v>26.177258883248729</v>
      </c>
      <c r="AD35">
        <v>17.108730964467</v>
      </c>
    </row>
    <row r="36" spans="1:30" ht="18" x14ac:dyDescent="0.35">
      <c r="A36" s="1">
        <v>30</v>
      </c>
      <c r="B36" t="s">
        <v>22</v>
      </c>
      <c r="C36" t="s">
        <v>17</v>
      </c>
      <c r="D36" t="s">
        <v>10</v>
      </c>
      <c r="E36" t="s">
        <v>11</v>
      </c>
      <c r="F36" s="4" t="s">
        <v>39</v>
      </c>
      <c r="G36" s="4" t="s">
        <v>21</v>
      </c>
      <c r="H36" s="4" t="s">
        <v>14</v>
      </c>
      <c r="I36" s="4" t="s">
        <v>40</v>
      </c>
      <c r="J36" t="s">
        <v>15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Q36" t="s">
        <v>16</v>
      </c>
      <c r="R36" t="s">
        <v>16</v>
      </c>
      <c r="S36" t="s">
        <v>16</v>
      </c>
      <c r="T36" t="s">
        <v>16</v>
      </c>
      <c r="V36" t="s">
        <v>16</v>
      </c>
      <c r="W36" t="s">
        <v>16</v>
      </c>
      <c r="X36" t="s">
        <v>16</v>
      </c>
      <c r="Y36" t="s">
        <v>16</v>
      </c>
      <c r="AA36" t="s">
        <v>16</v>
      </c>
      <c r="AB36" t="s">
        <v>16</v>
      </c>
      <c r="AC36" t="s">
        <v>16</v>
      </c>
      <c r="AD36" t="s">
        <v>16</v>
      </c>
    </row>
    <row r="37" spans="1:30" ht="18" x14ac:dyDescent="0.35">
      <c r="A37" s="1">
        <v>31</v>
      </c>
      <c r="B37" t="s">
        <v>22</v>
      </c>
      <c r="C37" t="s">
        <v>17</v>
      </c>
      <c r="D37" t="s">
        <v>10</v>
      </c>
      <c r="E37" t="s">
        <v>17</v>
      </c>
      <c r="F37" s="4" t="s">
        <v>39</v>
      </c>
      <c r="G37" s="4" t="s">
        <v>21</v>
      </c>
      <c r="H37" s="4" t="s">
        <v>14</v>
      </c>
      <c r="I37" s="4" t="s">
        <v>18</v>
      </c>
      <c r="J37" t="s">
        <v>15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Q37" t="s">
        <v>16</v>
      </c>
      <c r="R37" t="s">
        <v>16</v>
      </c>
      <c r="S37" t="s">
        <v>16</v>
      </c>
      <c r="T37" t="s">
        <v>16</v>
      </c>
      <c r="V37" t="s">
        <v>16</v>
      </c>
      <c r="W37" t="s">
        <v>16</v>
      </c>
      <c r="X37" t="s">
        <v>16</v>
      </c>
      <c r="Y37" t="s">
        <v>16</v>
      </c>
      <c r="AA37" t="s">
        <v>16</v>
      </c>
      <c r="AB37" t="s">
        <v>16</v>
      </c>
      <c r="AC37" t="s">
        <v>16</v>
      </c>
      <c r="AD37" t="s">
        <v>16</v>
      </c>
    </row>
    <row r="38" spans="1:30" ht="18" x14ac:dyDescent="0.35">
      <c r="A38" s="1">
        <v>32</v>
      </c>
      <c r="B38" t="s">
        <v>22</v>
      </c>
      <c r="C38" t="s">
        <v>17</v>
      </c>
      <c r="D38" t="s">
        <v>41</v>
      </c>
      <c r="E38" t="s">
        <v>11</v>
      </c>
      <c r="F38" s="4" t="s">
        <v>39</v>
      </c>
      <c r="G38" s="4" t="s">
        <v>21</v>
      </c>
      <c r="H38" s="4" t="s">
        <v>42</v>
      </c>
      <c r="I38" s="4" t="s">
        <v>40</v>
      </c>
      <c r="J38" t="s">
        <v>15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Q38" t="s">
        <v>16</v>
      </c>
      <c r="R38" t="s">
        <v>16</v>
      </c>
      <c r="S38" t="s">
        <v>16</v>
      </c>
      <c r="T38" t="s">
        <v>16</v>
      </c>
      <c r="V38" t="s">
        <v>16</v>
      </c>
      <c r="W38" t="s">
        <v>16</v>
      </c>
      <c r="X38" t="s">
        <v>16</v>
      </c>
      <c r="Y38" t="s">
        <v>16</v>
      </c>
      <c r="AA38" t="s">
        <v>16</v>
      </c>
      <c r="AB38" t="s">
        <v>16</v>
      </c>
      <c r="AC38" t="s">
        <v>16</v>
      </c>
      <c r="AD38" t="s">
        <v>16</v>
      </c>
    </row>
    <row r="39" spans="1:30" ht="18" x14ac:dyDescent="0.35">
      <c r="A39" s="1">
        <v>33</v>
      </c>
      <c r="B39" t="s">
        <v>22</v>
      </c>
      <c r="C39" t="s">
        <v>17</v>
      </c>
      <c r="D39" t="s">
        <v>41</v>
      </c>
      <c r="E39" t="s">
        <v>17</v>
      </c>
      <c r="F39" s="4" t="s">
        <v>39</v>
      </c>
      <c r="G39" s="4" t="s">
        <v>21</v>
      </c>
      <c r="H39" s="4" t="s">
        <v>42</v>
      </c>
      <c r="I39" s="4" t="s">
        <v>18</v>
      </c>
      <c r="J39" t="s">
        <v>15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Q39" t="s">
        <v>16</v>
      </c>
      <c r="R39" t="s">
        <v>16</v>
      </c>
      <c r="S39" t="s">
        <v>16</v>
      </c>
      <c r="T39" t="s">
        <v>16</v>
      </c>
      <c r="V39" t="s">
        <v>16</v>
      </c>
      <c r="W39" t="s">
        <v>16</v>
      </c>
      <c r="X39" t="s">
        <v>16</v>
      </c>
      <c r="Y39" t="s">
        <v>16</v>
      </c>
      <c r="AA39" t="s">
        <v>16</v>
      </c>
      <c r="AB39" t="s">
        <v>16</v>
      </c>
      <c r="AC39" t="s">
        <v>16</v>
      </c>
      <c r="AD39" t="s">
        <v>16</v>
      </c>
    </row>
    <row r="40" spans="1:30" ht="18" x14ac:dyDescent="0.35">
      <c r="A40" s="1">
        <v>34</v>
      </c>
      <c r="B40" t="s">
        <v>22</v>
      </c>
      <c r="C40" t="s">
        <v>17</v>
      </c>
      <c r="D40" t="s">
        <v>17</v>
      </c>
      <c r="E40" t="s">
        <v>11</v>
      </c>
      <c r="F40" s="4" t="s">
        <v>39</v>
      </c>
      <c r="G40" s="4" t="s">
        <v>21</v>
      </c>
      <c r="H40" s="4" t="s">
        <v>19</v>
      </c>
      <c r="I40" s="4" t="s">
        <v>40</v>
      </c>
      <c r="J40" t="s">
        <v>15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Q40" t="s">
        <v>16</v>
      </c>
      <c r="R40" t="s">
        <v>16</v>
      </c>
      <c r="S40" t="s">
        <v>16</v>
      </c>
      <c r="T40" t="s">
        <v>16</v>
      </c>
      <c r="V40" t="s">
        <v>16</v>
      </c>
      <c r="W40" t="s">
        <v>16</v>
      </c>
      <c r="X40" t="s">
        <v>16</v>
      </c>
      <c r="Y40" t="s">
        <v>16</v>
      </c>
      <c r="AA40" t="s">
        <v>16</v>
      </c>
      <c r="AB40" t="s">
        <v>16</v>
      </c>
      <c r="AC40" t="s">
        <v>16</v>
      </c>
      <c r="AD40" t="s">
        <v>16</v>
      </c>
    </row>
    <row r="41" spans="1:30" ht="18" x14ac:dyDescent="0.35">
      <c r="A41" s="1">
        <v>35</v>
      </c>
      <c r="B41" t="s">
        <v>22</v>
      </c>
      <c r="C41" t="s">
        <v>17</v>
      </c>
      <c r="D41" t="s">
        <v>17</v>
      </c>
      <c r="E41" t="s">
        <v>17</v>
      </c>
      <c r="F41" s="4" t="s">
        <v>39</v>
      </c>
      <c r="G41" s="4" t="s">
        <v>21</v>
      </c>
      <c r="H41" s="4" t="s">
        <v>19</v>
      </c>
      <c r="I41" s="4" t="s">
        <v>18</v>
      </c>
      <c r="J41" t="s">
        <v>15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Q41" t="s">
        <v>16</v>
      </c>
      <c r="R41" t="s">
        <v>16</v>
      </c>
      <c r="S41" t="s">
        <v>16</v>
      </c>
      <c r="T41" t="s">
        <v>16</v>
      </c>
      <c r="V41" t="s">
        <v>16</v>
      </c>
      <c r="W41" t="s">
        <v>16</v>
      </c>
      <c r="X41" t="s">
        <v>16</v>
      </c>
      <c r="Y41" t="s">
        <v>16</v>
      </c>
      <c r="AA41" t="s">
        <v>16</v>
      </c>
      <c r="AB41" t="s">
        <v>16</v>
      </c>
      <c r="AC41" t="s">
        <v>16</v>
      </c>
      <c r="AD41" t="s">
        <v>16</v>
      </c>
    </row>
    <row r="42" spans="1:30" ht="18" x14ac:dyDescent="0.35">
      <c r="A42" s="1">
        <v>36</v>
      </c>
      <c r="B42" t="s">
        <v>17</v>
      </c>
      <c r="C42" t="s">
        <v>10</v>
      </c>
      <c r="D42" t="s">
        <v>10</v>
      </c>
      <c r="E42" t="s">
        <v>11</v>
      </c>
      <c r="F42" s="4" t="s">
        <v>23</v>
      </c>
      <c r="G42" s="4" t="s">
        <v>13</v>
      </c>
      <c r="H42" s="4" t="s">
        <v>14</v>
      </c>
      <c r="I42" s="4" t="s">
        <v>40</v>
      </c>
      <c r="J42" t="s">
        <v>15</v>
      </c>
      <c r="K42" t="s">
        <v>16</v>
      </c>
      <c r="L42">
        <v>37.964171054987787</v>
      </c>
      <c r="M42">
        <v>37.964171054987801</v>
      </c>
      <c r="N42">
        <v>60.568791988491967</v>
      </c>
      <c r="O42">
        <v>60.568791988491981</v>
      </c>
      <c r="Q42">
        <v>0</v>
      </c>
      <c r="R42">
        <v>0</v>
      </c>
      <c r="S42">
        <v>0</v>
      </c>
      <c r="T42">
        <v>0</v>
      </c>
      <c r="V42">
        <v>17.61140475400126</v>
      </c>
      <c r="W42">
        <v>17.14289090009699</v>
      </c>
      <c r="X42">
        <v>28.36766371168779</v>
      </c>
      <c r="Y42">
        <v>27.00746220035278</v>
      </c>
    </row>
    <row r="43" spans="1:30" ht="18" x14ac:dyDescent="0.35">
      <c r="A43" s="1">
        <v>37</v>
      </c>
      <c r="B43" t="s">
        <v>17</v>
      </c>
      <c r="C43" t="s">
        <v>10</v>
      </c>
      <c r="D43" t="s">
        <v>10</v>
      </c>
      <c r="E43" t="s">
        <v>17</v>
      </c>
      <c r="F43" s="4" t="s">
        <v>23</v>
      </c>
      <c r="G43" s="4" t="s">
        <v>13</v>
      </c>
      <c r="H43" s="4" t="s">
        <v>14</v>
      </c>
      <c r="I43" s="4" t="s">
        <v>18</v>
      </c>
      <c r="J43" t="s">
        <v>15</v>
      </c>
      <c r="K43" t="s">
        <v>16</v>
      </c>
      <c r="L43">
        <v>37.964171054987688</v>
      </c>
      <c r="M43">
        <v>37.964171054987688</v>
      </c>
      <c r="N43">
        <v>60.568791988492023</v>
      </c>
      <c r="O43">
        <v>60.568791988492023</v>
      </c>
      <c r="Q43">
        <v>0</v>
      </c>
      <c r="R43">
        <v>3.2736124921939341E-10</v>
      </c>
      <c r="S43">
        <v>0</v>
      </c>
      <c r="T43">
        <v>0</v>
      </c>
      <c r="V43">
        <v>21.180364341085269</v>
      </c>
      <c r="W43">
        <v>21.180364341085269</v>
      </c>
      <c r="X43">
        <v>33.791573643410857</v>
      </c>
      <c r="Y43">
        <v>33.791573643410857</v>
      </c>
      <c r="AA43">
        <v>0</v>
      </c>
      <c r="AB43">
        <v>0</v>
      </c>
      <c r="AC43">
        <v>0</v>
      </c>
      <c r="AD43">
        <v>0</v>
      </c>
    </row>
    <row r="44" spans="1:30" ht="18" x14ac:dyDescent="0.35">
      <c r="A44" s="1">
        <v>38</v>
      </c>
      <c r="B44" t="s">
        <v>17</v>
      </c>
      <c r="C44" t="s">
        <v>10</v>
      </c>
      <c r="D44" t="s">
        <v>41</v>
      </c>
      <c r="E44" t="s">
        <v>11</v>
      </c>
      <c r="F44" s="4" t="s">
        <v>23</v>
      </c>
      <c r="G44" s="4" t="s">
        <v>13</v>
      </c>
      <c r="H44" s="4" t="s">
        <v>42</v>
      </c>
      <c r="I44" s="4" t="s">
        <v>40</v>
      </c>
      <c r="J44" t="s">
        <v>15</v>
      </c>
      <c r="K44" t="s">
        <v>16</v>
      </c>
      <c r="O44">
        <v>11.91497159505715</v>
      </c>
    </row>
    <row r="45" spans="1:30" ht="18" x14ac:dyDescent="0.35">
      <c r="A45" s="1">
        <v>39</v>
      </c>
      <c r="B45" t="s">
        <v>17</v>
      </c>
      <c r="C45" t="s">
        <v>10</v>
      </c>
      <c r="D45" t="s">
        <v>41</v>
      </c>
      <c r="E45" t="s">
        <v>17</v>
      </c>
      <c r="F45" s="4" t="s">
        <v>23</v>
      </c>
      <c r="G45" s="4" t="s">
        <v>13</v>
      </c>
      <c r="H45" s="4" t="s">
        <v>42</v>
      </c>
      <c r="I45" s="4" t="s">
        <v>18</v>
      </c>
      <c r="J45" t="s">
        <v>15</v>
      </c>
      <c r="K45" t="s">
        <v>16</v>
      </c>
      <c r="O45">
        <v>11.91497159505713</v>
      </c>
    </row>
    <row r="46" spans="1:30" ht="18" x14ac:dyDescent="0.35">
      <c r="A46" s="1">
        <v>40</v>
      </c>
      <c r="B46" t="s">
        <v>17</v>
      </c>
      <c r="C46" t="s">
        <v>10</v>
      </c>
      <c r="D46" t="s">
        <v>17</v>
      </c>
      <c r="E46" t="s">
        <v>11</v>
      </c>
      <c r="F46" s="4" t="s">
        <v>23</v>
      </c>
      <c r="G46" s="4" t="s">
        <v>13</v>
      </c>
      <c r="H46" s="4" t="s">
        <v>19</v>
      </c>
      <c r="I46" s="4" t="s">
        <v>40</v>
      </c>
      <c r="J46" t="s">
        <v>15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Q46" t="s">
        <v>16</v>
      </c>
      <c r="R46" t="s">
        <v>16</v>
      </c>
      <c r="S46" t="s">
        <v>16</v>
      </c>
      <c r="T46" t="s">
        <v>16</v>
      </c>
      <c r="V46" t="s">
        <v>16</v>
      </c>
      <c r="W46" t="s">
        <v>16</v>
      </c>
      <c r="X46" t="s">
        <v>16</v>
      </c>
      <c r="Y46" t="s">
        <v>16</v>
      </c>
      <c r="AA46" t="s">
        <v>16</v>
      </c>
      <c r="AB46" t="s">
        <v>16</v>
      </c>
      <c r="AC46" t="s">
        <v>16</v>
      </c>
      <c r="AD46" t="s">
        <v>16</v>
      </c>
    </row>
    <row r="47" spans="1:30" ht="18" x14ac:dyDescent="0.35">
      <c r="A47" s="1">
        <v>41</v>
      </c>
      <c r="B47" t="s">
        <v>17</v>
      </c>
      <c r="C47" t="s">
        <v>10</v>
      </c>
      <c r="D47" t="s">
        <v>17</v>
      </c>
      <c r="E47" t="s">
        <v>17</v>
      </c>
      <c r="F47" s="4" t="s">
        <v>23</v>
      </c>
      <c r="G47" s="4" t="s">
        <v>13</v>
      </c>
      <c r="H47" s="4" t="s">
        <v>19</v>
      </c>
      <c r="I47" s="4" t="s">
        <v>18</v>
      </c>
      <c r="J47" t="s">
        <v>15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Q47" t="s">
        <v>16</v>
      </c>
      <c r="R47" t="s">
        <v>16</v>
      </c>
      <c r="S47" t="s">
        <v>16</v>
      </c>
      <c r="T47" t="s">
        <v>16</v>
      </c>
      <c r="V47" t="s">
        <v>16</v>
      </c>
      <c r="W47" t="s">
        <v>16</v>
      </c>
      <c r="X47" t="s">
        <v>16</v>
      </c>
      <c r="Y47" t="s">
        <v>16</v>
      </c>
      <c r="AA47" t="s">
        <v>16</v>
      </c>
      <c r="AB47" t="s">
        <v>16</v>
      </c>
      <c r="AC47" t="s">
        <v>16</v>
      </c>
      <c r="AD47" t="s">
        <v>16</v>
      </c>
    </row>
    <row r="48" spans="1:30" ht="18" x14ac:dyDescent="0.35">
      <c r="A48" s="1">
        <v>42</v>
      </c>
      <c r="B48" t="s">
        <v>17</v>
      </c>
      <c r="C48" t="s">
        <v>20</v>
      </c>
      <c r="D48" t="s">
        <v>10</v>
      </c>
      <c r="E48" t="s">
        <v>11</v>
      </c>
      <c r="F48" s="4" t="s">
        <v>23</v>
      </c>
      <c r="G48" s="4" t="s">
        <v>38</v>
      </c>
      <c r="H48" s="4" t="s">
        <v>14</v>
      </c>
      <c r="I48" s="4" t="s">
        <v>40</v>
      </c>
      <c r="J48" t="s">
        <v>15</v>
      </c>
      <c r="K48" t="s">
        <v>16</v>
      </c>
      <c r="L48">
        <v>120.4941710549876</v>
      </c>
      <c r="M48">
        <v>81.119171054987859</v>
      </c>
      <c r="N48">
        <v>192.23879198849201</v>
      </c>
      <c r="O48">
        <v>121.363791988492</v>
      </c>
      <c r="Q48">
        <v>82.53</v>
      </c>
      <c r="R48">
        <v>43.155000000000008</v>
      </c>
      <c r="S48">
        <v>131.66999999999999</v>
      </c>
      <c r="T48">
        <v>60.795000000000059</v>
      </c>
      <c r="V48">
        <v>76.739591151986176</v>
      </c>
      <c r="W48">
        <v>48.06106470362343</v>
      </c>
      <c r="X48">
        <v>122.7019458275568</v>
      </c>
      <c r="Y48">
        <v>70.563721646196626</v>
      </c>
      <c r="AA48">
        <v>61.999722921914383</v>
      </c>
      <c r="AB48">
        <v>33.321196473551637</v>
      </c>
      <c r="AC48">
        <v>99.185667506297222</v>
      </c>
      <c r="AD48">
        <v>47.047443324937028</v>
      </c>
    </row>
    <row r="49" spans="1:30" ht="18" x14ac:dyDescent="0.35">
      <c r="A49" s="1">
        <v>43</v>
      </c>
      <c r="B49" t="s">
        <v>17</v>
      </c>
      <c r="C49" t="s">
        <v>20</v>
      </c>
      <c r="D49" t="s">
        <v>10</v>
      </c>
      <c r="E49" t="s">
        <v>17</v>
      </c>
      <c r="F49" s="4" t="s">
        <v>23</v>
      </c>
      <c r="G49" s="4" t="s">
        <v>38</v>
      </c>
      <c r="H49" s="4" t="s">
        <v>14</v>
      </c>
      <c r="I49" s="4" t="s">
        <v>18</v>
      </c>
      <c r="J49" t="s">
        <v>15</v>
      </c>
      <c r="K49" t="s">
        <v>16</v>
      </c>
      <c r="L49">
        <v>120.4941710549878</v>
      </c>
      <c r="M49">
        <v>81.119171054987831</v>
      </c>
      <c r="N49">
        <v>192.23879198849201</v>
      </c>
      <c r="O49">
        <v>121.363791988492</v>
      </c>
      <c r="Q49">
        <v>82.53</v>
      </c>
      <c r="R49">
        <v>43.155000000000001</v>
      </c>
      <c r="S49">
        <v>131.66999999999999</v>
      </c>
      <c r="T49">
        <v>60.795000000000002</v>
      </c>
      <c r="V49">
        <v>103.7103643410853</v>
      </c>
      <c r="W49">
        <v>64.335364341085281</v>
      </c>
      <c r="X49">
        <v>165.46157364341079</v>
      </c>
      <c r="Y49">
        <v>94.586573643410844</v>
      </c>
      <c r="AA49">
        <v>82.53</v>
      </c>
      <c r="AB49">
        <v>43.155000000000008</v>
      </c>
      <c r="AC49">
        <v>131.66999999999999</v>
      </c>
      <c r="AD49">
        <v>60.795000000000002</v>
      </c>
    </row>
    <row r="50" spans="1:30" ht="18" x14ac:dyDescent="0.35">
      <c r="A50" s="1">
        <v>44</v>
      </c>
      <c r="B50" t="s">
        <v>17</v>
      </c>
      <c r="C50" t="s">
        <v>20</v>
      </c>
      <c r="D50" t="s">
        <v>41</v>
      </c>
      <c r="E50" t="s">
        <v>11</v>
      </c>
      <c r="F50" s="4" t="s">
        <v>23</v>
      </c>
      <c r="G50" s="4" t="s">
        <v>38</v>
      </c>
      <c r="H50" s="4" t="s">
        <v>42</v>
      </c>
      <c r="I50" s="4" t="s">
        <v>40</v>
      </c>
      <c r="J50" t="s">
        <v>15</v>
      </c>
      <c r="K50" t="s">
        <v>16</v>
      </c>
      <c r="L50">
        <v>53.676671054987857</v>
      </c>
      <c r="M50">
        <v>39.671671054987812</v>
      </c>
      <c r="N50">
        <v>85.301291988487151</v>
      </c>
      <c r="O50">
        <v>77.851291988492008</v>
      </c>
      <c r="Q50">
        <v>15.7125</v>
      </c>
      <c r="S50">
        <v>24.732499999999991</v>
      </c>
      <c r="T50">
        <v>17.282499999999992</v>
      </c>
      <c r="V50">
        <v>30.15304833082746</v>
      </c>
      <c r="W50">
        <v>19.163010547452149</v>
      </c>
      <c r="X50">
        <v>48.142909303627313</v>
      </c>
      <c r="Y50">
        <v>40.225906784735621</v>
      </c>
      <c r="AA50">
        <v>15.413180100755721</v>
      </c>
      <c r="AC50">
        <v>24.62663098236775</v>
      </c>
      <c r="AD50">
        <v>16.709628463476061</v>
      </c>
    </row>
    <row r="51" spans="1:30" ht="18" x14ac:dyDescent="0.35">
      <c r="A51" s="1">
        <v>45</v>
      </c>
      <c r="B51" t="s">
        <v>17</v>
      </c>
      <c r="C51" t="s">
        <v>20</v>
      </c>
      <c r="D51" t="s">
        <v>41</v>
      </c>
      <c r="E51" t="s">
        <v>17</v>
      </c>
      <c r="F51" s="4" t="s">
        <v>23</v>
      </c>
      <c r="G51" s="4" t="s">
        <v>38</v>
      </c>
      <c r="H51" s="4" t="s">
        <v>42</v>
      </c>
      <c r="I51" s="4" t="s">
        <v>18</v>
      </c>
      <c r="J51" t="s">
        <v>15</v>
      </c>
      <c r="K51" t="s">
        <v>16</v>
      </c>
      <c r="L51">
        <v>53.67667105498785</v>
      </c>
      <c r="M51">
        <v>39.671671054987833</v>
      </c>
      <c r="N51">
        <v>85.301291988491954</v>
      </c>
      <c r="O51">
        <v>77.851291988492733</v>
      </c>
      <c r="Q51">
        <v>15.7125</v>
      </c>
      <c r="S51">
        <v>24.732500000000059</v>
      </c>
      <c r="T51">
        <v>17.28250000000001</v>
      </c>
      <c r="V51">
        <v>36.892864341085271</v>
      </c>
      <c r="W51">
        <v>22.887864341085312</v>
      </c>
      <c r="X51">
        <v>58.52407364341083</v>
      </c>
      <c r="Y51">
        <v>51.074073643410848</v>
      </c>
      <c r="AA51">
        <v>15.7125</v>
      </c>
      <c r="AC51">
        <v>24.732500000000019</v>
      </c>
      <c r="AD51">
        <v>17.282499999999992</v>
      </c>
    </row>
    <row r="52" spans="1:30" ht="18" x14ac:dyDescent="0.35">
      <c r="A52" s="1">
        <v>46</v>
      </c>
      <c r="B52" t="s">
        <v>17</v>
      </c>
      <c r="C52" t="s">
        <v>20</v>
      </c>
      <c r="D52" t="s">
        <v>17</v>
      </c>
      <c r="E52" t="s">
        <v>11</v>
      </c>
      <c r="F52" s="4" t="s">
        <v>23</v>
      </c>
      <c r="G52" s="4" t="s">
        <v>38</v>
      </c>
      <c r="H52" s="4" t="s">
        <v>19</v>
      </c>
      <c r="I52" s="4" t="s">
        <v>40</v>
      </c>
      <c r="J52" t="s">
        <v>15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Q52" t="s">
        <v>16</v>
      </c>
      <c r="R52" t="s">
        <v>16</v>
      </c>
      <c r="S52" t="s">
        <v>16</v>
      </c>
      <c r="T52" t="s">
        <v>16</v>
      </c>
      <c r="V52" t="s">
        <v>16</v>
      </c>
      <c r="W52" t="s">
        <v>16</v>
      </c>
      <c r="X52" t="s">
        <v>16</v>
      </c>
      <c r="Y52" t="s">
        <v>16</v>
      </c>
      <c r="AA52" t="s">
        <v>16</v>
      </c>
      <c r="AB52" t="s">
        <v>16</v>
      </c>
      <c r="AC52" t="s">
        <v>16</v>
      </c>
      <c r="AD52" t="s">
        <v>16</v>
      </c>
    </row>
    <row r="53" spans="1:30" ht="18" x14ac:dyDescent="0.35">
      <c r="A53" s="1">
        <v>47</v>
      </c>
      <c r="B53" t="s">
        <v>17</v>
      </c>
      <c r="C53" t="s">
        <v>20</v>
      </c>
      <c r="D53" t="s">
        <v>17</v>
      </c>
      <c r="E53" t="s">
        <v>17</v>
      </c>
      <c r="F53" s="4" t="s">
        <v>23</v>
      </c>
      <c r="G53" s="4" t="s">
        <v>38</v>
      </c>
      <c r="H53" s="4" t="s">
        <v>19</v>
      </c>
      <c r="I53" s="4" t="s">
        <v>18</v>
      </c>
      <c r="J53" t="s">
        <v>15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Q53" t="s">
        <v>16</v>
      </c>
      <c r="R53" t="s">
        <v>16</v>
      </c>
      <c r="S53" t="s">
        <v>16</v>
      </c>
      <c r="T53" t="s">
        <v>16</v>
      </c>
      <c r="V53" t="s">
        <v>16</v>
      </c>
      <c r="W53" t="s">
        <v>16</v>
      </c>
      <c r="X53" t="s">
        <v>16</v>
      </c>
      <c r="Y53" t="s">
        <v>16</v>
      </c>
      <c r="AA53" t="s">
        <v>16</v>
      </c>
      <c r="AB53" t="s">
        <v>16</v>
      </c>
      <c r="AC53" t="s">
        <v>16</v>
      </c>
      <c r="AD53" t="s">
        <v>16</v>
      </c>
    </row>
    <row r="54" spans="1:30" ht="18" x14ac:dyDescent="0.35">
      <c r="A54" s="1">
        <v>48</v>
      </c>
      <c r="B54" t="s">
        <v>17</v>
      </c>
      <c r="C54" t="s">
        <v>17</v>
      </c>
      <c r="D54" t="s">
        <v>10</v>
      </c>
      <c r="E54" t="s">
        <v>11</v>
      </c>
      <c r="F54" s="4" t="s">
        <v>23</v>
      </c>
      <c r="G54" s="4" t="s">
        <v>21</v>
      </c>
      <c r="H54" s="4" t="s">
        <v>14</v>
      </c>
      <c r="I54" s="4" t="s">
        <v>40</v>
      </c>
      <c r="J54" t="s">
        <v>15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Q54" t="s">
        <v>16</v>
      </c>
      <c r="R54" t="s">
        <v>16</v>
      </c>
      <c r="S54" t="s">
        <v>16</v>
      </c>
      <c r="T54" t="s">
        <v>16</v>
      </c>
      <c r="V54" t="s">
        <v>16</v>
      </c>
      <c r="W54" t="s">
        <v>16</v>
      </c>
      <c r="X54" t="s">
        <v>16</v>
      </c>
      <c r="Y54" t="s">
        <v>16</v>
      </c>
      <c r="AA54" t="s">
        <v>16</v>
      </c>
      <c r="AB54" t="s">
        <v>16</v>
      </c>
      <c r="AC54" t="s">
        <v>16</v>
      </c>
      <c r="AD54" t="s">
        <v>16</v>
      </c>
    </row>
    <row r="55" spans="1:30" ht="18" x14ac:dyDescent="0.35">
      <c r="A55" s="1">
        <v>49</v>
      </c>
      <c r="B55" t="s">
        <v>17</v>
      </c>
      <c r="C55" t="s">
        <v>17</v>
      </c>
      <c r="D55" t="s">
        <v>10</v>
      </c>
      <c r="E55" t="s">
        <v>17</v>
      </c>
      <c r="F55" s="4" t="s">
        <v>23</v>
      </c>
      <c r="G55" s="4" t="s">
        <v>21</v>
      </c>
      <c r="H55" s="4" t="s">
        <v>14</v>
      </c>
      <c r="I55" s="4" t="s">
        <v>18</v>
      </c>
      <c r="J55" t="s">
        <v>15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Q55" t="s">
        <v>16</v>
      </c>
      <c r="R55" t="s">
        <v>16</v>
      </c>
      <c r="S55" t="s">
        <v>16</v>
      </c>
      <c r="T55" t="s">
        <v>16</v>
      </c>
      <c r="V55" t="s">
        <v>16</v>
      </c>
      <c r="W55" t="s">
        <v>16</v>
      </c>
      <c r="X55" t="s">
        <v>16</v>
      </c>
      <c r="Y55" t="s">
        <v>16</v>
      </c>
      <c r="AA55" t="s">
        <v>16</v>
      </c>
      <c r="AB55" t="s">
        <v>16</v>
      </c>
      <c r="AC55" t="s">
        <v>16</v>
      </c>
      <c r="AD55" t="s">
        <v>16</v>
      </c>
    </row>
    <row r="56" spans="1:30" ht="18" x14ac:dyDescent="0.35">
      <c r="A56" s="1">
        <v>50</v>
      </c>
      <c r="B56" t="s">
        <v>17</v>
      </c>
      <c r="C56" t="s">
        <v>17</v>
      </c>
      <c r="D56" t="s">
        <v>41</v>
      </c>
      <c r="E56" t="s">
        <v>11</v>
      </c>
      <c r="F56" s="4" t="s">
        <v>23</v>
      </c>
      <c r="G56" s="4" t="s">
        <v>21</v>
      </c>
      <c r="H56" s="4" t="s">
        <v>42</v>
      </c>
      <c r="I56" s="4" t="s">
        <v>40</v>
      </c>
      <c r="J56" t="s">
        <v>15</v>
      </c>
      <c r="K56" t="s">
        <v>16</v>
      </c>
      <c r="L56" t="s">
        <v>16</v>
      </c>
      <c r="M56" t="s">
        <v>16</v>
      </c>
      <c r="N56" t="s">
        <v>16</v>
      </c>
      <c r="O56" t="s">
        <v>16</v>
      </c>
      <c r="Q56" t="s">
        <v>16</v>
      </c>
      <c r="R56" t="s">
        <v>16</v>
      </c>
      <c r="S56" t="s">
        <v>16</v>
      </c>
      <c r="T56" t="s">
        <v>16</v>
      </c>
      <c r="V56" t="s">
        <v>16</v>
      </c>
      <c r="W56" t="s">
        <v>16</v>
      </c>
      <c r="X56" t="s">
        <v>16</v>
      </c>
      <c r="Y56" t="s">
        <v>16</v>
      </c>
      <c r="AA56" t="s">
        <v>16</v>
      </c>
      <c r="AB56" t="s">
        <v>16</v>
      </c>
      <c r="AC56" t="s">
        <v>16</v>
      </c>
      <c r="AD56" t="s">
        <v>16</v>
      </c>
    </row>
    <row r="57" spans="1:30" ht="18" x14ac:dyDescent="0.35">
      <c r="A57" s="1">
        <v>51</v>
      </c>
      <c r="B57" t="s">
        <v>17</v>
      </c>
      <c r="C57" t="s">
        <v>17</v>
      </c>
      <c r="D57" t="s">
        <v>41</v>
      </c>
      <c r="E57" t="s">
        <v>17</v>
      </c>
      <c r="F57" s="4" t="s">
        <v>23</v>
      </c>
      <c r="G57" s="4" t="s">
        <v>21</v>
      </c>
      <c r="H57" s="4" t="s">
        <v>42</v>
      </c>
      <c r="I57" s="4" t="s">
        <v>18</v>
      </c>
      <c r="J57" t="s">
        <v>15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Q57" t="s">
        <v>16</v>
      </c>
      <c r="R57" t="s">
        <v>16</v>
      </c>
      <c r="S57" t="s">
        <v>16</v>
      </c>
      <c r="T57" t="s">
        <v>16</v>
      </c>
      <c r="V57" t="s">
        <v>16</v>
      </c>
      <c r="W57" t="s">
        <v>16</v>
      </c>
      <c r="X57" t="s">
        <v>16</v>
      </c>
      <c r="Y57" t="s">
        <v>16</v>
      </c>
      <c r="AA57" t="s">
        <v>16</v>
      </c>
      <c r="AB57" t="s">
        <v>16</v>
      </c>
      <c r="AC57" t="s">
        <v>16</v>
      </c>
      <c r="AD57" t="s">
        <v>16</v>
      </c>
    </row>
    <row r="58" spans="1:30" ht="18" x14ac:dyDescent="0.35">
      <c r="A58" s="1">
        <v>52</v>
      </c>
      <c r="B58" t="s">
        <v>17</v>
      </c>
      <c r="C58" t="s">
        <v>17</v>
      </c>
      <c r="D58" t="s">
        <v>17</v>
      </c>
      <c r="E58" t="s">
        <v>11</v>
      </c>
      <c r="F58" s="4" t="s">
        <v>23</v>
      </c>
      <c r="G58" s="4" t="s">
        <v>21</v>
      </c>
      <c r="H58" s="4" t="s">
        <v>19</v>
      </c>
      <c r="I58" s="4" t="s">
        <v>40</v>
      </c>
      <c r="J58" t="s">
        <v>15</v>
      </c>
      <c r="K58" t="s">
        <v>16</v>
      </c>
      <c r="L58" t="s">
        <v>16</v>
      </c>
      <c r="M58" t="s">
        <v>16</v>
      </c>
      <c r="N58" t="s">
        <v>16</v>
      </c>
      <c r="O58" t="s">
        <v>16</v>
      </c>
      <c r="Q58" t="s">
        <v>16</v>
      </c>
      <c r="R58" t="s">
        <v>16</v>
      </c>
      <c r="S58" t="s">
        <v>16</v>
      </c>
      <c r="T58" t="s">
        <v>16</v>
      </c>
      <c r="V58" t="s">
        <v>16</v>
      </c>
      <c r="W58" t="s">
        <v>16</v>
      </c>
      <c r="X58" t="s">
        <v>16</v>
      </c>
      <c r="Y58" t="s">
        <v>16</v>
      </c>
      <c r="AA58" t="s">
        <v>16</v>
      </c>
      <c r="AB58" t="s">
        <v>16</v>
      </c>
      <c r="AC58" t="s">
        <v>16</v>
      </c>
      <c r="AD58" t="s">
        <v>16</v>
      </c>
    </row>
    <row r="59" spans="1:30" ht="18" x14ac:dyDescent="0.35">
      <c r="A59" s="1">
        <v>53</v>
      </c>
      <c r="B59" t="s">
        <v>17</v>
      </c>
      <c r="C59" t="s">
        <v>17</v>
      </c>
      <c r="D59" t="s">
        <v>17</v>
      </c>
      <c r="E59" t="s">
        <v>17</v>
      </c>
      <c r="F59" s="4" t="s">
        <v>23</v>
      </c>
      <c r="G59" s="4" t="s">
        <v>21</v>
      </c>
      <c r="H59" s="4" t="s">
        <v>19</v>
      </c>
      <c r="I59" s="4" t="s">
        <v>18</v>
      </c>
      <c r="J59" t="s">
        <v>15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Q59" t="s">
        <v>16</v>
      </c>
      <c r="R59" t="s">
        <v>16</v>
      </c>
      <c r="S59" t="s">
        <v>16</v>
      </c>
      <c r="T59" t="s">
        <v>16</v>
      </c>
      <c r="V59" t="s">
        <v>16</v>
      </c>
      <c r="W59" t="s">
        <v>16</v>
      </c>
      <c r="X59" t="s">
        <v>16</v>
      </c>
      <c r="Y59" t="s">
        <v>16</v>
      </c>
      <c r="AA59" t="s">
        <v>16</v>
      </c>
      <c r="AB59" t="s">
        <v>16</v>
      </c>
      <c r="AC59" t="s">
        <v>16</v>
      </c>
      <c r="AD59" t="s">
        <v>16</v>
      </c>
    </row>
    <row r="65" spans="5:8" x14ac:dyDescent="0.3">
      <c r="E65" t="s">
        <v>45</v>
      </c>
      <c r="F65" t="s">
        <v>46</v>
      </c>
      <c r="G65" t="s">
        <v>47</v>
      </c>
      <c r="H65" t="s">
        <v>48</v>
      </c>
    </row>
    <row r="66" spans="5:8" x14ac:dyDescent="0.3">
      <c r="E66" s="31">
        <v>26</v>
      </c>
      <c r="F66" s="30">
        <v>2.6000000000000001E-11</v>
      </c>
      <c r="G66" s="30">
        <f>F66*6.022E+23</f>
        <v>15657200000000.002</v>
      </c>
      <c r="H66" s="30">
        <f>G66/150000</f>
        <v>104381333.33333334</v>
      </c>
    </row>
  </sheetData>
  <conditionalFormatting sqref="F1:I64 F75:I1048576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I59">
    <cfRule type="containsText" dxfId="86" priority="7" operator="containsText" text="no">
      <formula>NOT(ISERROR(SEARCH("no",F5)))</formula>
    </cfRule>
    <cfRule type="containsText" dxfId="85" priority="8" operator="containsText" text="unlimited">
      <formula>NOT(ISERROR(SEARCH("unlimited",F5)))</formula>
    </cfRule>
    <cfRule type="containsText" dxfId="84" priority="9" operator="containsText" text="limited">
      <formula>NOT(ISERROR(SEARCH("limited",F5)))</formula>
    </cfRule>
    <cfRule type="containsText" dxfId="83" priority="10" operator="containsText" text="&quot; limited&quot;">
      <formula>NOT(ISERROR(SEARCH(""" limited""",F5)))</formula>
    </cfRule>
  </conditionalFormatting>
  <conditionalFormatting sqref="F6:I59">
    <cfRule type="containsText" dxfId="82" priority="12" operator="containsText" text="unlimited">
      <formula>NOT(ISERROR(SEARCH("unlimited",F6)))</formula>
    </cfRule>
  </conditionalFormatting>
  <conditionalFormatting sqref="F6:K59">
    <cfRule type="containsText" dxfId="81" priority="11" operator="containsText" text="unlimited">
      <formula>NOT(ISERROR(SEARCH("unlimited",F6)))</formula>
    </cfRule>
  </conditionalFormatting>
  <conditionalFormatting sqref="H1:H64 H75:H1048576">
    <cfRule type="containsText" dxfId="80" priority="5" operator="containsText" text="4.53">
      <formula>NOT(ISERROR(SEARCH("4.53",H1)))</formula>
    </cfRule>
    <cfRule type="containsText" dxfId="79" priority="6" operator="containsText" text="lactate eff">
      <formula>NOT(ISERROR(SEARCH("lactate eff",H1)))</formula>
    </cfRule>
  </conditionalFormatting>
  <conditionalFormatting sqref="L6:N5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O59 Q1:T59 V1:Y59 AA1:AD59">
    <cfRule type="containsText" dxfId="78" priority="1" operator="containsText" text="max">
      <formula>NOT(ISERROR(SEARCH("max",L1)))</formula>
    </cfRule>
  </conditionalFormatting>
  <conditionalFormatting sqref="L6:O59 Q6:T59 V6:Y59 AA6:AD5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:O5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909E69E-C6ED-4819-A0F8-A01644FEA0DA}">
            <xm:f>NOT(ISERROR(SEARCH($F$8,F1)))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F1:I64 F75:I1048576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CFE7-5016-4853-A84D-A67D3596E2A7}">
  <dimension ref="A1:X66"/>
  <sheetViews>
    <sheetView tabSelected="1" zoomScale="55" zoomScaleNormal="55" workbookViewId="0">
      <selection activeCell="A46" sqref="A46:XFD46"/>
    </sheetView>
  </sheetViews>
  <sheetFormatPr defaultRowHeight="14.4" x14ac:dyDescent="0.3"/>
  <cols>
    <col min="1" max="1" width="23.5546875" customWidth="1"/>
    <col min="2" max="2" width="26.21875" customWidth="1"/>
    <col min="3" max="3" width="33.88671875" customWidth="1"/>
    <col min="4" max="4" width="24.21875" customWidth="1"/>
    <col min="5" max="5" width="18.6640625" customWidth="1"/>
    <col min="10" max="10" width="3" customWidth="1"/>
    <col min="15" max="15" width="3" customWidth="1"/>
    <col min="20" max="20" width="3" customWidth="1"/>
  </cols>
  <sheetData>
    <row r="1" spans="1:24" ht="18" x14ac:dyDescent="0.35">
      <c r="E1" s="12" t="s">
        <v>32</v>
      </c>
      <c r="F1" s="5" t="s">
        <v>24</v>
      </c>
      <c r="G1" s="5" t="s">
        <v>24</v>
      </c>
      <c r="H1" s="5" t="s">
        <v>24</v>
      </c>
      <c r="I1" s="5" t="s">
        <v>24</v>
      </c>
      <c r="J1" s="4"/>
      <c r="K1" s="5" t="s">
        <v>24</v>
      </c>
      <c r="L1" s="5" t="s">
        <v>24</v>
      </c>
      <c r="M1" s="5" t="s">
        <v>24</v>
      </c>
      <c r="N1" s="5" t="s">
        <v>24</v>
      </c>
      <c r="O1" s="4"/>
      <c r="P1" s="6" t="s">
        <v>34</v>
      </c>
      <c r="Q1" s="6" t="s">
        <v>34</v>
      </c>
      <c r="R1" s="6" t="s">
        <v>34</v>
      </c>
      <c r="S1" s="6" t="s">
        <v>34</v>
      </c>
      <c r="T1" s="4"/>
      <c r="U1" s="6" t="s">
        <v>34</v>
      </c>
      <c r="V1" s="6" t="s">
        <v>34</v>
      </c>
      <c r="W1" s="6" t="s">
        <v>34</v>
      </c>
      <c r="X1" s="6" t="s">
        <v>34</v>
      </c>
    </row>
    <row r="2" spans="1:24" ht="18" x14ac:dyDescent="0.35">
      <c r="E2" s="12" t="s">
        <v>30</v>
      </c>
      <c r="F2" s="7" t="s">
        <v>29</v>
      </c>
      <c r="G2" s="7" t="s">
        <v>29</v>
      </c>
      <c r="H2" s="7" t="s">
        <v>29</v>
      </c>
      <c r="I2" s="7" t="s">
        <v>29</v>
      </c>
      <c r="J2" s="4"/>
      <c r="K2" s="8" t="s">
        <v>31</v>
      </c>
      <c r="L2" s="8" t="s">
        <v>31</v>
      </c>
      <c r="M2" s="8" t="s">
        <v>31</v>
      </c>
      <c r="N2" s="8" t="s">
        <v>31</v>
      </c>
      <c r="O2" s="4"/>
      <c r="P2" s="7" t="s">
        <v>29</v>
      </c>
      <c r="Q2" s="7" t="s">
        <v>29</v>
      </c>
      <c r="R2" s="7" t="s">
        <v>29</v>
      </c>
      <c r="S2" s="7" t="s">
        <v>29</v>
      </c>
      <c r="T2" s="4"/>
      <c r="U2" s="8" t="s">
        <v>31</v>
      </c>
      <c r="V2" s="8" t="s">
        <v>31</v>
      </c>
      <c r="W2" s="8" t="s">
        <v>31</v>
      </c>
      <c r="X2" s="8" t="s">
        <v>31</v>
      </c>
    </row>
    <row r="3" spans="1:24" ht="18" x14ac:dyDescent="0.35">
      <c r="E3" s="12" t="s">
        <v>35</v>
      </c>
      <c r="F3" s="9" t="s">
        <v>25</v>
      </c>
      <c r="G3" s="10" t="s">
        <v>33</v>
      </c>
      <c r="H3" s="9" t="s">
        <v>25</v>
      </c>
      <c r="I3" s="10" t="s">
        <v>26</v>
      </c>
      <c r="J3" s="4"/>
      <c r="K3" s="9" t="s">
        <v>25</v>
      </c>
      <c r="L3" s="10" t="s">
        <v>33</v>
      </c>
      <c r="M3" s="9" t="s">
        <v>25</v>
      </c>
      <c r="N3" s="10" t="s">
        <v>26</v>
      </c>
      <c r="O3" s="4"/>
      <c r="P3" s="9" t="s">
        <v>25</v>
      </c>
      <c r="Q3" s="10" t="s">
        <v>33</v>
      </c>
      <c r="R3" s="9" t="s">
        <v>25</v>
      </c>
      <c r="S3" s="10" t="s">
        <v>26</v>
      </c>
      <c r="T3" s="4"/>
      <c r="U3" s="9" t="s">
        <v>25</v>
      </c>
      <c r="V3" s="10" t="s">
        <v>33</v>
      </c>
      <c r="W3" s="9" t="s">
        <v>25</v>
      </c>
      <c r="X3" s="10" t="s">
        <v>26</v>
      </c>
    </row>
    <row r="4" spans="1:24" ht="18" x14ac:dyDescent="0.35">
      <c r="E4" s="12" t="s">
        <v>36</v>
      </c>
      <c r="F4" s="4" t="s">
        <v>27</v>
      </c>
      <c r="G4" s="4" t="s">
        <v>27</v>
      </c>
      <c r="H4" s="4" t="s">
        <v>28</v>
      </c>
      <c r="I4" s="4" t="s">
        <v>28</v>
      </c>
      <c r="J4" s="4"/>
      <c r="K4" s="4" t="s">
        <v>27</v>
      </c>
      <c r="L4" s="4" t="s">
        <v>27</v>
      </c>
      <c r="M4" s="4" t="s">
        <v>28</v>
      </c>
      <c r="N4" s="4" t="s">
        <v>28</v>
      </c>
      <c r="O4" s="4"/>
      <c r="P4" s="4" t="s">
        <v>27</v>
      </c>
      <c r="Q4" s="4" t="s">
        <v>27</v>
      </c>
      <c r="R4" s="4" t="s">
        <v>28</v>
      </c>
      <c r="S4" s="4" t="s">
        <v>28</v>
      </c>
      <c r="T4" s="4"/>
      <c r="U4" s="4" t="s">
        <v>27</v>
      </c>
      <c r="V4" s="4" t="s">
        <v>27</v>
      </c>
      <c r="W4" s="4" t="s">
        <v>28</v>
      </c>
      <c r="X4" s="4" t="s">
        <v>28</v>
      </c>
    </row>
    <row r="5" spans="1:24" ht="18" x14ac:dyDescent="0.3">
      <c r="A5" s="11" t="s">
        <v>4</v>
      </c>
      <c r="B5" s="11" t="s">
        <v>5</v>
      </c>
      <c r="C5" s="11" t="s">
        <v>6</v>
      </c>
      <c r="D5" s="11" t="s">
        <v>7</v>
      </c>
      <c r="E5" s="1"/>
      <c r="F5" s="2"/>
      <c r="G5" s="2"/>
      <c r="H5" s="2"/>
      <c r="I5" s="2"/>
      <c r="K5" s="2"/>
      <c r="L5" s="2"/>
      <c r="M5" s="2"/>
      <c r="N5" s="2"/>
      <c r="P5" s="2"/>
      <c r="Q5" s="2"/>
      <c r="R5" s="2"/>
      <c r="S5" s="2"/>
      <c r="U5" s="2"/>
      <c r="V5" s="2"/>
      <c r="W5" s="2"/>
      <c r="X5" s="2"/>
    </row>
    <row r="6" spans="1:24" ht="19.2" customHeight="1" x14ac:dyDescent="0.35">
      <c r="A6" s="4" t="s">
        <v>12</v>
      </c>
      <c r="B6" s="4" t="s">
        <v>13</v>
      </c>
      <c r="C6" s="4" t="s">
        <v>14</v>
      </c>
      <c r="D6" s="4" t="s">
        <v>40</v>
      </c>
      <c r="E6" t="s">
        <v>16</v>
      </c>
      <c r="F6">
        <v>0.58788741745621476</v>
      </c>
      <c r="G6">
        <v>0.58788741745621553</v>
      </c>
      <c r="H6">
        <v>0.9379272538041914</v>
      </c>
      <c r="I6">
        <v>0.93792725380419351</v>
      </c>
      <c r="K6">
        <v>0</v>
      </c>
      <c r="L6">
        <v>0</v>
      </c>
      <c r="M6">
        <v>0</v>
      </c>
      <c r="N6">
        <v>0</v>
      </c>
    </row>
    <row r="7" spans="1:24" ht="18" x14ac:dyDescent="0.35">
      <c r="A7" s="4" t="s">
        <v>12</v>
      </c>
      <c r="B7" s="4" t="s">
        <v>13</v>
      </c>
      <c r="C7" s="4" t="s">
        <v>42</v>
      </c>
      <c r="D7" s="4" t="s">
        <v>40</v>
      </c>
      <c r="E7" t="s">
        <v>16</v>
      </c>
    </row>
    <row r="8" spans="1:24" ht="18" x14ac:dyDescent="0.35">
      <c r="A8" s="4" t="s">
        <v>12</v>
      </c>
      <c r="B8" s="4" t="s">
        <v>13</v>
      </c>
      <c r="C8" s="4" t="s">
        <v>19</v>
      </c>
      <c r="D8" s="4" t="s">
        <v>40</v>
      </c>
      <c r="E8" t="s">
        <v>16</v>
      </c>
      <c r="F8">
        <v>0.58788741745621587</v>
      </c>
      <c r="G8">
        <v>0.58788741745621587</v>
      </c>
      <c r="H8">
        <v>0.93792725380419195</v>
      </c>
      <c r="I8">
        <v>0.93792725380419295</v>
      </c>
      <c r="K8">
        <v>0</v>
      </c>
      <c r="L8">
        <v>0</v>
      </c>
      <c r="M8">
        <v>0</v>
      </c>
      <c r="N8">
        <v>0</v>
      </c>
    </row>
    <row r="9" spans="1:24" ht="18" x14ac:dyDescent="0.35">
      <c r="A9" s="4" t="s">
        <v>12</v>
      </c>
      <c r="B9" s="4" t="s">
        <v>38</v>
      </c>
      <c r="C9" s="4" t="s">
        <v>14</v>
      </c>
      <c r="D9" s="4" t="s">
        <v>40</v>
      </c>
      <c r="E9" t="s">
        <v>16</v>
      </c>
      <c r="F9">
        <v>5.8278874174562194</v>
      </c>
      <c r="G9">
        <v>3.3278874174562181</v>
      </c>
      <c r="H9">
        <v>9.2979272538041915</v>
      </c>
      <c r="I9">
        <v>4.7979272538041906</v>
      </c>
      <c r="K9">
        <v>5.24</v>
      </c>
      <c r="L9">
        <v>2.74</v>
      </c>
      <c r="M9">
        <v>8.36</v>
      </c>
      <c r="N9">
        <v>3.8600000000000012</v>
      </c>
    </row>
    <row r="10" spans="1:24" ht="18" x14ac:dyDescent="0.35">
      <c r="A10" s="4" t="s">
        <v>12</v>
      </c>
      <c r="B10" s="4" t="s">
        <v>38</v>
      </c>
      <c r="C10" s="4" t="s">
        <v>42</v>
      </c>
      <c r="D10" s="4" t="s">
        <v>40</v>
      </c>
      <c r="E10" t="s">
        <v>16</v>
      </c>
      <c r="F10">
        <v>5.8278874174562159</v>
      </c>
      <c r="G10">
        <v>3.327887417456215</v>
      </c>
      <c r="H10">
        <v>9.2979272538041915</v>
      </c>
      <c r="I10">
        <v>4.7979272538041906</v>
      </c>
      <c r="K10">
        <v>5.24</v>
      </c>
      <c r="M10">
        <v>8.36</v>
      </c>
      <c r="N10">
        <v>3.86</v>
      </c>
    </row>
    <row r="11" spans="1:24" ht="18" x14ac:dyDescent="0.35">
      <c r="A11" s="4" t="s">
        <v>12</v>
      </c>
      <c r="B11" s="4" t="s">
        <v>38</v>
      </c>
      <c r="C11" s="4" t="s">
        <v>19</v>
      </c>
      <c r="D11" s="4" t="s">
        <v>40</v>
      </c>
      <c r="E11" t="s">
        <v>16</v>
      </c>
      <c r="F11">
        <v>5.827887417456215</v>
      </c>
      <c r="G11">
        <v>3.3278874174562159</v>
      </c>
      <c r="H11">
        <v>9.2979272538041933</v>
      </c>
      <c r="I11">
        <v>4.7979272538041933</v>
      </c>
      <c r="K11">
        <v>5.24</v>
      </c>
      <c r="L11">
        <v>2.74</v>
      </c>
      <c r="M11">
        <v>8.36</v>
      </c>
      <c r="N11">
        <v>3.86</v>
      </c>
    </row>
    <row r="12" spans="1:24" ht="18" x14ac:dyDescent="0.35">
      <c r="A12" s="4" t="s">
        <v>12</v>
      </c>
      <c r="B12" s="4" t="s">
        <v>21</v>
      </c>
      <c r="C12" s="4" t="s">
        <v>14</v>
      </c>
      <c r="D12" s="4" t="s">
        <v>40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K12" t="s">
        <v>16</v>
      </c>
      <c r="L12" t="s">
        <v>16</v>
      </c>
      <c r="M12" t="s">
        <v>16</v>
      </c>
      <c r="N12" t="s">
        <v>16</v>
      </c>
    </row>
    <row r="13" spans="1:24" ht="18" x14ac:dyDescent="0.35">
      <c r="A13" s="4" t="s">
        <v>12</v>
      </c>
      <c r="B13" s="4" t="s">
        <v>21</v>
      </c>
      <c r="C13" s="4" t="s">
        <v>42</v>
      </c>
      <c r="D13" s="4" t="s">
        <v>40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 t="s">
        <v>16</v>
      </c>
      <c r="L13" t="s">
        <v>16</v>
      </c>
      <c r="M13" t="s">
        <v>16</v>
      </c>
      <c r="N13" t="s">
        <v>16</v>
      </c>
    </row>
    <row r="14" spans="1:24" ht="18" x14ac:dyDescent="0.35">
      <c r="A14" s="4" t="s">
        <v>12</v>
      </c>
      <c r="B14" s="4" t="s">
        <v>21</v>
      </c>
      <c r="C14" s="4" t="s">
        <v>19</v>
      </c>
      <c r="D14" s="4" t="s">
        <v>40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K14" t="s">
        <v>16</v>
      </c>
      <c r="L14" t="s">
        <v>16</v>
      </c>
      <c r="M14" t="s">
        <v>16</v>
      </c>
      <c r="N14" t="s">
        <v>16</v>
      </c>
    </row>
    <row r="15" spans="1:24" ht="18" x14ac:dyDescent="0.35">
      <c r="A15" s="4" t="s">
        <v>39</v>
      </c>
      <c r="B15" s="4" t="s">
        <v>13</v>
      </c>
      <c r="C15" s="4" t="s">
        <v>14</v>
      </c>
      <c r="D15" s="4" t="s">
        <v>40</v>
      </c>
      <c r="E15" t="s">
        <v>16</v>
      </c>
      <c r="F15">
        <v>11.44010164253206</v>
      </c>
      <c r="G15">
        <v>9.695754618997201</v>
      </c>
      <c r="H15">
        <v>18.25213509445177</v>
      </c>
      <c r="I15">
        <v>13.891267535614659</v>
      </c>
      <c r="K15">
        <v>0</v>
      </c>
      <c r="L15">
        <v>0</v>
      </c>
      <c r="M15">
        <v>0</v>
      </c>
      <c r="N15">
        <v>0</v>
      </c>
      <c r="P15">
        <v>10.60894642634983</v>
      </c>
      <c r="Q15">
        <v>8.9248209071989333</v>
      </c>
      <c r="R15">
        <v>17.200589210584582</v>
      </c>
      <c r="S15">
        <v>12.798189579758549</v>
      </c>
    </row>
    <row r="16" spans="1:24" ht="18" x14ac:dyDescent="0.35">
      <c r="A16" s="4" t="s">
        <v>39</v>
      </c>
      <c r="B16" s="4" t="s">
        <v>13</v>
      </c>
      <c r="C16" s="4" t="s">
        <v>42</v>
      </c>
      <c r="D16" s="4" t="s">
        <v>40</v>
      </c>
      <c r="E16" t="s">
        <v>16</v>
      </c>
    </row>
    <row r="17" spans="1:24" ht="18" x14ac:dyDescent="0.35">
      <c r="A17" s="4" t="s">
        <v>39</v>
      </c>
      <c r="B17" s="4" t="s">
        <v>13</v>
      </c>
      <c r="C17" s="4" t="s">
        <v>19</v>
      </c>
      <c r="D17" s="4" t="s">
        <v>40</v>
      </c>
      <c r="E17" t="s">
        <v>16</v>
      </c>
      <c r="F17">
        <v>11.75540010781155</v>
      </c>
      <c r="G17">
        <v>9.9279889402988637</v>
      </c>
      <c r="H17">
        <v>18.75518613705292</v>
      </c>
      <c r="I17">
        <v>14.186658218271189</v>
      </c>
      <c r="K17">
        <v>11.167512690355331</v>
      </c>
      <c r="L17">
        <v>9.3401015228426409</v>
      </c>
      <c r="M17">
        <v>17.81725888324873</v>
      </c>
      <c r="N17">
        <v>13.248730964467001</v>
      </c>
      <c r="P17">
        <v>10.93480541017939</v>
      </c>
      <c r="Q17">
        <v>9.1842977959661969</v>
      </c>
      <c r="R17">
        <v>17.72073248162576</v>
      </c>
      <c r="S17">
        <v>13.152204562844039</v>
      </c>
      <c r="U17">
        <v>10.706091370558379</v>
      </c>
      <c r="V17">
        <v>8.9555837563451774</v>
      </c>
      <c r="W17">
        <v>17.355837563451779</v>
      </c>
      <c r="X17">
        <v>12.787309644670049</v>
      </c>
    </row>
    <row r="18" spans="1:24" ht="18" x14ac:dyDescent="0.35">
      <c r="A18" s="4" t="s">
        <v>39</v>
      </c>
      <c r="B18" s="4" t="s">
        <v>38</v>
      </c>
      <c r="C18" s="4" t="s">
        <v>14</v>
      </c>
      <c r="D18" s="4" t="s">
        <v>40</v>
      </c>
      <c r="E18" t="s">
        <v>16</v>
      </c>
      <c r="F18">
        <v>16.995400107811552</v>
      </c>
      <c r="G18">
        <v>12.66798894029886</v>
      </c>
      <c r="H18">
        <v>27.115186137052898</v>
      </c>
      <c r="I18">
        <v>18.046658218271201</v>
      </c>
      <c r="K18">
        <v>16.407512690355329</v>
      </c>
      <c r="L18">
        <v>12.080101522842639</v>
      </c>
      <c r="M18">
        <v>26.177258883248729</v>
      </c>
      <c r="N18">
        <v>17.108730964467</v>
      </c>
      <c r="P18">
        <v>16.174805410179388</v>
      </c>
      <c r="Q18">
        <v>11.92429779596619</v>
      </c>
      <c r="R18">
        <v>26.080732481625759</v>
      </c>
      <c r="S18">
        <v>17.01220456284404</v>
      </c>
      <c r="U18">
        <v>15.946091370558371</v>
      </c>
      <c r="V18">
        <v>11.695583756345179</v>
      </c>
      <c r="W18">
        <v>25.715837563451782</v>
      </c>
      <c r="X18">
        <v>16.647309644670049</v>
      </c>
    </row>
    <row r="19" spans="1:24" ht="18" x14ac:dyDescent="0.35">
      <c r="A19" s="12" t="s">
        <v>39</v>
      </c>
      <c r="B19" s="12" t="s">
        <v>38</v>
      </c>
      <c r="C19" s="12" t="s">
        <v>42</v>
      </c>
      <c r="D19" s="12" t="s">
        <v>40</v>
      </c>
      <c r="E19" s="3" t="s">
        <v>16</v>
      </c>
      <c r="F19" s="3">
        <v>16.852956602209261</v>
      </c>
      <c r="G19" s="3">
        <v>12.405527346269951</v>
      </c>
      <c r="H19" s="3">
        <v>26.885075742347521</v>
      </c>
      <c r="I19" s="3">
        <v>17.905761021535351</v>
      </c>
      <c r="K19" s="3">
        <v>15.712500000000009</v>
      </c>
      <c r="L19" s="3"/>
      <c r="M19" s="3">
        <v>24.732499999999909</v>
      </c>
      <c r="N19" s="3">
        <v>16.89126269035533</v>
      </c>
      <c r="P19" s="3">
        <v>16.020442585433091</v>
      </c>
      <c r="Q19" s="3">
        <v>11.644139089017109</v>
      </c>
      <c r="R19" s="3">
        <v>25.83143575657909</v>
      </c>
      <c r="S19" s="3">
        <v>16.85212103576691</v>
      </c>
      <c r="U19" s="3">
        <v>15.413180100755669</v>
      </c>
      <c r="V19" s="3"/>
      <c r="W19" s="3">
        <v>24.62663098236775</v>
      </c>
      <c r="X19" s="3">
        <v>16.430126903553301</v>
      </c>
    </row>
    <row r="20" spans="1:24" ht="18" x14ac:dyDescent="0.35">
      <c r="A20" s="4" t="s">
        <v>39</v>
      </c>
      <c r="B20" s="4" t="s">
        <v>38</v>
      </c>
      <c r="C20" s="4" t="s">
        <v>19</v>
      </c>
      <c r="D20" s="4" t="s">
        <v>40</v>
      </c>
      <c r="E20" t="s">
        <v>16</v>
      </c>
      <c r="F20">
        <v>16.995400107811559</v>
      </c>
      <c r="G20">
        <v>12.66798894029886</v>
      </c>
      <c r="H20">
        <v>27.11518613705292</v>
      </c>
      <c r="I20">
        <v>18.046658218271201</v>
      </c>
      <c r="K20">
        <v>16.407512690355329</v>
      </c>
      <c r="L20">
        <v>12.080101522842639</v>
      </c>
      <c r="M20">
        <v>26.177258883248729</v>
      </c>
      <c r="N20">
        <v>17.108730964467</v>
      </c>
      <c r="P20">
        <v>16.174805410179399</v>
      </c>
      <c r="Q20">
        <v>11.924297795966201</v>
      </c>
      <c r="R20">
        <v>26.08073248162578</v>
      </c>
      <c r="S20">
        <v>17.01220456284404</v>
      </c>
      <c r="U20">
        <v>15.946091370558371</v>
      </c>
      <c r="V20">
        <v>11.695583756345179</v>
      </c>
      <c r="W20">
        <v>25.715837563451771</v>
      </c>
      <c r="X20">
        <v>16.647309644670049</v>
      </c>
    </row>
    <row r="21" spans="1:24" ht="18" x14ac:dyDescent="0.35">
      <c r="A21" s="4" t="s">
        <v>39</v>
      </c>
      <c r="B21" s="4" t="s">
        <v>21</v>
      </c>
      <c r="C21" s="4" t="s">
        <v>14</v>
      </c>
      <c r="D21" s="4" t="s">
        <v>40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K21" t="s">
        <v>16</v>
      </c>
      <c r="L21" t="s">
        <v>16</v>
      </c>
      <c r="M21" t="s">
        <v>16</v>
      </c>
      <c r="N21" t="s">
        <v>16</v>
      </c>
      <c r="P21" t="s">
        <v>16</v>
      </c>
      <c r="Q21" t="s">
        <v>16</v>
      </c>
      <c r="R21" t="s">
        <v>16</v>
      </c>
      <c r="S21" t="s">
        <v>16</v>
      </c>
      <c r="U21" t="s">
        <v>16</v>
      </c>
      <c r="V21" t="s">
        <v>16</v>
      </c>
      <c r="W21" t="s">
        <v>16</v>
      </c>
      <c r="X21" t="s">
        <v>16</v>
      </c>
    </row>
    <row r="22" spans="1:24" ht="18" x14ac:dyDescent="0.35">
      <c r="A22" s="4" t="s">
        <v>39</v>
      </c>
      <c r="B22" s="4" t="s">
        <v>21</v>
      </c>
      <c r="C22" s="4" t="s">
        <v>42</v>
      </c>
      <c r="D22" s="4" t="s">
        <v>40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K22" t="s">
        <v>16</v>
      </c>
      <c r="L22" t="s">
        <v>16</v>
      </c>
      <c r="M22" t="s">
        <v>16</v>
      </c>
      <c r="N22" t="s">
        <v>16</v>
      </c>
      <c r="P22" t="s">
        <v>16</v>
      </c>
      <c r="Q22" t="s">
        <v>16</v>
      </c>
      <c r="R22" t="s">
        <v>16</v>
      </c>
      <c r="S22" t="s">
        <v>16</v>
      </c>
      <c r="U22" t="s">
        <v>16</v>
      </c>
      <c r="V22" t="s">
        <v>16</v>
      </c>
      <c r="W22" t="s">
        <v>16</v>
      </c>
      <c r="X22" t="s">
        <v>16</v>
      </c>
    </row>
    <row r="23" spans="1:24" ht="18" x14ac:dyDescent="0.35">
      <c r="A23" s="4" t="s">
        <v>39</v>
      </c>
      <c r="B23" s="4" t="s">
        <v>21</v>
      </c>
      <c r="C23" s="4" t="s">
        <v>19</v>
      </c>
      <c r="D23" s="4" t="s">
        <v>40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K23" t="s">
        <v>16</v>
      </c>
      <c r="L23" t="s">
        <v>16</v>
      </c>
      <c r="M23" t="s">
        <v>16</v>
      </c>
      <c r="N23" t="s">
        <v>16</v>
      </c>
      <c r="P23" t="s">
        <v>16</v>
      </c>
      <c r="Q23" t="s">
        <v>16</v>
      </c>
      <c r="R23" t="s">
        <v>16</v>
      </c>
      <c r="S23" t="s">
        <v>16</v>
      </c>
      <c r="U23" t="s">
        <v>16</v>
      </c>
      <c r="V23" t="s">
        <v>16</v>
      </c>
      <c r="W23" t="s">
        <v>16</v>
      </c>
      <c r="X23" t="s">
        <v>16</v>
      </c>
    </row>
    <row r="24" spans="1:24" ht="18" x14ac:dyDescent="0.35">
      <c r="A24" s="4" t="s">
        <v>23</v>
      </c>
      <c r="B24" s="4" t="s">
        <v>13</v>
      </c>
      <c r="C24" s="4" t="s">
        <v>14</v>
      </c>
      <c r="D24" s="4" t="s">
        <v>40</v>
      </c>
      <c r="E24" t="s">
        <v>16</v>
      </c>
      <c r="F24">
        <v>37.964171054987787</v>
      </c>
      <c r="G24">
        <v>37.964171054987801</v>
      </c>
      <c r="H24">
        <v>60.568791988491967</v>
      </c>
      <c r="I24">
        <v>60.568791988491981</v>
      </c>
      <c r="K24">
        <v>0</v>
      </c>
      <c r="L24">
        <v>0</v>
      </c>
      <c r="M24">
        <v>0</v>
      </c>
      <c r="N24">
        <v>0</v>
      </c>
      <c r="P24">
        <v>17.61140475400126</v>
      </c>
      <c r="Q24">
        <v>17.14289090009699</v>
      </c>
      <c r="R24">
        <v>28.36766371168779</v>
      </c>
      <c r="S24">
        <v>27.00746220035278</v>
      </c>
    </row>
    <row r="25" spans="1:24" ht="18" x14ac:dyDescent="0.35">
      <c r="A25" s="4" t="s">
        <v>23</v>
      </c>
      <c r="B25" s="4" t="s">
        <v>13</v>
      </c>
      <c r="C25" s="4" t="s">
        <v>42</v>
      </c>
      <c r="D25" s="4" t="s">
        <v>40</v>
      </c>
      <c r="E25" t="s">
        <v>16</v>
      </c>
      <c r="I25">
        <v>11.91497159505715</v>
      </c>
    </row>
    <row r="26" spans="1:24" ht="18" x14ac:dyDescent="0.35">
      <c r="A26" s="4" t="s">
        <v>23</v>
      </c>
      <c r="B26" s="4" t="s">
        <v>13</v>
      </c>
      <c r="C26" s="4" t="s">
        <v>19</v>
      </c>
      <c r="D26" s="4" t="s">
        <v>40</v>
      </c>
      <c r="E26" t="s">
        <v>16</v>
      </c>
      <c r="F26" t="s">
        <v>16</v>
      </c>
      <c r="G26" t="s">
        <v>16</v>
      </c>
      <c r="H26" t="s">
        <v>16</v>
      </c>
      <c r="I26" t="s">
        <v>16</v>
      </c>
      <c r="K26" t="s">
        <v>16</v>
      </c>
      <c r="L26" t="s">
        <v>16</v>
      </c>
      <c r="M26" t="s">
        <v>16</v>
      </c>
      <c r="N26" t="s">
        <v>16</v>
      </c>
      <c r="P26" t="s">
        <v>16</v>
      </c>
      <c r="Q26" t="s">
        <v>16</v>
      </c>
      <c r="R26" t="s">
        <v>16</v>
      </c>
      <c r="S26" t="s">
        <v>16</v>
      </c>
      <c r="U26" t="s">
        <v>16</v>
      </c>
      <c r="V26" t="s">
        <v>16</v>
      </c>
      <c r="W26" t="s">
        <v>16</v>
      </c>
      <c r="X26" t="s">
        <v>16</v>
      </c>
    </row>
    <row r="27" spans="1:24" ht="18" x14ac:dyDescent="0.35">
      <c r="A27" s="4" t="s">
        <v>23</v>
      </c>
      <c r="B27" s="4" t="s">
        <v>38</v>
      </c>
      <c r="C27" s="4" t="s">
        <v>14</v>
      </c>
      <c r="D27" s="4" t="s">
        <v>40</v>
      </c>
      <c r="E27" t="s">
        <v>16</v>
      </c>
      <c r="F27">
        <v>120.4941710549876</v>
      </c>
      <c r="G27">
        <v>81.119171054987859</v>
      </c>
      <c r="H27">
        <v>192.23879198849201</v>
      </c>
      <c r="I27">
        <v>121.363791988492</v>
      </c>
      <c r="K27">
        <v>82.53</v>
      </c>
      <c r="L27">
        <v>43.155000000000008</v>
      </c>
      <c r="M27">
        <v>131.66999999999999</v>
      </c>
      <c r="N27">
        <v>60.795000000000059</v>
      </c>
      <c r="P27">
        <v>76.739591151986176</v>
      </c>
      <c r="Q27">
        <v>48.06106470362343</v>
      </c>
      <c r="R27">
        <v>122.7019458275568</v>
      </c>
      <c r="S27">
        <v>70.563721646196626</v>
      </c>
      <c r="U27">
        <v>61.999722921914383</v>
      </c>
      <c r="V27">
        <v>33.321196473551637</v>
      </c>
      <c r="W27">
        <v>99.185667506297222</v>
      </c>
      <c r="X27">
        <v>47.047443324937028</v>
      </c>
    </row>
    <row r="28" spans="1:24" ht="18" x14ac:dyDescent="0.35">
      <c r="A28" s="4" t="s">
        <v>23</v>
      </c>
      <c r="B28" s="4" t="s">
        <v>38</v>
      </c>
      <c r="C28" s="4" t="s">
        <v>42</v>
      </c>
      <c r="D28" s="4" t="s">
        <v>40</v>
      </c>
      <c r="E28" t="s">
        <v>16</v>
      </c>
      <c r="F28">
        <v>53.676671054987857</v>
      </c>
      <c r="G28">
        <v>39.671671054987812</v>
      </c>
      <c r="H28">
        <v>85.301291988487151</v>
      </c>
      <c r="I28">
        <v>77.851291988492008</v>
      </c>
      <c r="K28">
        <v>15.7125</v>
      </c>
      <c r="M28">
        <v>24.732499999999991</v>
      </c>
      <c r="N28">
        <v>17.282499999999992</v>
      </c>
      <c r="P28">
        <v>30.15304833082746</v>
      </c>
      <c r="Q28">
        <v>19.163010547452149</v>
      </c>
      <c r="R28">
        <v>48.142909303627313</v>
      </c>
      <c r="S28">
        <v>40.225906784735621</v>
      </c>
      <c r="U28">
        <v>15.413180100755721</v>
      </c>
      <c r="W28">
        <v>24.62663098236775</v>
      </c>
      <c r="X28">
        <v>16.709628463476061</v>
      </c>
    </row>
    <row r="29" spans="1:24" ht="18" x14ac:dyDescent="0.35">
      <c r="A29" s="4" t="s">
        <v>23</v>
      </c>
      <c r="B29" s="4" t="s">
        <v>38</v>
      </c>
      <c r="C29" s="4" t="s">
        <v>19</v>
      </c>
      <c r="D29" s="4" t="s">
        <v>40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K29" t="s">
        <v>16</v>
      </c>
      <c r="L29" t="s">
        <v>16</v>
      </c>
      <c r="M29" t="s">
        <v>16</v>
      </c>
      <c r="N29" t="s">
        <v>16</v>
      </c>
      <c r="P29" t="s">
        <v>16</v>
      </c>
      <c r="Q29" t="s">
        <v>16</v>
      </c>
      <c r="R29" t="s">
        <v>16</v>
      </c>
      <c r="S29" t="s">
        <v>16</v>
      </c>
      <c r="U29" t="s">
        <v>16</v>
      </c>
      <c r="V29" t="s">
        <v>16</v>
      </c>
      <c r="W29" t="s">
        <v>16</v>
      </c>
      <c r="X29" t="s">
        <v>16</v>
      </c>
    </row>
    <row r="30" spans="1:24" ht="18" x14ac:dyDescent="0.35">
      <c r="A30" s="4" t="s">
        <v>23</v>
      </c>
      <c r="B30" s="4" t="s">
        <v>21</v>
      </c>
      <c r="C30" s="4" t="s">
        <v>14</v>
      </c>
      <c r="D30" s="4" t="s">
        <v>40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K30" t="s">
        <v>16</v>
      </c>
      <c r="L30" t="s">
        <v>16</v>
      </c>
      <c r="M30" t="s">
        <v>16</v>
      </c>
      <c r="N30" t="s">
        <v>16</v>
      </c>
      <c r="P30" t="s">
        <v>16</v>
      </c>
      <c r="Q30" t="s">
        <v>16</v>
      </c>
      <c r="R30" t="s">
        <v>16</v>
      </c>
      <c r="S30" t="s">
        <v>16</v>
      </c>
      <c r="U30" t="s">
        <v>16</v>
      </c>
      <c r="V30" t="s">
        <v>16</v>
      </c>
      <c r="W30" t="s">
        <v>16</v>
      </c>
      <c r="X30" t="s">
        <v>16</v>
      </c>
    </row>
    <row r="31" spans="1:24" ht="18" x14ac:dyDescent="0.35">
      <c r="A31" s="4" t="s">
        <v>23</v>
      </c>
      <c r="B31" s="4" t="s">
        <v>21</v>
      </c>
      <c r="C31" s="4" t="s">
        <v>42</v>
      </c>
      <c r="D31" s="4" t="s">
        <v>40</v>
      </c>
      <c r="E31" t="s">
        <v>16</v>
      </c>
      <c r="F31" t="s">
        <v>16</v>
      </c>
      <c r="G31" t="s">
        <v>16</v>
      </c>
      <c r="H31" t="s">
        <v>16</v>
      </c>
      <c r="I31" t="s">
        <v>16</v>
      </c>
      <c r="K31" t="s">
        <v>16</v>
      </c>
      <c r="L31" t="s">
        <v>16</v>
      </c>
      <c r="M31" t="s">
        <v>16</v>
      </c>
      <c r="N31" t="s">
        <v>16</v>
      </c>
      <c r="P31" t="s">
        <v>16</v>
      </c>
      <c r="Q31" t="s">
        <v>16</v>
      </c>
      <c r="R31" t="s">
        <v>16</v>
      </c>
      <c r="S31" t="s">
        <v>16</v>
      </c>
      <c r="U31" t="s">
        <v>16</v>
      </c>
      <c r="V31" t="s">
        <v>16</v>
      </c>
      <c r="W31" t="s">
        <v>16</v>
      </c>
      <c r="X31" t="s">
        <v>16</v>
      </c>
    </row>
    <row r="32" spans="1:24" ht="18" x14ac:dyDescent="0.35">
      <c r="A32" s="4" t="s">
        <v>23</v>
      </c>
      <c r="B32" s="4" t="s">
        <v>21</v>
      </c>
      <c r="C32" s="4" t="s">
        <v>19</v>
      </c>
      <c r="D32" s="4" t="s">
        <v>40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K32" t="s">
        <v>16</v>
      </c>
      <c r="L32" t="s">
        <v>16</v>
      </c>
      <c r="M32" t="s">
        <v>16</v>
      </c>
      <c r="N32" t="s">
        <v>16</v>
      </c>
      <c r="P32" t="s">
        <v>16</v>
      </c>
      <c r="Q32" t="s">
        <v>16</v>
      </c>
      <c r="R32" t="s">
        <v>16</v>
      </c>
      <c r="S32" t="s">
        <v>16</v>
      </c>
      <c r="U32" t="s">
        <v>16</v>
      </c>
      <c r="V32" t="s">
        <v>16</v>
      </c>
      <c r="W32" t="s">
        <v>16</v>
      </c>
      <c r="X32" t="s">
        <v>16</v>
      </c>
    </row>
    <row r="33" spans="1:24" ht="18" x14ac:dyDescent="0.35">
      <c r="A33" s="4" t="s">
        <v>12</v>
      </c>
      <c r="B33" s="4" t="s">
        <v>13</v>
      </c>
      <c r="C33" s="4" t="s">
        <v>14</v>
      </c>
      <c r="D33" s="4" t="s">
        <v>18</v>
      </c>
      <c r="E33" t="s">
        <v>16</v>
      </c>
      <c r="F33">
        <v>0.58788741745621664</v>
      </c>
      <c r="G33">
        <v>0.58788741745621664</v>
      </c>
      <c r="H33">
        <v>0.93792725380419162</v>
      </c>
      <c r="I33">
        <v>0.93792725380419162</v>
      </c>
      <c r="K33">
        <v>0</v>
      </c>
      <c r="L33">
        <v>0</v>
      </c>
      <c r="M33">
        <v>0</v>
      </c>
      <c r="N33">
        <v>0</v>
      </c>
      <c r="P33">
        <v>0.1870960109819122</v>
      </c>
      <c r="Q33">
        <v>0.1870960109819122</v>
      </c>
      <c r="R33">
        <v>0.29849668927648559</v>
      </c>
      <c r="S33">
        <v>0.29849668927648559</v>
      </c>
      <c r="U33">
        <v>0</v>
      </c>
      <c r="V33">
        <v>0</v>
      </c>
      <c r="W33">
        <v>0</v>
      </c>
      <c r="X33">
        <v>0</v>
      </c>
    </row>
    <row r="34" spans="1:24" ht="18" x14ac:dyDescent="0.35">
      <c r="A34" s="4" t="s">
        <v>12</v>
      </c>
      <c r="B34" s="4" t="s">
        <v>13</v>
      </c>
      <c r="C34" s="4" t="s">
        <v>42</v>
      </c>
      <c r="D34" s="4" t="s">
        <v>18</v>
      </c>
      <c r="E34" t="s">
        <v>16</v>
      </c>
    </row>
    <row r="35" spans="1:24" ht="18" x14ac:dyDescent="0.35">
      <c r="A35" s="4" t="s">
        <v>12</v>
      </c>
      <c r="B35" s="4" t="s">
        <v>13</v>
      </c>
      <c r="C35" s="4" t="s">
        <v>19</v>
      </c>
      <c r="D35" s="4" t="s">
        <v>18</v>
      </c>
      <c r="E35" t="s">
        <v>16</v>
      </c>
      <c r="F35">
        <v>0.58788741745621587</v>
      </c>
      <c r="G35">
        <v>0.58788741745621587</v>
      </c>
      <c r="H35">
        <v>0.93792725380419206</v>
      </c>
      <c r="I35">
        <v>0.93792725380419206</v>
      </c>
      <c r="K35">
        <v>0</v>
      </c>
      <c r="L35">
        <v>0</v>
      </c>
      <c r="M35">
        <v>0</v>
      </c>
      <c r="N35">
        <v>0</v>
      </c>
      <c r="P35">
        <v>0.22871403962101641</v>
      </c>
      <c r="Q35">
        <v>0.22871403962101641</v>
      </c>
      <c r="R35">
        <v>0.36489491817398789</v>
      </c>
      <c r="S35">
        <v>0.36489491817398789</v>
      </c>
      <c r="U35">
        <v>0</v>
      </c>
      <c r="V35">
        <v>0</v>
      </c>
      <c r="W35">
        <v>0</v>
      </c>
      <c r="X35">
        <v>0</v>
      </c>
    </row>
    <row r="36" spans="1:24" ht="18" x14ac:dyDescent="0.35">
      <c r="A36" s="4" t="s">
        <v>12</v>
      </c>
      <c r="B36" s="4" t="s">
        <v>38</v>
      </c>
      <c r="C36" s="4" t="s">
        <v>14</v>
      </c>
      <c r="D36" s="4" t="s">
        <v>18</v>
      </c>
      <c r="E36" t="s">
        <v>16</v>
      </c>
      <c r="F36">
        <v>5.8278874174562176</v>
      </c>
      <c r="G36">
        <v>3.3278874174562181</v>
      </c>
      <c r="H36">
        <v>9.2979272538041755</v>
      </c>
      <c r="I36">
        <v>4.7979272538041906</v>
      </c>
      <c r="K36">
        <v>5.2400000000000011</v>
      </c>
      <c r="L36">
        <v>2.74</v>
      </c>
      <c r="M36">
        <v>8.3600000000000012</v>
      </c>
      <c r="N36">
        <v>3.8600000000000012</v>
      </c>
      <c r="P36">
        <v>5.4687140396210161</v>
      </c>
      <c r="Q36">
        <v>2.968714039621017</v>
      </c>
      <c r="R36">
        <v>8.7248949181739857</v>
      </c>
      <c r="S36">
        <v>4.2248949181739892</v>
      </c>
      <c r="U36">
        <v>5.2399999999999993</v>
      </c>
      <c r="V36">
        <v>2.7400000000000011</v>
      </c>
      <c r="W36">
        <v>8.3600000000000012</v>
      </c>
      <c r="X36">
        <v>3.859999999999999</v>
      </c>
    </row>
    <row r="37" spans="1:24" ht="18" x14ac:dyDescent="0.35">
      <c r="A37" s="4" t="s">
        <v>12</v>
      </c>
      <c r="B37" s="4" t="s">
        <v>38</v>
      </c>
      <c r="C37" s="4" t="s">
        <v>42</v>
      </c>
      <c r="D37" s="4" t="s">
        <v>18</v>
      </c>
      <c r="E37" t="s">
        <v>16</v>
      </c>
      <c r="F37">
        <v>5.8278874174562194</v>
      </c>
      <c r="G37">
        <v>3.3278874174562061</v>
      </c>
      <c r="H37">
        <v>9.2979272538041879</v>
      </c>
      <c r="I37">
        <v>4.7979272538041933</v>
      </c>
      <c r="K37">
        <v>5.24</v>
      </c>
      <c r="M37">
        <v>8.36</v>
      </c>
      <c r="N37">
        <v>3.86</v>
      </c>
      <c r="P37">
        <v>5.468714039621017</v>
      </c>
      <c r="Q37">
        <v>2.9606660206718352</v>
      </c>
      <c r="R37">
        <v>8.7248949181739874</v>
      </c>
      <c r="S37">
        <v>4.2248949181739874</v>
      </c>
      <c r="U37">
        <v>5.24</v>
      </c>
      <c r="W37">
        <v>8.36</v>
      </c>
      <c r="X37">
        <v>3.86</v>
      </c>
    </row>
    <row r="38" spans="1:24" ht="18" x14ac:dyDescent="0.35">
      <c r="A38" s="4" t="s">
        <v>12</v>
      </c>
      <c r="B38" s="4" t="s">
        <v>38</v>
      </c>
      <c r="C38" s="4" t="s">
        <v>19</v>
      </c>
      <c r="D38" s="4" t="s">
        <v>18</v>
      </c>
      <c r="E38" t="s">
        <v>16</v>
      </c>
      <c r="F38">
        <v>5.8278874174562247</v>
      </c>
      <c r="G38">
        <v>3.3278874174562221</v>
      </c>
      <c r="H38">
        <v>9.2979272538041897</v>
      </c>
      <c r="I38">
        <v>4.7979272538041906</v>
      </c>
      <c r="K38">
        <v>5.2399999999999984</v>
      </c>
      <c r="L38">
        <v>2.7399999999999989</v>
      </c>
      <c r="M38">
        <v>8.3599999999999941</v>
      </c>
      <c r="N38">
        <v>3.859999999999999</v>
      </c>
      <c r="P38">
        <v>5.4687140396210161</v>
      </c>
      <c r="Q38">
        <v>2.968714039621017</v>
      </c>
      <c r="R38">
        <v>8.7248949181739892</v>
      </c>
      <c r="S38">
        <v>4.2248949181739874</v>
      </c>
      <c r="U38">
        <v>5.2400000000000011</v>
      </c>
      <c r="V38">
        <v>2.74</v>
      </c>
      <c r="W38">
        <v>8.36</v>
      </c>
      <c r="X38">
        <v>3.86</v>
      </c>
    </row>
    <row r="39" spans="1:24" ht="18" x14ac:dyDescent="0.35">
      <c r="A39" s="4" t="s">
        <v>12</v>
      </c>
      <c r="B39" s="4" t="s">
        <v>21</v>
      </c>
      <c r="C39" s="4" t="s">
        <v>14</v>
      </c>
      <c r="D39" s="4" t="s">
        <v>18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K39" t="s">
        <v>16</v>
      </c>
      <c r="L39" t="s">
        <v>16</v>
      </c>
      <c r="M39" t="s">
        <v>16</v>
      </c>
      <c r="N39" t="s">
        <v>16</v>
      </c>
      <c r="P39" t="s">
        <v>16</v>
      </c>
      <c r="Q39" t="s">
        <v>16</v>
      </c>
      <c r="R39" t="s">
        <v>16</v>
      </c>
      <c r="S39" t="s">
        <v>16</v>
      </c>
      <c r="U39" t="s">
        <v>16</v>
      </c>
      <c r="V39" t="s">
        <v>16</v>
      </c>
      <c r="W39" t="s">
        <v>16</v>
      </c>
      <c r="X39" t="s">
        <v>16</v>
      </c>
    </row>
    <row r="40" spans="1:24" ht="18" x14ac:dyDescent="0.35">
      <c r="A40" s="4" t="s">
        <v>12</v>
      </c>
      <c r="B40" s="4" t="s">
        <v>21</v>
      </c>
      <c r="C40" s="4" t="s">
        <v>42</v>
      </c>
      <c r="D40" s="4" t="s">
        <v>18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K40" t="s">
        <v>16</v>
      </c>
      <c r="L40" t="s">
        <v>16</v>
      </c>
      <c r="M40" t="s">
        <v>16</v>
      </c>
      <c r="N40" t="s">
        <v>16</v>
      </c>
      <c r="P40" t="s">
        <v>16</v>
      </c>
      <c r="Q40" t="s">
        <v>16</v>
      </c>
      <c r="R40" t="s">
        <v>16</v>
      </c>
      <c r="S40" t="s">
        <v>16</v>
      </c>
      <c r="U40" t="s">
        <v>16</v>
      </c>
      <c r="V40" t="s">
        <v>16</v>
      </c>
      <c r="W40" t="s">
        <v>16</v>
      </c>
      <c r="X40" t="s">
        <v>16</v>
      </c>
    </row>
    <row r="41" spans="1:24" ht="18" x14ac:dyDescent="0.35">
      <c r="A41" s="4" t="s">
        <v>12</v>
      </c>
      <c r="B41" s="4" t="s">
        <v>21</v>
      </c>
      <c r="C41" s="4" t="s">
        <v>19</v>
      </c>
      <c r="D41" s="4" t="s">
        <v>18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K41" t="s">
        <v>16</v>
      </c>
      <c r="L41" t="s">
        <v>16</v>
      </c>
      <c r="M41" t="s">
        <v>16</v>
      </c>
      <c r="N41" t="s">
        <v>16</v>
      </c>
      <c r="P41" t="s">
        <v>16</v>
      </c>
      <c r="Q41" t="s">
        <v>16</v>
      </c>
      <c r="R41" t="s">
        <v>16</v>
      </c>
      <c r="S41" t="s">
        <v>16</v>
      </c>
      <c r="U41" t="s">
        <v>16</v>
      </c>
      <c r="V41" t="s">
        <v>16</v>
      </c>
      <c r="W41" t="s">
        <v>16</v>
      </c>
      <c r="X41" t="s">
        <v>16</v>
      </c>
    </row>
    <row r="42" spans="1:24" ht="18" x14ac:dyDescent="0.35">
      <c r="A42" s="4" t="s">
        <v>39</v>
      </c>
      <c r="B42" s="4" t="s">
        <v>13</v>
      </c>
      <c r="C42" s="4" t="s">
        <v>14</v>
      </c>
      <c r="D42" s="4" t="s">
        <v>18</v>
      </c>
      <c r="E42" t="s">
        <v>16</v>
      </c>
      <c r="F42">
        <v>11.44010164253203</v>
      </c>
      <c r="G42">
        <v>9.6957546189971993</v>
      </c>
      <c r="H42">
        <v>18.252135094451791</v>
      </c>
      <c r="I42">
        <v>13.891267535614681</v>
      </c>
      <c r="K42">
        <v>0</v>
      </c>
      <c r="L42">
        <v>0</v>
      </c>
      <c r="M42">
        <v>0</v>
      </c>
      <c r="N42">
        <v>0</v>
      </c>
      <c r="P42">
        <v>11.069952425426891</v>
      </c>
      <c r="Q42">
        <v>9.3089925730964875</v>
      </c>
      <c r="R42">
        <v>17.661595209661641</v>
      </c>
      <c r="S42">
        <v>13.25919557883562</v>
      </c>
      <c r="U42">
        <v>0</v>
      </c>
      <c r="V42">
        <v>0</v>
      </c>
      <c r="W42">
        <v>0</v>
      </c>
      <c r="X42">
        <v>0</v>
      </c>
    </row>
    <row r="43" spans="1:24" ht="18" x14ac:dyDescent="0.35">
      <c r="A43" s="4" t="s">
        <v>39</v>
      </c>
      <c r="B43" s="4" t="s">
        <v>13</v>
      </c>
      <c r="C43" s="4" t="s">
        <v>42</v>
      </c>
      <c r="D43" s="4" t="s">
        <v>18</v>
      </c>
      <c r="E43" t="s">
        <v>16</v>
      </c>
    </row>
    <row r="44" spans="1:24" ht="18" x14ac:dyDescent="0.35">
      <c r="A44" s="4" t="s">
        <v>39</v>
      </c>
      <c r="B44" s="4" t="s">
        <v>13</v>
      </c>
      <c r="C44" s="4" t="s">
        <v>19</v>
      </c>
      <c r="D44" s="4" t="s">
        <v>18</v>
      </c>
      <c r="E44" t="s">
        <v>16</v>
      </c>
      <c r="F44">
        <v>11.75540010781155</v>
      </c>
      <c r="G44">
        <v>9.9279889402988566</v>
      </c>
      <c r="H44">
        <v>18.75518613705292</v>
      </c>
      <c r="I44">
        <v>14.186658218271219</v>
      </c>
      <c r="K44">
        <v>11.167512690355331</v>
      </c>
      <c r="L44">
        <v>9.3401015228426409</v>
      </c>
      <c r="M44">
        <v>17.81725888324873</v>
      </c>
      <c r="N44">
        <v>13.248730964467001</v>
      </c>
      <c r="P44">
        <v>11.39622672997635</v>
      </c>
      <c r="Q44">
        <v>9.5688155624636551</v>
      </c>
      <c r="R44">
        <v>18.182153801422722</v>
      </c>
      <c r="S44">
        <v>13.61362588264099</v>
      </c>
      <c r="U44">
        <v>11.167512690355331</v>
      </c>
      <c r="V44">
        <v>9.3401015228426409</v>
      </c>
      <c r="W44">
        <v>17.81725888324873</v>
      </c>
      <c r="X44">
        <v>13.248730964467001</v>
      </c>
    </row>
    <row r="45" spans="1:24" ht="18" x14ac:dyDescent="0.35">
      <c r="A45" s="4" t="s">
        <v>39</v>
      </c>
      <c r="B45" s="4" t="s">
        <v>38</v>
      </c>
      <c r="C45" s="4" t="s">
        <v>14</v>
      </c>
      <c r="D45" s="4" t="s">
        <v>18</v>
      </c>
      <c r="E45" t="s">
        <v>16</v>
      </c>
      <c r="F45">
        <v>16.99540010781152</v>
      </c>
      <c r="G45">
        <v>12.66798894029886</v>
      </c>
      <c r="H45">
        <v>27.115186137052941</v>
      </c>
      <c r="I45">
        <v>18.04665821827119</v>
      </c>
      <c r="K45">
        <v>16.407512690355329</v>
      </c>
      <c r="L45">
        <v>12.080101522842639</v>
      </c>
      <c r="M45">
        <v>26.177258883248729</v>
      </c>
      <c r="N45">
        <v>17.108730964467</v>
      </c>
      <c r="P45">
        <v>16.63622672997635</v>
      </c>
      <c r="Q45">
        <v>12.308815562463661</v>
      </c>
      <c r="R45">
        <v>26.542153801422721</v>
      </c>
      <c r="S45">
        <v>17.473625882640992</v>
      </c>
      <c r="U45">
        <v>16.407512690355329</v>
      </c>
      <c r="V45">
        <v>12.080101522842639</v>
      </c>
      <c r="W45">
        <v>26.177258883248729</v>
      </c>
      <c r="X45">
        <v>17.108730964467</v>
      </c>
    </row>
    <row r="46" spans="1:24" ht="18" x14ac:dyDescent="0.35">
      <c r="A46" s="12" t="s">
        <v>39</v>
      </c>
      <c r="B46" s="12" t="s">
        <v>38</v>
      </c>
      <c r="C46" s="12" t="s">
        <v>42</v>
      </c>
      <c r="D46" s="12" t="s">
        <v>18</v>
      </c>
      <c r="E46" s="3" t="s">
        <v>16</v>
      </c>
      <c r="F46" s="3">
        <v>16.852956602209279</v>
      </c>
      <c r="G46" s="3">
        <v>12.40552734626992</v>
      </c>
      <c r="H46" s="3">
        <v>26.885075742347489</v>
      </c>
      <c r="I46" s="3">
        <v>17.905761021535351</v>
      </c>
      <c r="K46" s="3">
        <v>15.712500000000009</v>
      </c>
      <c r="L46" s="3"/>
      <c r="M46" s="3">
        <v>24.732500000000002</v>
      </c>
      <c r="N46" s="3">
        <v>16.89126269035533</v>
      </c>
      <c r="P46" s="3">
        <v>16.48157837223512</v>
      </c>
      <c r="Q46" s="3">
        <v>12.02831075491466</v>
      </c>
      <c r="R46" s="3">
        <v>26.292571543381118</v>
      </c>
      <c r="S46" s="3">
        <v>17.313256822568931</v>
      </c>
      <c r="U46" s="3">
        <v>15.7125</v>
      </c>
      <c r="V46" s="3"/>
      <c r="W46" s="3">
        <v>24.732499999999991</v>
      </c>
      <c r="X46" s="3">
        <v>16.891262690355308</v>
      </c>
    </row>
    <row r="47" spans="1:24" ht="18" x14ac:dyDescent="0.35">
      <c r="A47" s="4" t="s">
        <v>39</v>
      </c>
      <c r="B47" s="4" t="s">
        <v>38</v>
      </c>
      <c r="C47" s="4" t="s">
        <v>19</v>
      </c>
      <c r="D47" s="4" t="s">
        <v>18</v>
      </c>
      <c r="E47" t="s">
        <v>16</v>
      </c>
      <c r="F47">
        <v>16.995400107811541</v>
      </c>
      <c r="G47">
        <v>12.66798894029886</v>
      </c>
      <c r="H47">
        <v>27.11518613705292</v>
      </c>
      <c r="I47">
        <v>18.04665821827119</v>
      </c>
      <c r="K47">
        <v>16.407512690355329</v>
      </c>
      <c r="L47">
        <v>12.080101522842639</v>
      </c>
      <c r="M47">
        <v>26.177258883248729</v>
      </c>
      <c r="N47">
        <v>17.108730964467011</v>
      </c>
      <c r="P47">
        <v>16.63622672997634</v>
      </c>
      <c r="Q47">
        <v>12.308815562463661</v>
      </c>
      <c r="R47">
        <v>26.54215380142271</v>
      </c>
      <c r="S47">
        <v>17.473625882640992</v>
      </c>
      <c r="U47">
        <v>16.407512690355329</v>
      </c>
      <c r="V47">
        <v>12.080101522842639</v>
      </c>
      <c r="W47">
        <v>26.177258883248729</v>
      </c>
      <c r="X47">
        <v>17.108730964467</v>
      </c>
    </row>
    <row r="48" spans="1:24" ht="18" x14ac:dyDescent="0.35">
      <c r="A48" s="4" t="s">
        <v>39</v>
      </c>
      <c r="B48" s="4" t="s">
        <v>21</v>
      </c>
      <c r="C48" s="4" t="s">
        <v>14</v>
      </c>
      <c r="D48" s="4" t="s">
        <v>18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K48" t="s">
        <v>16</v>
      </c>
      <c r="L48" t="s">
        <v>16</v>
      </c>
      <c r="M48" t="s">
        <v>16</v>
      </c>
      <c r="N48" t="s">
        <v>16</v>
      </c>
      <c r="P48" t="s">
        <v>16</v>
      </c>
      <c r="Q48" t="s">
        <v>16</v>
      </c>
      <c r="R48" t="s">
        <v>16</v>
      </c>
      <c r="S48" t="s">
        <v>16</v>
      </c>
      <c r="U48" t="s">
        <v>16</v>
      </c>
      <c r="V48" t="s">
        <v>16</v>
      </c>
      <c r="W48" t="s">
        <v>16</v>
      </c>
      <c r="X48" t="s">
        <v>16</v>
      </c>
    </row>
    <row r="49" spans="1:24" ht="18" x14ac:dyDescent="0.35">
      <c r="A49" s="4" t="s">
        <v>39</v>
      </c>
      <c r="B49" s="4" t="s">
        <v>21</v>
      </c>
      <c r="C49" s="4" t="s">
        <v>42</v>
      </c>
      <c r="D49" s="4" t="s">
        <v>18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K49" t="s">
        <v>16</v>
      </c>
      <c r="L49" t="s">
        <v>16</v>
      </c>
      <c r="M49" t="s">
        <v>16</v>
      </c>
      <c r="N49" t="s">
        <v>16</v>
      </c>
      <c r="P49" t="s">
        <v>16</v>
      </c>
      <c r="Q49" t="s">
        <v>16</v>
      </c>
      <c r="R49" t="s">
        <v>16</v>
      </c>
      <c r="S49" t="s">
        <v>16</v>
      </c>
      <c r="U49" t="s">
        <v>16</v>
      </c>
      <c r="V49" t="s">
        <v>16</v>
      </c>
      <c r="W49" t="s">
        <v>16</v>
      </c>
      <c r="X49" t="s">
        <v>16</v>
      </c>
    </row>
    <row r="50" spans="1:24" ht="18" x14ac:dyDescent="0.35">
      <c r="A50" s="4" t="s">
        <v>39</v>
      </c>
      <c r="B50" s="4" t="s">
        <v>21</v>
      </c>
      <c r="C50" s="4" t="s">
        <v>19</v>
      </c>
      <c r="D50" s="4" t="s">
        <v>18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K50" t="s">
        <v>16</v>
      </c>
      <c r="L50" t="s">
        <v>16</v>
      </c>
      <c r="M50" t="s">
        <v>16</v>
      </c>
      <c r="N50" t="s">
        <v>16</v>
      </c>
      <c r="P50" t="s">
        <v>16</v>
      </c>
      <c r="Q50" t="s">
        <v>16</v>
      </c>
      <c r="R50" t="s">
        <v>16</v>
      </c>
      <c r="S50" t="s">
        <v>16</v>
      </c>
      <c r="U50" t="s">
        <v>16</v>
      </c>
      <c r="V50" t="s">
        <v>16</v>
      </c>
      <c r="W50" t="s">
        <v>16</v>
      </c>
      <c r="X50" t="s">
        <v>16</v>
      </c>
    </row>
    <row r="51" spans="1:24" ht="18" x14ac:dyDescent="0.35">
      <c r="A51" s="4" t="s">
        <v>23</v>
      </c>
      <c r="B51" s="4" t="s">
        <v>13</v>
      </c>
      <c r="C51" s="4" t="s">
        <v>14</v>
      </c>
      <c r="D51" s="4" t="s">
        <v>18</v>
      </c>
      <c r="E51" t="s">
        <v>16</v>
      </c>
      <c r="F51">
        <v>37.964171054987688</v>
      </c>
      <c r="G51">
        <v>37.964171054987688</v>
      </c>
      <c r="H51">
        <v>60.568791988492023</v>
      </c>
      <c r="I51">
        <v>60.568791988492023</v>
      </c>
      <c r="K51">
        <v>0</v>
      </c>
      <c r="L51">
        <v>3.2736124921939341E-10</v>
      </c>
      <c r="M51">
        <v>0</v>
      </c>
      <c r="N51">
        <v>0</v>
      </c>
      <c r="P51">
        <v>21.180364341085269</v>
      </c>
      <c r="Q51">
        <v>21.180364341085269</v>
      </c>
      <c r="R51">
        <v>33.791573643410857</v>
      </c>
      <c r="S51">
        <v>33.791573643410857</v>
      </c>
      <c r="U51">
        <v>0</v>
      </c>
      <c r="V51">
        <v>0</v>
      </c>
      <c r="W51">
        <v>0</v>
      </c>
      <c r="X51">
        <v>0</v>
      </c>
    </row>
    <row r="52" spans="1:24" ht="18" x14ac:dyDescent="0.35">
      <c r="A52" s="4" t="s">
        <v>23</v>
      </c>
      <c r="B52" s="4" t="s">
        <v>13</v>
      </c>
      <c r="C52" s="4" t="s">
        <v>42</v>
      </c>
      <c r="D52" s="4" t="s">
        <v>18</v>
      </c>
      <c r="E52" t="s">
        <v>16</v>
      </c>
      <c r="I52">
        <v>11.91497159505713</v>
      </c>
    </row>
    <row r="53" spans="1:24" ht="18" x14ac:dyDescent="0.35">
      <c r="A53" s="4" t="s">
        <v>23</v>
      </c>
      <c r="B53" s="4" t="s">
        <v>13</v>
      </c>
      <c r="C53" s="4" t="s">
        <v>19</v>
      </c>
      <c r="D53" s="4" t="s">
        <v>18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K53" t="s">
        <v>16</v>
      </c>
      <c r="L53" t="s">
        <v>16</v>
      </c>
      <c r="M53" t="s">
        <v>16</v>
      </c>
      <c r="N53" t="s">
        <v>16</v>
      </c>
      <c r="P53" t="s">
        <v>16</v>
      </c>
      <c r="Q53" t="s">
        <v>16</v>
      </c>
      <c r="R53" t="s">
        <v>16</v>
      </c>
      <c r="S53" t="s">
        <v>16</v>
      </c>
      <c r="U53" t="s">
        <v>16</v>
      </c>
      <c r="V53" t="s">
        <v>16</v>
      </c>
      <c r="W53" t="s">
        <v>16</v>
      </c>
      <c r="X53" t="s">
        <v>16</v>
      </c>
    </row>
    <row r="54" spans="1:24" ht="18" x14ac:dyDescent="0.35">
      <c r="A54" s="4" t="s">
        <v>23</v>
      </c>
      <c r="B54" s="4" t="s">
        <v>38</v>
      </c>
      <c r="C54" s="4" t="s">
        <v>14</v>
      </c>
      <c r="D54" s="4" t="s">
        <v>18</v>
      </c>
      <c r="E54" t="s">
        <v>16</v>
      </c>
      <c r="F54">
        <v>120.4941710549878</v>
      </c>
      <c r="G54">
        <v>81.119171054987831</v>
      </c>
      <c r="H54">
        <v>192.23879198849201</v>
      </c>
      <c r="I54">
        <v>121.363791988492</v>
      </c>
      <c r="K54">
        <v>82.53</v>
      </c>
      <c r="L54">
        <v>43.155000000000001</v>
      </c>
      <c r="M54">
        <v>131.66999999999999</v>
      </c>
      <c r="N54">
        <v>60.795000000000002</v>
      </c>
      <c r="P54">
        <v>103.7103643410853</v>
      </c>
      <c r="Q54">
        <v>64.335364341085281</v>
      </c>
      <c r="R54">
        <v>165.46157364341079</v>
      </c>
      <c r="S54">
        <v>94.586573643410844</v>
      </c>
      <c r="U54">
        <v>82.53</v>
      </c>
      <c r="V54">
        <v>43.155000000000008</v>
      </c>
      <c r="W54">
        <v>131.66999999999999</v>
      </c>
      <c r="X54">
        <v>60.795000000000002</v>
      </c>
    </row>
    <row r="55" spans="1:24" ht="18" x14ac:dyDescent="0.35">
      <c r="A55" s="4" t="s">
        <v>23</v>
      </c>
      <c r="B55" s="4" t="s">
        <v>38</v>
      </c>
      <c r="C55" s="4" t="s">
        <v>42</v>
      </c>
      <c r="D55" s="4" t="s">
        <v>18</v>
      </c>
      <c r="E55" t="s">
        <v>16</v>
      </c>
      <c r="F55">
        <v>53.67667105498785</v>
      </c>
      <c r="G55">
        <v>39.671671054987833</v>
      </c>
      <c r="H55">
        <v>85.301291988491954</v>
      </c>
      <c r="I55">
        <v>77.851291988492733</v>
      </c>
      <c r="K55">
        <v>15.7125</v>
      </c>
      <c r="M55">
        <v>24.732500000000059</v>
      </c>
      <c r="N55">
        <v>17.28250000000001</v>
      </c>
      <c r="P55">
        <v>36.892864341085271</v>
      </c>
      <c r="Q55">
        <v>22.887864341085312</v>
      </c>
      <c r="R55">
        <v>58.52407364341083</v>
      </c>
      <c r="S55">
        <v>51.074073643410848</v>
      </c>
      <c r="U55">
        <v>15.7125</v>
      </c>
      <c r="W55">
        <v>24.732500000000019</v>
      </c>
      <c r="X55">
        <v>17.282499999999992</v>
      </c>
    </row>
    <row r="56" spans="1:24" ht="18" x14ac:dyDescent="0.35">
      <c r="A56" s="4" t="s">
        <v>23</v>
      </c>
      <c r="B56" s="4" t="s">
        <v>38</v>
      </c>
      <c r="C56" s="4" t="s">
        <v>19</v>
      </c>
      <c r="D56" s="4" t="s">
        <v>18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K56" t="s">
        <v>16</v>
      </c>
      <c r="L56" t="s">
        <v>16</v>
      </c>
      <c r="M56" t="s">
        <v>16</v>
      </c>
      <c r="N56" t="s">
        <v>16</v>
      </c>
      <c r="P56" t="s">
        <v>16</v>
      </c>
      <c r="Q56" t="s">
        <v>16</v>
      </c>
      <c r="R56" t="s">
        <v>16</v>
      </c>
      <c r="S56" t="s">
        <v>16</v>
      </c>
      <c r="U56" t="s">
        <v>16</v>
      </c>
      <c r="V56" t="s">
        <v>16</v>
      </c>
      <c r="W56" t="s">
        <v>16</v>
      </c>
      <c r="X56" t="s">
        <v>16</v>
      </c>
    </row>
    <row r="57" spans="1:24" ht="18" x14ac:dyDescent="0.35">
      <c r="A57" s="4" t="s">
        <v>23</v>
      </c>
      <c r="B57" s="4" t="s">
        <v>21</v>
      </c>
      <c r="C57" s="4" t="s">
        <v>14</v>
      </c>
      <c r="D57" s="4" t="s">
        <v>18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K57" t="s">
        <v>16</v>
      </c>
      <c r="L57" t="s">
        <v>16</v>
      </c>
      <c r="M57" t="s">
        <v>16</v>
      </c>
      <c r="N57" t="s">
        <v>16</v>
      </c>
      <c r="P57" t="s">
        <v>16</v>
      </c>
      <c r="Q57" t="s">
        <v>16</v>
      </c>
      <c r="R57" t="s">
        <v>16</v>
      </c>
      <c r="S57" t="s">
        <v>16</v>
      </c>
      <c r="U57" t="s">
        <v>16</v>
      </c>
      <c r="V57" t="s">
        <v>16</v>
      </c>
      <c r="W57" t="s">
        <v>16</v>
      </c>
      <c r="X57" t="s">
        <v>16</v>
      </c>
    </row>
    <row r="58" spans="1:24" ht="18" x14ac:dyDescent="0.35">
      <c r="A58" s="4" t="s">
        <v>23</v>
      </c>
      <c r="B58" s="4" t="s">
        <v>21</v>
      </c>
      <c r="C58" s="4" t="s">
        <v>42</v>
      </c>
      <c r="D58" s="4" t="s">
        <v>18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K58" t="s">
        <v>16</v>
      </c>
      <c r="L58" t="s">
        <v>16</v>
      </c>
      <c r="M58" t="s">
        <v>16</v>
      </c>
      <c r="N58" t="s">
        <v>16</v>
      </c>
      <c r="P58" t="s">
        <v>16</v>
      </c>
      <c r="Q58" t="s">
        <v>16</v>
      </c>
      <c r="R58" t="s">
        <v>16</v>
      </c>
      <c r="S58" t="s">
        <v>16</v>
      </c>
      <c r="U58" t="s">
        <v>16</v>
      </c>
      <c r="V58" t="s">
        <v>16</v>
      </c>
      <c r="W58" t="s">
        <v>16</v>
      </c>
      <c r="X58" t="s">
        <v>16</v>
      </c>
    </row>
    <row r="59" spans="1:24" ht="18" x14ac:dyDescent="0.35">
      <c r="A59" s="4" t="s">
        <v>23</v>
      </c>
      <c r="B59" s="4" t="s">
        <v>21</v>
      </c>
      <c r="C59" s="4" t="s">
        <v>19</v>
      </c>
      <c r="D59" s="4" t="s">
        <v>18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K59" t="s">
        <v>16</v>
      </c>
      <c r="L59" t="s">
        <v>16</v>
      </c>
      <c r="M59" t="s">
        <v>16</v>
      </c>
      <c r="N59" t="s">
        <v>16</v>
      </c>
      <c r="P59" t="s">
        <v>16</v>
      </c>
      <c r="Q59" t="s">
        <v>16</v>
      </c>
      <c r="R59" t="s">
        <v>16</v>
      </c>
      <c r="S59" t="s">
        <v>16</v>
      </c>
      <c r="U59" t="s">
        <v>16</v>
      </c>
      <c r="V59" t="s">
        <v>16</v>
      </c>
      <c r="W59" t="s">
        <v>16</v>
      </c>
      <c r="X59" t="s">
        <v>16</v>
      </c>
    </row>
    <row r="65" spans="1:3" x14ac:dyDescent="0.3">
      <c r="A65" t="s">
        <v>46</v>
      </c>
      <c r="B65" t="s">
        <v>47</v>
      </c>
      <c r="C65" t="s">
        <v>48</v>
      </c>
    </row>
    <row r="66" spans="1:3" x14ac:dyDescent="0.3">
      <c r="A66" s="30">
        <v>2.6000000000000001E-11</v>
      </c>
      <c r="B66" s="30">
        <f>A66*6.022E+23</f>
        <v>15657200000000.002</v>
      </c>
      <c r="C66" s="30">
        <f>B66/150000</f>
        <v>104381333.33333334</v>
      </c>
    </row>
  </sheetData>
  <sortState xmlns:xlrd2="http://schemas.microsoft.com/office/spreadsheetml/2017/richdata2" ref="A6:X59">
    <sortCondition ref="D6:D59"/>
  </sortState>
  <conditionalFormatting sqref="A1:D64 A75:D1048576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D59">
    <cfRule type="containsText" dxfId="76" priority="6" operator="containsText" text="no">
      <formula>NOT(ISERROR(SEARCH("no",A5)))</formula>
    </cfRule>
    <cfRule type="containsText" dxfId="75" priority="7" operator="containsText" text="unlimited">
      <formula>NOT(ISERROR(SEARCH("unlimited",A5)))</formula>
    </cfRule>
    <cfRule type="containsText" dxfId="74" priority="8" operator="containsText" text="limited">
      <formula>NOT(ISERROR(SEARCH("limited",A5)))</formula>
    </cfRule>
    <cfRule type="containsText" dxfId="73" priority="9" operator="containsText" text="&quot; limited&quot;">
      <formula>NOT(ISERROR(SEARCH(""" limited""",A5)))</formula>
    </cfRule>
  </conditionalFormatting>
  <conditionalFormatting sqref="A6:D59">
    <cfRule type="containsText" dxfId="72" priority="11" operator="containsText" text="unlimited">
      <formula>NOT(ISERROR(SEARCH("unlimited",A6)))</formula>
    </cfRule>
  </conditionalFormatting>
  <conditionalFormatting sqref="A6:E59">
    <cfRule type="containsText" dxfId="71" priority="10" operator="containsText" text="unlimited">
      <formula>NOT(ISERROR(SEARCH("unlimited",A6)))</formula>
    </cfRule>
  </conditionalFormatting>
  <conditionalFormatting sqref="C1:C64 C75:C1048576">
    <cfRule type="containsText" dxfId="70" priority="4" operator="containsText" text="4.53">
      <formula>NOT(ISERROR(SEARCH("4.53",C1)))</formula>
    </cfRule>
    <cfRule type="containsText" dxfId="69" priority="5" operator="containsText" text="lactate eff">
      <formula>NOT(ISERROR(SEARCH("lactate eff",C1)))</formula>
    </cfRule>
  </conditionalFormatting>
  <conditionalFormatting sqref="F6:H5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I59 K1:N59 P1:S59 U1:X59">
    <cfRule type="containsText" dxfId="68" priority="1" operator="containsText" text="max">
      <formula>NOT(ISERROR(SEARCH("max",F1)))</formula>
    </cfRule>
  </conditionalFormatting>
  <conditionalFormatting sqref="F6:I59 K6:N59 P6:S59 U6:X5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:I5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8802E16B-9272-4D27-8716-C26B36D73640}">
            <xm:f>NOT(ISERROR(SEARCH($A$8,A1)))</xm:f>
            <xm:f>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A1:D64 A75:D1048576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697F-DBEC-4566-A403-52C752343873}">
  <dimension ref="A1:T59"/>
  <sheetViews>
    <sheetView zoomScale="40" zoomScaleNormal="40" workbookViewId="0">
      <selection activeCell="T59" sqref="A5:T59"/>
    </sheetView>
  </sheetViews>
  <sheetFormatPr defaultRowHeight="14.4" x14ac:dyDescent="0.3"/>
  <cols>
    <col min="1" max="1" width="23.5546875" customWidth="1"/>
    <col min="2" max="2" width="26.21875" customWidth="1"/>
    <col min="3" max="3" width="33.88671875" customWidth="1"/>
    <col min="4" max="4" width="16.88671875" customWidth="1"/>
    <col min="5" max="5" width="13.88671875" customWidth="1"/>
    <col min="6" max="6" width="18.6640625" customWidth="1"/>
  </cols>
  <sheetData>
    <row r="1" spans="1:20" ht="18" x14ac:dyDescent="0.35">
      <c r="D1" s="12" t="s">
        <v>32</v>
      </c>
      <c r="E1" s="5" t="s">
        <v>24</v>
      </c>
      <c r="F1" s="5" t="s">
        <v>24</v>
      </c>
      <c r="G1" s="5" t="s">
        <v>24</v>
      </c>
      <c r="H1" s="5" t="s">
        <v>24</v>
      </c>
      <c r="I1" s="5" t="s">
        <v>24</v>
      </c>
      <c r="J1" s="5" t="s">
        <v>24</v>
      </c>
      <c r="K1" s="5" t="s">
        <v>24</v>
      </c>
      <c r="L1" s="5" t="s">
        <v>24</v>
      </c>
      <c r="M1" s="6" t="s">
        <v>34</v>
      </c>
      <c r="N1" s="6" t="s">
        <v>34</v>
      </c>
      <c r="O1" s="6" t="s">
        <v>34</v>
      </c>
      <c r="P1" s="6" t="s">
        <v>34</v>
      </c>
      <c r="Q1" s="6" t="s">
        <v>34</v>
      </c>
      <c r="R1" s="6" t="s">
        <v>34</v>
      </c>
      <c r="S1" s="6" t="s">
        <v>34</v>
      </c>
      <c r="T1" s="6" t="s">
        <v>34</v>
      </c>
    </row>
    <row r="2" spans="1:20" ht="18" x14ac:dyDescent="0.35">
      <c r="D2" s="12" t="s">
        <v>30</v>
      </c>
      <c r="E2" s="7" t="s">
        <v>29</v>
      </c>
      <c r="F2" s="7" t="s">
        <v>29</v>
      </c>
      <c r="G2" s="7" t="s">
        <v>29</v>
      </c>
      <c r="H2" s="7" t="s">
        <v>29</v>
      </c>
      <c r="I2" s="8" t="s">
        <v>31</v>
      </c>
      <c r="J2" s="8" t="s">
        <v>31</v>
      </c>
      <c r="K2" s="8" t="s">
        <v>31</v>
      </c>
      <c r="L2" s="8" t="s">
        <v>31</v>
      </c>
      <c r="M2" s="7" t="s">
        <v>29</v>
      </c>
      <c r="N2" s="7" t="s">
        <v>29</v>
      </c>
      <c r="O2" s="7" t="s">
        <v>29</v>
      </c>
      <c r="P2" s="7" t="s">
        <v>29</v>
      </c>
      <c r="Q2" s="8" t="s">
        <v>31</v>
      </c>
      <c r="R2" s="8" t="s">
        <v>31</v>
      </c>
      <c r="S2" s="8" t="s">
        <v>31</v>
      </c>
      <c r="T2" s="8" t="s">
        <v>31</v>
      </c>
    </row>
    <row r="3" spans="1:20" ht="18" x14ac:dyDescent="0.35">
      <c r="D3" s="12" t="s">
        <v>35</v>
      </c>
      <c r="E3" s="9" t="s">
        <v>25</v>
      </c>
      <c r="F3" s="10" t="s">
        <v>33</v>
      </c>
      <c r="G3" s="9" t="s">
        <v>25</v>
      </c>
      <c r="H3" s="10" t="s">
        <v>26</v>
      </c>
      <c r="I3" s="9" t="s">
        <v>25</v>
      </c>
      <c r="J3" s="10" t="s">
        <v>33</v>
      </c>
      <c r="K3" s="9" t="s">
        <v>25</v>
      </c>
      <c r="L3" s="10" t="s">
        <v>26</v>
      </c>
      <c r="M3" s="9" t="s">
        <v>25</v>
      </c>
      <c r="N3" s="10" t="s">
        <v>33</v>
      </c>
      <c r="O3" s="9" t="s">
        <v>25</v>
      </c>
      <c r="P3" s="10" t="s">
        <v>26</v>
      </c>
      <c r="Q3" s="9" t="s">
        <v>25</v>
      </c>
      <c r="R3" s="10" t="s">
        <v>33</v>
      </c>
      <c r="S3" s="9" t="s">
        <v>25</v>
      </c>
      <c r="T3" s="10" t="s">
        <v>26</v>
      </c>
    </row>
    <row r="4" spans="1:20" ht="18" x14ac:dyDescent="0.35">
      <c r="D4" s="12" t="s">
        <v>36</v>
      </c>
      <c r="E4" s="4" t="s">
        <v>27</v>
      </c>
      <c r="F4" s="4" t="s">
        <v>27</v>
      </c>
      <c r="G4" s="4" t="s">
        <v>28</v>
      </c>
      <c r="H4" s="4" t="s">
        <v>28</v>
      </c>
      <c r="I4" s="4" t="s">
        <v>27</v>
      </c>
      <c r="J4" s="4" t="s">
        <v>27</v>
      </c>
      <c r="K4" s="4" t="s">
        <v>28</v>
      </c>
      <c r="L4" s="4" t="s">
        <v>28</v>
      </c>
      <c r="M4" s="4" t="s">
        <v>27</v>
      </c>
      <c r="N4" s="4" t="s">
        <v>27</v>
      </c>
      <c r="O4" s="4" t="s">
        <v>28</v>
      </c>
      <c r="P4" s="4" t="s">
        <v>28</v>
      </c>
      <c r="Q4" s="4" t="s">
        <v>27</v>
      </c>
      <c r="R4" s="4" t="s">
        <v>27</v>
      </c>
      <c r="S4" s="4" t="s">
        <v>28</v>
      </c>
      <c r="T4" s="4" t="s">
        <v>28</v>
      </c>
    </row>
    <row r="5" spans="1:20" ht="18" x14ac:dyDescent="0.3">
      <c r="A5" s="11" t="s">
        <v>4</v>
      </c>
      <c r="B5" s="11" t="s">
        <v>5</v>
      </c>
      <c r="C5" s="11" t="s">
        <v>6</v>
      </c>
      <c r="D5" s="11" t="s">
        <v>7</v>
      </c>
      <c r="E5" s="1">
        <v>1</v>
      </c>
      <c r="F5" s="2">
        <v>2</v>
      </c>
      <c r="G5" s="1">
        <v>3</v>
      </c>
      <c r="H5" s="2">
        <v>4</v>
      </c>
      <c r="I5" s="2">
        <v>6</v>
      </c>
      <c r="J5" s="1">
        <v>7</v>
      </c>
      <c r="K5" s="2">
        <v>8</v>
      </c>
      <c r="L5" s="1">
        <v>9</v>
      </c>
      <c r="M5" s="1">
        <v>11</v>
      </c>
      <c r="N5" s="2">
        <v>12</v>
      </c>
      <c r="O5" s="1">
        <v>13</v>
      </c>
      <c r="P5" s="2">
        <v>14</v>
      </c>
      <c r="Q5" s="2">
        <v>16</v>
      </c>
      <c r="R5" s="1">
        <v>17</v>
      </c>
      <c r="S5" s="2">
        <v>18</v>
      </c>
      <c r="T5" s="1">
        <v>19</v>
      </c>
    </row>
    <row r="6" spans="1:20" ht="18" x14ac:dyDescent="0.35">
      <c r="A6" s="4" t="s">
        <v>12</v>
      </c>
      <c r="B6" s="4" t="s">
        <v>13</v>
      </c>
      <c r="C6" s="4" t="s">
        <v>14</v>
      </c>
      <c r="D6" s="4" t="s">
        <v>40</v>
      </c>
      <c r="E6">
        <v>0.58788741745621476</v>
      </c>
      <c r="F6">
        <v>0.58788741745621553</v>
      </c>
      <c r="G6">
        <v>0.9379272538041914</v>
      </c>
      <c r="H6">
        <v>0.93792725380419351</v>
      </c>
      <c r="I6">
        <v>0</v>
      </c>
      <c r="J6">
        <v>0</v>
      </c>
      <c r="K6">
        <v>0</v>
      </c>
      <c r="L6">
        <v>0</v>
      </c>
    </row>
    <row r="7" spans="1:20" ht="18" x14ac:dyDescent="0.35">
      <c r="A7" s="4" t="s">
        <v>12</v>
      </c>
      <c r="B7" s="4" t="s">
        <v>13</v>
      </c>
      <c r="C7" s="4" t="s">
        <v>14</v>
      </c>
      <c r="D7" s="4" t="s">
        <v>18</v>
      </c>
      <c r="E7">
        <v>0.58788741745621664</v>
      </c>
      <c r="F7">
        <v>0.58788741745621664</v>
      </c>
      <c r="G7">
        <v>0.93792725380419162</v>
      </c>
      <c r="H7">
        <v>0.93792725380419162</v>
      </c>
      <c r="I7">
        <v>0</v>
      </c>
      <c r="J7">
        <v>0</v>
      </c>
      <c r="K7">
        <v>0</v>
      </c>
      <c r="L7">
        <v>0</v>
      </c>
      <c r="M7">
        <v>0.1870960109819122</v>
      </c>
      <c r="N7">
        <v>0.1870960109819122</v>
      </c>
      <c r="O7">
        <v>0.29849668927648559</v>
      </c>
      <c r="P7">
        <v>0.29849668927648559</v>
      </c>
      <c r="Q7">
        <v>0</v>
      </c>
      <c r="R7">
        <v>0</v>
      </c>
      <c r="S7">
        <v>0</v>
      </c>
      <c r="T7">
        <v>0</v>
      </c>
    </row>
    <row r="8" spans="1:20" ht="18" x14ac:dyDescent="0.35">
      <c r="A8" s="4" t="s">
        <v>12</v>
      </c>
      <c r="B8" s="4" t="s">
        <v>13</v>
      </c>
      <c r="C8" s="4" t="s">
        <v>42</v>
      </c>
      <c r="D8" s="4" t="s">
        <v>40</v>
      </c>
    </row>
    <row r="9" spans="1:20" ht="18" x14ac:dyDescent="0.35">
      <c r="A9" s="4" t="s">
        <v>12</v>
      </c>
      <c r="B9" s="4" t="s">
        <v>13</v>
      </c>
      <c r="C9" s="4" t="s">
        <v>42</v>
      </c>
      <c r="D9" s="4" t="s">
        <v>18</v>
      </c>
    </row>
    <row r="10" spans="1:20" ht="18" x14ac:dyDescent="0.35">
      <c r="A10" s="4" t="s">
        <v>12</v>
      </c>
      <c r="B10" s="4" t="s">
        <v>13</v>
      </c>
      <c r="C10" s="4" t="s">
        <v>19</v>
      </c>
      <c r="D10" s="4" t="s">
        <v>40</v>
      </c>
      <c r="E10">
        <v>0.58788741745621587</v>
      </c>
      <c r="F10">
        <v>0.58788741745621587</v>
      </c>
      <c r="G10">
        <v>0.93792725380419195</v>
      </c>
      <c r="H10">
        <v>0.93792725380419295</v>
      </c>
      <c r="I10">
        <v>0</v>
      </c>
      <c r="J10">
        <v>0</v>
      </c>
      <c r="K10">
        <v>0</v>
      </c>
      <c r="L10">
        <v>0</v>
      </c>
    </row>
    <row r="11" spans="1:20" ht="18" x14ac:dyDescent="0.35">
      <c r="A11" s="4" t="s">
        <v>12</v>
      </c>
      <c r="B11" s="4" t="s">
        <v>13</v>
      </c>
      <c r="C11" s="4" t="s">
        <v>19</v>
      </c>
      <c r="D11" s="4" t="s">
        <v>18</v>
      </c>
      <c r="E11">
        <v>0.58788741745621587</v>
      </c>
      <c r="F11">
        <v>0.58788741745621587</v>
      </c>
      <c r="G11">
        <v>0.93792725380419206</v>
      </c>
      <c r="H11">
        <v>0.93792725380419206</v>
      </c>
      <c r="I11">
        <v>0</v>
      </c>
      <c r="J11">
        <v>0</v>
      </c>
      <c r="K11">
        <v>0</v>
      </c>
      <c r="L11">
        <v>0</v>
      </c>
      <c r="M11">
        <v>0.22871403962101641</v>
      </c>
      <c r="N11">
        <v>0.22871403962101641</v>
      </c>
      <c r="O11">
        <v>0.36489491817398789</v>
      </c>
      <c r="P11">
        <v>0.36489491817398789</v>
      </c>
      <c r="Q11">
        <v>0</v>
      </c>
      <c r="R11">
        <v>0</v>
      </c>
      <c r="S11">
        <v>0</v>
      </c>
      <c r="T11">
        <v>0</v>
      </c>
    </row>
    <row r="12" spans="1:20" ht="18" x14ac:dyDescent="0.35">
      <c r="A12" s="4" t="s">
        <v>12</v>
      </c>
      <c r="B12" s="4" t="s">
        <v>38</v>
      </c>
      <c r="C12" s="4" t="s">
        <v>14</v>
      </c>
      <c r="D12" s="4" t="s">
        <v>40</v>
      </c>
      <c r="E12">
        <v>5.8278874174562194</v>
      </c>
      <c r="F12">
        <v>3.3278874174562181</v>
      </c>
      <c r="G12">
        <v>9.2979272538041915</v>
      </c>
      <c r="H12">
        <v>4.7979272538041906</v>
      </c>
      <c r="I12">
        <v>5.24</v>
      </c>
      <c r="J12">
        <v>2.74</v>
      </c>
      <c r="K12">
        <v>8.36</v>
      </c>
      <c r="L12">
        <v>3.8600000000000012</v>
      </c>
    </row>
    <row r="13" spans="1:20" ht="18" x14ac:dyDescent="0.35">
      <c r="A13" s="4" t="s">
        <v>12</v>
      </c>
      <c r="B13" s="4" t="s">
        <v>38</v>
      </c>
      <c r="C13" s="4" t="s">
        <v>14</v>
      </c>
      <c r="D13" s="4" t="s">
        <v>18</v>
      </c>
      <c r="E13">
        <v>5.8278874174562176</v>
      </c>
      <c r="F13">
        <v>3.3278874174562181</v>
      </c>
      <c r="G13">
        <v>9.2979272538041755</v>
      </c>
      <c r="H13">
        <v>4.7979272538041906</v>
      </c>
      <c r="I13">
        <v>5.2400000000000011</v>
      </c>
      <c r="J13">
        <v>2.74</v>
      </c>
      <c r="K13">
        <v>8.3600000000000012</v>
      </c>
      <c r="L13">
        <v>3.8600000000000012</v>
      </c>
      <c r="M13">
        <v>5.4687140396210161</v>
      </c>
      <c r="N13">
        <v>2.968714039621017</v>
      </c>
      <c r="O13">
        <v>8.7248949181739857</v>
      </c>
      <c r="P13">
        <v>4.2248949181739892</v>
      </c>
      <c r="Q13">
        <v>5.2399999999999993</v>
      </c>
      <c r="R13">
        <v>2.7400000000000011</v>
      </c>
      <c r="S13">
        <v>8.3600000000000012</v>
      </c>
      <c r="T13">
        <v>3.859999999999999</v>
      </c>
    </row>
    <row r="14" spans="1:20" ht="18" x14ac:dyDescent="0.35">
      <c r="A14" s="4" t="s">
        <v>12</v>
      </c>
      <c r="B14" s="4" t="s">
        <v>38</v>
      </c>
      <c r="C14" s="4" t="s">
        <v>42</v>
      </c>
      <c r="D14" s="4" t="s">
        <v>40</v>
      </c>
      <c r="E14">
        <v>5.8278874174562159</v>
      </c>
      <c r="F14">
        <v>3.327887417456215</v>
      </c>
      <c r="G14">
        <v>9.2979272538041915</v>
      </c>
      <c r="H14">
        <v>4.7979272538041906</v>
      </c>
      <c r="I14">
        <v>5.24</v>
      </c>
      <c r="K14">
        <v>8.36</v>
      </c>
      <c r="L14">
        <v>3.86</v>
      </c>
    </row>
    <row r="15" spans="1:20" ht="18" x14ac:dyDescent="0.35">
      <c r="A15" s="4" t="s">
        <v>12</v>
      </c>
      <c r="B15" s="4" t="s">
        <v>38</v>
      </c>
      <c r="C15" s="4" t="s">
        <v>42</v>
      </c>
      <c r="D15" s="4" t="s">
        <v>18</v>
      </c>
      <c r="E15">
        <v>5.8278874174562194</v>
      </c>
      <c r="F15">
        <v>3.3278874174562061</v>
      </c>
      <c r="G15">
        <v>9.2979272538041879</v>
      </c>
      <c r="H15">
        <v>4.7979272538041933</v>
      </c>
      <c r="I15">
        <v>5.24</v>
      </c>
      <c r="K15">
        <v>8.36</v>
      </c>
      <c r="L15">
        <v>3.86</v>
      </c>
      <c r="M15">
        <v>5.468714039621017</v>
      </c>
      <c r="N15">
        <v>2.9606660206718352</v>
      </c>
      <c r="O15">
        <v>8.7248949181739874</v>
      </c>
      <c r="P15">
        <v>4.2248949181739874</v>
      </c>
      <c r="Q15">
        <v>5.24</v>
      </c>
      <c r="S15">
        <v>8.36</v>
      </c>
      <c r="T15">
        <v>3.86</v>
      </c>
    </row>
    <row r="16" spans="1:20" ht="18" x14ac:dyDescent="0.35">
      <c r="A16" s="4" t="s">
        <v>12</v>
      </c>
      <c r="B16" s="4" t="s">
        <v>38</v>
      </c>
      <c r="C16" s="4" t="s">
        <v>19</v>
      </c>
      <c r="D16" s="4" t="s">
        <v>40</v>
      </c>
      <c r="E16">
        <v>5.827887417456215</v>
      </c>
      <c r="F16">
        <v>3.3278874174562159</v>
      </c>
      <c r="G16">
        <v>9.2979272538041933</v>
      </c>
      <c r="H16">
        <v>4.7979272538041933</v>
      </c>
      <c r="I16">
        <v>5.24</v>
      </c>
      <c r="J16">
        <v>2.74</v>
      </c>
      <c r="K16">
        <v>8.36</v>
      </c>
      <c r="L16">
        <v>3.86</v>
      </c>
    </row>
    <row r="17" spans="1:20" ht="18" x14ac:dyDescent="0.35">
      <c r="A17" s="4" t="s">
        <v>12</v>
      </c>
      <c r="B17" s="4" t="s">
        <v>38</v>
      </c>
      <c r="C17" s="4" t="s">
        <v>19</v>
      </c>
      <c r="D17" s="4" t="s">
        <v>18</v>
      </c>
      <c r="E17">
        <v>5.8278874174562247</v>
      </c>
      <c r="F17">
        <v>3.3278874174562221</v>
      </c>
      <c r="G17">
        <v>9.2979272538041897</v>
      </c>
      <c r="H17">
        <v>4.7979272538041906</v>
      </c>
      <c r="I17">
        <v>5.2399999999999984</v>
      </c>
      <c r="J17">
        <v>2.7399999999999989</v>
      </c>
      <c r="K17">
        <v>8.3599999999999941</v>
      </c>
      <c r="L17">
        <v>3.859999999999999</v>
      </c>
      <c r="M17">
        <v>5.4687140396210161</v>
      </c>
      <c r="N17">
        <v>2.968714039621017</v>
      </c>
      <c r="O17">
        <v>8.7248949181739892</v>
      </c>
      <c r="P17">
        <v>4.2248949181739874</v>
      </c>
      <c r="Q17">
        <v>5.2400000000000011</v>
      </c>
      <c r="R17">
        <v>2.74</v>
      </c>
      <c r="S17">
        <v>8.36</v>
      </c>
      <c r="T17">
        <v>3.86</v>
      </c>
    </row>
    <row r="18" spans="1:20" ht="18" x14ac:dyDescent="0.35">
      <c r="A18" s="4" t="s">
        <v>12</v>
      </c>
      <c r="B18" s="4" t="s">
        <v>21</v>
      </c>
      <c r="C18" s="4" t="s">
        <v>14</v>
      </c>
      <c r="D18" s="4" t="s">
        <v>40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</row>
    <row r="19" spans="1:20" ht="18" x14ac:dyDescent="0.35">
      <c r="A19" s="4" t="s">
        <v>12</v>
      </c>
      <c r="B19" s="4" t="s">
        <v>21</v>
      </c>
      <c r="C19" s="4" t="s">
        <v>14</v>
      </c>
      <c r="D19" s="4" t="s">
        <v>18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P19" t="s">
        <v>16</v>
      </c>
      <c r="Q19" t="s">
        <v>16</v>
      </c>
      <c r="R19" t="s">
        <v>16</v>
      </c>
      <c r="S19" t="s">
        <v>16</v>
      </c>
      <c r="T19" t="s">
        <v>16</v>
      </c>
    </row>
    <row r="20" spans="1:20" ht="18" x14ac:dyDescent="0.35">
      <c r="A20" s="4" t="s">
        <v>12</v>
      </c>
      <c r="B20" s="4" t="s">
        <v>21</v>
      </c>
      <c r="C20" s="4" t="s">
        <v>42</v>
      </c>
      <c r="D20" s="4" t="s">
        <v>40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16</v>
      </c>
    </row>
    <row r="21" spans="1:20" ht="18" x14ac:dyDescent="0.35">
      <c r="A21" s="4" t="s">
        <v>12</v>
      </c>
      <c r="B21" s="4" t="s">
        <v>21</v>
      </c>
      <c r="C21" s="4" t="s">
        <v>42</v>
      </c>
      <c r="D21" s="4" t="s">
        <v>18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  <c r="P21" t="s">
        <v>16</v>
      </c>
      <c r="Q21" t="s">
        <v>16</v>
      </c>
      <c r="R21" t="s">
        <v>16</v>
      </c>
      <c r="S21" t="s">
        <v>16</v>
      </c>
      <c r="T21" t="s">
        <v>16</v>
      </c>
    </row>
    <row r="22" spans="1:20" ht="18" x14ac:dyDescent="0.35">
      <c r="A22" s="4" t="s">
        <v>12</v>
      </c>
      <c r="B22" s="4" t="s">
        <v>21</v>
      </c>
      <c r="C22" s="4" t="s">
        <v>19</v>
      </c>
      <c r="D22" s="4" t="s">
        <v>40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</row>
    <row r="23" spans="1:20" ht="18" x14ac:dyDescent="0.35">
      <c r="A23" s="4" t="s">
        <v>12</v>
      </c>
      <c r="B23" s="4" t="s">
        <v>21</v>
      </c>
      <c r="C23" s="4" t="s">
        <v>19</v>
      </c>
      <c r="D23" s="4" t="s">
        <v>18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  <c r="O23" t="s">
        <v>16</v>
      </c>
      <c r="P23" t="s">
        <v>16</v>
      </c>
      <c r="Q23" t="s">
        <v>16</v>
      </c>
      <c r="R23" t="s">
        <v>16</v>
      </c>
      <c r="S23" t="s">
        <v>16</v>
      </c>
      <c r="T23" t="s">
        <v>16</v>
      </c>
    </row>
    <row r="24" spans="1:20" ht="18" x14ac:dyDescent="0.35">
      <c r="A24" s="4" t="s">
        <v>39</v>
      </c>
      <c r="B24" s="4" t="s">
        <v>13</v>
      </c>
      <c r="C24" s="4" t="s">
        <v>14</v>
      </c>
      <c r="D24" s="4" t="s">
        <v>40</v>
      </c>
      <c r="E24">
        <v>11.44010164253206</v>
      </c>
      <c r="F24">
        <v>9.695754618997201</v>
      </c>
      <c r="G24">
        <v>18.25213509445177</v>
      </c>
      <c r="H24">
        <v>13.891267535614659</v>
      </c>
      <c r="I24">
        <v>0</v>
      </c>
      <c r="J24">
        <v>0</v>
      </c>
      <c r="K24">
        <v>0</v>
      </c>
      <c r="L24">
        <v>0</v>
      </c>
      <c r="M24">
        <v>10.60894642634983</v>
      </c>
      <c r="N24">
        <v>8.9248209071989333</v>
      </c>
      <c r="O24">
        <v>17.200589210584582</v>
      </c>
      <c r="P24">
        <v>12.798189579758549</v>
      </c>
    </row>
    <row r="25" spans="1:20" ht="18" x14ac:dyDescent="0.35">
      <c r="A25" s="4" t="s">
        <v>39</v>
      </c>
      <c r="B25" s="4" t="s">
        <v>13</v>
      </c>
      <c r="C25" s="4" t="s">
        <v>14</v>
      </c>
      <c r="D25" s="4" t="s">
        <v>18</v>
      </c>
      <c r="E25">
        <v>11.44010164253203</v>
      </c>
      <c r="F25">
        <v>9.6957546189971993</v>
      </c>
      <c r="G25">
        <v>18.252135094451791</v>
      </c>
      <c r="H25">
        <v>13.891267535614681</v>
      </c>
      <c r="I25">
        <v>0</v>
      </c>
      <c r="J25">
        <v>0</v>
      </c>
      <c r="K25">
        <v>0</v>
      </c>
      <c r="L25">
        <v>0</v>
      </c>
      <c r="M25">
        <v>11.069952425426891</v>
      </c>
      <c r="N25">
        <v>9.3089925730964875</v>
      </c>
      <c r="O25">
        <v>17.661595209661641</v>
      </c>
      <c r="P25">
        <v>13.25919557883562</v>
      </c>
      <c r="Q25">
        <v>0</v>
      </c>
      <c r="R25">
        <v>0</v>
      </c>
      <c r="S25">
        <v>0</v>
      </c>
      <c r="T25">
        <v>0</v>
      </c>
    </row>
    <row r="26" spans="1:20" ht="18" x14ac:dyDescent="0.35">
      <c r="A26" s="4" t="s">
        <v>39</v>
      </c>
      <c r="B26" s="4" t="s">
        <v>13</v>
      </c>
      <c r="C26" s="4" t="s">
        <v>42</v>
      </c>
      <c r="D26" s="4" t="s">
        <v>40</v>
      </c>
    </row>
    <row r="27" spans="1:20" ht="18" x14ac:dyDescent="0.35">
      <c r="A27" s="4" t="s">
        <v>39</v>
      </c>
      <c r="B27" s="4" t="s">
        <v>13</v>
      </c>
      <c r="C27" s="4" t="s">
        <v>42</v>
      </c>
      <c r="D27" s="4" t="s">
        <v>18</v>
      </c>
    </row>
    <row r="28" spans="1:20" ht="18" x14ac:dyDescent="0.35">
      <c r="A28" s="4" t="s">
        <v>39</v>
      </c>
      <c r="B28" s="4" t="s">
        <v>13</v>
      </c>
      <c r="C28" s="4" t="s">
        <v>19</v>
      </c>
      <c r="D28" s="4" t="s">
        <v>40</v>
      </c>
      <c r="E28">
        <v>11.75540010781155</v>
      </c>
      <c r="F28">
        <v>9.9279889402988637</v>
      </c>
      <c r="G28">
        <v>18.75518613705292</v>
      </c>
      <c r="H28">
        <v>14.186658218271189</v>
      </c>
      <c r="I28">
        <v>11.167512690355331</v>
      </c>
      <c r="J28">
        <v>9.3401015228426409</v>
      </c>
      <c r="K28">
        <v>17.81725888324873</v>
      </c>
      <c r="L28">
        <v>13.248730964467001</v>
      </c>
      <c r="M28">
        <v>10.93480541017939</v>
      </c>
      <c r="N28">
        <v>9.1842977959661969</v>
      </c>
      <c r="O28">
        <v>17.72073248162576</v>
      </c>
      <c r="P28">
        <v>13.152204562844039</v>
      </c>
      <c r="Q28">
        <v>10.706091370558379</v>
      </c>
      <c r="R28">
        <v>8.9555837563451774</v>
      </c>
      <c r="S28">
        <v>17.355837563451779</v>
      </c>
      <c r="T28">
        <v>12.787309644670049</v>
      </c>
    </row>
    <row r="29" spans="1:20" ht="18" x14ac:dyDescent="0.35">
      <c r="A29" s="4" t="s">
        <v>39</v>
      </c>
      <c r="B29" s="4" t="s">
        <v>13</v>
      </c>
      <c r="C29" s="4" t="s">
        <v>19</v>
      </c>
      <c r="D29" s="4" t="s">
        <v>18</v>
      </c>
      <c r="E29">
        <v>11.75540010781155</v>
      </c>
      <c r="F29">
        <v>9.9279889402988566</v>
      </c>
      <c r="G29">
        <v>18.75518613705292</v>
      </c>
      <c r="H29">
        <v>14.186658218271219</v>
      </c>
      <c r="I29">
        <v>11.167512690355331</v>
      </c>
      <c r="J29">
        <v>9.3401015228426409</v>
      </c>
      <c r="K29">
        <v>17.81725888324873</v>
      </c>
      <c r="L29">
        <v>13.248730964467001</v>
      </c>
      <c r="M29">
        <v>11.39622672997635</v>
      </c>
      <c r="N29">
        <v>9.5688155624636551</v>
      </c>
      <c r="O29">
        <v>18.182153801422722</v>
      </c>
      <c r="P29">
        <v>13.61362588264099</v>
      </c>
      <c r="Q29">
        <v>11.167512690355331</v>
      </c>
      <c r="R29">
        <v>9.3401015228426409</v>
      </c>
      <c r="S29">
        <v>17.81725888324873</v>
      </c>
      <c r="T29">
        <v>13.248730964467001</v>
      </c>
    </row>
    <row r="30" spans="1:20" ht="18" x14ac:dyDescent="0.35">
      <c r="A30" s="4" t="s">
        <v>39</v>
      </c>
      <c r="B30" s="4" t="s">
        <v>38</v>
      </c>
      <c r="C30" s="4" t="s">
        <v>14</v>
      </c>
      <c r="D30" s="4" t="s">
        <v>40</v>
      </c>
      <c r="E30">
        <v>16.995400107811552</v>
      </c>
      <c r="F30">
        <v>12.66798894029886</v>
      </c>
      <c r="G30">
        <v>27.115186137052898</v>
      </c>
      <c r="H30">
        <v>18.046658218271201</v>
      </c>
      <c r="I30">
        <v>16.407512690355329</v>
      </c>
      <c r="J30">
        <v>12.080101522842639</v>
      </c>
      <c r="K30">
        <v>26.177258883248729</v>
      </c>
      <c r="L30">
        <v>17.108730964467</v>
      </c>
      <c r="M30">
        <v>16.174805410179388</v>
      </c>
      <c r="N30">
        <v>11.92429779596619</v>
      </c>
      <c r="O30">
        <v>26.080732481625759</v>
      </c>
      <c r="P30">
        <v>17.01220456284404</v>
      </c>
      <c r="Q30">
        <v>15.946091370558371</v>
      </c>
      <c r="R30">
        <v>11.695583756345179</v>
      </c>
      <c r="S30">
        <v>25.715837563451782</v>
      </c>
      <c r="T30">
        <v>16.647309644670049</v>
      </c>
    </row>
    <row r="31" spans="1:20" ht="18" x14ac:dyDescent="0.35">
      <c r="A31" s="4" t="s">
        <v>39</v>
      </c>
      <c r="B31" s="4" t="s">
        <v>38</v>
      </c>
      <c r="C31" s="4" t="s">
        <v>14</v>
      </c>
      <c r="D31" s="4" t="s">
        <v>18</v>
      </c>
      <c r="E31">
        <v>16.99540010781152</v>
      </c>
      <c r="F31">
        <v>12.66798894029886</v>
      </c>
      <c r="G31">
        <v>27.115186137052941</v>
      </c>
      <c r="H31">
        <v>18.04665821827119</v>
      </c>
      <c r="I31">
        <v>16.407512690355329</v>
      </c>
      <c r="J31">
        <v>12.080101522842639</v>
      </c>
      <c r="K31">
        <v>26.177258883248729</v>
      </c>
      <c r="L31">
        <v>17.108730964467</v>
      </c>
      <c r="M31">
        <v>16.63622672997635</v>
      </c>
      <c r="N31">
        <v>12.308815562463661</v>
      </c>
      <c r="O31">
        <v>26.542153801422721</v>
      </c>
      <c r="P31">
        <v>17.473625882640992</v>
      </c>
      <c r="Q31">
        <v>16.407512690355329</v>
      </c>
      <c r="R31">
        <v>12.080101522842639</v>
      </c>
      <c r="S31">
        <v>26.177258883248729</v>
      </c>
      <c r="T31">
        <v>17.108730964467</v>
      </c>
    </row>
    <row r="32" spans="1:20" ht="18" x14ac:dyDescent="0.35">
      <c r="A32" s="12" t="s">
        <v>39</v>
      </c>
      <c r="B32" s="12" t="s">
        <v>38</v>
      </c>
      <c r="C32" s="12" t="s">
        <v>42</v>
      </c>
      <c r="D32" s="12" t="s">
        <v>40</v>
      </c>
      <c r="E32" s="3">
        <v>16.852956602209261</v>
      </c>
      <c r="F32" s="3">
        <v>12.405527346269951</v>
      </c>
      <c r="G32" s="3">
        <v>26.885075742347521</v>
      </c>
      <c r="H32" s="3">
        <v>17.905761021535351</v>
      </c>
      <c r="I32" s="3">
        <v>15.712500000000009</v>
      </c>
      <c r="J32" s="3"/>
      <c r="K32" s="3">
        <v>24.732499999999909</v>
      </c>
      <c r="L32" s="3">
        <v>16.89126269035533</v>
      </c>
      <c r="M32" s="3">
        <v>16.020442585433091</v>
      </c>
      <c r="N32" s="3">
        <v>11.644139089017109</v>
      </c>
      <c r="O32" s="3">
        <v>25.83143575657909</v>
      </c>
      <c r="P32" s="3">
        <v>16.85212103576691</v>
      </c>
      <c r="Q32" s="3">
        <v>15.413180100755669</v>
      </c>
      <c r="R32" s="3"/>
      <c r="S32" s="3">
        <v>24.62663098236775</v>
      </c>
      <c r="T32" s="3">
        <v>16.430126903553301</v>
      </c>
    </row>
    <row r="33" spans="1:20" ht="18" x14ac:dyDescent="0.35">
      <c r="A33" s="12" t="s">
        <v>39</v>
      </c>
      <c r="B33" s="12" t="s">
        <v>38</v>
      </c>
      <c r="C33" s="12" t="s">
        <v>42</v>
      </c>
      <c r="D33" s="12" t="s">
        <v>18</v>
      </c>
      <c r="E33" s="3">
        <v>16.852956602209279</v>
      </c>
      <c r="F33" s="3">
        <v>12.40552734626992</v>
      </c>
      <c r="G33" s="3">
        <v>26.885075742347489</v>
      </c>
      <c r="H33" s="3">
        <v>17.905761021535351</v>
      </c>
      <c r="I33" s="3">
        <v>15.712500000000009</v>
      </c>
      <c r="J33" s="3"/>
      <c r="K33" s="3">
        <v>24.732500000000002</v>
      </c>
      <c r="L33" s="3">
        <v>16.89126269035533</v>
      </c>
      <c r="M33" s="3">
        <v>16.48157837223512</v>
      </c>
      <c r="N33" s="3">
        <v>12.02831075491466</v>
      </c>
      <c r="O33" s="3">
        <v>26.292571543381118</v>
      </c>
      <c r="P33" s="3">
        <v>17.313256822568931</v>
      </c>
      <c r="Q33" s="3">
        <v>15.7125</v>
      </c>
      <c r="R33" s="3"/>
      <c r="S33" s="3">
        <v>24.732499999999991</v>
      </c>
      <c r="T33" s="3">
        <v>16.891262690355308</v>
      </c>
    </row>
    <row r="34" spans="1:20" ht="18" x14ac:dyDescent="0.35">
      <c r="A34" s="4" t="s">
        <v>39</v>
      </c>
      <c r="B34" s="4" t="s">
        <v>38</v>
      </c>
      <c r="C34" s="4" t="s">
        <v>19</v>
      </c>
      <c r="D34" s="4" t="s">
        <v>40</v>
      </c>
      <c r="E34">
        <v>16.995400107811559</v>
      </c>
      <c r="F34">
        <v>12.66798894029886</v>
      </c>
      <c r="G34">
        <v>27.11518613705292</v>
      </c>
      <c r="H34">
        <v>18.046658218271201</v>
      </c>
      <c r="I34">
        <v>16.407512690355329</v>
      </c>
      <c r="J34">
        <v>12.080101522842639</v>
      </c>
      <c r="K34">
        <v>26.177258883248729</v>
      </c>
      <c r="L34">
        <v>17.108730964467</v>
      </c>
      <c r="M34">
        <v>16.174805410179399</v>
      </c>
      <c r="N34">
        <v>11.924297795966201</v>
      </c>
      <c r="O34">
        <v>26.08073248162578</v>
      </c>
      <c r="P34">
        <v>17.01220456284404</v>
      </c>
      <c r="Q34">
        <v>15.946091370558371</v>
      </c>
      <c r="R34">
        <v>11.695583756345179</v>
      </c>
      <c r="S34">
        <v>25.715837563451771</v>
      </c>
      <c r="T34">
        <v>16.647309644670049</v>
      </c>
    </row>
    <row r="35" spans="1:20" ht="18" x14ac:dyDescent="0.35">
      <c r="A35" s="4" t="s">
        <v>39</v>
      </c>
      <c r="B35" s="4" t="s">
        <v>38</v>
      </c>
      <c r="C35" s="4" t="s">
        <v>19</v>
      </c>
      <c r="D35" s="4" t="s">
        <v>18</v>
      </c>
      <c r="E35">
        <v>16.995400107811541</v>
      </c>
      <c r="F35">
        <v>12.66798894029886</v>
      </c>
      <c r="G35">
        <v>27.11518613705292</v>
      </c>
      <c r="H35">
        <v>18.04665821827119</v>
      </c>
      <c r="I35">
        <v>16.407512690355329</v>
      </c>
      <c r="J35">
        <v>12.080101522842639</v>
      </c>
      <c r="K35">
        <v>26.177258883248729</v>
      </c>
      <c r="L35">
        <v>17.108730964467011</v>
      </c>
      <c r="M35">
        <v>16.63622672997634</v>
      </c>
      <c r="N35">
        <v>12.308815562463661</v>
      </c>
      <c r="O35">
        <v>26.54215380142271</v>
      </c>
      <c r="P35">
        <v>17.473625882640992</v>
      </c>
      <c r="Q35">
        <v>16.407512690355329</v>
      </c>
      <c r="R35">
        <v>12.080101522842639</v>
      </c>
      <c r="S35">
        <v>26.177258883248729</v>
      </c>
      <c r="T35">
        <v>17.108730964467</v>
      </c>
    </row>
    <row r="36" spans="1:20" ht="18" x14ac:dyDescent="0.35">
      <c r="A36" s="4" t="s">
        <v>39</v>
      </c>
      <c r="B36" s="4" t="s">
        <v>21</v>
      </c>
      <c r="C36" s="4" t="s">
        <v>14</v>
      </c>
      <c r="D36" s="4" t="s">
        <v>40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P36" t="s">
        <v>16</v>
      </c>
      <c r="Q36" t="s">
        <v>16</v>
      </c>
      <c r="R36" t="s">
        <v>16</v>
      </c>
      <c r="S36" t="s">
        <v>16</v>
      </c>
      <c r="T36" t="s">
        <v>16</v>
      </c>
    </row>
    <row r="37" spans="1:20" ht="18" x14ac:dyDescent="0.35">
      <c r="A37" s="4" t="s">
        <v>39</v>
      </c>
      <c r="B37" s="4" t="s">
        <v>21</v>
      </c>
      <c r="C37" s="4" t="s">
        <v>14</v>
      </c>
      <c r="D37" s="4" t="s">
        <v>18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P37" t="s">
        <v>16</v>
      </c>
      <c r="Q37" t="s">
        <v>16</v>
      </c>
      <c r="R37" t="s">
        <v>16</v>
      </c>
      <c r="S37" t="s">
        <v>16</v>
      </c>
      <c r="T37" t="s">
        <v>16</v>
      </c>
    </row>
    <row r="38" spans="1:20" ht="18" x14ac:dyDescent="0.35">
      <c r="A38" s="4" t="s">
        <v>39</v>
      </c>
      <c r="B38" s="4" t="s">
        <v>21</v>
      </c>
      <c r="C38" s="4" t="s">
        <v>42</v>
      </c>
      <c r="D38" s="4" t="s">
        <v>40</v>
      </c>
      <c r="E38" t="s">
        <v>16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  <c r="Q38" t="s">
        <v>16</v>
      </c>
      <c r="R38" t="s">
        <v>16</v>
      </c>
      <c r="S38" t="s">
        <v>16</v>
      </c>
      <c r="T38" t="s">
        <v>16</v>
      </c>
    </row>
    <row r="39" spans="1:20" ht="18" x14ac:dyDescent="0.35">
      <c r="A39" s="4" t="s">
        <v>39</v>
      </c>
      <c r="B39" s="4" t="s">
        <v>21</v>
      </c>
      <c r="C39" s="4" t="s">
        <v>42</v>
      </c>
      <c r="D39" s="4" t="s">
        <v>18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P39" t="s">
        <v>16</v>
      </c>
      <c r="Q39" t="s">
        <v>16</v>
      </c>
      <c r="R39" t="s">
        <v>16</v>
      </c>
      <c r="S39" t="s">
        <v>16</v>
      </c>
      <c r="T39" t="s">
        <v>16</v>
      </c>
    </row>
    <row r="40" spans="1:20" ht="18" x14ac:dyDescent="0.35">
      <c r="A40" s="4" t="s">
        <v>39</v>
      </c>
      <c r="B40" s="4" t="s">
        <v>21</v>
      </c>
      <c r="C40" s="4" t="s">
        <v>19</v>
      </c>
      <c r="D40" s="4" t="s">
        <v>40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P40" t="s">
        <v>16</v>
      </c>
      <c r="Q40" t="s">
        <v>16</v>
      </c>
      <c r="R40" t="s">
        <v>16</v>
      </c>
      <c r="S40" t="s">
        <v>16</v>
      </c>
      <c r="T40" t="s">
        <v>16</v>
      </c>
    </row>
    <row r="41" spans="1:20" ht="18" x14ac:dyDescent="0.35">
      <c r="A41" s="4" t="s">
        <v>39</v>
      </c>
      <c r="B41" s="4" t="s">
        <v>21</v>
      </c>
      <c r="C41" s="4" t="s">
        <v>19</v>
      </c>
      <c r="D41" s="4" t="s">
        <v>18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P41" t="s">
        <v>16</v>
      </c>
      <c r="Q41" t="s">
        <v>16</v>
      </c>
      <c r="R41" t="s">
        <v>16</v>
      </c>
      <c r="S41" t="s">
        <v>16</v>
      </c>
      <c r="T41" t="s">
        <v>16</v>
      </c>
    </row>
    <row r="42" spans="1:20" ht="18" x14ac:dyDescent="0.35">
      <c r="A42" s="4" t="s">
        <v>23</v>
      </c>
      <c r="B42" s="4" t="s">
        <v>13</v>
      </c>
      <c r="C42" s="4" t="s">
        <v>14</v>
      </c>
      <c r="D42" s="4" t="s">
        <v>40</v>
      </c>
      <c r="E42">
        <v>37.964171054987787</v>
      </c>
      <c r="F42">
        <v>37.964171054987801</v>
      </c>
      <c r="G42">
        <v>60.568791988491967</v>
      </c>
      <c r="H42">
        <v>60.568791988491981</v>
      </c>
      <c r="I42">
        <v>0</v>
      </c>
      <c r="J42">
        <v>0</v>
      </c>
      <c r="K42">
        <v>0</v>
      </c>
      <c r="L42">
        <v>0</v>
      </c>
      <c r="M42">
        <v>17.61140475400126</v>
      </c>
      <c r="N42">
        <v>17.14289090009699</v>
      </c>
      <c r="O42">
        <v>28.36766371168779</v>
      </c>
      <c r="P42">
        <v>27.00746220035278</v>
      </c>
    </row>
    <row r="43" spans="1:20" ht="18" x14ac:dyDescent="0.35">
      <c r="A43" s="4" t="s">
        <v>23</v>
      </c>
      <c r="B43" s="4" t="s">
        <v>13</v>
      </c>
      <c r="C43" s="4" t="s">
        <v>14</v>
      </c>
      <c r="D43" s="4" t="s">
        <v>18</v>
      </c>
      <c r="E43">
        <v>37.964171054987688</v>
      </c>
      <c r="F43">
        <v>37.964171054987688</v>
      </c>
      <c r="G43">
        <v>60.568791988492023</v>
      </c>
      <c r="H43">
        <v>60.568791988492023</v>
      </c>
      <c r="I43">
        <v>0</v>
      </c>
      <c r="J43">
        <v>3.2736124921939341E-10</v>
      </c>
      <c r="K43">
        <v>0</v>
      </c>
      <c r="L43">
        <v>0</v>
      </c>
      <c r="M43">
        <v>21.180364341085269</v>
      </c>
      <c r="N43">
        <v>21.180364341085269</v>
      </c>
      <c r="O43">
        <v>33.791573643410857</v>
      </c>
      <c r="P43">
        <v>33.791573643410857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 s="4" t="s">
        <v>23</v>
      </c>
      <c r="B44" s="4" t="s">
        <v>13</v>
      </c>
      <c r="C44" s="4" t="s">
        <v>42</v>
      </c>
      <c r="D44" s="4" t="s">
        <v>40</v>
      </c>
      <c r="H44">
        <v>11.91497159505715</v>
      </c>
    </row>
    <row r="45" spans="1:20" ht="18" x14ac:dyDescent="0.35">
      <c r="A45" s="4" t="s">
        <v>23</v>
      </c>
      <c r="B45" s="4" t="s">
        <v>13</v>
      </c>
      <c r="C45" s="4" t="s">
        <v>42</v>
      </c>
      <c r="D45" s="4" t="s">
        <v>18</v>
      </c>
      <c r="H45">
        <v>11.91497159505713</v>
      </c>
    </row>
    <row r="46" spans="1:20" ht="18" x14ac:dyDescent="0.35">
      <c r="A46" s="4" t="s">
        <v>23</v>
      </c>
      <c r="B46" s="4" t="s">
        <v>13</v>
      </c>
      <c r="C46" s="4" t="s">
        <v>19</v>
      </c>
      <c r="D46" s="4" t="s">
        <v>40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P46" t="s">
        <v>16</v>
      </c>
      <c r="Q46" t="s">
        <v>16</v>
      </c>
      <c r="R46" t="s">
        <v>16</v>
      </c>
      <c r="S46" t="s">
        <v>16</v>
      </c>
      <c r="T46" t="s">
        <v>16</v>
      </c>
    </row>
    <row r="47" spans="1:20" ht="18" x14ac:dyDescent="0.35">
      <c r="A47" s="4" t="s">
        <v>23</v>
      </c>
      <c r="B47" s="4" t="s">
        <v>13</v>
      </c>
      <c r="C47" s="4" t="s">
        <v>19</v>
      </c>
      <c r="D47" s="4" t="s">
        <v>18</v>
      </c>
      <c r="E47" t="s">
        <v>16</v>
      </c>
      <c r="F47" t="s">
        <v>16</v>
      </c>
      <c r="G47" t="s">
        <v>16</v>
      </c>
      <c r="H47" t="s">
        <v>16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P47" t="s">
        <v>16</v>
      </c>
      <c r="Q47" t="s">
        <v>16</v>
      </c>
      <c r="R47" t="s">
        <v>16</v>
      </c>
      <c r="S47" t="s">
        <v>16</v>
      </c>
      <c r="T47" t="s">
        <v>16</v>
      </c>
    </row>
    <row r="48" spans="1:20" ht="18" x14ac:dyDescent="0.35">
      <c r="A48" s="4" t="s">
        <v>23</v>
      </c>
      <c r="B48" s="4" t="s">
        <v>38</v>
      </c>
      <c r="C48" s="4" t="s">
        <v>14</v>
      </c>
      <c r="D48" s="4" t="s">
        <v>40</v>
      </c>
      <c r="E48">
        <v>120.4941710549876</v>
      </c>
      <c r="F48">
        <v>81.119171054987859</v>
      </c>
      <c r="G48">
        <v>192.23879198849201</v>
      </c>
      <c r="H48">
        <v>121.363791988492</v>
      </c>
      <c r="I48">
        <v>82.53</v>
      </c>
      <c r="J48">
        <v>43.155000000000008</v>
      </c>
      <c r="K48">
        <v>131.66999999999999</v>
      </c>
      <c r="L48">
        <v>60.795000000000059</v>
      </c>
      <c r="M48">
        <v>76.739591151986176</v>
      </c>
      <c r="N48">
        <v>48.06106470362343</v>
      </c>
      <c r="O48">
        <v>122.7019458275568</v>
      </c>
      <c r="P48">
        <v>70.563721646196626</v>
      </c>
      <c r="Q48">
        <v>61.999722921914383</v>
      </c>
      <c r="R48">
        <v>33.321196473551637</v>
      </c>
      <c r="S48">
        <v>99.185667506297222</v>
      </c>
      <c r="T48">
        <v>47.047443324937028</v>
      </c>
    </row>
    <row r="49" spans="1:20" ht="18" x14ac:dyDescent="0.35">
      <c r="A49" s="4" t="s">
        <v>23</v>
      </c>
      <c r="B49" s="4" t="s">
        <v>38</v>
      </c>
      <c r="C49" s="4" t="s">
        <v>14</v>
      </c>
      <c r="D49" s="4" t="s">
        <v>18</v>
      </c>
      <c r="E49">
        <v>120.4941710549878</v>
      </c>
      <c r="F49">
        <v>81.119171054987831</v>
      </c>
      <c r="G49">
        <v>192.23879198849201</v>
      </c>
      <c r="H49">
        <v>121.363791988492</v>
      </c>
      <c r="I49">
        <v>82.53</v>
      </c>
      <c r="J49">
        <v>43.155000000000001</v>
      </c>
      <c r="K49">
        <v>131.66999999999999</v>
      </c>
      <c r="L49">
        <v>60.795000000000002</v>
      </c>
      <c r="M49">
        <v>103.7103643410853</v>
      </c>
      <c r="N49">
        <v>64.335364341085281</v>
      </c>
      <c r="O49">
        <v>165.46157364341079</v>
      </c>
      <c r="P49">
        <v>94.586573643410844</v>
      </c>
      <c r="Q49">
        <v>82.53</v>
      </c>
      <c r="R49">
        <v>43.155000000000008</v>
      </c>
      <c r="S49">
        <v>131.66999999999999</v>
      </c>
      <c r="T49">
        <v>60.795000000000002</v>
      </c>
    </row>
    <row r="50" spans="1:20" ht="18" x14ac:dyDescent="0.35">
      <c r="A50" s="4" t="s">
        <v>23</v>
      </c>
      <c r="B50" s="4" t="s">
        <v>38</v>
      </c>
      <c r="C50" s="4" t="s">
        <v>42</v>
      </c>
      <c r="D50" s="4" t="s">
        <v>40</v>
      </c>
      <c r="E50">
        <v>53.676671054987857</v>
      </c>
      <c r="F50">
        <v>39.671671054987812</v>
      </c>
      <c r="G50">
        <v>85.301291988487151</v>
      </c>
      <c r="H50">
        <v>77.851291988492008</v>
      </c>
      <c r="I50">
        <v>15.7125</v>
      </c>
      <c r="K50">
        <v>24.732499999999991</v>
      </c>
      <c r="L50">
        <v>17.282499999999992</v>
      </c>
      <c r="M50">
        <v>30.15304833082746</v>
      </c>
      <c r="N50">
        <v>19.163010547452149</v>
      </c>
      <c r="O50">
        <v>48.142909303627313</v>
      </c>
      <c r="P50">
        <v>40.225906784735621</v>
      </c>
      <c r="Q50">
        <v>15.413180100755721</v>
      </c>
      <c r="S50">
        <v>24.62663098236775</v>
      </c>
      <c r="T50">
        <v>16.709628463476061</v>
      </c>
    </row>
    <row r="51" spans="1:20" ht="18" x14ac:dyDescent="0.35">
      <c r="A51" s="4" t="s">
        <v>23</v>
      </c>
      <c r="B51" s="4" t="s">
        <v>38</v>
      </c>
      <c r="C51" s="4" t="s">
        <v>42</v>
      </c>
      <c r="D51" s="4" t="s">
        <v>18</v>
      </c>
      <c r="E51">
        <v>53.67667105498785</v>
      </c>
      <c r="F51">
        <v>39.671671054987833</v>
      </c>
      <c r="G51">
        <v>85.301291988491954</v>
      </c>
      <c r="H51">
        <v>77.851291988492733</v>
      </c>
      <c r="I51">
        <v>15.7125</v>
      </c>
      <c r="K51">
        <v>24.732500000000059</v>
      </c>
      <c r="L51">
        <v>17.28250000000001</v>
      </c>
      <c r="M51">
        <v>36.892864341085271</v>
      </c>
      <c r="N51">
        <v>22.887864341085312</v>
      </c>
      <c r="O51">
        <v>58.52407364341083</v>
      </c>
      <c r="P51">
        <v>51.074073643410848</v>
      </c>
      <c r="Q51">
        <v>15.7125</v>
      </c>
      <c r="S51">
        <v>24.732500000000019</v>
      </c>
      <c r="T51">
        <v>17.282499999999992</v>
      </c>
    </row>
    <row r="52" spans="1:20" ht="18" x14ac:dyDescent="0.35">
      <c r="A52" s="4" t="s">
        <v>23</v>
      </c>
      <c r="B52" s="4" t="s">
        <v>38</v>
      </c>
      <c r="C52" s="4" t="s">
        <v>19</v>
      </c>
      <c r="D52" s="4" t="s">
        <v>40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</row>
    <row r="53" spans="1:20" ht="18" x14ac:dyDescent="0.35">
      <c r="A53" s="4" t="s">
        <v>23</v>
      </c>
      <c r="B53" s="4" t="s">
        <v>38</v>
      </c>
      <c r="C53" s="4" t="s">
        <v>19</v>
      </c>
      <c r="D53" s="4" t="s">
        <v>18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P53" t="s">
        <v>16</v>
      </c>
      <c r="Q53" t="s">
        <v>16</v>
      </c>
      <c r="R53" t="s">
        <v>16</v>
      </c>
      <c r="S53" t="s">
        <v>16</v>
      </c>
      <c r="T53" t="s">
        <v>16</v>
      </c>
    </row>
    <row r="54" spans="1:20" ht="18" x14ac:dyDescent="0.35">
      <c r="A54" s="4" t="s">
        <v>23</v>
      </c>
      <c r="B54" s="4" t="s">
        <v>21</v>
      </c>
      <c r="C54" s="4" t="s">
        <v>14</v>
      </c>
      <c r="D54" s="4" t="s">
        <v>40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s">
        <v>16</v>
      </c>
      <c r="S54" t="s">
        <v>16</v>
      </c>
      <c r="T54" t="s">
        <v>16</v>
      </c>
    </row>
    <row r="55" spans="1:20" ht="18" x14ac:dyDescent="0.35">
      <c r="A55" s="4" t="s">
        <v>23</v>
      </c>
      <c r="B55" s="4" t="s">
        <v>21</v>
      </c>
      <c r="C55" s="4" t="s">
        <v>14</v>
      </c>
      <c r="D55" s="4" t="s">
        <v>18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P55" t="s">
        <v>16</v>
      </c>
      <c r="Q55" t="s">
        <v>16</v>
      </c>
      <c r="R55" t="s">
        <v>16</v>
      </c>
      <c r="S55" t="s">
        <v>16</v>
      </c>
      <c r="T55" t="s">
        <v>16</v>
      </c>
    </row>
    <row r="56" spans="1:20" ht="18" x14ac:dyDescent="0.35">
      <c r="A56" s="4" t="s">
        <v>23</v>
      </c>
      <c r="B56" s="4" t="s">
        <v>21</v>
      </c>
      <c r="C56" s="4" t="s">
        <v>42</v>
      </c>
      <c r="D56" s="4" t="s">
        <v>40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">
        <v>16</v>
      </c>
      <c r="P56" t="s">
        <v>16</v>
      </c>
      <c r="Q56" t="s">
        <v>16</v>
      </c>
      <c r="R56" t="s">
        <v>16</v>
      </c>
      <c r="S56" t="s">
        <v>16</v>
      </c>
      <c r="T56" t="s">
        <v>16</v>
      </c>
    </row>
    <row r="57" spans="1:20" ht="18" x14ac:dyDescent="0.35">
      <c r="A57" s="4" t="s">
        <v>23</v>
      </c>
      <c r="B57" s="4" t="s">
        <v>21</v>
      </c>
      <c r="C57" s="4" t="s">
        <v>42</v>
      </c>
      <c r="D57" s="4" t="s">
        <v>18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</row>
    <row r="58" spans="1:20" ht="18" x14ac:dyDescent="0.35">
      <c r="A58" s="4" t="s">
        <v>23</v>
      </c>
      <c r="B58" s="4" t="s">
        <v>21</v>
      </c>
      <c r="C58" s="4" t="s">
        <v>19</v>
      </c>
      <c r="D58" s="4" t="s">
        <v>40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t="s">
        <v>16</v>
      </c>
      <c r="P58" t="s">
        <v>16</v>
      </c>
      <c r="Q58" t="s">
        <v>16</v>
      </c>
      <c r="R58" t="s">
        <v>16</v>
      </c>
      <c r="S58" t="s">
        <v>16</v>
      </c>
      <c r="T58" t="s">
        <v>16</v>
      </c>
    </row>
    <row r="59" spans="1:20" ht="18" x14ac:dyDescent="0.35">
      <c r="A59" s="4" t="s">
        <v>23</v>
      </c>
      <c r="B59" s="4" t="s">
        <v>21</v>
      </c>
      <c r="C59" s="4" t="s">
        <v>19</v>
      </c>
      <c r="D59" s="4" t="s">
        <v>18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P59" t="s">
        <v>16</v>
      </c>
      <c r="Q59" t="s">
        <v>16</v>
      </c>
      <c r="R59" t="s">
        <v>16</v>
      </c>
      <c r="S59" t="s">
        <v>16</v>
      </c>
      <c r="T59" t="s">
        <v>16</v>
      </c>
    </row>
  </sheetData>
  <conditionalFormatting sqref="A5:D1048576 A1:C4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D59">
    <cfRule type="containsText" dxfId="66" priority="6" operator="containsText" text="no">
      <formula>NOT(ISERROR(SEARCH("no",A5)))</formula>
    </cfRule>
    <cfRule type="containsText" dxfId="65" priority="7" operator="containsText" text="unlimited">
      <formula>NOT(ISERROR(SEARCH("unlimited",A5)))</formula>
    </cfRule>
    <cfRule type="containsText" dxfId="64" priority="8" operator="containsText" text="limited">
      <formula>NOT(ISERROR(SEARCH("limited",A5)))</formula>
    </cfRule>
    <cfRule type="containsText" dxfId="63" priority="9" operator="containsText" text="&quot; limited&quot;">
      <formula>NOT(ISERROR(SEARCH(""" limited""",A5)))</formula>
    </cfRule>
  </conditionalFormatting>
  <conditionalFormatting sqref="A6:D59">
    <cfRule type="containsText" dxfId="62" priority="11" operator="containsText" text="unlimited">
      <formula>NOT(ISERROR(SEARCH("unlimited",A6)))</formula>
    </cfRule>
  </conditionalFormatting>
  <conditionalFormatting sqref="A6:D59">
    <cfRule type="containsText" dxfId="61" priority="10" operator="containsText" text="unlimited">
      <formula>NOT(ISERROR(SEARCH("unlimited",A6)))</formula>
    </cfRule>
  </conditionalFormatting>
  <conditionalFormatting sqref="C1:C1048576">
    <cfRule type="containsText" dxfId="60" priority="4" operator="containsText" text="4.53">
      <formula>NOT(ISERROR(SEARCH("4.53",C1)))</formula>
    </cfRule>
    <cfRule type="containsText" dxfId="59" priority="5" operator="containsText" text="lactate eff">
      <formula>NOT(ISERROR(SEARCH("lactate eff",C1)))</formula>
    </cfRule>
  </conditionalFormatting>
  <conditionalFormatting sqref="E6:G5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T59">
    <cfRule type="containsText" dxfId="58" priority="1" operator="containsText" text="max">
      <formula>NOT(ISERROR(SEARCH("max",E1)))</formula>
    </cfRule>
  </conditionalFormatting>
  <conditionalFormatting sqref="E6:T5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H5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601A33CB-1AF4-4489-B0B9-2DB4BC50AE12}">
            <xm:f>NOT(ISERROR(SEARCH($A$8,A1)))</xm:f>
            <xm:f>$A$8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A5:D1048576 A1:C4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0883-85E2-4235-9178-89283319A4EC}">
  <dimension ref="A1:AD60"/>
  <sheetViews>
    <sheetView zoomScale="55" zoomScaleNormal="55" workbookViewId="0">
      <selection activeCell="G6" sqref="G6:L8"/>
    </sheetView>
  </sheetViews>
  <sheetFormatPr defaultRowHeight="14.4" x14ac:dyDescent="0.3"/>
  <cols>
    <col min="6" max="8" width="15" customWidth="1"/>
    <col min="9" max="10" width="22.6640625" customWidth="1"/>
    <col min="30" max="30" width="31.33203125" customWidth="1"/>
  </cols>
  <sheetData>
    <row r="1" spans="1:30" ht="18" x14ac:dyDescent="0.35">
      <c r="K1" s="5" t="s">
        <v>24</v>
      </c>
      <c r="L1" s="5" t="s">
        <v>24</v>
      </c>
      <c r="M1" s="4"/>
      <c r="N1" s="5" t="s">
        <v>24</v>
      </c>
      <c r="O1" s="5" t="s">
        <v>24</v>
      </c>
      <c r="P1" s="4"/>
      <c r="Q1" s="6" t="s">
        <v>34</v>
      </c>
      <c r="R1" s="6" t="s">
        <v>34</v>
      </c>
      <c r="S1" s="4"/>
      <c r="T1" s="6" t="s">
        <v>34</v>
      </c>
      <c r="U1" s="6" t="s">
        <v>34</v>
      </c>
    </row>
    <row r="2" spans="1:30" ht="18" x14ac:dyDescent="0.35">
      <c r="K2" s="7" t="s">
        <v>29</v>
      </c>
      <c r="L2" s="7" t="s">
        <v>29</v>
      </c>
      <c r="M2" s="4"/>
      <c r="N2" s="8" t="s">
        <v>31</v>
      </c>
      <c r="O2" s="8" t="s">
        <v>31</v>
      </c>
      <c r="P2" s="4"/>
      <c r="Q2" s="7" t="s">
        <v>29</v>
      </c>
      <c r="R2" s="7" t="s">
        <v>29</v>
      </c>
      <c r="S2" s="4"/>
      <c r="T2" s="8" t="s">
        <v>31</v>
      </c>
      <c r="U2" s="8" t="s">
        <v>31</v>
      </c>
    </row>
    <row r="3" spans="1:30" ht="18" x14ac:dyDescent="0.35">
      <c r="K3" s="9" t="s">
        <v>25</v>
      </c>
      <c r="L3" s="10" t="s">
        <v>26</v>
      </c>
      <c r="M3" s="4"/>
      <c r="N3" s="9" t="s">
        <v>25</v>
      </c>
      <c r="O3" s="10" t="s">
        <v>26</v>
      </c>
      <c r="P3" s="4"/>
      <c r="Q3" s="9" t="s">
        <v>25</v>
      </c>
      <c r="R3" s="10" t="s">
        <v>26</v>
      </c>
      <c r="S3" s="4"/>
      <c r="T3" s="9" t="s">
        <v>25</v>
      </c>
      <c r="U3" s="10" t="s">
        <v>26</v>
      </c>
    </row>
    <row r="4" spans="1:30" ht="18" x14ac:dyDescent="0.35">
      <c r="K4" s="4" t="s">
        <v>28</v>
      </c>
      <c r="L4" s="4" t="s">
        <v>28</v>
      </c>
      <c r="M4" s="4"/>
      <c r="N4" s="4" t="s">
        <v>28</v>
      </c>
      <c r="O4" s="4" t="s">
        <v>28</v>
      </c>
      <c r="P4" s="4"/>
      <c r="Q4" s="4" t="s">
        <v>28</v>
      </c>
      <c r="R4" s="4" t="s">
        <v>28</v>
      </c>
      <c r="S4" s="4"/>
      <c r="T4" s="4" t="s">
        <v>28</v>
      </c>
      <c r="U4" s="4" t="s">
        <v>28</v>
      </c>
    </row>
    <row r="5" spans="1:30" ht="18" x14ac:dyDescent="0.3">
      <c r="B5" s="1" t="s">
        <v>0</v>
      </c>
      <c r="C5" s="1" t="s">
        <v>1</v>
      </c>
      <c r="D5" s="1" t="s">
        <v>2</v>
      </c>
      <c r="E5" s="1" t="s">
        <v>3</v>
      </c>
      <c r="F5" s="11" t="s">
        <v>4</v>
      </c>
      <c r="G5" s="11" t="s">
        <v>5</v>
      </c>
      <c r="H5" s="11" t="s">
        <v>6</v>
      </c>
      <c r="I5" s="11"/>
      <c r="J5" s="11"/>
      <c r="K5" s="2" t="s">
        <v>37</v>
      </c>
      <c r="L5" s="2" t="s">
        <v>37</v>
      </c>
      <c r="N5" s="2" t="s">
        <v>37</v>
      </c>
      <c r="O5" s="2" t="s">
        <v>37</v>
      </c>
      <c r="Q5" s="2" t="s">
        <v>37</v>
      </c>
      <c r="R5" s="2" t="s">
        <v>37</v>
      </c>
      <c r="T5" s="2" t="s">
        <v>37</v>
      </c>
      <c r="U5" s="2" t="s">
        <v>37</v>
      </c>
    </row>
    <row r="6" spans="1:30" ht="18" x14ac:dyDescent="0.35">
      <c r="A6" s="1">
        <v>0</v>
      </c>
      <c r="B6" t="s">
        <v>10</v>
      </c>
      <c r="C6" t="s">
        <v>10</v>
      </c>
      <c r="D6" t="s">
        <v>10</v>
      </c>
      <c r="E6" t="s">
        <v>11</v>
      </c>
      <c r="F6" s="14" t="s">
        <v>12</v>
      </c>
      <c r="G6" s="14" t="s">
        <v>13</v>
      </c>
      <c r="H6" s="4" t="s">
        <v>14</v>
      </c>
      <c r="I6" s="4" t="s">
        <v>40</v>
      </c>
      <c r="J6" s="4"/>
      <c r="K6">
        <v>0.9379272538041914</v>
      </c>
      <c r="L6">
        <v>0.93792725380419351</v>
      </c>
      <c r="N6">
        <v>0</v>
      </c>
      <c r="O6">
        <v>0</v>
      </c>
      <c r="Y6" s="4" t="s">
        <v>12</v>
      </c>
      <c r="Z6" s="4" t="s">
        <v>13</v>
      </c>
      <c r="AA6" s="4" t="s">
        <v>14</v>
      </c>
      <c r="AB6" s="4" t="s">
        <v>40</v>
      </c>
      <c r="AD6" t="str">
        <f>_xlfn.CONCAT(Y6,Z6)</f>
        <v>anaerobicno glucose</v>
      </c>
    </row>
    <row r="7" spans="1:30" ht="18" x14ac:dyDescent="0.35">
      <c r="A7" s="1">
        <v>2</v>
      </c>
      <c r="B7" t="s">
        <v>10</v>
      </c>
      <c r="C7" t="s">
        <v>10</v>
      </c>
      <c r="D7" t="s">
        <v>41</v>
      </c>
      <c r="E7" t="s">
        <v>11</v>
      </c>
      <c r="F7" s="13"/>
      <c r="G7" s="13"/>
      <c r="H7" s="4" t="s">
        <v>42</v>
      </c>
      <c r="I7" s="4"/>
      <c r="J7" s="4"/>
      <c r="Y7" s="4" t="s">
        <v>12</v>
      </c>
      <c r="Z7" s="4" t="s">
        <v>13</v>
      </c>
      <c r="AA7" s="4" t="s">
        <v>42</v>
      </c>
      <c r="AB7" s="4" t="s">
        <v>40</v>
      </c>
    </row>
    <row r="8" spans="1:30" ht="18" x14ac:dyDescent="0.35">
      <c r="A8" s="1">
        <v>4</v>
      </c>
      <c r="B8" t="s">
        <v>10</v>
      </c>
      <c r="C8" t="s">
        <v>10</v>
      </c>
      <c r="D8" t="s">
        <v>17</v>
      </c>
      <c r="E8" t="s">
        <v>11</v>
      </c>
      <c r="F8" s="13"/>
      <c r="G8" s="13"/>
      <c r="H8" s="4" t="s">
        <v>19</v>
      </c>
      <c r="I8" s="4"/>
      <c r="J8" s="4"/>
      <c r="K8">
        <v>0.93792725380419195</v>
      </c>
      <c r="L8">
        <v>0.93792725380419295</v>
      </c>
      <c r="N8">
        <v>0</v>
      </c>
      <c r="O8">
        <v>0</v>
      </c>
      <c r="Y8" s="4" t="s">
        <v>12</v>
      </c>
      <c r="Z8" s="4" t="s">
        <v>13</v>
      </c>
      <c r="AA8" s="4" t="s">
        <v>19</v>
      </c>
      <c r="AB8" s="4" t="s">
        <v>40</v>
      </c>
    </row>
    <row r="9" spans="1:30" ht="18" x14ac:dyDescent="0.35">
      <c r="A9" s="1">
        <v>6</v>
      </c>
      <c r="B9" t="s">
        <v>10</v>
      </c>
      <c r="C9" t="s">
        <v>20</v>
      </c>
      <c r="D9" t="s">
        <v>10</v>
      </c>
      <c r="E9" t="s">
        <v>11</v>
      </c>
      <c r="F9" s="13"/>
      <c r="G9" s="13" t="s">
        <v>38</v>
      </c>
      <c r="H9" s="4" t="s">
        <v>14</v>
      </c>
      <c r="I9" s="4"/>
      <c r="J9" s="4"/>
      <c r="K9">
        <v>9.2979272538041915</v>
      </c>
      <c r="L9">
        <v>4.7979272538041906</v>
      </c>
      <c r="N9">
        <v>8.36</v>
      </c>
      <c r="O9">
        <v>3.8600000000000012</v>
      </c>
      <c r="Y9" s="4" t="s">
        <v>12</v>
      </c>
      <c r="Z9" s="4" t="s">
        <v>38</v>
      </c>
      <c r="AA9" s="4" t="s">
        <v>14</v>
      </c>
      <c r="AB9" s="4" t="s">
        <v>40</v>
      </c>
    </row>
    <row r="10" spans="1:30" ht="18" x14ac:dyDescent="0.35">
      <c r="A10" s="1">
        <v>8</v>
      </c>
      <c r="B10" t="s">
        <v>10</v>
      </c>
      <c r="C10" t="s">
        <v>20</v>
      </c>
      <c r="D10" t="s">
        <v>41</v>
      </c>
      <c r="E10" t="s">
        <v>11</v>
      </c>
      <c r="F10" s="13"/>
      <c r="G10" s="13"/>
      <c r="H10" s="4" t="s">
        <v>42</v>
      </c>
      <c r="I10" s="4"/>
      <c r="J10" s="4"/>
      <c r="K10">
        <v>9.2979272538041915</v>
      </c>
      <c r="L10">
        <v>4.7979272538041906</v>
      </c>
      <c r="N10">
        <v>8.36</v>
      </c>
      <c r="O10">
        <v>3.86</v>
      </c>
      <c r="Y10" s="4" t="s">
        <v>12</v>
      </c>
      <c r="Z10" s="4" t="s">
        <v>38</v>
      </c>
      <c r="AA10" s="4" t="s">
        <v>42</v>
      </c>
      <c r="AB10" s="4" t="s">
        <v>40</v>
      </c>
    </row>
    <row r="11" spans="1:30" ht="18" x14ac:dyDescent="0.35">
      <c r="A11" s="1">
        <v>10</v>
      </c>
      <c r="B11" t="s">
        <v>10</v>
      </c>
      <c r="C11" t="s">
        <v>20</v>
      </c>
      <c r="D11" t="s">
        <v>17</v>
      </c>
      <c r="E11" t="s">
        <v>11</v>
      </c>
      <c r="F11" s="13"/>
      <c r="G11" s="13"/>
      <c r="H11" s="4" t="s">
        <v>19</v>
      </c>
      <c r="I11" s="4"/>
      <c r="J11" s="4"/>
      <c r="K11">
        <v>9.2979272538041933</v>
      </c>
      <c r="L11">
        <v>4.7979272538041933</v>
      </c>
      <c r="N11">
        <v>8.36</v>
      </c>
      <c r="O11">
        <v>3.86</v>
      </c>
      <c r="Y11" s="4" t="s">
        <v>12</v>
      </c>
      <c r="Z11" s="4" t="s">
        <v>38</v>
      </c>
      <c r="AA11" s="4" t="s">
        <v>19</v>
      </c>
      <c r="AB11" s="4" t="s">
        <v>40</v>
      </c>
    </row>
    <row r="12" spans="1:30" ht="18" x14ac:dyDescent="0.35">
      <c r="A12" s="1">
        <v>12</v>
      </c>
      <c r="B12" t="s">
        <v>10</v>
      </c>
      <c r="C12" t="s">
        <v>17</v>
      </c>
      <c r="D12" t="s">
        <v>10</v>
      </c>
      <c r="E12" t="s">
        <v>11</v>
      </c>
      <c r="F12" s="13"/>
      <c r="G12" s="13" t="s">
        <v>21</v>
      </c>
      <c r="H12" s="4" t="s">
        <v>14</v>
      </c>
      <c r="I12" s="4"/>
      <c r="J12" s="4"/>
      <c r="K12" t="s">
        <v>16</v>
      </c>
      <c r="L12" t="s">
        <v>16</v>
      </c>
      <c r="N12" t="s">
        <v>16</v>
      </c>
      <c r="O12" t="s">
        <v>16</v>
      </c>
      <c r="Y12" s="4" t="s">
        <v>12</v>
      </c>
      <c r="Z12" s="4" t="s">
        <v>21</v>
      </c>
      <c r="AA12" s="4" t="s">
        <v>14</v>
      </c>
      <c r="AB12" s="4" t="s">
        <v>40</v>
      </c>
    </row>
    <row r="13" spans="1:30" ht="18" x14ac:dyDescent="0.35">
      <c r="A13" s="1">
        <v>14</v>
      </c>
      <c r="B13" t="s">
        <v>10</v>
      </c>
      <c r="C13" t="s">
        <v>17</v>
      </c>
      <c r="D13" t="s">
        <v>41</v>
      </c>
      <c r="E13" t="s">
        <v>11</v>
      </c>
      <c r="F13" s="13"/>
      <c r="G13" s="13"/>
      <c r="H13" s="4" t="s">
        <v>42</v>
      </c>
      <c r="I13" s="4"/>
      <c r="J13" s="4"/>
      <c r="K13" t="s">
        <v>16</v>
      </c>
      <c r="L13" t="s">
        <v>16</v>
      </c>
      <c r="N13" t="s">
        <v>16</v>
      </c>
      <c r="O13" t="s">
        <v>16</v>
      </c>
      <c r="Y13" s="4" t="s">
        <v>12</v>
      </c>
      <c r="Z13" s="4" t="s">
        <v>21</v>
      </c>
      <c r="AA13" s="4" t="s">
        <v>42</v>
      </c>
      <c r="AB13" s="4" t="s">
        <v>40</v>
      </c>
    </row>
    <row r="14" spans="1:30" ht="18" x14ac:dyDescent="0.35">
      <c r="A14" s="1">
        <v>16</v>
      </c>
      <c r="B14" t="s">
        <v>10</v>
      </c>
      <c r="C14" t="s">
        <v>17</v>
      </c>
      <c r="D14" t="s">
        <v>17</v>
      </c>
      <c r="E14" t="s">
        <v>11</v>
      </c>
      <c r="F14" s="13"/>
      <c r="G14" s="13"/>
      <c r="H14" s="4" t="s">
        <v>19</v>
      </c>
      <c r="I14" s="4"/>
      <c r="J14" s="4"/>
      <c r="K14" t="s">
        <v>16</v>
      </c>
      <c r="L14" t="s">
        <v>16</v>
      </c>
      <c r="N14" t="s">
        <v>16</v>
      </c>
      <c r="O14" t="s">
        <v>16</v>
      </c>
      <c r="Y14" s="4" t="s">
        <v>12</v>
      </c>
      <c r="Z14" s="4" t="s">
        <v>21</v>
      </c>
      <c r="AA14" s="4" t="s">
        <v>19</v>
      </c>
      <c r="AB14" s="4" t="s">
        <v>40</v>
      </c>
    </row>
    <row r="15" spans="1:30" ht="18" x14ac:dyDescent="0.35">
      <c r="A15" s="1">
        <v>18</v>
      </c>
      <c r="B15" t="s">
        <v>22</v>
      </c>
      <c r="C15" t="s">
        <v>10</v>
      </c>
      <c r="D15" t="s">
        <v>10</v>
      </c>
      <c r="E15" t="s">
        <v>11</v>
      </c>
      <c r="F15" s="13" t="s">
        <v>39</v>
      </c>
      <c r="G15" s="13" t="s">
        <v>13</v>
      </c>
      <c r="H15" s="4" t="s">
        <v>14</v>
      </c>
      <c r="I15" s="4"/>
      <c r="J15" s="4"/>
      <c r="K15">
        <v>18.25213509445177</v>
      </c>
      <c r="L15">
        <v>13.891267535614659</v>
      </c>
      <c r="N15">
        <v>0</v>
      </c>
      <c r="O15">
        <v>0</v>
      </c>
      <c r="Q15">
        <v>17.200589210584582</v>
      </c>
      <c r="R15">
        <v>12.798189579758549</v>
      </c>
      <c r="Y15" s="4" t="s">
        <v>39</v>
      </c>
      <c r="Z15" s="4" t="s">
        <v>13</v>
      </c>
      <c r="AA15" s="4" t="s">
        <v>14</v>
      </c>
      <c r="AB15" s="4" t="s">
        <v>40</v>
      </c>
    </row>
    <row r="16" spans="1:30" ht="18" x14ac:dyDescent="0.35">
      <c r="A16" s="1">
        <v>20</v>
      </c>
      <c r="B16" t="s">
        <v>22</v>
      </c>
      <c r="C16" t="s">
        <v>10</v>
      </c>
      <c r="D16" t="s">
        <v>41</v>
      </c>
      <c r="E16" t="s">
        <v>11</v>
      </c>
      <c r="F16" s="13"/>
      <c r="G16" s="13"/>
      <c r="H16" s="4" t="s">
        <v>42</v>
      </c>
      <c r="I16" s="4"/>
      <c r="J16" s="4"/>
      <c r="Y16" s="4" t="s">
        <v>39</v>
      </c>
      <c r="Z16" s="4" t="s">
        <v>13</v>
      </c>
      <c r="AA16" s="4" t="s">
        <v>42</v>
      </c>
      <c r="AB16" s="4" t="s">
        <v>40</v>
      </c>
    </row>
    <row r="17" spans="1:28" ht="18" x14ac:dyDescent="0.35">
      <c r="A17" s="1">
        <v>22</v>
      </c>
      <c r="B17" t="s">
        <v>22</v>
      </c>
      <c r="C17" t="s">
        <v>10</v>
      </c>
      <c r="D17" t="s">
        <v>17</v>
      </c>
      <c r="E17" t="s">
        <v>11</v>
      </c>
      <c r="F17" s="13"/>
      <c r="G17" s="13"/>
      <c r="H17" s="4" t="s">
        <v>19</v>
      </c>
      <c r="I17" s="4"/>
      <c r="J17" s="4"/>
      <c r="K17">
        <v>18.75518613705292</v>
      </c>
      <c r="L17">
        <v>14.186658218271189</v>
      </c>
      <c r="N17">
        <v>17.81725888324873</v>
      </c>
      <c r="O17">
        <v>13.248730964467001</v>
      </c>
      <c r="Q17">
        <v>17.72073248162576</v>
      </c>
      <c r="R17">
        <v>13.152204562844039</v>
      </c>
      <c r="T17">
        <v>17.355837563451779</v>
      </c>
      <c r="U17">
        <v>12.787309644670049</v>
      </c>
      <c r="Y17" s="4" t="s">
        <v>39</v>
      </c>
      <c r="Z17" s="4" t="s">
        <v>13</v>
      </c>
      <c r="AA17" s="4" t="s">
        <v>19</v>
      </c>
      <c r="AB17" s="4" t="s">
        <v>40</v>
      </c>
    </row>
    <row r="18" spans="1:28" ht="18" x14ac:dyDescent="0.35">
      <c r="A18" s="1">
        <v>24</v>
      </c>
      <c r="B18" t="s">
        <v>22</v>
      </c>
      <c r="C18" t="s">
        <v>20</v>
      </c>
      <c r="D18" t="s">
        <v>10</v>
      </c>
      <c r="E18" t="s">
        <v>11</v>
      </c>
      <c r="F18" s="13"/>
      <c r="G18" s="13" t="s">
        <v>38</v>
      </c>
      <c r="H18" s="4" t="s">
        <v>14</v>
      </c>
      <c r="I18" s="4"/>
      <c r="J18" s="4"/>
      <c r="K18">
        <v>27.115186137052898</v>
      </c>
      <c r="L18">
        <v>18.046658218271201</v>
      </c>
      <c r="N18">
        <v>26.177258883248729</v>
      </c>
      <c r="O18">
        <v>17.108730964467</v>
      </c>
      <c r="Q18">
        <v>26.080732481625759</v>
      </c>
      <c r="R18">
        <v>17.01220456284404</v>
      </c>
      <c r="T18">
        <v>25.715837563451782</v>
      </c>
      <c r="U18">
        <v>16.647309644670049</v>
      </c>
      <c r="Y18" s="4" t="s">
        <v>39</v>
      </c>
      <c r="Z18" s="4" t="s">
        <v>38</v>
      </c>
      <c r="AA18" s="4" t="s">
        <v>14</v>
      </c>
      <c r="AB18" s="4" t="s">
        <v>40</v>
      </c>
    </row>
    <row r="19" spans="1:28" ht="18" x14ac:dyDescent="0.35">
      <c r="A19" s="1">
        <v>26</v>
      </c>
      <c r="B19" t="s">
        <v>22</v>
      </c>
      <c r="C19" t="s">
        <v>20</v>
      </c>
      <c r="D19" t="s">
        <v>41</v>
      </c>
      <c r="E19" t="s">
        <v>11</v>
      </c>
      <c r="F19" s="13"/>
      <c r="G19" s="13"/>
      <c r="H19" s="12" t="s">
        <v>42</v>
      </c>
      <c r="I19" s="12"/>
      <c r="J19" s="12"/>
      <c r="K19" s="3">
        <v>26.885075742347521</v>
      </c>
      <c r="L19" s="3">
        <v>17.905761021535351</v>
      </c>
      <c r="N19" s="3">
        <v>24.732499999999909</v>
      </c>
      <c r="O19" s="3">
        <v>16.89126269035533</v>
      </c>
      <c r="Q19" s="3">
        <v>25.83143575657909</v>
      </c>
      <c r="R19" s="3">
        <v>16.85212103576691</v>
      </c>
      <c r="T19" s="3">
        <v>24.62663098236775</v>
      </c>
      <c r="U19" s="3">
        <v>16.430126903553301</v>
      </c>
      <c r="Y19" s="12" t="s">
        <v>39</v>
      </c>
      <c r="Z19" s="12" t="s">
        <v>38</v>
      </c>
      <c r="AA19" s="12" t="s">
        <v>42</v>
      </c>
      <c r="AB19" s="12" t="s">
        <v>40</v>
      </c>
    </row>
    <row r="20" spans="1:28" ht="18" x14ac:dyDescent="0.35">
      <c r="A20" s="1">
        <v>28</v>
      </c>
      <c r="B20" t="s">
        <v>22</v>
      </c>
      <c r="C20" t="s">
        <v>20</v>
      </c>
      <c r="D20" t="s">
        <v>17</v>
      </c>
      <c r="E20" t="s">
        <v>11</v>
      </c>
      <c r="F20" s="13"/>
      <c r="G20" s="13"/>
      <c r="H20" s="4" t="s">
        <v>19</v>
      </c>
      <c r="I20" s="4"/>
      <c r="J20" s="4"/>
      <c r="K20">
        <v>27.11518613705292</v>
      </c>
      <c r="L20">
        <v>18.046658218271201</v>
      </c>
      <c r="N20">
        <v>26.177258883248729</v>
      </c>
      <c r="O20">
        <v>17.108730964467</v>
      </c>
      <c r="Q20">
        <v>26.08073248162578</v>
      </c>
      <c r="R20">
        <v>17.01220456284404</v>
      </c>
      <c r="T20">
        <v>25.715837563451771</v>
      </c>
      <c r="U20">
        <v>16.647309644670049</v>
      </c>
      <c r="Y20" s="4" t="s">
        <v>39</v>
      </c>
      <c r="Z20" s="4" t="s">
        <v>38</v>
      </c>
      <c r="AA20" s="4" t="s">
        <v>19</v>
      </c>
      <c r="AB20" s="4" t="s">
        <v>40</v>
      </c>
    </row>
    <row r="21" spans="1:28" ht="18" x14ac:dyDescent="0.35">
      <c r="A21" s="1">
        <v>30</v>
      </c>
      <c r="B21" t="s">
        <v>22</v>
      </c>
      <c r="C21" t="s">
        <v>17</v>
      </c>
      <c r="D21" t="s">
        <v>10</v>
      </c>
      <c r="E21" t="s">
        <v>11</v>
      </c>
      <c r="F21" s="13"/>
      <c r="G21" s="13" t="s">
        <v>21</v>
      </c>
      <c r="H21" s="4" t="s">
        <v>14</v>
      </c>
      <c r="I21" s="4"/>
      <c r="J21" s="4"/>
      <c r="K21" t="s">
        <v>16</v>
      </c>
      <c r="L21" t="s">
        <v>16</v>
      </c>
      <c r="N21" t="s">
        <v>16</v>
      </c>
      <c r="O21" t="s">
        <v>16</v>
      </c>
      <c r="Q21" t="s">
        <v>16</v>
      </c>
      <c r="R21" t="s">
        <v>16</v>
      </c>
      <c r="T21" t="s">
        <v>16</v>
      </c>
      <c r="U21" t="s">
        <v>16</v>
      </c>
      <c r="Y21" s="4" t="s">
        <v>39</v>
      </c>
      <c r="Z21" s="4" t="s">
        <v>21</v>
      </c>
      <c r="AA21" s="4" t="s">
        <v>14</v>
      </c>
      <c r="AB21" s="4" t="s">
        <v>40</v>
      </c>
    </row>
    <row r="22" spans="1:28" ht="18" x14ac:dyDescent="0.35">
      <c r="A22" s="1">
        <v>32</v>
      </c>
      <c r="B22" t="s">
        <v>22</v>
      </c>
      <c r="C22" t="s">
        <v>17</v>
      </c>
      <c r="D22" t="s">
        <v>41</v>
      </c>
      <c r="E22" t="s">
        <v>11</v>
      </c>
      <c r="F22" s="13"/>
      <c r="G22" s="13"/>
      <c r="H22" s="4" t="s">
        <v>42</v>
      </c>
      <c r="I22" s="4"/>
      <c r="J22" s="4"/>
      <c r="K22" t="s">
        <v>16</v>
      </c>
      <c r="L22" t="s">
        <v>16</v>
      </c>
      <c r="N22" t="s">
        <v>16</v>
      </c>
      <c r="O22" t="s">
        <v>16</v>
      </c>
      <c r="Q22" t="s">
        <v>16</v>
      </c>
      <c r="R22" t="s">
        <v>16</v>
      </c>
      <c r="T22" t="s">
        <v>16</v>
      </c>
      <c r="U22" t="s">
        <v>16</v>
      </c>
      <c r="Y22" s="4" t="s">
        <v>39</v>
      </c>
      <c r="Z22" s="4" t="s">
        <v>21</v>
      </c>
      <c r="AA22" s="4" t="s">
        <v>42</v>
      </c>
      <c r="AB22" s="4" t="s">
        <v>40</v>
      </c>
    </row>
    <row r="23" spans="1:28" ht="18" x14ac:dyDescent="0.35">
      <c r="A23" s="1">
        <v>34</v>
      </c>
      <c r="B23" t="s">
        <v>22</v>
      </c>
      <c r="C23" t="s">
        <v>17</v>
      </c>
      <c r="D23" t="s">
        <v>17</v>
      </c>
      <c r="E23" t="s">
        <v>11</v>
      </c>
      <c r="F23" s="13"/>
      <c r="G23" s="13"/>
      <c r="H23" s="4" t="s">
        <v>19</v>
      </c>
      <c r="I23" s="4"/>
      <c r="J23" s="4"/>
      <c r="K23" t="s">
        <v>16</v>
      </c>
      <c r="L23" t="s">
        <v>16</v>
      </c>
      <c r="N23" t="s">
        <v>16</v>
      </c>
      <c r="O23" t="s">
        <v>16</v>
      </c>
      <c r="Q23" t="s">
        <v>16</v>
      </c>
      <c r="R23" t="s">
        <v>16</v>
      </c>
      <c r="T23" t="s">
        <v>16</v>
      </c>
      <c r="U23" t="s">
        <v>16</v>
      </c>
      <c r="Y23" s="4" t="s">
        <v>39</v>
      </c>
      <c r="Z23" s="4" t="s">
        <v>21</v>
      </c>
      <c r="AA23" s="4" t="s">
        <v>19</v>
      </c>
      <c r="AB23" s="4" t="s">
        <v>40</v>
      </c>
    </row>
    <row r="24" spans="1:28" ht="18" x14ac:dyDescent="0.35">
      <c r="A24" s="1">
        <v>36</v>
      </c>
      <c r="B24" t="s">
        <v>17</v>
      </c>
      <c r="C24" t="s">
        <v>10</v>
      </c>
      <c r="D24" t="s">
        <v>10</v>
      </c>
      <c r="E24" t="s">
        <v>11</v>
      </c>
      <c r="F24" s="13" t="s">
        <v>23</v>
      </c>
      <c r="G24" s="13" t="s">
        <v>13</v>
      </c>
      <c r="H24" s="4" t="s">
        <v>14</v>
      </c>
      <c r="I24" s="4"/>
      <c r="J24" s="4"/>
      <c r="K24">
        <v>60.568791988491967</v>
      </c>
      <c r="L24">
        <v>60.568791988491981</v>
      </c>
      <c r="N24">
        <v>0</v>
      </c>
      <c r="O24">
        <v>0</v>
      </c>
      <c r="Q24">
        <v>28.36766371168779</v>
      </c>
      <c r="R24">
        <v>27.00746220035278</v>
      </c>
      <c r="Y24" s="4" t="s">
        <v>23</v>
      </c>
      <c r="Z24" s="4" t="s">
        <v>13</v>
      </c>
      <c r="AA24" s="4" t="s">
        <v>14</v>
      </c>
      <c r="AB24" s="4" t="s">
        <v>40</v>
      </c>
    </row>
    <row r="25" spans="1:28" ht="18" x14ac:dyDescent="0.35">
      <c r="A25" s="1">
        <v>38</v>
      </c>
      <c r="B25" t="s">
        <v>17</v>
      </c>
      <c r="C25" t="s">
        <v>10</v>
      </c>
      <c r="D25" t="s">
        <v>41</v>
      </c>
      <c r="E25" t="s">
        <v>11</v>
      </c>
      <c r="F25" s="13"/>
      <c r="G25" s="13"/>
      <c r="H25" s="4" t="s">
        <v>42</v>
      </c>
      <c r="I25" s="4"/>
      <c r="J25" s="4"/>
      <c r="L25">
        <v>11.91497159505715</v>
      </c>
      <c r="Y25" s="4" t="s">
        <v>23</v>
      </c>
      <c r="Z25" s="4" t="s">
        <v>13</v>
      </c>
      <c r="AA25" s="4" t="s">
        <v>42</v>
      </c>
      <c r="AB25" s="4" t="s">
        <v>40</v>
      </c>
    </row>
    <row r="26" spans="1:28" ht="18" x14ac:dyDescent="0.35">
      <c r="A26" s="1">
        <v>40</v>
      </c>
      <c r="B26" t="s">
        <v>17</v>
      </c>
      <c r="C26" t="s">
        <v>10</v>
      </c>
      <c r="D26" t="s">
        <v>17</v>
      </c>
      <c r="E26" t="s">
        <v>11</v>
      </c>
      <c r="F26" s="13"/>
      <c r="G26" s="13"/>
      <c r="H26" s="4" t="s">
        <v>19</v>
      </c>
      <c r="I26" s="4"/>
      <c r="J26" s="4"/>
      <c r="K26" t="s">
        <v>16</v>
      </c>
      <c r="L26" t="s">
        <v>16</v>
      </c>
      <c r="N26" t="s">
        <v>16</v>
      </c>
      <c r="O26" t="s">
        <v>16</v>
      </c>
      <c r="Q26" t="s">
        <v>16</v>
      </c>
      <c r="R26" t="s">
        <v>16</v>
      </c>
      <c r="T26" t="s">
        <v>16</v>
      </c>
      <c r="U26" t="s">
        <v>16</v>
      </c>
      <c r="Y26" s="4" t="s">
        <v>23</v>
      </c>
      <c r="Z26" s="4" t="s">
        <v>13</v>
      </c>
      <c r="AA26" s="4" t="s">
        <v>19</v>
      </c>
      <c r="AB26" s="4" t="s">
        <v>40</v>
      </c>
    </row>
    <row r="27" spans="1:28" ht="18" x14ac:dyDescent="0.35">
      <c r="A27" s="1">
        <v>42</v>
      </c>
      <c r="B27" t="s">
        <v>17</v>
      </c>
      <c r="C27" t="s">
        <v>20</v>
      </c>
      <c r="D27" t="s">
        <v>10</v>
      </c>
      <c r="E27" t="s">
        <v>11</v>
      </c>
      <c r="F27" s="13"/>
      <c r="G27" s="13" t="s">
        <v>38</v>
      </c>
      <c r="H27" s="4" t="s">
        <v>14</v>
      </c>
      <c r="I27" s="4"/>
      <c r="J27" s="4"/>
      <c r="K27">
        <v>192.23879198849201</v>
      </c>
      <c r="L27">
        <v>121.363791988492</v>
      </c>
      <c r="N27">
        <v>131.66999999999999</v>
      </c>
      <c r="O27">
        <v>60.795000000000059</v>
      </c>
      <c r="Q27">
        <v>122.7019458275568</v>
      </c>
      <c r="R27">
        <v>70.563721646196626</v>
      </c>
      <c r="T27">
        <v>99.185667506297222</v>
      </c>
      <c r="U27">
        <v>47.047443324937028</v>
      </c>
      <c r="Y27" s="4" t="s">
        <v>23</v>
      </c>
      <c r="Z27" s="4" t="s">
        <v>38</v>
      </c>
      <c r="AA27" s="4" t="s">
        <v>14</v>
      </c>
      <c r="AB27" s="4" t="s">
        <v>40</v>
      </c>
    </row>
    <row r="28" spans="1:28" ht="18" x14ac:dyDescent="0.35">
      <c r="A28" s="1">
        <v>44</v>
      </c>
      <c r="B28" t="s">
        <v>17</v>
      </c>
      <c r="C28" t="s">
        <v>20</v>
      </c>
      <c r="D28" t="s">
        <v>41</v>
      </c>
      <c r="E28" t="s">
        <v>11</v>
      </c>
      <c r="F28" s="13"/>
      <c r="G28" s="13"/>
      <c r="H28" s="4" t="s">
        <v>42</v>
      </c>
      <c r="I28" s="4"/>
      <c r="J28" s="4"/>
      <c r="K28">
        <v>85.301291988487151</v>
      </c>
      <c r="L28">
        <v>77.851291988492008</v>
      </c>
      <c r="N28">
        <v>24.732499999999991</v>
      </c>
      <c r="O28">
        <v>17.282499999999992</v>
      </c>
      <c r="Q28">
        <v>48.142909303627313</v>
      </c>
      <c r="R28">
        <v>40.225906784735621</v>
      </c>
      <c r="T28">
        <v>24.62663098236775</v>
      </c>
      <c r="U28">
        <v>16.709628463476061</v>
      </c>
      <c r="Y28" s="4" t="s">
        <v>23</v>
      </c>
      <c r="Z28" s="4" t="s">
        <v>38</v>
      </c>
      <c r="AA28" s="4" t="s">
        <v>42</v>
      </c>
      <c r="AB28" s="4" t="s">
        <v>40</v>
      </c>
    </row>
    <row r="29" spans="1:28" ht="18" x14ac:dyDescent="0.35">
      <c r="A29" s="1">
        <v>46</v>
      </c>
      <c r="B29" t="s">
        <v>17</v>
      </c>
      <c r="C29" t="s">
        <v>20</v>
      </c>
      <c r="D29" t="s">
        <v>17</v>
      </c>
      <c r="E29" t="s">
        <v>11</v>
      </c>
      <c r="F29" s="13"/>
      <c r="G29" s="13"/>
      <c r="H29" s="4" t="s">
        <v>19</v>
      </c>
      <c r="I29" s="4"/>
      <c r="J29" s="4"/>
      <c r="K29" t="s">
        <v>16</v>
      </c>
      <c r="L29" t="s">
        <v>16</v>
      </c>
      <c r="N29" t="s">
        <v>16</v>
      </c>
      <c r="O29" t="s">
        <v>16</v>
      </c>
      <c r="Q29" t="s">
        <v>16</v>
      </c>
      <c r="R29" t="s">
        <v>16</v>
      </c>
      <c r="T29" t="s">
        <v>16</v>
      </c>
      <c r="U29" t="s">
        <v>16</v>
      </c>
      <c r="Y29" s="4" t="s">
        <v>23</v>
      </c>
      <c r="Z29" s="4" t="s">
        <v>38</v>
      </c>
      <c r="AA29" s="4" t="s">
        <v>19</v>
      </c>
      <c r="AB29" s="4" t="s">
        <v>40</v>
      </c>
    </row>
    <row r="30" spans="1:28" ht="18" x14ac:dyDescent="0.35">
      <c r="A30" s="1">
        <v>48</v>
      </c>
      <c r="B30" t="s">
        <v>17</v>
      </c>
      <c r="C30" t="s">
        <v>17</v>
      </c>
      <c r="D30" t="s">
        <v>10</v>
      </c>
      <c r="E30" t="s">
        <v>11</v>
      </c>
      <c r="F30" s="13"/>
      <c r="G30" s="13" t="s">
        <v>21</v>
      </c>
      <c r="H30" s="4" t="s">
        <v>14</v>
      </c>
      <c r="I30" s="4"/>
      <c r="J30" s="4"/>
      <c r="K30" t="s">
        <v>16</v>
      </c>
      <c r="L30" t="s">
        <v>16</v>
      </c>
      <c r="N30" t="s">
        <v>16</v>
      </c>
      <c r="O30" t="s">
        <v>16</v>
      </c>
      <c r="Q30" t="s">
        <v>16</v>
      </c>
      <c r="R30" t="s">
        <v>16</v>
      </c>
      <c r="T30" t="s">
        <v>16</v>
      </c>
      <c r="U30" t="s">
        <v>16</v>
      </c>
      <c r="Y30" s="4" t="s">
        <v>23</v>
      </c>
      <c r="Z30" s="4" t="s">
        <v>21</v>
      </c>
      <c r="AA30" s="4" t="s">
        <v>14</v>
      </c>
      <c r="AB30" s="4" t="s">
        <v>40</v>
      </c>
    </row>
    <row r="31" spans="1:28" ht="18" x14ac:dyDescent="0.35">
      <c r="A31" s="1">
        <v>50</v>
      </c>
      <c r="B31" t="s">
        <v>17</v>
      </c>
      <c r="C31" t="s">
        <v>17</v>
      </c>
      <c r="D31" t="s">
        <v>41</v>
      </c>
      <c r="E31" t="s">
        <v>11</v>
      </c>
      <c r="F31" s="13"/>
      <c r="G31" s="13"/>
      <c r="H31" s="4" t="s">
        <v>42</v>
      </c>
      <c r="I31" s="4"/>
      <c r="J31" s="4"/>
      <c r="K31" t="s">
        <v>16</v>
      </c>
      <c r="L31" t="s">
        <v>16</v>
      </c>
      <c r="N31" t="s">
        <v>16</v>
      </c>
      <c r="O31" t="s">
        <v>16</v>
      </c>
      <c r="Q31" t="s">
        <v>16</v>
      </c>
      <c r="R31" t="s">
        <v>16</v>
      </c>
      <c r="T31" t="s">
        <v>16</v>
      </c>
      <c r="U31" t="s">
        <v>16</v>
      </c>
      <c r="Y31" s="4" t="s">
        <v>23</v>
      </c>
      <c r="Z31" s="4" t="s">
        <v>21</v>
      </c>
      <c r="AA31" s="4" t="s">
        <v>42</v>
      </c>
      <c r="AB31" s="4" t="s">
        <v>40</v>
      </c>
    </row>
    <row r="32" spans="1:28" ht="18" x14ac:dyDescent="0.35">
      <c r="A32" s="1">
        <v>52</v>
      </c>
      <c r="B32" t="s">
        <v>17</v>
      </c>
      <c r="C32" t="s">
        <v>17</v>
      </c>
      <c r="D32" t="s">
        <v>17</v>
      </c>
      <c r="E32" t="s">
        <v>11</v>
      </c>
      <c r="F32" s="13"/>
      <c r="G32" s="13"/>
      <c r="H32" s="4" t="s">
        <v>19</v>
      </c>
      <c r="I32" s="4"/>
      <c r="J32" s="4"/>
      <c r="K32" t="s">
        <v>16</v>
      </c>
      <c r="L32" t="s">
        <v>16</v>
      </c>
      <c r="N32" t="s">
        <v>16</v>
      </c>
      <c r="O32" t="s">
        <v>16</v>
      </c>
      <c r="Q32" t="s">
        <v>16</v>
      </c>
      <c r="R32" t="s">
        <v>16</v>
      </c>
      <c r="T32" t="s">
        <v>16</v>
      </c>
      <c r="U32" t="s">
        <v>16</v>
      </c>
      <c r="Y32" s="4" t="s">
        <v>23</v>
      </c>
      <c r="Z32" s="4" t="s">
        <v>21</v>
      </c>
      <c r="AA32" s="4" t="s">
        <v>19</v>
      </c>
      <c r="AB32" s="4" t="s">
        <v>40</v>
      </c>
    </row>
    <row r="33" spans="1:21" ht="18" x14ac:dyDescent="0.35">
      <c r="A33" s="1"/>
      <c r="F33" s="4"/>
      <c r="G33" s="4"/>
      <c r="H33" s="4"/>
      <c r="I33" s="4"/>
      <c r="J33" s="4"/>
    </row>
    <row r="34" spans="1:21" ht="18" x14ac:dyDescent="0.35">
      <c r="A34" s="1">
        <v>1</v>
      </c>
      <c r="B34" t="s">
        <v>10</v>
      </c>
      <c r="C34" t="s">
        <v>10</v>
      </c>
      <c r="D34" t="s">
        <v>10</v>
      </c>
      <c r="E34" t="s">
        <v>17</v>
      </c>
      <c r="F34" s="4" t="s">
        <v>12</v>
      </c>
      <c r="G34" s="4" t="s">
        <v>13</v>
      </c>
      <c r="H34" s="4" t="s">
        <v>14</v>
      </c>
      <c r="I34" s="4" t="s">
        <v>18</v>
      </c>
      <c r="J34" s="4"/>
      <c r="K34">
        <v>0.93792725380419162</v>
      </c>
      <c r="L34">
        <v>0.93792725380419162</v>
      </c>
      <c r="N34">
        <v>0</v>
      </c>
      <c r="O34">
        <v>0</v>
      </c>
      <c r="Q34">
        <v>0.29849668927648559</v>
      </c>
      <c r="R34">
        <v>0.29849668927648559</v>
      </c>
      <c r="T34">
        <v>0</v>
      </c>
      <c r="U34">
        <v>0</v>
      </c>
    </row>
    <row r="35" spans="1:21" ht="18" x14ac:dyDescent="0.35">
      <c r="A35" s="1">
        <v>3</v>
      </c>
      <c r="B35" t="s">
        <v>10</v>
      </c>
      <c r="C35" t="s">
        <v>10</v>
      </c>
      <c r="D35" t="s">
        <v>41</v>
      </c>
      <c r="E35" t="s">
        <v>17</v>
      </c>
      <c r="F35" s="4" t="s">
        <v>12</v>
      </c>
      <c r="G35" s="4" t="s">
        <v>13</v>
      </c>
      <c r="H35" s="4" t="s">
        <v>42</v>
      </c>
      <c r="I35" s="4" t="s">
        <v>18</v>
      </c>
      <c r="J35" s="4"/>
    </row>
    <row r="36" spans="1:21" ht="18" x14ac:dyDescent="0.35">
      <c r="A36" s="1">
        <v>5</v>
      </c>
      <c r="B36" t="s">
        <v>10</v>
      </c>
      <c r="C36" t="s">
        <v>10</v>
      </c>
      <c r="D36" t="s">
        <v>17</v>
      </c>
      <c r="E36" t="s">
        <v>17</v>
      </c>
      <c r="F36" s="4" t="s">
        <v>12</v>
      </c>
      <c r="G36" s="4" t="s">
        <v>13</v>
      </c>
      <c r="H36" s="4" t="s">
        <v>19</v>
      </c>
      <c r="I36" s="4" t="s">
        <v>18</v>
      </c>
      <c r="J36" s="4"/>
      <c r="K36">
        <v>0.93792725380419206</v>
      </c>
      <c r="L36">
        <v>0.93792725380419206</v>
      </c>
      <c r="N36">
        <v>0</v>
      </c>
      <c r="O36">
        <v>0</v>
      </c>
      <c r="Q36">
        <v>0.36489491817398789</v>
      </c>
      <c r="R36">
        <v>0.36489491817398789</v>
      </c>
      <c r="T36">
        <v>0</v>
      </c>
      <c r="U36">
        <v>0</v>
      </c>
    </row>
    <row r="37" spans="1:21" ht="18" x14ac:dyDescent="0.35">
      <c r="A37" s="1">
        <v>7</v>
      </c>
      <c r="B37" t="s">
        <v>10</v>
      </c>
      <c r="C37" t="s">
        <v>20</v>
      </c>
      <c r="D37" t="s">
        <v>10</v>
      </c>
      <c r="E37" t="s">
        <v>17</v>
      </c>
      <c r="F37" s="4" t="s">
        <v>12</v>
      </c>
      <c r="G37" s="4" t="s">
        <v>38</v>
      </c>
      <c r="H37" s="4" t="s">
        <v>14</v>
      </c>
      <c r="I37" s="4" t="s">
        <v>18</v>
      </c>
      <c r="J37" s="4"/>
      <c r="K37">
        <v>9.2979272538041755</v>
      </c>
      <c r="L37">
        <v>4.7979272538041906</v>
      </c>
      <c r="N37">
        <v>8.3600000000000012</v>
      </c>
      <c r="O37">
        <v>3.8600000000000012</v>
      </c>
      <c r="Q37">
        <v>8.7248949181739857</v>
      </c>
      <c r="R37">
        <v>4.2248949181739892</v>
      </c>
      <c r="T37">
        <v>8.3600000000000012</v>
      </c>
      <c r="U37">
        <v>3.859999999999999</v>
      </c>
    </row>
    <row r="38" spans="1:21" ht="18" x14ac:dyDescent="0.35">
      <c r="A38" s="1">
        <v>9</v>
      </c>
      <c r="B38" t="s">
        <v>10</v>
      </c>
      <c r="C38" t="s">
        <v>20</v>
      </c>
      <c r="D38" t="s">
        <v>41</v>
      </c>
      <c r="E38" t="s">
        <v>17</v>
      </c>
      <c r="F38" s="4" t="s">
        <v>12</v>
      </c>
      <c r="G38" s="4" t="s">
        <v>38</v>
      </c>
      <c r="H38" s="4" t="s">
        <v>42</v>
      </c>
      <c r="I38" s="4" t="s">
        <v>18</v>
      </c>
      <c r="J38" s="4"/>
      <c r="K38">
        <v>9.2979272538041879</v>
      </c>
      <c r="L38">
        <v>4.7979272538041933</v>
      </c>
      <c r="N38">
        <v>8.36</v>
      </c>
      <c r="O38">
        <v>3.86</v>
      </c>
      <c r="Q38">
        <v>8.7248949181739874</v>
      </c>
      <c r="R38">
        <v>4.2248949181739874</v>
      </c>
      <c r="T38">
        <v>8.36</v>
      </c>
      <c r="U38">
        <v>3.86</v>
      </c>
    </row>
    <row r="39" spans="1:21" ht="18" x14ac:dyDescent="0.35">
      <c r="A39" s="1">
        <v>11</v>
      </c>
      <c r="B39" t="s">
        <v>10</v>
      </c>
      <c r="C39" t="s">
        <v>20</v>
      </c>
      <c r="D39" t="s">
        <v>17</v>
      </c>
      <c r="E39" t="s">
        <v>17</v>
      </c>
      <c r="F39" s="4" t="s">
        <v>12</v>
      </c>
      <c r="G39" s="4" t="s">
        <v>38</v>
      </c>
      <c r="H39" s="4" t="s">
        <v>19</v>
      </c>
      <c r="I39" s="4" t="s">
        <v>18</v>
      </c>
      <c r="J39" s="4"/>
      <c r="K39">
        <v>9.2979272538041897</v>
      </c>
      <c r="L39">
        <v>4.7979272538041906</v>
      </c>
      <c r="N39">
        <v>8.3599999999999941</v>
      </c>
      <c r="O39">
        <v>3.859999999999999</v>
      </c>
      <c r="Q39">
        <v>8.7248949181739892</v>
      </c>
      <c r="R39">
        <v>4.2248949181739874</v>
      </c>
      <c r="T39">
        <v>8.36</v>
      </c>
      <c r="U39">
        <v>3.86</v>
      </c>
    </row>
    <row r="40" spans="1:21" ht="18" x14ac:dyDescent="0.35">
      <c r="A40" s="1">
        <v>13</v>
      </c>
      <c r="B40" t="s">
        <v>10</v>
      </c>
      <c r="C40" t="s">
        <v>17</v>
      </c>
      <c r="D40" t="s">
        <v>10</v>
      </c>
      <c r="E40" t="s">
        <v>17</v>
      </c>
      <c r="F40" s="4" t="s">
        <v>12</v>
      </c>
      <c r="G40" s="4" t="s">
        <v>21</v>
      </c>
      <c r="H40" s="4" t="s">
        <v>14</v>
      </c>
      <c r="I40" s="4" t="s">
        <v>18</v>
      </c>
      <c r="J40" s="4"/>
      <c r="K40" t="s">
        <v>16</v>
      </c>
      <c r="L40" t="s">
        <v>16</v>
      </c>
      <c r="N40" t="s">
        <v>16</v>
      </c>
      <c r="O40" t="s">
        <v>16</v>
      </c>
      <c r="Q40" t="s">
        <v>16</v>
      </c>
      <c r="R40" t="s">
        <v>16</v>
      </c>
      <c r="T40" t="s">
        <v>16</v>
      </c>
      <c r="U40" t="s">
        <v>16</v>
      </c>
    </row>
    <row r="41" spans="1:21" ht="18" x14ac:dyDescent="0.35">
      <c r="A41" s="1">
        <v>15</v>
      </c>
      <c r="B41" t="s">
        <v>10</v>
      </c>
      <c r="C41" t="s">
        <v>17</v>
      </c>
      <c r="D41" t="s">
        <v>41</v>
      </c>
      <c r="E41" t="s">
        <v>17</v>
      </c>
      <c r="F41" s="4" t="s">
        <v>12</v>
      </c>
      <c r="G41" s="4" t="s">
        <v>21</v>
      </c>
      <c r="H41" s="4" t="s">
        <v>42</v>
      </c>
      <c r="I41" s="4" t="s">
        <v>18</v>
      </c>
      <c r="J41" s="4"/>
      <c r="K41" t="s">
        <v>16</v>
      </c>
      <c r="L41" t="s">
        <v>16</v>
      </c>
      <c r="N41" t="s">
        <v>16</v>
      </c>
      <c r="O41" t="s">
        <v>16</v>
      </c>
      <c r="Q41" t="s">
        <v>16</v>
      </c>
      <c r="R41" t="s">
        <v>16</v>
      </c>
      <c r="T41" t="s">
        <v>16</v>
      </c>
      <c r="U41" t="s">
        <v>16</v>
      </c>
    </row>
    <row r="42" spans="1:21" ht="18" x14ac:dyDescent="0.35">
      <c r="A42" s="1">
        <v>17</v>
      </c>
      <c r="B42" t="s">
        <v>10</v>
      </c>
      <c r="C42" t="s">
        <v>17</v>
      </c>
      <c r="D42" t="s">
        <v>17</v>
      </c>
      <c r="E42" t="s">
        <v>17</v>
      </c>
      <c r="F42" s="4" t="s">
        <v>12</v>
      </c>
      <c r="G42" s="4" t="s">
        <v>21</v>
      </c>
      <c r="H42" s="4" t="s">
        <v>19</v>
      </c>
      <c r="I42" s="4" t="s">
        <v>18</v>
      </c>
      <c r="J42" s="4"/>
      <c r="K42" t="s">
        <v>16</v>
      </c>
      <c r="L42" t="s">
        <v>16</v>
      </c>
      <c r="N42" t="s">
        <v>16</v>
      </c>
      <c r="O42" t="s">
        <v>16</v>
      </c>
      <c r="Q42" t="s">
        <v>16</v>
      </c>
      <c r="R42" t="s">
        <v>16</v>
      </c>
      <c r="T42" t="s">
        <v>16</v>
      </c>
      <c r="U42" t="s">
        <v>16</v>
      </c>
    </row>
    <row r="43" spans="1:21" ht="18" x14ac:dyDescent="0.35">
      <c r="A43" s="1">
        <v>19</v>
      </c>
      <c r="B43" t="s">
        <v>22</v>
      </c>
      <c r="C43" t="s">
        <v>10</v>
      </c>
      <c r="D43" t="s">
        <v>10</v>
      </c>
      <c r="E43" t="s">
        <v>17</v>
      </c>
      <c r="F43" s="4" t="s">
        <v>39</v>
      </c>
      <c r="G43" s="4" t="s">
        <v>13</v>
      </c>
      <c r="H43" s="4" t="s">
        <v>14</v>
      </c>
      <c r="I43" s="4" t="s">
        <v>18</v>
      </c>
      <c r="J43" s="4"/>
      <c r="K43">
        <v>18.252135094451791</v>
      </c>
      <c r="L43">
        <v>13.891267535614681</v>
      </c>
      <c r="N43">
        <v>0</v>
      </c>
      <c r="O43">
        <v>0</v>
      </c>
      <c r="Q43">
        <v>17.661595209661641</v>
      </c>
      <c r="R43">
        <v>13.25919557883562</v>
      </c>
      <c r="T43">
        <v>0</v>
      </c>
      <c r="U43">
        <v>0</v>
      </c>
    </row>
    <row r="44" spans="1:21" ht="18" x14ac:dyDescent="0.35">
      <c r="A44" s="1">
        <v>21</v>
      </c>
      <c r="B44" t="s">
        <v>22</v>
      </c>
      <c r="C44" t="s">
        <v>10</v>
      </c>
      <c r="D44" t="s">
        <v>41</v>
      </c>
      <c r="E44" t="s">
        <v>17</v>
      </c>
      <c r="F44" s="4" t="s">
        <v>39</v>
      </c>
      <c r="G44" s="4" t="s">
        <v>13</v>
      </c>
      <c r="H44" s="4" t="s">
        <v>42</v>
      </c>
      <c r="I44" s="4" t="s">
        <v>18</v>
      </c>
      <c r="J44" s="4"/>
    </row>
    <row r="45" spans="1:21" ht="18" x14ac:dyDescent="0.35">
      <c r="A45" s="1">
        <v>23</v>
      </c>
      <c r="B45" t="s">
        <v>22</v>
      </c>
      <c r="C45" t="s">
        <v>10</v>
      </c>
      <c r="D45" t="s">
        <v>17</v>
      </c>
      <c r="E45" t="s">
        <v>17</v>
      </c>
      <c r="F45" s="4" t="s">
        <v>39</v>
      </c>
      <c r="G45" s="4" t="s">
        <v>13</v>
      </c>
      <c r="H45" s="4" t="s">
        <v>19</v>
      </c>
      <c r="I45" s="4" t="s">
        <v>18</v>
      </c>
      <c r="J45" s="4"/>
      <c r="K45">
        <v>18.75518613705292</v>
      </c>
      <c r="L45">
        <v>14.186658218271219</v>
      </c>
      <c r="N45">
        <v>17.81725888324873</v>
      </c>
      <c r="O45">
        <v>13.248730964467001</v>
      </c>
      <c r="Q45">
        <v>18.182153801422722</v>
      </c>
      <c r="R45">
        <v>13.61362588264099</v>
      </c>
      <c r="T45">
        <v>17.81725888324873</v>
      </c>
      <c r="U45">
        <v>13.248730964467001</v>
      </c>
    </row>
    <row r="46" spans="1:21" ht="18" x14ac:dyDescent="0.35">
      <c r="A46" s="1">
        <v>25</v>
      </c>
      <c r="B46" t="s">
        <v>22</v>
      </c>
      <c r="C46" t="s">
        <v>20</v>
      </c>
      <c r="D46" t="s">
        <v>10</v>
      </c>
      <c r="E46" t="s">
        <v>17</v>
      </c>
      <c r="F46" s="4" t="s">
        <v>39</v>
      </c>
      <c r="G46" s="4" t="s">
        <v>38</v>
      </c>
      <c r="H46" s="4" t="s">
        <v>14</v>
      </c>
      <c r="I46" s="4" t="s">
        <v>18</v>
      </c>
      <c r="J46" s="4"/>
      <c r="K46">
        <v>27.115186137052941</v>
      </c>
      <c r="L46">
        <v>18.04665821827119</v>
      </c>
      <c r="N46">
        <v>26.177258883248729</v>
      </c>
      <c r="O46">
        <v>17.108730964467</v>
      </c>
      <c r="Q46">
        <v>26.542153801422721</v>
      </c>
      <c r="R46">
        <v>17.473625882640992</v>
      </c>
      <c r="T46">
        <v>26.177258883248729</v>
      </c>
      <c r="U46">
        <v>17.108730964467</v>
      </c>
    </row>
    <row r="47" spans="1:21" ht="18" x14ac:dyDescent="0.35">
      <c r="A47" s="1">
        <v>27</v>
      </c>
      <c r="B47" t="s">
        <v>22</v>
      </c>
      <c r="C47" t="s">
        <v>20</v>
      </c>
      <c r="D47" t="s">
        <v>41</v>
      </c>
      <c r="E47" t="s">
        <v>17</v>
      </c>
      <c r="F47" s="12" t="s">
        <v>39</v>
      </c>
      <c r="G47" s="12" t="s">
        <v>38</v>
      </c>
      <c r="H47" s="12" t="s">
        <v>42</v>
      </c>
      <c r="I47" s="12" t="s">
        <v>18</v>
      </c>
      <c r="J47" s="12"/>
      <c r="K47" s="3">
        <v>26.885075742347489</v>
      </c>
      <c r="L47" s="3">
        <v>17.905761021535351</v>
      </c>
      <c r="N47" s="3">
        <v>24.732500000000002</v>
      </c>
      <c r="O47" s="3">
        <v>16.89126269035533</v>
      </c>
      <c r="Q47" s="3">
        <v>26.292571543381118</v>
      </c>
      <c r="R47" s="3">
        <v>17.313256822568931</v>
      </c>
      <c r="T47" s="3">
        <v>24.732499999999991</v>
      </c>
      <c r="U47" s="3">
        <v>16.891262690355308</v>
      </c>
    </row>
    <row r="48" spans="1:21" ht="18" x14ac:dyDescent="0.35">
      <c r="A48" s="1">
        <v>29</v>
      </c>
      <c r="B48" t="s">
        <v>22</v>
      </c>
      <c r="C48" t="s">
        <v>20</v>
      </c>
      <c r="D48" t="s">
        <v>17</v>
      </c>
      <c r="E48" t="s">
        <v>17</v>
      </c>
      <c r="F48" s="4" t="s">
        <v>39</v>
      </c>
      <c r="G48" s="4" t="s">
        <v>38</v>
      </c>
      <c r="H48" s="4" t="s">
        <v>19</v>
      </c>
      <c r="I48" s="4" t="s">
        <v>18</v>
      </c>
      <c r="J48" s="4"/>
      <c r="K48">
        <v>27.11518613705292</v>
      </c>
      <c r="L48">
        <v>18.04665821827119</v>
      </c>
      <c r="N48">
        <v>26.177258883248729</v>
      </c>
      <c r="O48">
        <v>17.108730964467011</v>
      </c>
      <c r="Q48">
        <v>26.54215380142271</v>
      </c>
      <c r="R48">
        <v>17.473625882640992</v>
      </c>
      <c r="T48">
        <v>26.177258883248729</v>
      </c>
      <c r="U48">
        <v>17.108730964467</v>
      </c>
    </row>
    <row r="49" spans="1:21" ht="18" x14ac:dyDescent="0.35">
      <c r="A49" s="1">
        <v>31</v>
      </c>
      <c r="B49" t="s">
        <v>22</v>
      </c>
      <c r="C49" t="s">
        <v>17</v>
      </c>
      <c r="D49" t="s">
        <v>10</v>
      </c>
      <c r="E49" t="s">
        <v>17</v>
      </c>
      <c r="F49" s="4" t="s">
        <v>39</v>
      </c>
      <c r="G49" s="4" t="s">
        <v>21</v>
      </c>
      <c r="H49" s="4" t="s">
        <v>14</v>
      </c>
      <c r="I49" s="4" t="s">
        <v>18</v>
      </c>
      <c r="J49" s="4"/>
      <c r="K49" t="s">
        <v>16</v>
      </c>
      <c r="L49" t="s">
        <v>16</v>
      </c>
      <c r="N49" t="s">
        <v>16</v>
      </c>
      <c r="O49" t="s">
        <v>16</v>
      </c>
      <c r="Q49" t="s">
        <v>16</v>
      </c>
      <c r="R49" t="s">
        <v>16</v>
      </c>
      <c r="T49" t="s">
        <v>16</v>
      </c>
      <c r="U49" t="s">
        <v>16</v>
      </c>
    </row>
    <row r="50" spans="1:21" ht="18" x14ac:dyDescent="0.35">
      <c r="A50" s="1">
        <v>33</v>
      </c>
      <c r="B50" t="s">
        <v>22</v>
      </c>
      <c r="C50" t="s">
        <v>17</v>
      </c>
      <c r="D50" t="s">
        <v>41</v>
      </c>
      <c r="E50" t="s">
        <v>17</v>
      </c>
      <c r="F50" s="4" t="s">
        <v>39</v>
      </c>
      <c r="G50" s="4" t="s">
        <v>21</v>
      </c>
      <c r="H50" s="4" t="s">
        <v>42</v>
      </c>
      <c r="I50" s="4" t="s">
        <v>18</v>
      </c>
      <c r="J50" s="4"/>
      <c r="K50" t="s">
        <v>16</v>
      </c>
      <c r="L50" t="s">
        <v>16</v>
      </c>
      <c r="N50" t="s">
        <v>16</v>
      </c>
      <c r="O50" t="s">
        <v>16</v>
      </c>
      <c r="Q50" t="s">
        <v>16</v>
      </c>
      <c r="R50" t="s">
        <v>16</v>
      </c>
      <c r="T50" t="s">
        <v>16</v>
      </c>
      <c r="U50" t="s">
        <v>16</v>
      </c>
    </row>
    <row r="51" spans="1:21" ht="18" x14ac:dyDescent="0.35">
      <c r="A51" s="1">
        <v>35</v>
      </c>
      <c r="B51" t="s">
        <v>22</v>
      </c>
      <c r="C51" t="s">
        <v>17</v>
      </c>
      <c r="D51" t="s">
        <v>17</v>
      </c>
      <c r="E51" t="s">
        <v>17</v>
      </c>
      <c r="F51" s="4" t="s">
        <v>39</v>
      </c>
      <c r="G51" s="4" t="s">
        <v>21</v>
      </c>
      <c r="H51" s="4" t="s">
        <v>19</v>
      </c>
      <c r="I51" s="4" t="s">
        <v>18</v>
      </c>
      <c r="J51" s="4"/>
      <c r="K51" t="s">
        <v>16</v>
      </c>
      <c r="L51" t="s">
        <v>16</v>
      </c>
      <c r="N51" t="s">
        <v>16</v>
      </c>
      <c r="O51" t="s">
        <v>16</v>
      </c>
      <c r="Q51" t="s">
        <v>16</v>
      </c>
      <c r="R51" t="s">
        <v>16</v>
      </c>
      <c r="T51" t="s">
        <v>16</v>
      </c>
      <c r="U51" t="s">
        <v>16</v>
      </c>
    </row>
    <row r="52" spans="1:21" ht="18" x14ac:dyDescent="0.35">
      <c r="A52" s="1">
        <v>37</v>
      </c>
      <c r="B52" t="s">
        <v>17</v>
      </c>
      <c r="C52" t="s">
        <v>10</v>
      </c>
      <c r="D52" t="s">
        <v>10</v>
      </c>
      <c r="E52" t="s">
        <v>17</v>
      </c>
      <c r="F52" s="4" t="s">
        <v>23</v>
      </c>
      <c r="G52" s="4" t="s">
        <v>13</v>
      </c>
      <c r="H52" s="4" t="s">
        <v>14</v>
      </c>
      <c r="I52" s="4" t="s">
        <v>18</v>
      </c>
      <c r="J52" s="4"/>
      <c r="K52">
        <v>60.568791988492023</v>
      </c>
      <c r="L52">
        <v>60.568791988492023</v>
      </c>
      <c r="N52">
        <v>0</v>
      </c>
      <c r="O52">
        <v>0</v>
      </c>
      <c r="Q52">
        <v>33.791573643410857</v>
      </c>
      <c r="R52">
        <v>33.791573643410857</v>
      </c>
      <c r="T52">
        <v>0</v>
      </c>
      <c r="U52">
        <v>0</v>
      </c>
    </row>
    <row r="53" spans="1:21" ht="18" x14ac:dyDescent="0.35">
      <c r="A53" s="1">
        <v>39</v>
      </c>
      <c r="B53" t="s">
        <v>17</v>
      </c>
      <c r="C53" t="s">
        <v>10</v>
      </c>
      <c r="D53" t="s">
        <v>41</v>
      </c>
      <c r="E53" t="s">
        <v>17</v>
      </c>
      <c r="F53" s="4" t="s">
        <v>23</v>
      </c>
      <c r="G53" s="4" t="s">
        <v>13</v>
      </c>
      <c r="H53" s="4" t="s">
        <v>42</v>
      </c>
      <c r="I53" s="4" t="s">
        <v>18</v>
      </c>
      <c r="J53" s="4"/>
      <c r="L53">
        <v>11.91497159505713</v>
      </c>
    </row>
    <row r="54" spans="1:21" ht="18" x14ac:dyDescent="0.35">
      <c r="A54" s="1">
        <v>41</v>
      </c>
      <c r="B54" t="s">
        <v>17</v>
      </c>
      <c r="C54" t="s">
        <v>10</v>
      </c>
      <c r="D54" t="s">
        <v>17</v>
      </c>
      <c r="E54" t="s">
        <v>17</v>
      </c>
      <c r="F54" s="4" t="s">
        <v>23</v>
      </c>
      <c r="G54" s="4" t="s">
        <v>13</v>
      </c>
      <c r="H54" s="4" t="s">
        <v>19</v>
      </c>
      <c r="I54" s="4" t="s">
        <v>18</v>
      </c>
      <c r="J54" s="4"/>
      <c r="K54" t="s">
        <v>16</v>
      </c>
      <c r="L54" t="s">
        <v>16</v>
      </c>
      <c r="N54" t="s">
        <v>16</v>
      </c>
      <c r="O54" t="s">
        <v>16</v>
      </c>
      <c r="Q54" t="s">
        <v>16</v>
      </c>
      <c r="R54" t="s">
        <v>16</v>
      </c>
      <c r="T54" t="s">
        <v>16</v>
      </c>
      <c r="U54" t="s">
        <v>16</v>
      </c>
    </row>
    <row r="55" spans="1:21" ht="18" x14ac:dyDescent="0.35">
      <c r="A55" s="1">
        <v>43</v>
      </c>
      <c r="B55" t="s">
        <v>17</v>
      </c>
      <c r="C55" t="s">
        <v>20</v>
      </c>
      <c r="D55" t="s">
        <v>10</v>
      </c>
      <c r="E55" t="s">
        <v>17</v>
      </c>
      <c r="F55" s="4" t="s">
        <v>23</v>
      </c>
      <c r="G55" s="4" t="s">
        <v>38</v>
      </c>
      <c r="H55" s="4" t="s">
        <v>14</v>
      </c>
      <c r="I55" s="4" t="s">
        <v>18</v>
      </c>
      <c r="J55" s="4"/>
      <c r="K55">
        <v>192.23879198849201</v>
      </c>
      <c r="L55">
        <v>121.363791988492</v>
      </c>
      <c r="N55">
        <v>131.66999999999999</v>
      </c>
      <c r="O55">
        <v>60.795000000000002</v>
      </c>
      <c r="Q55">
        <v>165.46157364341079</v>
      </c>
      <c r="R55">
        <v>94.586573643410844</v>
      </c>
      <c r="T55">
        <v>131.66999999999999</v>
      </c>
      <c r="U55">
        <v>60.795000000000002</v>
      </c>
    </row>
    <row r="56" spans="1:21" ht="18" x14ac:dyDescent="0.35">
      <c r="A56" s="1">
        <v>45</v>
      </c>
      <c r="B56" t="s">
        <v>17</v>
      </c>
      <c r="C56" t="s">
        <v>20</v>
      </c>
      <c r="D56" t="s">
        <v>41</v>
      </c>
      <c r="E56" t="s">
        <v>17</v>
      </c>
      <c r="F56" s="4" t="s">
        <v>23</v>
      </c>
      <c r="G56" s="4" t="s">
        <v>38</v>
      </c>
      <c r="H56" s="4" t="s">
        <v>42</v>
      </c>
      <c r="I56" s="4" t="s">
        <v>18</v>
      </c>
      <c r="J56" s="4"/>
      <c r="K56">
        <v>85.301291988491954</v>
      </c>
      <c r="L56">
        <v>77.851291988492733</v>
      </c>
      <c r="N56">
        <v>24.732500000000059</v>
      </c>
      <c r="O56">
        <v>17.28250000000001</v>
      </c>
      <c r="Q56">
        <v>58.52407364341083</v>
      </c>
      <c r="R56">
        <v>51.074073643410848</v>
      </c>
      <c r="T56">
        <v>24.732500000000019</v>
      </c>
      <c r="U56">
        <v>17.282499999999992</v>
      </c>
    </row>
    <row r="57" spans="1:21" ht="18" x14ac:dyDescent="0.35">
      <c r="A57" s="1">
        <v>47</v>
      </c>
      <c r="B57" t="s">
        <v>17</v>
      </c>
      <c r="C57" t="s">
        <v>20</v>
      </c>
      <c r="D57" t="s">
        <v>17</v>
      </c>
      <c r="E57" t="s">
        <v>17</v>
      </c>
      <c r="F57" s="4" t="s">
        <v>23</v>
      </c>
      <c r="G57" s="4" t="s">
        <v>38</v>
      </c>
      <c r="H57" s="4" t="s">
        <v>19</v>
      </c>
      <c r="I57" s="4" t="s">
        <v>18</v>
      </c>
      <c r="J57" s="4"/>
      <c r="K57" t="s">
        <v>16</v>
      </c>
      <c r="L57" t="s">
        <v>16</v>
      </c>
      <c r="N57" t="s">
        <v>16</v>
      </c>
      <c r="O57" t="s">
        <v>16</v>
      </c>
      <c r="Q57" t="s">
        <v>16</v>
      </c>
      <c r="R57" t="s">
        <v>16</v>
      </c>
      <c r="T57" t="s">
        <v>16</v>
      </c>
      <c r="U57" t="s">
        <v>16</v>
      </c>
    </row>
    <row r="58" spans="1:21" ht="18" x14ac:dyDescent="0.35">
      <c r="A58" s="1">
        <v>49</v>
      </c>
      <c r="B58" t="s">
        <v>17</v>
      </c>
      <c r="C58" t="s">
        <v>17</v>
      </c>
      <c r="D58" t="s">
        <v>10</v>
      </c>
      <c r="E58" t="s">
        <v>17</v>
      </c>
      <c r="F58" s="4" t="s">
        <v>23</v>
      </c>
      <c r="G58" s="4" t="s">
        <v>21</v>
      </c>
      <c r="H58" s="4" t="s">
        <v>14</v>
      </c>
      <c r="I58" s="4" t="s">
        <v>18</v>
      </c>
      <c r="J58" s="4"/>
      <c r="K58" t="s">
        <v>16</v>
      </c>
      <c r="L58" t="s">
        <v>16</v>
      </c>
      <c r="N58" t="s">
        <v>16</v>
      </c>
      <c r="O58" t="s">
        <v>16</v>
      </c>
      <c r="Q58" t="s">
        <v>16</v>
      </c>
      <c r="R58" t="s">
        <v>16</v>
      </c>
      <c r="T58" t="s">
        <v>16</v>
      </c>
      <c r="U58" t="s">
        <v>16</v>
      </c>
    </row>
    <row r="59" spans="1:21" ht="18" x14ac:dyDescent="0.35">
      <c r="A59" s="1">
        <v>51</v>
      </c>
      <c r="B59" t="s">
        <v>17</v>
      </c>
      <c r="C59" t="s">
        <v>17</v>
      </c>
      <c r="D59" t="s">
        <v>41</v>
      </c>
      <c r="E59" t="s">
        <v>17</v>
      </c>
      <c r="F59" s="4" t="s">
        <v>23</v>
      </c>
      <c r="G59" s="4" t="s">
        <v>21</v>
      </c>
      <c r="H59" s="4" t="s">
        <v>42</v>
      </c>
      <c r="I59" s="4" t="s">
        <v>18</v>
      </c>
      <c r="J59" s="4"/>
      <c r="K59" t="s">
        <v>16</v>
      </c>
      <c r="L59" t="s">
        <v>16</v>
      </c>
      <c r="N59" t="s">
        <v>16</v>
      </c>
      <c r="O59" t="s">
        <v>16</v>
      </c>
      <c r="Q59" t="s">
        <v>16</v>
      </c>
      <c r="R59" t="s">
        <v>16</v>
      </c>
      <c r="T59" t="s">
        <v>16</v>
      </c>
      <c r="U59" t="s">
        <v>16</v>
      </c>
    </row>
    <row r="60" spans="1:21" ht="18" x14ac:dyDescent="0.35">
      <c r="A60" s="1">
        <v>53</v>
      </c>
      <c r="B60" t="s">
        <v>17</v>
      </c>
      <c r="C60" t="s">
        <v>17</v>
      </c>
      <c r="D60" t="s">
        <v>17</v>
      </c>
      <c r="E60" t="s">
        <v>17</v>
      </c>
      <c r="F60" s="4" t="s">
        <v>23</v>
      </c>
      <c r="G60" s="4" t="s">
        <v>21</v>
      </c>
      <c r="H60" s="4" t="s">
        <v>19</v>
      </c>
      <c r="I60" s="4" t="s">
        <v>18</v>
      </c>
      <c r="J60" s="4"/>
      <c r="K60" t="s">
        <v>16</v>
      </c>
      <c r="L60" t="s">
        <v>16</v>
      </c>
      <c r="N60" t="s">
        <v>16</v>
      </c>
      <c r="O60" t="s">
        <v>16</v>
      </c>
      <c r="Q60" t="s">
        <v>16</v>
      </c>
      <c r="R60" t="s">
        <v>16</v>
      </c>
      <c r="T60" t="s">
        <v>16</v>
      </c>
      <c r="U60" t="s">
        <v>16</v>
      </c>
    </row>
  </sheetData>
  <sortState xmlns:xlrd2="http://schemas.microsoft.com/office/spreadsheetml/2017/richdata2" ref="A6:U60">
    <sortCondition ref="I6:I60"/>
  </sortState>
  <mergeCells count="12">
    <mergeCell ref="G27:G29"/>
    <mergeCell ref="G30:G32"/>
    <mergeCell ref="F6:F14"/>
    <mergeCell ref="F15:F23"/>
    <mergeCell ref="F24:F32"/>
    <mergeCell ref="G6:G8"/>
    <mergeCell ref="G9:G11"/>
    <mergeCell ref="G12:G14"/>
    <mergeCell ref="G15:G17"/>
    <mergeCell ref="G18:G20"/>
    <mergeCell ref="G21:G23"/>
    <mergeCell ref="G24:G26"/>
  </mergeCells>
  <conditionalFormatting sqref="F1:J6 F15:J15 G9:J9 F24:J24 G18:J18 F33:J60 G27:J27 H7:J8 G12:J12 H10:J11 H13:J14 H16:J17 G21:J21 H19:J20 H22:J23 H25:J26 G30:J30 H28:J29 H31:J32">
    <cfRule type="iconSet" priority="24">
      <iconSet>
        <cfvo type="percent" val="0"/>
        <cfvo type="percent" val="33"/>
        <cfvo type="percent" val="67"/>
      </iconSet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J6 F15:J15 G9:J9 F24:J24 G18:J18 F33:J60 G27:J27 H7:J8 G12:J12 H10:J11 H13:J14 H16:J17 G21:J21 H19:J20 H22:J23 H25:J26 G30:J30 H28:J29 H31:J32">
    <cfRule type="containsText" dxfId="56" priority="17" operator="containsText" text="no">
      <formula>NOT(ISERROR(SEARCH("no",F5)))</formula>
    </cfRule>
    <cfRule type="containsText" dxfId="55" priority="18" operator="containsText" text="unlimited">
      <formula>NOT(ISERROR(SEARCH("unlimited",F5)))</formula>
    </cfRule>
    <cfRule type="containsText" dxfId="54" priority="19" operator="containsText" text="limited">
      <formula>NOT(ISERROR(SEARCH("limited",F5)))</formula>
    </cfRule>
    <cfRule type="containsText" dxfId="53" priority="20" operator="containsText" text="&quot; limited&quot;">
      <formula>NOT(ISERROR(SEARCH(""" limited""",F5)))</formula>
    </cfRule>
  </conditionalFormatting>
  <conditionalFormatting sqref="F6:J6 F15:J15 G9:J9 F24:J24 G18:J18 F33:J60 G27:J27 H7:J8 G12:J12 H10:J11 H13:J14 H16:J17 G21:J21 H19:J20 H22:J23 H25:J26 G30:J30 H28:J29 H31:J32">
    <cfRule type="containsText" dxfId="52" priority="22" operator="containsText" text="unlimited">
      <formula>NOT(ISERROR(SEARCH("unlimited",F6)))</formula>
    </cfRule>
  </conditionalFormatting>
  <conditionalFormatting sqref="F6:J6 F15:J15 G9:J9 F24:J24 G18:J18 F33:J60 G27:J27 H7:J8 G12:J12 H10:J11 H13:J14 H16:J17 G21:J21 H19:J20 H22:J23 H25:J26 G30:J30 H28:J29 H31:J32">
    <cfRule type="containsText" dxfId="51" priority="21" operator="containsText" text="unlimited">
      <formula>NOT(ISERROR(SEARCH("unlimited",F6)))</formula>
    </cfRule>
  </conditionalFormatting>
  <conditionalFormatting sqref="H1:H60">
    <cfRule type="containsText" dxfId="50" priority="15" operator="containsText" text="4.53">
      <formula>NOT(ISERROR(SEARCH("4.53",H1)))</formula>
    </cfRule>
    <cfRule type="containsText" dxfId="49" priority="16" operator="containsText" text="lactate eff">
      <formula>NOT(ISERROR(SEARCH("lactate eff",H1)))</formula>
    </cfRule>
  </conditionalFormatting>
  <conditionalFormatting sqref="K1:L60 N1:O60 Q1:R60 T1:U60">
    <cfRule type="containsText" dxfId="48" priority="12" operator="containsText" text="max">
      <formula>NOT(ISERROR(SEARCH("max",K1)))</formula>
    </cfRule>
  </conditionalFormatting>
  <conditionalFormatting sqref="K6:K6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:L60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6:U60 Q6:R60 N6:O60 K6:L60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6:AB32">
    <cfRule type="iconSet" priority="10">
      <iconSet>
        <cfvo type="percent" val="0"/>
        <cfvo type="percent" val="33"/>
        <cfvo type="percent" val="67"/>
      </iconSe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B32">
    <cfRule type="containsText" dxfId="46" priority="3" operator="containsText" text="no">
      <formula>NOT(ISERROR(SEARCH("no",Y6)))</formula>
    </cfRule>
    <cfRule type="containsText" dxfId="45" priority="4" operator="containsText" text="unlimited">
      <formula>NOT(ISERROR(SEARCH("unlimited",Y6)))</formula>
    </cfRule>
    <cfRule type="containsText" dxfId="44" priority="5" operator="containsText" text="limited">
      <formula>NOT(ISERROR(SEARCH("limited",Y6)))</formula>
    </cfRule>
    <cfRule type="containsText" dxfId="43" priority="6" operator="containsText" text="&quot; limited&quot;">
      <formula>NOT(ISERROR(SEARCH(""" limited""",Y6)))</formula>
    </cfRule>
  </conditionalFormatting>
  <conditionalFormatting sqref="Y6:AB32">
    <cfRule type="containsText" dxfId="42" priority="8" operator="containsText" text="unlimited">
      <formula>NOT(ISERROR(SEARCH("unlimited",Y6)))</formula>
    </cfRule>
  </conditionalFormatting>
  <conditionalFormatting sqref="Y6:AB32">
    <cfRule type="containsText" dxfId="41" priority="7" operator="containsText" text="unlimited">
      <formula>NOT(ISERROR(SEARCH("unlimited",Y6)))</formula>
    </cfRule>
  </conditionalFormatting>
  <conditionalFormatting sqref="AA6:AA32">
    <cfRule type="containsText" dxfId="40" priority="1" operator="containsText" text="4.53">
      <formula>NOT(ISERROR(SEARCH("4.53",AA6)))</formula>
    </cfRule>
    <cfRule type="containsText" dxfId="39" priority="2" operator="containsText" text="lactate eff">
      <formula>NOT(ISERROR(SEARCH("lactate eff",AA6)))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AA32E35F-7D4C-4A5E-88A4-275969D72FBA}">
            <xm:f>NOT(ISERROR(SEARCH($F$8,F1)))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F1:J6 F15:J15 G9:J9 F24:J24 G18:J18 F33:J60 G27:J27 H7:J8 G12:J12 H10:J11 H13:J14 H16:J17 G21:J21 H19:J20 H22:J23 H25:J26 G30:J30 H28:J29 H31:J32</xm:sqref>
        </x14:conditionalFormatting>
        <x14:conditionalFormatting xmlns:xm="http://schemas.microsoft.com/office/excel/2006/main">
          <x14:cfRule type="containsText" priority="9" operator="containsText" id="{E82649E6-A97B-4E73-A2D1-110220E49E1D}">
            <xm:f>NOT(ISERROR(SEARCH($F$8,Y6)))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Y6:AB32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E034-7B76-4B93-97D2-BB26F1B4B7BF}">
  <dimension ref="A1:AB60"/>
  <sheetViews>
    <sheetView topLeftCell="C1" zoomScale="55" zoomScaleNormal="55" workbookViewId="0">
      <selection activeCell="J32" sqref="F1:J32"/>
    </sheetView>
  </sheetViews>
  <sheetFormatPr defaultRowHeight="14.4" x14ac:dyDescent="0.3"/>
  <cols>
    <col min="6" max="8" width="15" customWidth="1"/>
    <col min="30" max="30" width="31.33203125" customWidth="1"/>
  </cols>
  <sheetData>
    <row r="1" spans="1:28" ht="18" x14ac:dyDescent="0.35">
      <c r="M1" s="4"/>
      <c r="N1" s="5" t="s">
        <v>24</v>
      </c>
      <c r="O1" s="5" t="s">
        <v>24</v>
      </c>
      <c r="P1" s="4"/>
      <c r="Q1" s="6" t="s">
        <v>34</v>
      </c>
      <c r="R1" s="6" t="s">
        <v>34</v>
      </c>
      <c r="S1" s="4"/>
      <c r="T1" s="6" t="s">
        <v>34</v>
      </c>
      <c r="U1" s="6" t="s">
        <v>34</v>
      </c>
    </row>
    <row r="2" spans="1:28" ht="18" x14ac:dyDescent="0.35">
      <c r="I2" t="s">
        <v>28</v>
      </c>
      <c r="J2" t="s">
        <v>28</v>
      </c>
      <c r="M2" s="4"/>
      <c r="N2" s="8" t="s">
        <v>31</v>
      </c>
      <c r="O2" s="8" t="s">
        <v>31</v>
      </c>
      <c r="P2" s="4"/>
      <c r="Q2" s="7" t="s">
        <v>29</v>
      </c>
      <c r="R2" s="7" t="s">
        <v>29</v>
      </c>
      <c r="S2" s="4"/>
      <c r="T2" s="8" t="s">
        <v>31</v>
      </c>
      <c r="U2" s="8" t="s">
        <v>31</v>
      </c>
    </row>
    <row r="3" spans="1:28" ht="18" x14ac:dyDescent="0.35">
      <c r="I3" s="5" t="s">
        <v>24</v>
      </c>
      <c r="J3" s="5" t="s">
        <v>24</v>
      </c>
      <c r="M3" s="4"/>
      <c r="N3" s="9" t="s">
        <v>25</v>
      </c>
      <c r="O3" s="10" t="s">
        <v>26</v>
      </c>
      <c r="P3" s="4"/>
      <c r="Q3" s="9" t="s">
        <v>25</v>
      </c>
      <c r="R3" s="10" t="s">
        <v>26</v>
      </c>
      <c r="S3" s="4"/>
      <c r="T3" s="9" t="s">
        <v>25</v>
      </c>
      <c r="U3" s="10" t="s">
        <v>26</v>
      </c>
    </row>
    <row r="4" spans="1:28" ht="18" x14ac:dyDescent="0.35">
      <c r="I4" s="7" t="s">
        <v>29</v>
      </c>
      <c r="J4" s="7" t="s">
        <v>29</v>
      </c>
      <c r="M4" s="4"/>
      <c r="N4" s="4" t="s">
        <v>28</v>
      </c>
      <c r="O4" s="4" t="s">
        <v>28</v>
      </c>
      <c r="P4" s="4"/>
      <c r="Q4" s="4" t="s">
        <v>28</v>
      </c>
      <c r="R4" s="4" t="s">
        <v>28</v>
      </c>
      <c r="S4" s="4"/>
      <c r="T4" s="4" t="s">
        <v>28</v>
      </c>
      <c r="U4" s="4" t="s">
        <v>28</v>
      </c>
    </row>
    <row r="5" spans="1:28" ht="18" x14ac:dyDescent="0.35">
      <c r="B5" s="1" t="s">
        <v>0</v>
      </c>
      <c r="C5" s="1" t="s">
        <v>1</v>
      </c>
      <c r="D5" s="1" t="s">
        <v>2</v>
      </c>
      <c r="E5" s="1" t="s">
        <v>3</v>
      </c>
      <c r="F5" s="11" t="s">
        <v>4</v>
      </c>
      <c r="G5" s="11" t="s">
        <v>5</v>
      </c>
      <c r="H5" s="11" t="s">
        <v>6</v>
      </c>
      <c r="I5" s="9" t="s">
        <v>25</v>
      </c>
      <c r="J5" s="10" t="s">
        <v>44</v>
      </c>
      <c r="N5" s="2" t="s">
        <v>37</v>
      </c>
      <c r="O5" s="2" t="s">
        <v>37</v>
      </c>
      <c r="Q5" s="2" t="s">
        <v>37</v>
      </c>
      <c r="R5" s="2" t="s">
        <v>37</v>
      </c>
      <c r="T5" s="2" t="s">
        <v>37</v>
      </c>
      <c r="U5" s="2" t="s">
        <v>37</v>
      </c>
    </row>
    <row r="6" spans="1:28" ht="18" x14ac:dyDescent="0.35">
      <c r="A6" s="1">
        <v>0</v>
      </c>
      <c r="B6" t="s">
        <v>10</v>
      </c>
      <c r="C6" t="s">
        <v>10</v>
      </c>
      <c r="D6" t="s">
        <v>10</v>
      </c>
      <c r="E6" t="s">
        <v>11</v>
      </c>
      <c r="F6" s="14" t="s">
        <v>12</v>
      </c>
      <c r="G6" s="14" t="s">
        <v>13</v>
      </c>
      <c r="H6" s="4" t="s">
        <v>14</v>
      </c>
      <c r="I6">
        <v>0.9379272538041914</v>
      </c>
      <c r="J6">
        <v>0.93792725380419351</v>
      </c>
      <c r="N6">
        <v>0</v>
      </c>
      <c r="O6">
        <v>0</v>
      </c>
      <c r="Y6" s="4" t="s">
        <v>12</v>
      </c>
      <c r="Z6" s="4" t="s">
        <v>13</v>
      </c>
      <c r="AA6" s="4" t="s">
        <v>14</v>
      </c>
      <c r="AB6" s="4" t="s">
        <v>40</v>
      </c>
    </row>
    <row r="7" spans="1:28" ht="18" x14ac:dyDescent="0.35">
      <c r="A7" s="1">
        <v>2</v>
      </c>
      <c r="B7" t="s">
        <v>10</v>
      </c>
      <c r="C7" t="s">
        <v>10</v>
      </c>
      <c r="D7" t="s">
        <v>41</v>
      </c>
      <c r="E7" t="s">
        <v>11</v>
      </c>
      <c r="F7" s="15"/>
      <c r="G7" s="13"/>
      <c r="H7" s="4" t="s">
        <v>42</v>
      </c>
      <c r="Y7" s="4" t="s">
        <v>12</v>
      </c>
      <c r="Z7" s="4" t="s">
        <v>13</v>
      </c>
      <c r="AA7" s="4" t="s">
        <v>42</v>
      </c>
      <c r="AB7" s="4" t="s">
        <v>40</v>
      </c>
    </row>
    <row r="8" spans="1:28" ht="18" x14ac:dyDescent="0.35">
      <c r="A8" s="1">
        <v>4</v>
      </c>
      <c r="B8" t="s">
        <v>10</v>
      </c>
      <c r="C8" t="s">
        <v>10</v>
      </c>
      <c r="D8" t="s">
        <v>17</v>
      </c>
      <c r="E8" t="s">
        <v>11</v>
      </c>
      <c r="F8" s="15"/>
      <c r="G8" s="13"/>
      <c r="H8" s="4" t="s">
        <v>19</v>
      </c>
      <c r="I8">
        <v>0.93792725380419195</v>
      </c>
      <c r="J8">
        <v>0.93792725380419295</v>
      </c>
      <c r="N8">
        <v>0</v>
      </c>
      <c r="O8">
        <v>0</v>
      </c>
      <c r="Y8" s="4" t="s">
        <v>12</v>
      </c>
      <c r="Z8" s="4" t="s">
        <v>13</v>
      </c>
      <c r="AA8" s="4" t="s">
        <v>19</v>
      </c>
      <c r="AB8" s="4" t="s">
        <v>40</v>
      </c>
    </row>
    <row r="9" spans="1:28" ht="18" x14ac:dyDescent="0.35">
      <c r="A9" s="1">
        <v>6</v>
      </c>
      <c r="B9" t="s">
        <v>10</v>
      </c>
      <c r="C9" t="s">
        <v>20</v>
      </c>
      <c r="D9" t="s">
        <v>10</v>
      </c>
      <c r="E9" t="s">
        <v>11</v>
      </c>
      <c r="F9" s="15"/>
      <c r="G9" s="13" t="s">
        <v>38</v>
      </c>
      <c r="H9" s="4" t="s">
        <v>14</v>
      </c>
      <c r="I9">
        <v>9.2979272538041915</v>
      </c>
      <c r="J9">
        <v>4.7979272538041906</v>
      </c>
      <c r="N9">
        <v>8.36</v>
      </c>
      <c r="O9">
        <v>3.8600000000000012</v>
      </c>
      <c r="Y9" s="4" t="s">
        <v>12</v>
      </c>
      <c r="Z9" s="4" t="s">
        <v>38</v>
      </c>
      <c r="AA9" s="4" t="s">
        <v>14</v>
      </c>
      <c r="AB9" s="4" t="s">
        <v>40</v>
      </c>
    </row>
    <row r="10" spans="1:28" ht="18" x14ac:dyDescent="0.35">
      <c r="A10" s="1">
        <v>8</v>
      </c>
      <c r="B10" t="s">
        <v>10</v>
      </c>
      <c r="C10" t="s">
        <v>20</v>
      </c>
      <c r="D10" t="s">
        <v>41</v>
      </c>
      <c r="E10" t="s">
        <v>11</v>
      </c>
      <c r="F10" s="15"/>
      <c r="G10" s="13"/>
      <c r="H10" s="4" t="s">
        <v>42</v>
      </c>
      <c r="I10">
        <v>9.2979272538041915</v>
      </c>
      <c r="J10">
        <v>4.7979272538041906</v>
      </c>
      <c r="N10">
        <v>8.36</v>
      </c>
      <c r="O10">
        <v>3.86</v>
      </c>
      <c r="Y10" s="4" t="s">
        <v>12</v>
      </c>
      <c r="Z10" s="4" t="s">
        <v>38</v>
      </c>
      <c r="AA10" s="4" t="s">
        <v>42</v>
      </c>
      <c r="AB10" s="4" t="s">
        <v>40</v>
      </c>
    </row>
    <row r="11" spans="1:28" ht="18" x14ac:dyDescent="0.35">
      <c r="A11" s="1">
        <v>10</v>
      </c>
      <c r="B11" t="s">
        <v>10</v>
      </c>
      <c r="C11" t="s">
        <v>20</v>
      </c>
      <c r="D11" t="s">
        <v>17</v>
      </c>
      <c r="E11" t="s">
        <v>11</v>
      </c>
      <c r="F11" s="15"/>
      <c r="G11" s="13"/>
      <c r="H11" s="4" t="s">
        <v>19</v>
      </c>
      <c r="I11">
        <v>9.2979272538041933</v>
      </c>
      <c r="J11">
        <v>4.7979272538041933</v>
      </c>
      <c r="N11">
        <v>8.36</v>
      </c>
      <c r="O11">
        <v>3.86</v>
      </c>
      <c r="Y11" s="4" t="s">
        <v>12</v>
      </c>
      <c r="Z11" s="4" t="s">
        <v>38</v>
      </c>
      <c r="AA11" s="4" t="s">
        <v>19</v>
      </c>
      <c r="AB11" s="4" t="s">
        <v>40</v>
      </c>
    </row>
    <row r="12" spans="1:28" ht="18" x14ac:dyDescent="0.35">
      <c r="A12" s="1">
        <v>12</v>
      </c>
      <c r="B12" t="s">
        <v>10</v>
      </c>
      <c r="C12" t="s">
        <v>17</v>
      </c>
      <c r="D12" t="s">
        <v>10</v>
      </c>
      <c r="E12" t="s">
        <v>11</v>
      </c>
      <c r="F12" s="15"/>
      <c r="G12" s="13" t="s">
        <v>21</v>
      </c>
      <c r="H12" s="4" t="s">
        <v>14</v>
      </c>
      <c r="I12" t="s">
        <v>16</v>
      </c>
      <c r="J12" t="s">
        <v>16</v>
      </c>
      <c r="N12" t="s">
        <v>16</v>
      </c>
      <c r="O12" t="s">
        <v>16</v>
      </c>
      <c r="Y12" s="4" t="s">
        <v>12</v>
      </c>
      <c r="Z12" s="4" t="s">
        <v>21</v>
      </c>
      <c r="AA12" s="4" t="s">
        <v>14</v>
      </c>
      <c r="AB12" s="4" t="s">
        <v>40</v>
      </c>
    </row>
    <row r="13" spans="1:28" ht="18" x14ac:dyDescent="0.35">
      <c r="A13" s="1">
        <v>14</v>
      </c>
      <c r="B13" t="s">
        <v>10</v>
      </c>
      <c r="C13" t="s">
        <v>17</v>
      </c>
      <c r="D13" t="s">
        <v>41</v>
      </c>
      <c r="E13" t="s">
        <v>11</v>
      </c>
      <c r="F13" s="15"/>
      <c r="G13" s="13"/>
      <c r="H13" s="4" t="s">
        <v>42</v>
      </c>
      <c r="I13" t="s">
        <v>16</v>
      </c>
      <c r="J13" t="s">
        <v>16</v>
      </c>
      <c r="N13" t="s">
        <v>16</v>
      </c>
      <c r="O13" t="s">
        <v>16</v>
      </c>
      <c r="Y13" s="4" t="s">
        <v>12</v>
      </c>
      <c r="Z13" s="4" t="s">
        <v>21</v>
      </c>
      <c r="AA13" s="4" t="s">
        <v>42</v>
      </c>
      <c r="AB13" s="4" t="s">
        <v>40</v>
      </c>
    </row>
    <row r="14" spans="1:28" ht="18" x14ac:dyDescent="0.35">
      <c r="A14" s="1">
        <v>16</v>
      </c>
      <c r="B14" t="s">
        <v>10</v>
      </c>
      <c r="C14" t="s">
        <v>17</v>
      </c>
      <c r="D14" t="s">
        <v>17</v>
      </c>
      <c r="E14" t="s">
        <v>11</v>
      </c>
      <c r="F14" s="15"/>
      <c r="G14" s="13"/>
      <c r="H14" s="4" t="s">
        <v>19</v>
      </c>
      <c r="I14" t="s">
        <v>16</v>
      </c>
      <c r="J14" t="s">
        <v>16</v>
      </c>
      <c r="N14" t="s">
        <v>16</v>
      </c>
      <c r="O14" t="s">
        <v>16</v>
      </c>
      <c r="Y14" s="4" t="s">
        <v>12</v>
      </c>
      <c r="Z14" s="4" t="s">
        <v>21</v>
      </c>
      <c r="AA14" s="4" t="s">
        <v>19</v>
      </c>
      <c r="AB14" s="4" t="s">
        <v>40</v>
      </c>
    </row>
    <row r="15" spans="1:28" ht="18" x14ac:dyDescent="0.35">
      <c r="A15" s="1">
        <v>18</v>
      </c>
      <c r="B15" t="s">
        <v>22</v>
      </c>
      <c r="C15" t="s">
        <v>10</v>
      </c>
      <c r="D15" t="s">
        <v>10</v>
      </c>
      <c r="E15" t="s">
        <v>11</v>
      </c>
      <c r="F15" s="13" t="s">
        <v>39</v>
      </c>
      <c r="G15" s="13" t="s">
        <v>13</v>
      </c>
      <c r="H15" s="4" t="s">
        <v>14</v>
      </c>
      <c r="I15">
        <v>18.25213509445177</v>
      </c>
      <c r="J15" s="4" t="s">
        <v>43</v>
      </c>
      <c r="N15">
        <v>0</v>
      </c>
      <c r="O15">
        <v>0</v>
      </c>
      <c r="Q15">
        <v>17.200589210584582</v>
      </c>
      <c r="R15">
        <v>12.798189579758549</v>
      </c>
      <c r="Y15" s="4" t="s">
        <v>39</v>
      </c>
      <c r="Z15" s="4" t="s">
        <v>13</v>
      </c>
      <c r="AA15" s="4" t="s">
        <v>14</v>
      </c>
      <c r="AB15" s="4" t="s">
        <v>40</v>
      </c>
    </row>
    <row r="16" spans="1:28" ht="18" x14ac:dyDescent="0.35">
      <c r="A16" s="1">
        <v>20</v>
      </c>
      <c r="B16" t="s">
        <v>22</v>
      </c>
      <c r="C16" t="s">
        <v>10</v>
      </c>
      <c r="D16" t="s">
        <v>41</v>
      </c>
      <c r="E16" t="s">
        <v>11</v>
      </c>
      <c r="F16" s="13"/>
      <c r="G16" s="13"/>
      <c r="H16" s="4" t="s">
        <v>42</v>
      </c>
      <c r="Y16" s="4" t="s">
        <v>39</v>
      </c>
      <c r="Z16" s="4" t="s">
        <v>13</v>
      </c>
      <c r="AA16" s="4" t="s">
        <v>42</v>
      </c>
      <c r="AB16" s="4" t="s">
        <v>40</v>
      </c>
    </row>
    <row r="17" spans="1:28" ht="18" x14ac:dyDescent="0.35">
      <c r="A17" s="1">
        <v>22</v>
      </c>
      <c r="B17" t="s">
        <v>22</v>
      </c>
      <c r="C17" t="s">
        <v>10</v>
      </c>
      <c r="D17" t="s">
        <v>17</v>
      </c>
      <c r="E17" t="s">
        <v>11</v>
      </c>
      <c r="F17" s="13"/>
      <c r="G17" s="13"/>
      <c r="H17" s="4" t="s">
        <v>19</v>
      </c>
      <c r="I17">
        <v>18.75518613705292</v>
      </c>
      <c r="J17">
        <v>14.186658218271189</v>
      </c>
      <c r="N17">
        <v>17.81725888324873</v>
      </c>
      <c r="O17">
        <v>13.248730964467001</v>
      </c>
      <c r="Q17">
        <v>17.72073248162576</v>
      </c>
      <c r="R17">
        <v>13.152204562844039</v>
      </c>
      <c r="T17">
        <v>17.355837563451779</v>
      </c>
      <c r="U17">
        <v>12.787309644670049</v>
      </c>
      <c r="Y17" s="4" t="s">
        <v>39</v>
      </c>
      <c r="Z17" s="4" t="s">
        <v>13</v>
      </c>
      <c r="AA17" s="4" t="s">
        <v>19</v>
      </c>
      <c r="AB17" s="4" t="s">
        <v>40</v>
      </c>
    </row>
    <row r="18" spans="1:28" ht="18" x14ac:dyDescent="0.35">
      <c r="A18" s="1">
        <v>24</v>
      </c>
      <c r="B18" t="s">
        <v>22</v>
      </c>
      <c r="C18" t="s">
        <v>20</v>
      </c>
      <c r="D18" t="s">
        <v>10</v>
      </c>
      <c r="E18" t="s">
        <v>11</v>
      </c>
      <c r="F18" s="13"/>
      <c r="G18" s="13" t="s">
        <v>38</v>
      </c>
      <c r="H18" s="4" t="s">
        <v>14</v>
      </c>
      <c r="I18">
        <v>27.115186137052898</v>
      </c>
      <c r="J18">
        <v>18.046658218271201</v>
      </c>
      <c r="N18">
        <v>26.177258883248729</v>
      </c>
      <c r="O18">
        <v>17.108730964467</v>
      </c>
      <c r="Q18">
        <v>26.080732481625759</v>
      </c>
      <c r="R18">
        <v>17.01220456284404</v>
      </c>
      <c r="T18">
        <v>25.715837563451782</v>
      </c>
      <c r="U18">
        <v>16.647309644670049</v>
      </c>
      <c r="Y18" s="4" t="s">
        <v>39</v>
      </c>
      <c r="Z18" s="4" t="s">
        <v>38</v>
      </c>
      <c r="AA18" s="4" t="s">
        <v>14</v>
      </c>
      <c r="AB18" s="4" t="s">
        <v>40</v>
      </c>
    </row>
    <row r="19" spans="1:28" ht="18" x14ac:dyDescent="0.35">
      <c r="A19" s="1">
        <v>26</v>
      </c>
      <c r="B19" t="s">
        <v>22</v>
      </c>
      <c r="C19" t="s">
        <v>20</v>
      </c>
      <c r="D19" t="s">
        <v>41</v>
      </c>
      <c r="E19" t="s">
        <v>11</v>
      </c>
      <c r="F19" s="13"/>
      <c r="G19" s="13"/>
      <c r="H19" s="12" t="s">
        <v>42</v>
      </c>
      <c r="I19" s="3">
        <v>26.885075742347521</v>
      </c>
      <c r="J19" s="3">
        <v>17.905761021535351</v>
      </c>
      <c r="N19" s="3">
        <v>24.732499999999909</v>
      </c>
      <c r="O19" s="3">
        <v>16.89126269035533</v>
      </c>
      <c r="Q19" s="3">
        <v>25.83143575657909</v>
      </c>
      <c r="R19" s="3">
        <v>16.85212103576691</v>
      </c>
      <c r="T19" s="3">
        <v>24.62663098236775</v>
      </c>
      <c r="U19" s="3">
        <v>16.430126903553301</v>
      </c>
      <c r="Y19" s="12" t="s">
        <v>39</v>
      </c>
      <c r="Z19" s="12" t="s">
        <v>38</v>
      </c>
      <c r="AA19" s="12" t="s">
        <v>42</v>
      </c>
      <c r="AB19" s="12" t="s">
        <v>40</v>
      </c>
    </row>
    <row r="20" spans="1:28" ht="18" x14ac:dyDescent="0.35">
      <c r="A20" s="1">
        <v>28</v>
      </c>
      <c r="B20" t="s">
        <v>22</v>
      </c>
      <c r="C20" t="s">
        <v>20</v>
      </c>
      <c r="D20" t="s">
        <v>17</v>
      </c>
      <c r="E20" t="s">
        <v>11</v>
      </c>
      <c r="F20" s="13"/>
      <c r="G20" s="13"/>
      <c r="H20" s="4" t="s">
        <v>19</v>
      </c>
      <c r="I20">
        <v>27.11518613705292</v>
      </c>
      <c r="J20">
        <v>18.046658218271201</v>
      </c>
      <c r="N20">
        <v>26.177258883248729</v>
      </c>
      <c r="O20">
        <v>17.108730964467</v>
      </c>
      <c r="Q20">
        <v>26.08073248162578</v>
      </c>
      <c r="R20">
        <v>17.01220456284404</v>
      </c>
      <c r="T20">
        <v>25.715837563451771</v>
      </c>
      <c r="U20">
        <v>16.647309644670049</v>
      </c>
      <c r="Y20" s="4" t="s">
        <v>39</v>
      </c>
      <c r="Z20" s="4" t="s">
        <v>38</v>
      </c>
      <c r="AA20" s="4" t="s">
        <v>19</v>
      </c>
      <c r="AB20" s="4" t="s">
        <v>40</v>
      </c>
    </row>
    <row r="21" spans="1:28" ht="18" x14ac:dyDescent="0.35">
      <c r="A21" s="1">
        <v>30</v>
      </c>
      <c r="B21" t="s">
        <v>22</v>
      </c>
      <c r="C21" t="s">
        <v>17</v>
      </c>
      <c r="D21" t="s">
        <v>10</v>
      </c>
      <c r="E21" t="s">
        <v>11</v>
      </c>
      <c r="F21" s="13"/>
      <c r="G21" s="13" t="s">
        <v>21</v>
      </c>
      <c r="H21" s="4" t="s">
        <v>14</v>
      </c>
      <c r="I21" t="s">
        <v>16</v>
      </c>
      <c r="J21" t="s">
        <v>16</v>
      </c>
      <c r="N21" t="s">
        <v>16</v>
      </c>
      <c r="O21" t="s">
        <v>16</v>
      </c>
      <c r="Q21" t="s">
        <v>16</v>
      </c>
      <c r="R21" t="s">
        <v>16</v>
      </c>
      <c r="T21" t="s">
        <v>16</v>
      </c>
      <c r="U21" t="s">
        <v>16</v>
      </c>
      <c r="Y21" s="4" t="s">
        <v>39</v>
      </c>
      <c r="Z21" s="4" t="s">
        <v>21</v>
      </c>
      <c r="AA21" s="4" t="s">
        <v>14</v>
      </c>
      <c r="AB21" s="4" t="s">
        <v>40</v>
      </c>
    </row>
    <row r="22" spans="1:28" ht="18" x14ac:dyDescent="0.35">
      <c r="A22" s="1">
        <v>32</v>
      </c>
      <c r="B22" t="s">
        <v>22</v>
      </c>
      <c r="C22" t="s">
        <v>17</v>
      </c>
      <c r="D22" t="s">
        <v>41</v>
      </c>
      <c r="E22" t="s">
        <v>11</v>
      </c>
      <c r="F22" s="13"/>
      <c r="G22" s="13"/>
      <c r="H22" s="4" t="s">
        <v>42</v>
      </c>
      <c r="I22" t="s">
        <v>16</v>
      </c>
      <c r="J22" t="s">
        <v>16</v>
      </c>
      <c r="N22" t="s">
        <v>16</v>
      </c>
      <c r="O22" t="s">
        <v>16</v>
      </c>
      <c r="Q22" t="s">
        <v>16</v>
      </c>
      <c r="R22" t="s">
        <v>16</v>
      </c>
      <c r="T22" t="s">
        <v>16</v>
      </c>
      <c r="U22" t="s">
        <v>16</v>
      </c>
      <c r="Y22" s="4" t="s">
        <v>39</v>
      </c>
      <c r="Z22" s="4" t="s">
        <v>21</v>
      </c>
      <c r="AA22" s="4" t="s">
        <v>42</v>
      </c>
      <c r="AB22" s="4" t="s">
        <v>40</v>
      </c>
    </row>
    <row r="23" spans="1:28" ht="18" x14ac:dyDescent="0.35">
      <c r="A23" s="1">
        <v>34</v>
      </c>
      <c r="B23" t="s">
        <v>22</v>
      </c>
      <c r="C23" t="s">
        <v>17</v>
      </c>
      <c r="D23" t="s">
        <v>17</v>
      </c>
      <c r="E23" t="s">
        <v>11</v>
      </c>
      <c r="F23" s="13"/>
      <c r="G23" s="13"/>
      <c r="H23" s="4" t="s">
        <v>19</v>
      </c>
      <c r="I23" t="s">
        <v>16</v>
      </c>
      <c r="J23" t="s">
        <v>16</v>
      </c>
      <c r="N23" t="s">
        <v>16</v>
      </c>
      <c r="O23" t="s">
        <v>16</v>
      </c>
      <c r="Q23" t="s">
        <v>16</v>
      </c>
      <c r="R23" t="s">
        <v>16</v>
      </c>
      <c r="T23" t="s">
        <v>16</v>
      </c>
      <c r="U23" t="s">
        <v>16</v>
      </c>
      <c r="Y23" s="4" t="s">
        <v>39</v>
      </c>
      <c r="Z23" s="4" t="s">
        <v>21</v>
      </c>
      <c r="AA23" s="4" t="s">
        <v>19</v>
      </c>
      <c r="AB23" s="4" t="s">
        <v>40</v>
      </c>
    </row>
    <row r="24" spans="1:28" ht="18" x14ac:dyDescent="0.35">
      <c r="A24" s="1">
        <v>36</v>
      </c>
      <c r="B24" t="s">
        <v>17</v>
      </c>
      <c r="C24" t="s">
        <v>10</v>
      </c>
      <c r="D24" t="s">
        <v>10</v>
      </c>
      <c r="E24" t="s">
        <v>11</v>
      </c>
      <c r="F24" s="13" t="s">
        <v>23</v>
      </c>
      <c r="G24" s="13" t="s">
        <v>13</v>
      </c>
      <c r="H24" s="4" t="s">
        <v>14</v>
      </c>
      <c r="I24">
        <v>60.568791988491967</v>
      </c>
      <c r="J24">
        <v>60.568791988491981</v>
      </c>
      <c r="N24">
        <v>0</v>
      </c>
      <c r="O24">
        <v>0</v>
      </c>
      <c r="Q24">
        <v>28.36766371168779</v>
      </c>
      <c r="R24">
        <v>27.00746220035278</v>
      </c>
      <c r="Y24" s="4" t="s">
        <v>23</v>
      </c>
      <c r="Z24" s="4" t="s">
        <v>13</v>
      </c>
      <c r="AA24" s="4" t="s">
        <v>14</v>
      </c>
      <c r="AB24" s="4" t="s">
        <v>40</v>
      </c>
    </row>
    <row r="25" spans="1:28" ht="18" x14ac:dyDescent="0.35">
      <c r="A25" s="1">
        <v>38</v>
      </c>
      <c r="B25" t="s">
        <v>17</v>
      </c>
      <c r="C25" t="s">
        <v>10</v>
      </c>
      <c r="D25" t="s">
        <v>41</v>
      </c>
      <c r="E25" t="s">
        <v>11</v>
      </c>
      <c r="F25" s="13"/>
      <c r="G25" s="13"/>
      <c r="H25" s="4" t="s">
        <v>42</v>
      </c>
      <c r="J25">
        <v>11.91497159505715</v>
      </c>
      <c r="Y25" s="4" t="s">
        <v>23</v>
      </c>
      <c r="Z25" s="4" t="s">
        <v>13</v>
      </c>
      <c r="AA25" s="4" t="s">
        <v>42</v>
      </c>
      <c r="AB25" s="4" t="s">
        <v>40</v>
      </c>
    </row>
    <row r="26" spans="1:28" ht="18" x14ac:dyDescent="0.35">
      <c r="A26" s="1">
        <v>40</v>
      </c>
      <c r="B26" t="s">
        <v>17</v>
      </c>
      <c r="C26" t="s">
        <v>10</v>
      </c>
      <c r="D26" t="s">
        <v>17</v>
      </c>
      <c r="E26" t="s">
        <v>11</v>
      </c>
      <c r="F26" s="13"/>
      <c r="G26" s="13"/>
      <c r="H26" s="4" t="s">
        <v>19</v>
      </c>
      <c r="I26" t="s">
        <v>16</v>
      </c>
      <c r="J26" t="s">
        <v>16</v>
      </c>
      <c r="N26" t="s">
        <v>16</v>
      </c>
      <c r="O26" t="s">
        <v>16</v>
      </c>
      <c r="Q26" t="s">
        <v>16</v>
      </c>
      <c r="R26" t="s">
        <v>16</v>
      </c>
      <c r="T26" t="s">
        <v>16</v>
      </c>
      <c r="U26" t="s">
        <v>16</v>
      </c>
      <c r="Y26" s="4" t="s">
        <v>23</v>
      </c>
      <c r="Z26" s="4" t="s">
        <v>13</v>
      </c>
      <c r="AA26" s="4" t="s">
        <v>19</v>
      </c>
      <c r="AB26" s="4" t="s">
        <v>40</v>
      </c>
    </row>
    <row r="27" spans="1:28" ht="18" x14ac:dyDescent="0.35">
      <c r="A27" s="1">
        <v>42</v>
      </c>
      <c r="B27" t="s">
        <v>17</v>
      </c>
      <c r="C27" t="s">
        <v>20</v>
      </c>
      <c r="D27" t="s">
        <v>10</v>
      </c>
      <c r="E27" t="s">
        <v>11</v>
      </c>
      <c r="F27" s="13"/>
      <c r="G27" s="13" t="s">
        <v>38</v>
      </c>
      <c r="H27" s="4" t="s">
        <v>14</v>
      </c>
      <c r="I27">
        <v>192.23879198849201</v>
      </c>
      <c r="J27">
        <v>121.363791988492</v>
      </c>
      <c r="N27">
        <v>131.66999999999999</v>
      </c>
      <c r="O27">
        <v>60.795000000000059</v>
      </c>
      <c r="Q27">
        <v>122.7019458275568</v>
      </c>
      <c r="R27">
        <v>70.563721646196626</v>
      </c>
      <c r="T27">
        <v>99.185667506297222</v>
      </c>
      <c r="U27">
        <v>47.047443324937028</v>
      </c>
      <c r="Y27" s="4" t="s">
        <v>23</v>
      </c>
      <c r="Z27" s="4" t="s">
        <v>38</v>
      </c>
      <c r="AA27" s="4" t="s">
        <v>14</v>
      </c>
      <c r="AB27" s="4" t="s">
        <v>40</v>
      </c>
    </row>
    <row r="28" spans="1:28" ht="18" x14ac:dyDescent="0.35">
      <c r="A28" s="1">
        <v>44</v>
      </c>
      <c r="B28" t="s">
        <v>17</v>
      </c>
      <c r="C28" t="s">
        <v>20</v>
      </c>
      <c r="D28" t="s">
        <v>41</v>
      </c>
      <c r="E28" t="s">
        <v>11</v>
      </c>
      <c r="F28" s="13"/>
      <c r="G28" s="13"/>
      <c r="H28" s="4" t="s">
        <v>42</v>
      </c>
      <c r="I28">
        <v>85.301291988487151</v>
      </c>
      <c r="J28">
        <v>77.851291988492008</v>
      </c>
      <c r="N28">
        <v>24.732499999999991</v>
      </c>
      <c r="O28">
        <v>17.282499999999992</v>
      </c>
      <c r="Q28">
        <v>48.142909303627313</v>
      </c>
      <c r="R28">
        <v>40.225906784735621</v>
      </c>
      <c r="T28">
        <v>24.62663098236775</v>
      </c>
      <c r="U28">
        <v>16.709628463476061</v>
      </c>
      <c r="Y28" s="4" t="s">
        <v>23</v>
      </c>
      <c r="Z28" s="4" t="s">
        <v>38</v>
      </c>
      <c r="AA28" s="4" t="s">
        <v>42</v>
      </c>
      <c r="AB28" s="4" t="s">
        <v>40</v>
      </c>
    </row>
    <row r="29" spans="1:28" ht="18" x14ac:dyDescent="0.35">
      <c r="A29" s="1">
        <v>46</v>
      </c>
      <c r="B29" t="s">
        <v>17</v>
      </c>
      <c r="C29" t="s">
        <v>20</v>
      </c>
      <c r="D29" t="s">
        <v>17</v>
      </c>
      <c r="E29" t="s">
        <v>11</v>
      </c>
      <c r="F29" s="13"/>
      <c r="G29" s="13"/>
      <c r="H29" s="4" t="s">
        <v>19</v>
      </c>
      <c r="I29" t="s">
        <v>16</v>
      </c>
      <c r="J29" t="s">
        <v>16</v>
      </c>
      <c r="N29" t="s">
        <v>16</v>
      </c>
      <c r="O29" t="s">
        <v>16</v>
      </c>
      <c r="Q29" t="s">
        <v>16</v>
      </c>
      <c r="R29" t="s">
        <v>16</v>
      </c>
      <c r="T29" t="s">
        <v>16</v>
      </c>
      <c r="U29" t="s">
        <v>16</v>
      </c>
      <c r="Y29" s="4" t="s">
        <v>23</v>
      </c>
      <c r="Z29" s="4" t="s">
        <v>38</v>
      </c>
      <c r="AA29" s="4" t="s">
        <v>19</v>
      </c>
      <c r="AB29" s="4" t="s">
        <v>40</v>
      </c>
    </row>
    <row r="30" spans="1:28" ht="18" x14ac:dyDescent="0.35">
      <c r="A30" s="1">
        <v>48</v>
      </c>
      <c r="B30" t="s">
        <v>17</v>
      </c>
      <c r="C30" t="s">
        <v>17</v>
      </c>
      <c r="D30" t="s">
        <v>10</v>
      </c>
      <c r="E30" t="s">
        <v>11</v>
      </c>
      <c r="F30" s="13"/>
      <c r="G30" s="13" t="s">
        <v>21</v>
      </c>
      <c r="H30" s="4" t="s">
        <v>14</v>
      </c>
      <c r="I30" t="s">
        <v>16</v>
      </c>
      <c r="J30" t="s">
        <v>16</v>
      </c>
      <c r="N30" t="s">
        <v>16</v>
      </c>
      <c r="O30" t="s">
        <v>16</v>
      </c>
      <c r="Q30" t="s">
        <v>16</v>
      </c>
      <c r="R30" t="s">
        <v>16</v>
      </c>
      <c r="T30" t="s">
        <v>16</v>
      </c>
      <c r="U30" t="s">
        <v>16</v>
      </c>
      <c r="Y30" s="4" t="s">
        <v>23</v>
      </c>
      <c r="Z30" s="4" t="s">
        <v>21</v>
      </c>
      <c r="AA30" s="4" t="s">
        <v>14</v>
      </c>
      <c r="AB30" s="4" t="s">
        <v>40</v>
      </c>
    </row>
    <row r="31" spans="1:28" ht="18" x14ac:dyDescent="0.35">
      <c r="A31" s="1">
        <v>50</v>
      </c>
      <c r="B31" t="s">
        <v>17</v>
      </c>
      <c r="C31" t="s">
        <v>17</v>
      </c>
      <c r="D31" t="s">
        <v>41</v>
      </c>
      <c r="E31" t="s">
        <v>11</v>
      </c>
      <c r="F31" s="13"/>
      <c r="G31" s="13"/>
      <c r="H31" s="4" t="s">
        <v>42</v>
      </c>
      <c r="I31" t="s">
        <v>16</v>
      </c>
      <c r="J31" t="s">
        <v>16</v>
      </c>
      <c r="N31" t="s">
        <v>16</v>
      </c>
      <c r="O31" t="s">
        <v>16</v>
      </c>
      <c r="Q31" t="s">
        <v>16</v>
      </c>
      <c r="R31" t="s">
        <v>16</v>
      </c>
      <c r="T31" t="s">
        <v>16</v>
      </c>
      <c r="U31" t="s">
        <v>16</v>
      </c>
      <c r="Y31" s="4" t="s">
        <v>23</v>
      </c>
      <c r="Z31" s="4" t="s">
        <v>21</v>
      </c>
      <c r="AA31" s="4" t="s">
        <v>42</v>
      </c>
      <c r="AB31" s="4" t="s">
        <v>40</v>
      </c>
    </row>
    <row r="32" spans="1:28" ht="18" x14ac:dyDescent="0.35">
      <c r="A32" s="1">
        <v>52</v>
      </c>
      <c r="B32" t="s">
        <v>17</v>
      </c>
      <c r="C32" t="s">
        <v>17</v>
      </c>
      <c r="D32" t="s">
        <v>17</v>
      </c>
      <c r="E32" t="s">
        <v>11</v>
      </c>
      <c r="F32" s="13"/>
      <c r="G32" s="13"/>
      <c r="H32" s="4" t="s">
        <v>19</v>
      </c>
      <c r="I32" t="s">
        <v>16</v>
      </c>
      <c r="J32" t="s">
        <v>16</v>
      </c>
      <c r="N32" t="s">
        <v>16</v>
      </c>
      <c r="O32" t="s">
        <v>16</v>
      </c>
      <c r="Q32" t="s">
        <v>16</v>
      </c>
      <c r="R32" t="s">
        <v>16</v>
      </c>
      <c r="T32" t="s">
        <v>16</v>
      </c>
      <c r="U32" t="s">
        <v>16</v>
      </c>
      <c r="Y32" s="4" t="s">
        <v>23</v>
      </c>
      <c r="Z32" s="4" t="s">
        <v>21</v>
      </c>
      <c r="AA32" s="4" t="s">
        <v>19</v>
      </c>
      <c r="AB32" s="4" t="s">
        <v>40</v>
      </c>
    </row>
    <row r="33" spans="1:21" ht="18" x14ac:dyDescent="0.35">
      <c r="A33" s="1"/>
      <c r="F33" s="4"/>
      <c r="G33" s="4"/>
      <c r="H33" s="4"/>
    </row>
    <row r="34" spans="1:21" ht="18" x14ac:dyDescent="0.35">
      <c r="A34" s="1">
        <v>1</v>
      </c>
      <c r="B34" t="s">
        <v>10</v>
      </c>
      <c r="C34" t="s">
        <v>10</v>
      </c>
      <c r="D34" t="s">
        <v>10</v>
      </c>
      <c r="E34" t="s">
        <v>17</v>
      </c>
      <c r="F34" s="4" t="s">
        <v>12</v>
      </c>
      <c r="G34" s="4" t="s">
        <v>13</v>
      </c>
      <c r="H34" s="4" t="s">
        <v>14</v>
      </c>
      <c r="I34">
        <v>0.93792725380419162</v>
      </c>
      <c r="J34">
        <v>0.93792725380419162</v>
      </c>
      <c r="N34">
        <v>0</v>
      </c>
      <c r="O34">
        <v>0</v>
      </c>
      <c r="Q34">
        <v>0.29849668927648559</v>
      </c>
      <c r="R34">
        <v>0.29849668927648559</v>
      </c>
      <c r="T34">
        <v>0</v>
      </c>
      <c r="U34">
        <v>0</v>
      </c>
    </row>
    <row r="35" spans="1:21" ht="18" x14ac:dyDescent="0.35">
      <c r="A35" s="1">
        <v>3</v>
      </c>
      <c r="B35" t="s">
        <v>10</v>
      </c>
      <c r="C35" t="s">
        <v>10</v>
      </c>
      <c r="D35" t="s">
        <v>41</v>
      </c>
      <c r="E35" t="s">
        <v>17</v>
      </c>
      <c r="F35" s="4" t="s">
        <v>12</v>
      </c>
      <c r="G35" s="4" t="s">
        <v>13</v>
      </c>
      <c r="H35" s="4" t="s">
        <v>42</v>
      </c>
    </row>
    <row r="36" spans="1:21" ht="18" x14ac:dyDescent="0.35">
      <c r="A36" s="1">
        <v>5</v>
      </c>
      <c r="B36" t="s">
        <v>10</v>
      </c>
      <c r="C36" t="s">
        <v>10</v>
      </c>
      <c r="D36" t="s">
        <v>17</v>
      </c>
      <c r="E36" t="s">
        <v>17</v>
      </c>
      <c r="F36" s="4" t="s">
        <v>12</v>
      </c>
      <c r="G36" s="4" t="s">
        <v>13</v>
      </c>
      <c r="H36" s="4" t="s">
        <v>19</v>
      </c>
      <c r="I36">
        <v>0.93792725380419206</v>
      </c>
      <c r="J36">
        <v>0.93792725380419206</v>
      </c>
      <c r="N36">
        <v>0</v>
      </c>
      <c r="O36">
        <v>0</v>
      </c>
      <c r="Q36">
        <v>0.36489491817398789</v>
      </c>
      <c r="R36">
        <v>0.36489491817398789</v>
      </c>
      <c r="T36">
        <v>0</v>
      </c>
      <c r="U36">
        <v>0</v>
      </c>
    </row>
    <row r="37" spans="1:21" ht="18" x14ac:dyDescent="0.35">
      <c r="A37" s="1">
        <v>7</v>
      </c>
      <c r="B37" t="s">
        <v>10</v>
      </c>
      <c r="C37" t="s">
        <v>20</v>
      </c>
      <c r="D37" t="s">
        <v>10</v>
      </c>
      <c r="E37" t="s">
        <v>17</v>
      </c>
      <c r="F37" s="4" t="s">
        <v>12</v>
      </c>
      <c r="G37" s="4" t="s">
        <v>38</v>
      </c>
      <c r="H37" s="4" t="s">
        <v>14</v>
      </c>
      <c r="I37">
        <v>9.2979272538041755</v>
      </c>
      <c r="J37">
        <v>4.7979272538041906</v>
      </c>
      <c r="N37">
        <v>8.3600000000000012</v>
      </c>
      <c r="O37">
        <v>3.8600000000000012</v>
      </c>
      <c r="Q37">
        <v>8.7248949181739857</v>
      </c>
      <c r="R37">
        <v>4.2248949181739892</v>
      </c>
      <c r="T37">
        <v>8.3600000000000012</v>
      </c>
      <c r="U37">
        <v>3.859999999999999</v>
      </c>
    </row>
    <row r="38" spans="1:21" ht="18" x14ac:dyDescent="0.35">
      <c r="A38" s="1">
        <v>9</v>
      </c>
      <c r="B38" t="s">
        <v>10</v>
      </c>
      <c r="C38" t="s">
        <v>20</v>
      </c>
      <c r="D38" t="s">
        <v>41</v>
      </c>
      <c r="E38" t="s">
        <v>17</v>
      </c>
      <c r="F38" s="4" t="s">
        <v>12</v>
      </c>
      <c r="G38" s="4" t="s">
        <v>38</v>
      </c>
      <c r="H38" s="4" t="s">
        <v>42</v>
      </c>
      <c r="I38">
        <v>9.2979272538041879</v>
      </c>
      <c r="J38">
        <v>4.7979272538041933</v>
      </c>
      <c r="N38">
        <v>8.36</v>
      </c>
      <c r="O38">
        <v>3.86</v>
      </c>
      <c r="Q38">
        <v>8.7248949181739874</v>
      </c>
      <c r="R38">
        <v>4.2248949181739874</v>
      </c>
      <c r="T38">
        <v>8.36</v>
      </c>
      <c r="U38">
        <v>3.86</v>
      </c>
    </row>
    <row r="39" spans="1:21" ht="18" x14ac:dyDescent="0.35">
      <c r="A39" s="1">
        <v>11</v>
      </c>
      <c r="B39" t="s">
        <v>10</v>
      </c>
      <c r="C39" t="s">
        <v>20</v>
      </c>
      <c r="D39" t="s">
        <v>17</v>
      </c>
      <c r="E39" t="s">
        <v>17</v>
      </c>
      <c r="F39" s="4" t="s">
        <v>12</v>
      </c>
      <c r="G39" s="4" t="s">
        <v>38</v>
      </c>
      <c r="H39" s="4" t="s">
        <v>19</v>
      </c>
      <c r="I39">
        <v>9.2979272538041897</v>
      </c>
      <c r="J39">
        <v>4.7979272538041906</v>
      </c>
      <c r="N39">
        <v>8.3599999999999941</v>
      </c>
      <c r="O39">
        <v>3.859999999999999</v>
      </c>
      <c r="Q39">
        <v>8.7248949181739892</v>
      </c>
      <c r="R39">
        <v>4.2248949181739874</v>
      </c>
      <c r="T39">
        <v>8.36</v>
      </c>
      <c r="U39">
        <v>3.86</v>
      </c>
    </row>
    <row r="40" spans="1:21" ht="18" x14ac:dyDescent="0.35">
      <c r="A40" s="1">
        <v>13</v>
      </c>
      <c r="B40" t="s">
        <v>10</v>
      </c>
      <c r="C40" t="s">
        <v>17</v>
      </c>
      <c r="D40" t="s">
        <v>10</v>
      </c>
      <c r="E40" t="s">
        <v>17</v>
      </c>
      <c r="F40" s="4" t="s">
        <v>12</v>
      </c>
      <c r="G40" s="4" t="s">
        <v>21</v>
      </c>
      <c r="H40" s="4" t="s">
        <v>14</v>
      </c>
      <c r="I40" t="s">
        <v>16</v>
      </c>
      <c r="J40" t="s">
        <v>16</v>
      </c>
      <c r="N40" t="s">
        <v>16</v>
      </c>
      <c r="O40" t="s">
        <v>16</v>
      </c>
      <c r="Q40" t="s">
        <v>16</v>
      </c>
      <c r="R40" t="s">
        <v>16</v>
      </c>
      <c r="T40" t="s">
        <v>16</v>
      </c>
      <c r="U40" t="s">
        <v>16</v>
      </c>
    </row>
    <row r="41" spans="1:21" ht="18" x14ac:dyDescent="0.35">
      <c r="A41" s="1">
        <v>15</v>
      </c>
      <c r="B41" t="s">
        <v>10</v>
      </c>
      <c r="C41" t="s">
        <v>17</v>
      </c>
      <c r="D41" t="s">
        <v>41</v>
      </c>
      <c r="E41" t="s">
        <v>17</v>
      </c>
      <c r="F41" s="4" t="s">
        <v>12</v>
      </c>
      <c r="G41" s="4" t="s">
        <v>21</v>
      </c>
      <c r="H41" s="4" t="s">
        <v>42</v>
      </c>
      <c r="I41" t="s">
        <v>16</v>
      </c>
      <c r="J41" t="s">
        <v>16</v>
      </c>
      <c r="N41" t="s">
        <v>16</v>
      </c>
      <c r="O41" t="s">
        <v>16</v>
      </c>
      <c r="Q41" t="s">
        <v>16</v>
      </c>
      <c r="R41" t="s">
        <v>16</v>
      </c>
      <c r="T41" t="s">
        <v>16</v>
      </c>
      <c r="U41" t="s">
        <v>16</v>
      </c>
    </row>
    <row r="42" spans="1:21" ht="18" x14ac:dyDescent="0.35">
      <c r="A42" s="1">
        <v>17</v>
      </c>
      <c r="B42" t="s">
        <v>10</v>
      </c>
      <c r="C42" t="s">
        <v>17</v>
      </c>
      <c r="D42" t="s">
        <v>17</v>
      </c>
      <c r="E42" t="s">
        <v>17</v>
      </c>
      <c r="F42" s="4" t="s">
        <v>12</v>
      </c>
      <c r="G42" s="4" t="s">
        <v>21</v>
      </c>
      <c r="H42" s="4" t="s">
        <v>19</v>
      </c>
      <c r="I42" t="s">
        <v>16</v>
      </c>
      <c r="J42" t="s">
        <v>16</v>
      </c>
      <c r="N42" t="s">
        <v>16</v>
      </c>
      <c r="O42" t="s">
        <v>16</v>
      </c>
      <c r="Q42" t="s">
        <v>16</v>
      </c>
      <c r="R42" t="s">
        <v>16</v>
      </c>
      <c r="T42" t="s">
        <v>16</v>
      </c>
      <c r="U42" t="s">
        <v>16</v>
      </c>
    </row>
    <row r="43" spans="1:21" ht="18" x14ac:dyDescent="0.35">
      <c r="A43" s="1">
        <v>19</v>
      </c>
      <c r="B43" t="s">
        <v>22</v>
      </c>
      <c r="C43" t="s">
        <v>10</v>
      </c>
      <c r="D43" t="s">
        <v>10</v>
      </c>
      <c r="E43" t="s">
        <v>17</v>
      </c>
      <c r="F43" s="4" t="s">
        <v>39</v>
      </c>
      <c r="G43" s="4" t="s">
        <v>13</v>
      </c>
      <c r="H43" s="4" t="s">
        <v>14</v>
      </c>
      <c r="I43">
        <v>18.252135094451791</v>
      </c>
      <c r="J43">
        <v>13.891267535614681</v>
      </c>
      <c r="N43">
        <v>0</v>
      </c>
      <c r="O43">
        <v>0</v>
      </c>
      <c r="Q43">
        <v>17.661595209661641</v>
      </c>
      <c r="R43">
        <v>13.25919557883562</v>
      </c>
      <c r="T43">
        <v>0</v>
      </c>
      <c r="U43">
        <v>0</v>
      </c>
    </row>
    <row r="44" spans="1:21" ht="18" x14ac:dyDescent="0.35">
      <c r="A44" s="1">
        <v>21</v>
      </c>
      <c r="B44" t="s">
        <v>22</v>
      </c>
      <c r="C44" t="s">
        <v>10</v>
      </c>
      <c r="D44" t="s">
        <v>41</v>
      </c>
      <c r="E44" t="s">
        <v>17</v>
      </c>
      <c r="F44" s="4" t="s">
        <v>39</v>
      </c>
      <c r="G44" s="4" t="s">
        <v>13</v>
      </c>
      <c r="H44" s="4" t="s">
        <v>42</v>
      </c>
    </row>
    <row r="45" spans="1:21" ht="18" x14ac:dyDescent="0.35">
      <c r="A45" s="1">
        <v>23</v>
      </c>
      <c r="B45" t="s">
        <v>22</v>
      </c>
      <c r="C45" t="s">
        <v>10</v>
      </c>
      <c r="D45" t="s">
        <v>17</v>
      </c>
      <c r="E45" t="s">
        <v>17</v>
      </c>
      <c r="F45" s="4" t="s">
        <v>39</v>
      </c>
      <c r="G45" s="4" t="s">
        <v>13</v>
      </c>
      <c r="H45" s="4" t="s">
        <v>19</v>
      </c>
      <c r="I45">
        <v>18.75518613705292</v>
      </c>
      <c r="J45">
        <v>14.186658218271219</v>
      </c>
      <c r="N45">
        <v>17.81725888324873</v>
      </c>
      <c r="O45">
        <v>13.248730964467001</v>
      </c>
      <c r="Q45">
        <v>18.182153801422722</v>
      </c>
      <c r="R45">
        <v>13.61362588264099</v>
      </c>
      <c r="T45">
        <v>17.81725888324873</v>
      </c>
      <c r="U45">
        <v>13.248730964467001</v>
      </c>
    </row>
    <row r="46" spans="1:21" ht="18" x14ac:dyDescent="0.35">
      <c r="A46" s="1">
        <v>25</v>
      </c>
      <c r="B46" t="s">
        <v>22</v>
      </c>
      <c r="C46" t="s">
        <v>20</v>
      </c>
      <c r="D46" t="s">
        <v>10</v>
      </c>
      <c r="E46" t="s">
        <v>17</v>
      </c>
      <c r="F46" s="4" t="s">
        <v>39</v>
      </c>
      <c r="G46" s="4" t="s">
        <v>38</v>
      </c>
      <c r="H46" s="4" t="s">
        <v>14</v>
      </c>
      <c r="I46">
        <v>27.115186137052941</v>
      </c>
      <c r="J46">
        <v>18.04665821827119</v>
      </c>
      <c r="N46">
        <v>26.177258883248729</v>
      </c>
      <c r="O46">
        <v>17.108730964467</v>
      </c>
      <c r="Q46">
        <v>26.542153801422721</v>
      </c>
      <c r="R46">
        <v>17.473625882640992</v>
      </c>
      <c r="T46">
        <v>26.177258883248729</v>
      </c>
      <c r="U46">
        <v>17.108730964467</v>
      </c>
    </row>
    <row r="47" spans="1:21" ht="18" x14ac:dyDescent="0.35">
      <c r="A47" s="1">
        <v>27</v>
      </c>
      <c r="B47" t="s">
        <v>22</v>
      </c>
      <c r="C47" t="s">
        <v>20</v>
      </c>
      <c r="D47" t="s">
        <v>41</v>
      </c>
      <c r="E47" t="s">
        <v>17</v>
      </c>
      <c r="F47" s="12" t="s">
        <v>39</v>
      </c>
      <c r="G47" s="12" t="s">
        <v>38</v>
      </c>
      <c r="H47" s="12" t="s">
        <v>42</v>
      </c>
      <c r="I47" s="3">
        <v>26.885075742347489</v>
      </c>
      <c r="J47" s="3">
        <v>17.905761021535351</v>
      </c>
      <c r="N47" s="3">
        <v>24.732500000000002</v>
      </c>
      <c r="O47" s="3">
        <v>16.89126269035533</v>
      </c>
      <c r="Q47" s="3">
        <v>26.292571543381118</v>
      </c>
      <c r="R47" s="3">
        <v>17.313256822568931</v>
      </c>
      <c r="T47" s="3">
        <v>24.732499999999991</v>
      </c>
      <c r="U47" s="3">
        <v>16.891262690355308</v>
      </c>
    </row>
    <row r="48" spans="1:21" ht="18" x14ac:dyDescent="0.35">
      <c r="A48" s="1">
        <v>29</v>
      </c>
      <c r="B48" t="s">
        <v>22</v>
      </c>
      <c r="C48" t="s">
        <v>20</v>
      </c>
      <c r="D48" t="s">
        <v>17</v>
      </c>
      <c r="E48" t="s">
        <v>17</v>
      </c>
      <c r="F48" s="4" t="s">
        <v>39</v>
      </c>
      <c r="G48" s="4" t="s">
        <v>38</v>
      </c>
      <c r="H48" s="4" t="s">
        <v>19</v>
      </c>
      <c r="I48">
        <v>27.11518613705292</v>
      </c>
      <c r="J48">
        <v>18.04665821827119</v>
      </c>
      <c r="N48">
        <v>26.177258883248729</v>
      </c>
      <c r="O48">
        <v>17.108730964467011</v>
      </c>
      <c r="Q48">
        <v>26.54215380142271</v>
      </c>
      <c r="R48">
        <v>17.473625882640992</v>
      </c>
      <c r="T48">
        <v>26.177258883248729</v>
      </c>
      <c r="U48">
        <v>17.108730964467</v>
      </c>
    </row>
    <row r="49" spans="1:21" ht="18" x14ac:dyDescent="0.35">
      <c r="A49" s="1">
        <v>31</v>
      </c>
      <c r="B49" t="s">
        <v>22</v>
      </c>
      <c r="C49" t="s">
        <v>17</v>
      </c>
      <c r="D49" t="s">
        <v>10</v>
      </c>
      <c r="E49" t="s">
        <v>17</v>
      </c>
      <c r="F49" s="4" t="s">
        <v>39</v>
      </c>
      <c r="G49" s="4" t="s">
        <v>21</v>
      </c>
      <c r="H49" s="4" t="s">
        <v>14</v>
      </c>
      <c r="I49" t="s">
        <v>16</v>
      </c>
      <c r="J49" t="s">
        <v>16</v>
      </c>
      <c r="N49" t="s">
        <v>16</v>
      </c>
      <c r="O49" t="s">
        <v>16</v>
      </c>
      <c r="Q49" t="s">
        <v>16</v>
      </c>
      <c r="R49" t="s">
        <v>16</v>
      </c>
      <c r="T49" t="s">
        <v>16</v>
      </c>
      <c r="U49" t="s">
        <v>16</v>
      </c>
    </row>
    <row r="50" spans="1:21" ht="18" x14ac:dyDescent="0.35">
      <c r="A50" s="1">
        <v>33</v>
      </c>
      <c r="B50" t="s">
        <v>22</v>
      </c>
      <c r="C50" t="s">
        <v>17</v>
      </c>
      <c r="D50" t="s">
        <v>41</v>
      </c>
      <c r="E50" t="s">
        <v>17</v>
      </c>
      <c r="F50" s="4" t="s">
        <v>39</v>
      </c>
      <c r="G50" s="4" t="s">
        <v>21</v>
      </c>
      <c r="H50" s="4" t="s">
        <v>42</v>
      </c>
      <c r="I50" t="s">
        <v>16</v>
      </c>
      <c r="J50" t="s">
        <v>16</v>
      </c>
      <c r="N50" t="s">
        <v>16</v>
      </c>
      <c r="O50" t="s">
        <v>16</v>
      </c>
      <c r="Q50" t="s">
        <v>16</v>
      </c>
      <c r="R50" t="s">
        <v>16</v>
      </c>
      <c r="T50" t="s">
        <v>16</v>
      </c>
      <c r="U50" t="s">
        <v>16</v>
      </c>
    </row>
    <row r="51" spans="1:21" ht="18" x14ac:dyDescent="0.35">
      <c r="A51" s="1">
        <v>35</v>
      </c>
      <c r="B51" t="s">
        <v>22</v>
      </c>
      <c r="C51" t="s">
        <v>17</v>
      </c>
      <c r="D51" t="s">
        <v>17</v>
      </c>
      <c r="E51" t="s">
        <v>17</v>
      </c>
      <c r="F51" s="4" t="s">
        <v>39</v>
      </c>
      <c r="G51" s="4" t="s">
        <v>21</v>
      </c>
      <c r="H51" s="4" t="s">
        <v>19</v>
      </c>
      <c r="I51" t="s">
        <v>16</v>
      </c>
      <c r="J51" t="s">
        <v>16</v>
      </c>
      <c r="N51" t="s">
        <v>16</v>
      </c>
      <c r="O51" t="s">
        <v>16</v>
      </c>
      <c r="Q51" t="s">
        <v>16</v>
      </c>
      <c r="R51" t="s">
        <v>16</v>
      </c>
      <c r="T51" t="s">
        <v>16</v>
      </c>
      <c r="U51" t="s">
        <v>16</v>
      </c>
    </row>
    <row r="52" spans="1:21" ht="18" x14ac:dyDescent="0.35">
      <c r="A52" s="1">
        <v>37</v>
      </c>
      <c r="B52" t="s">
        <v>17</v>
      </c>
      <c r="C52" t="s">
        <v>10</v>
      </c>
      <c r="D52" t="s">
        <v>10</v>
      </c>
      <c r="E52" t="s">
        <v>17</v>
      </c>
      <c r="F52" s="4" t="s">
        <v>23</v>
      </c>
      <c r="G52" s="4" t="s">
        <v>13</v>
      </c>
      <c r="H52" s="4" t="s">
        <v>14</v>
      </c>
      <c r="I52">
        <v>60.568791988492023</v>
      </c>
      <c r="J52">
        <v>60.568791988492023</v>
      </c>
      <c r="N52">
        <v>0</v>
      </c>
      <c r="O52">
        <v>0</v>
      </c>
      <c r="Q52">
        <v>33.791573643410857</v>
      </c>
      <c r="R52">
        <v>33.791573643410857</v>
      </c>
      <c r="T52">
        <v>0</v>
      </c>
      <c r="U52">
        <v>0</v>
      </c>
    </row>
    <row r="53" spans="1:21" ht="18" x14ac:dyDescent="0.35">
      <c r="A53" s="1">
        <v>39</v>
      </c>
      <c r="B53" t="s">
        <v>17</v>
      </c>
      <c r="C53" t="s">
        <v>10</v>
      </c>
      <c r="D53" t="s">
        <v>41</v>
      </c>
      <c r="E53" t="s">
        <v>17</v>
      </c>
      <c r="F53" s="4" t="s">
        <v>23</v>
      </c>
      <c r="G53" s="4" t="s">
        <v>13</v>
      </c>
      <c r="H53" s="4" t="s">
        <v>42</v>
      </c>
      <c r="J53">
        <v>11.91497159505713</v>
      </c>
    </row>
    <row r="54" spans="1:21" ht="18" x14ac:dyDescent="0.35">
      <c r="A54" s="1">
        <v>41</v>
      </c>
      <c r="B54" t="s">
        <v>17</v>
      </c>
      <c r="C54" t="s">
        <v>10</v>
      </c>
      <c r="D54" t="s">
        <v>17</v>
      </c>
      <c r="E54" t="s">
        <v>17</v>
      </c>
      <c r="F54" s="4" t="s">
        <v>23</v>
      </c>
      <c r="G54" s="4" t="s">
        <v>13</v>
      </c>
      <c r="H54" s="4" t="s">
        <v>19</v>
      </c>
      <c r="I54" t="s">
        <v>16</v>
      </c>
      <c r="J54" t="s">
        <v>16</v>
      </c>
      <c r="N54" t="s">
        <v>16</v>
      </c>
      <c r="O54" t="s">
        <v>16</v>
      </c>
      <c r="Q54" t="s">
        <v>16</v>
      </c>
      <c r="R54" t="s">
        <v>16</v>
      </c>
      <c r="T54" t="s">
        <v>16</v>
      </c>
      <c r="U54" t="s">
        <v>16</v>
      </c>
    </row>
    <row r="55" spans="1:21" ht="18" x14ac:dyDescent="0.35">
      <c r="A55" s="1">
        <v>43</v>
      </c>
      <c r="B55" t="s">
        <v>17</v>
      </c>
      <c r="C55" t="s">
        <v>20</v>
      </c>
      <c r="D55" t="s">
        <v>10</v>
      </c>
      <c r="E55" t="s">
        <v>17</v>
      </c>
      <c r="F55" s="4" t="s">
        <v>23</v>
      </c>
      <c r="G55" s="4" t="s">
        <v>38</v>
      </c>
      <c r="H55" s="4" t="s">
        <v>14</v>
      </c>
      <c r="I55">
        <v>192.23879198849201</v>
      </c>
      <c r="J55">
        <v>121.363791988492</v>
      </c>
      <c r="N55">
        <v>131.66999999999999</v>
      </c>
      <c r="O55">
        <v>60.795000000000002</v>
      </c>
      <c r="Q55">
        <v>165.46157364341079</v>
      </c>
      <c r="R55">
        <v>94.586573643410844</v>
      </c>
      <c r="T55">
        <v>131.66999999999999</v>
      </c>
      <c r="U55">
        <v>60.795000000000002</v>
      </c>
    </row>
    <row r="56" spans="1:21" ht="18" x14ac:dyDescent="0.35">
      <c r="A56" s="1">
        <v>45</v>
      </c>
      <c r="B56" t="s">
        <v>17</v>
      </c>
      <c r="C56" t="s">
        <v>20</v>
      </c>
      <c r="D56" t="s">
        <v>41</v>
      </c>
      <c r="E56" t="s">
        <v>17</v>
      </c>
      <c r="F56" s="4" t="s">
        <v>23</v>
      </c>
      <c r="G56" s="4" t="s">
        <v>38</v>
      </c>
      <c r="H56" s="4" t="s">
        <v>42</v>
      </c>
      <c r="I56">
        <v>85.301291988491954</v>
      </c>
      <c r="J56">
        <v>77.851291988492733</v>
      </c>
      <c r="N56">
        <v>24.732500000000059</v>
      </c>
      <c r="O56">
        <v>17.28250000000001</v>
      </c>
      <c r="Q56">
        <v>58.52407364341083</v>
      </c>
      <c r="R56">
        <v>51.074073643410848</v>
      </c>
      <c r="T56">
        <v>24.732500000000019</v>
      </c>
      <c r="U56">
        <v>17.282499999999992</v>
      </c>
    </row>
    <row r="57" spans="1:21" ht="18" x14ac:dyDescent="0.35">
      <c r="A57" s="1">
        <v>47</v>
      </c>
      <c r="B57" t="s">
        <v>17</v>
      </c>
      <c r="C57" t="s">
        <v>20</v>
      </c>
      <c r="D57" t="s">
        <v>17</v>
      </c>
      <c r="E57" t="s">
        <v>17</v>
      </c>
      <c r="F57" s="4" t="s">
        <v>23</v>
      </c>
      <c r="G57" s="4" t="s">
        <v>38</v>
      </c>
      <c r="H57" s="4" t="s">
        <v>19</v>
      </c>
      <c r="I57" t="s">
        <v>16</v>
      </c>
      <c r="J57" t="s">
        <v>16</v>
      </c>
      <c r="N57" t="s">
        <v>16</v>
      </c>
      <c r="O57" t="s">
        <v>16</v>
      </c>
      <c r="Q57" t="s">
        <v>16</v>
      </c>
      <c r="R57" t="s">
        <v>16</v>
      </c>
      <c r="T57" t="s">
        <v>16</v>
      </c>
      <c r="U57" t="s">
        <v>16</v>
      </c>
    </row>
    <row r="58" spans="1:21" ht="18" x14ac:dyDescent="0.35">
      <c r="A58" s="1">
        <v>49</v>
      </c>
      <c r="B58" t="s">
        <v>17</v>
      </c>
      <c r="C58" t="s">
        <v>17</v>
      </c>
      <c r="D58" t="s">
        <v>10</v>
      </c>
      <c r="E58" t="s">
        <v>17</v>
      </c>
      <c r="F58" s="4" t="s">
        <v>23</v>
      </c>
      <c r="G58" s="4" t="s">
        <v>21</v>
      </c>
      <c r="H58" s="4" t="s">
        <v>14</v>
      </c>
      <c r="I58" t="s">
        <v>16</v>
      </c>
      <c r="J58" t="s">
        <v>16</v>
      </c>
      <c r="N58" t="s">
        <v>16</v>
      </c>
      <c r="O58" t="s">
        <v>16</v>
      </c>
      <c r="Q58" t="s">
        <v>16</v>
      </c>
      <c r="R58" t="s">
        <v>16</v>
      </c>
      <c r="T58" t="s">
        <v>16</v>
      </c>
      <c r="U58" t="s">
        <v>16</v>
      </c>
    </row>
    <row r="59" spans="1:21" ht="18" x14ac:dyDescent="0.35">
      <c r="A59" s="1">
        <v>51</v>
      </c>
      <c r="B59" t="s">
        <v>17</v>
      </c>
      <c r="C59" t="s">
        <v>17</v>
      </c>
      <c r="D59" t="s">
        <v>41</v>
      </c>
      <c r="E59" t="s">
        <v>17</v>
      </c>
      <c r="F59" s="4" t="s">
        <v>23</v>
      </c>
      <c r="G59" s="4" t="s">
        <v>21</v>
      </c>
      <c r="H59" s="4" t="s">
        <v>42</v>
      </c>
      <c r="I59" t="s">
        <v>16</v>
      </c>
      <c r="J59" t="s">
        <v>16</v>
      </c>
      <c r="N59" t="s">
        <v>16</v>
      </c>
      <c r="O59" t="s">
        <v>16</v>
      </c>
      <c r="Q59" t="s">
        <v>16</v>
      </c>
      <c r="R59" t="s">
        <v>16</v>
      </c>
      <c r="T59" t="s">
        <v>16</v>
      </c>
      <c r="U59" t="s">
        <v>16</v>
      </c>
    </row>
    <row r="60" spans="1:21" ht="18" x14ac:dyDescent="0.35">
      <c r="A60" s="1">
        <v>53</v>
      </c>
      <c r="B60" t="s">
        <v>17</v>
      </c>
      <c r="C60" t="s">
        <v>17</v>
      </c>
      <c r="D60" t="s">
        <v>17</v>
      </c>
      <c r="E60" t="s">
        <v>17</v>
      </c>
      <c r="F60" s="4" t="s">
        <v>23</v>
      </c>
      <c r="G60" s="4" t="s">
        <v>21</v>
      </c>
      <c r="H60" s="4" t="s">
        <v>19</v>
      </c>
      <c r="I60" t="s">
        <v>16</v>
      </c>
      <c r="J60" t="s">
        <v>16</v>
      </c>
      <c r="N60" t="s">
        <v>16</v>
      </c>
      <c r="O60" t="s">
        <v>16</v>
      </c>
      <c r="Q60" t="s">
        <v>16</v>
      </c>
      <c r="R60" t="s">
        <v>16</v>
      </c>
      <c r="T60" t="s">
        <v>16</v>
      </c>
      <c r="U60" t="s">
        <v>16</v>
      </c>
    </row>
  </sheetData>
  <mergeCells count="12">
    <mergeCell ref="G27:G29"/>
    <mergeCell ref="G30:G32"/>
    <mergeCell ref="F6:F14"/>
    <mergeCell ref="F15:F23"/>
    <mergeCell ref="F24:F32"/>
    <mergeCell ref="G6:G8"/>
    <mergeCell ref="G9:G11"/>
    <mergeCell ref="G12:G14"/>
    <mergeCell ref="G15:G17"/>
    <mergeCell ref="G18:G20"/>
    <mergeCell ref="G21:G23"/>
    <mergeCell ref="G24:G26"/>
  </mergeCells>
  <conditionalFormatting sqref="F1:H6 F15:H15 G9:H9 F24:H24 G18:H18 F33:H60 G27:H27 H7:H8 G12:H12 H10:H11 H13:H14 H16:H17 G21:H21 H19:H20 H22:H23 H25:H26 G30:H30 H28:H29 H31:H32">
    <cfRule type="iconSet" priority="22">
      <iconSet>
        <cfvo type="percent" val="0"/>
        <cfvo type="percent" val="33"/>
        <cfvo type="percent" val="67"/>
      </iconSe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J6 F15:J15 G9:J9 F24:J24 G18:J18 F33:J60 G27:J27 H7:J8 G12:J12 H10:J11 H13:J14 H16:J17 G21:J21 H19:J20 H22:J23 H25:J26 G30:J30 H28:J29 H31:J32">
    <cfRule type="containsText" dxfId="37" priority="15" operator="containsText" text="no">
      <formula>NOT(ISERROR(SEARCH("no",F5)))</formula>
    </cfRule>
    <cfRule type="containsText" dxfId="36" priority="16" operator="containsText" text="unlimited">
      <formula>NOT(ISERROR(SEARCH("unlimited",F5)))</formula>
    </cfRule>
    <cfRule type="containsText" dxfId="35" priority="17" operator="containsText" text="limited">
      <formula>NOT(ISERROR(SEARCH("limited",F5)))</formula>
    </cfRule>
    <cfRule type="containsText" dxfId="34" priority="18" operator="containsText" text="&quot; limited&quot;">
      <formula>NOT(ISERROR(SEARCH(""" limited""",F5)))</formula>
    </cfRule>
  </conditionalFormatting>
  <conditionalFormatting sqref="F6:J6 F15:J15 G9:J9 F24:J24 G18:J18 F33:J60 G27:J27 H7:J8 G12:J12 H10:J11 H13:J14 H16:J17 G21:J21 H19:J20 H22:J23 H25:J26 G30:J30 H28:J29 H31:J32">
    <cfRule type="containsText" dxfId="33" priority="20" operator="containsText" text="unlimited">
      <formula>NOT(ISERROR(SEARCH("unlimited",F6)))</formula>
    </cfRule>
  </conditionalFormatting>
  <conditionalFormatting sqref="F6:J6 F15:J15 G9:J9 F24:J24 G18:J18 F33:J60 G27:J27 H7:J8 G12:J12 H10:J11 H13:J14 H16:J17 G21:J21 H19:J20 H22:J23 H25:J26 G30:J30 H28:J29 H31:J32">
    <cfRule type="containsText" dxfId="32" priority="19" operator="containsText" text="unlimited">
      <formula>NOT(ISERROR(SEARCH("unlimited",F6)))</formula>
    </cfRule>
  </conditionalFormatting>
  <conditionalFormatting sqref="H1:H60">
    <cfRule type="containsText" dxfId="31" priority="13" operator="containsText" text="4.53">
      <formula>NOT(ISERROR(SEARCH("4.53",H1)))</formula>
    </cfRule>
    <cfRule type="containsText" dxfId="30" priority="14" operator="containsText" text="lactate eff">
      <formula>NOT(ISERROR(SEARCH("lactate eff",H1)))</formula>
    </cfRule>
  </conditionalFormatting>
  <conditionalFormatting sqref="N1:O60 Q1:R60 T1:U60 I3:J60">
    <cfRule type="containsText" dxfId="29" priority="12" operator="containsText" text="max">
      <formula>NOT(ISERROR(SEARCH("max",I1)))</formula>
    </cfRule>
  </conditionalFormatting>
  <conditionalFormatting sqref="I6:I6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J60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J60 T6:U60 Q6:R60 N6:O6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6:AB32">
    <cfRule type="iconSet" priority="10">
      <iconSet>
        <cfvo type="percent" val="0"/>
        <cfvo type="percent" val="33"/>
        <cfvo type="percent" val="67"/>
      </iconSe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B32">
    <cfRule type="containsText" dxfId="27" priority="3" operator="containsText" text="no">
      <formula>NOT(ISERROR(SEARCH("no",Y6)))</formula>
    </cfRule>
    <cfRule type="containsText" dxfId="26" priority="4" operator="containsText" text="unlimited">
      <formula>NOT(ISERROR(SEARCH("unlimited",Y6)))</formula>
    </cfRule>
    <cfRule type="containsText" dxfId="25" priority="5" operator="containsText" text="limited">
      <formula>NOT(ISERROR(SEARCH("limited",Y6)))</formula>
    </cfRule>
    <cfRule type="containsText" dxfId="24" priority="6" operator="containsText" text="&quot; limited&quot;">
      <formula>NOT(ISERROR(SEARCH(""" limited""",Y6)))</formula>
    </cfRule>
  </conditionalFormatting>
  <conditionalFormatting sqref="Y6:AB32">
    <cfRule type="containsText" dxfId="23" priority="8" operator="containsText" text="unlimited">
      <formula>NOT(ISERROR(SEARCH("unlimited",Y6)))</formula>
    </cfRule>
  </conditionalFormatting>
  <conditionalFormatting sqref="Y6:AB32">
    <cfRule type="containsText" dxfId="22" priority="7" operator="containsText" text="unlimited">
      <formula>NOT(ISERROR(SEARCH("unlimited",Y6)))</formula>
    </cfRule>
  </conditionalFormatting>
  <conditionalFormatting sqref="AA6:AA32">
    <cfRule type="containsText" dxfId="21" priority="1" operator="containsText" text="4.53">
      <formula>NOT(ISERROR(SEARCH("4.53",AA6)))</formula>
    </cfRule>
    <cfRule type="containsText" dxfId="20" priority="2" operator="containsText" text="lactate eff">
      <formula>NOT(ISERROR(SEARCH("lactate eff",AA6)))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A6FE292F-803E-4057-B558-A3F167F6D0BB}">
            <xm:f>NOT(ISERROR(SEARCH($F$8,F1)))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F1:H6 F15:H15 G9:H9 F24:H24 G18:H18 F33:H60 G27:H27 H7:H8 G12:H12 H10:H11 H13:H14 H16:H17 G21:H21 H19:H20 H22:H23 H25:H26 G30:H30 H28:H29 H31:H32</xm:sqref>
        </x14:conditionalFormatting>
        <x14:conditionalFormatting xmlns:xm="http://schemas.microsoft.com/office/excel/2006/main">
          <x14:cfRule type="containsText" priority="9" operator="containsText" id="{62E0493D-D8DF-4CEA-B65C-5E0EF09B7317}">
            <xm:f>NOT(ISERROR(SEARCH($F$8,Y6)))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Y6:AB32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43DD-193B-417F-8E0A-A133284A4198}">
  <dimension ref="A1:P32"/>
  <sheetViews>
    <sheetView workbookViewId="0">
      <selection activeCell="P14" sqref="M6:P14"/>
    </sheetView>
  </sheetViews>
  <sheetFormatPr defaultRowHeight="14.4" x14ac:dyDescent="0.3"/>
  <sheetData>
    <row r="1" spans="1:16" ht="18" x14ac:dyDescent="0.3">
      <c r="A1" s="16" t="s">
        <v>4</v>
      </c>
      <c r="B1" s="16" t="s">
        <v>6</v>
      </c>
      <c r="C1" s="17" t="s">
        <v>25</v>
      </c>
      <c r="D1" s="18" t="s">
        <v>26</v>
      </c>
    </row>
    <row r="2" spans="1:16" ht="18" x14ac:dyDescent="0.3">
      <c r="A2" s="19" t="s">
        <v>12</v>
      </c>
      <c r="B2" s="20" t="s">
        <v>14</v>
      </c>
      <c r="C2" s="21">
        <v>-2.7830844453114557E-2</v>
      </c>
      <c r="D2" s="21">
        <v>-2.7830844453113582E-2</v>
      </c>
      <c r="F2" t="e">
        <f>LOG(C2)</f>
        <v>#NUM!</v>
      </c>
      <c r="G2" t="e">
        <f>LOG(D2)</f>
        <v>#NUM!</v>
      </c>
      <c r="I2">
        <v>-2.7830844453114557E-2</v>
      </c>
      <c r="J2">
        <v>-2.7830844453113582E-2</v>
      </c>
      <c r="O2" t="s">
        <v>28</v>
      </c>
      <c r="P2" t="s">
        <v>28</v>
      </c>
    </row>
    <row r="3" spans="1:16" ht="18" x14ac:dyDescent="0.35">
      <c r="A3" s="22"/>
      <c r="B3" s="20" t="s">
        <v>42</v>
      </c>
      <c r="C3" s="21" t="e">
        <v>#NUM!</v>
      </c>
      <c r="D3" s="21" t="e">
        <v>#NUM!</v>
      </c>
      <c r="F3" t="e">
        <f>LOG(C3)</f>
        <v>#NUM!</v>
      </c>
      <c r="G3" t="e">
        <f>LOG(D3)</f>
        <v>#NUM!</v>
      </c>
      <c r="I3" t="e">
        <v>#NUM!</v>
      </c>
      <c r="J3" t="e">
        <v>#NUM!</v>
      </c>
      <c r="O3" s="5" t="s">
        <v>24</v>
      </c>
      <c r="P3" s="5" t="s">
        <v>24</v>
      </c>
    </row>
    <row r="4" spans="1:16" ht="18" x14ac:dyDescent="0.35">
      <c r="A4" s="22"/>
      <c r="B4" s="20" t="s">
        <v>19</v>
      </c>
      <c r="C4" s="21">
        <v>-2.78308444531143E-2</v>
      </c>
      <c r="D4" s="21">
        <v>-2.7830844453113839E-2</v>
      </c>
      <c r="F4" t="e">
        <f>LOG(C4)</f>
        <v>#NUM!</v>
      </c>
      <c r="G4" t="e">
        <f>LOG(D4)</f>
        <v>#NUM!</v>
      </c>
      <c r="I4">
        <v>-2.78308444531143E-2</v>
      </c>
      <c r="J4">
        <v>-2.7830844453113839E-2</v>
      </c>
      <c r="O4" s="7" t="s">
        <v>29</v>
      </c>
      <c r="P4" s="7" t="s">
        <v>29</v>
      </c>
    </row>
    <row r="5" spans="1:16" ht="18" x14ac:dyDescent="0.35">
      <c r="A5" s="22"/>
      <c r="B5" s="20" t="s">
        <v>14</v>
      </c>
      <c r="C5" s="21">
        <v>0.9683861439770951</v>
      </c>
      <c r="D5" s="21">
        <v>0.68105365890673331</v>
      </c>
      <c r="F5">
        <f>LOG(C5)</f>
        <v>-1.395143323003574E-2</v>
      </c>
      <c r="G5">
        <f>LOG(D5)</f>
        <v>-0.16681866951299215</v>
      </c>
      <c r="I5">
        <v>0.9683861439770951</v>
      </c>
      <c r="J5">
        <v>0.68105365890673331</v>
      </c>
      <c r="L5" s="11" t="s">
        <v>4</v>
      </c>
      <c r="M5" s="11" t="s">
        <v>5</v>
      </c>
      <c r="N5" s="11" t="s">
        <v>6</v>
      </c>
      <c r="O5" s="9" t="s">
        <v>25</v>
      </c>
      <c r="P5" s="10" t="s">
        <v>44</v>
      </c>
    </row>
    <row r="6" spans="1:16" ht="18" x14ac:dyDescent="0.3">
      <c r="A6" s="22"/>
      <c r="B6" s="20" t="s">
        <v>42</v>
      </c>
      <c r="C6" s="21">
        <v>0.9683861439770951</v>
      </c>
      <c r="D6" s="21">
        <v>0.68105365890673331</v>
      </c>
      <c r="F6">
        <f>LOG(C6)</f>
        <v>-1.395143323003574E-2</v>
      </c>
      <c r="G6">
        <f>LOG(D6)</f>
        <v>-0.16681866951299215</v>
      </c>
      <c r="I6">
        <v>0.9683861439770951</v>
      </c>
      <c r="J6">
        <v>0.68105365890673331</v>
      </c>
      <c r="L6" s="25" t="s">
        <v>12</v>
      </c>
      <c r="M6" s="25" t="s">
        <v>13</v>
      </c>
      <c r="N6" s="20" t="s">
        <v>14</v>
      </c>
      <c r="O6" s="21">
        <v>0.9379272538041914</v>
      </c>
      <c r="P6" s="21">
        <v>0.93792725380419351</v>
      </c>
    </row>
    <row r="7" spans="1:16" ht="18" x14ac:dyDescent="0.3">
      <c r="A7" s="22"/>
      <c r="B7" s="20" t="s">
        <v>19</v>
      </c>
      <c r="C7" s="21">
        <v>0.96838614397709522</v>
      </c>
      <c r="D7" s="21">
        <v>0.68105365890673353</v>
      </c>
      <c r="F7">
        <f>LOG(C7)</f>
        <v>-1.3951433230035689E-2</v>
      </c>
      <c r="G7">
        <f>LOG(D7)</f>
        <v>-0.16681866951299201</v>
      </c>
      <c r="I7">
        <v>0.96838614397709522</v>
      </c>
      <c r="J7">
        <v>0.68105365890673353</v>
      </c>
      <c r="L7" s="26"/>
      <c r="M7" s="27"/>
      <c r="N7" s="20" t="s">
        <v>42</v>
      </c>
      <c r="O7" s="21"/>
      <c r="P7" s="21"/>
    </row>
    <row r="8" spans="1:16" ht="18" x14ac:dyDescent="0.3">
      <c r="A8" s="22"/>
      <c r="B8" s="20" t="s">
        <v>14</v>
      </c>
      <c r="C8" s="21">
        <v>3</v>
      </c>
      <c r="D8" s="21">
        <v>3</v>
      </c>
      <c r="F8">
        <f>LOG(C8)</f>
        <v>0.47712125471966244</v>
      </c>
      <c r="G8">
        <f>LOG(D8)</f>
        <v>0.47712125471966244</v>
      </c>
      <c r="I8">
        <v>3</v>
      </c>
      <c r="J8">
        <v>3</v>
      </c>
      <c r="L8" s="26"/>
      <c r="M8" s="27"/>
      <c r="N8" s="20" t="s">
        <v>19</v>
      </c>
      <c r="O8" s="21">
        <v>0.93792725380419195</v>
      </c>
      <c r="P8" s="21">
        <v>0.93792725380419295</v>
      </c>
    </row>
    <row r="9" spans="1:16" ht="18" x14ac:dyDescent="0.3">
      <c r="A9" s="22"/>
      <c r="B9" s="20" t="s">
        <v>42</v>
      </c>
      <c r="C9" s="21">
        <v>3</v>
      </c>
      <c r="D9" s="21">
        <v>3</v>
      </c>
      <c r="F9">
        <f>LOG(C9)</f>
        <v>0.47712125471966244</v>
      </c>
      <c r="G9">
        <f>LOG(D9)</f>
        <v>0.47712125471966244</v>
      </c>
      <c r="I9">
        <v>3</v>
      </c>
      <c r="J9">
        <v>3</v>
      </c>
      <c r="L9" s="26"/>
      <c r="M9" s="27" t="s">
        <v>38</v>
      </c>
      <c r="N9" s="20" t="s">
        <v>14</v>
      </c>
      <c r="O9" s="21">
        <v>9.2979272538041915</v>
      </c>
      <c r="P9" s="21">
        <v>4.7979272538041906</v>
      </c>
    </row>
    <row r="10" spans="1:16" ht="18" x14ac:dyDescent="0.3">
      <c r="A10" s="22"/>
      <c r="B10" s="20" t="s">
        <v>19</v>
      </c>
      <c r="C10" s="21">
        <v>3</v>
      </c>
      <c r="D10" s="21">
        <v>3</v>
      </c>
      <c r="F10">
        <f>LOG(C10)</f>
        <v>0.47712125471966244</v>
      </c>
      <c r="G10">
        <f>LOG(D10)</f>
        <v>0.47712125471966244</v>
      </c>
      <c r="I10">
        <v>3</v>
      </c>
      <c r="J10">
        <v>3</v>
      </c>
      <c r="L10" s="26"/>
      <c r="M10" s="27"/>
      <c r="N10" s="20" t="s">
        <v>42</v>
      </c>
      <c r="O10" s="21">
        <v>9.2979272538041915</v>
      </c>
      <c r="P10" s="21">
        <v>4.7979272538041906</v>
      </c>
    </row>
    <row r="11" spans="1:16" ht="18" x14ac:dyDescent="0.3">
      <c r="A11" s="23" t="s">
        <v>39</v>
      </c>
      <c r="B11" s="20" t="s">
        <v>14</v>
      </c>
      <c r="C11" s="21">
        <v>1.2613136745734377</v>
      </c>
      <c r="D11" s="21" t="e">
        <v>#VALUE!</v>
      </c>
      <c r="F11">
        <f>LOG(C11)</f>
        <v>0.10082310417488338</v>
      </c>
      <c r="G11" t="e">
        <f>LOG(D11)</f>
        <v>#VALUE!</v>
      </c>
      <c r="I11">
        <v>1.2613136745734377</v>
      </c>
      <c r="J11" t="e">
        <v>#VALUE!</v>
      </c>
      <c r="L11" s="26"/>
      <c r="M11" s="27"/>
      <c r="N11" s="20" t="s">
        <v>19</v>
      </c>
      <c r="O11" s="21">
        <v>9.2979272538041933</v>
      </c>
      <c r="P11" s="21">
        <v>4.7979272538041933</v>
      </c>
    </row>
    <row r="12" spans="1:16" ht="18" x14ac:dyDescent="0.3">
      <c r="A12" s="23"/>
      <c r="B12" s="20" t="s">
        <v>42</v>
      </c>
      <c r="C12" s="21" t="e">
        <v>#NUM!</v>
      </c>
      <c r="D12" s="21" t="e">
        <v>#NUM!</v>
      </c>
      <c r="F12" t="e">
        <f>LOG(C12)</f>
        <v>#NUM!</v>
      </c>
      <c r="G12" t="e">
        <f>LOG(D12)</f>
        <v>#NUM!</v>
      </c>
      <c r="I12" t="e">
        <v>#NUM!</v>
      </c>
      <c r="J12" t="e">
        <v>#NUM!</v>
      </c>
      <c r="L12" s="26"/>
      <c r="M12" s="27" t="s">
        <v>21</v>
      </c>
      <c r="N12" s="20" t="s">
        <v>14</v>
      </c>
      <c r="O12" s="21" t="s">
        <v>16</v>
      </c>
      <c r="P12" s="21" t="s">
        <v>16</v>
      </c>
    </row>
    <row r="13" spans="1:16" ht="18" x14ac:dyDescent="0.3">
      <c r="A13" s="23"/>
      <c r="B13" s="20" t="s">
        <v>19</v>
      </c>
      <c r="C13" s="21">
        <v>1.2731213786916904</v>
      </c>
      <c r="D13" s="21">
        <v>1.1518801059376798</v>
      </c>
      <c r="F13">
        <f>LOG(C13)</f>
        <v>0.10486981102449236</v>
      </c>
      <c r="G13">
        <f>LOG(D13)</f>
        <v>6.1407277664088405E-2</v>
      </c>
      <c r="I13">
        <v>1.2731213786916904</v>
      </c>
      <c r="J13">
        <v>1.1518801059376798</v>
      </c>
      <c r="L13" s="26"/>
      <c r="M13" s="27"/>
      <c r="N13" s="20" t="s">
        <v>42</v>
      </c>
      <c r="O13" s="21" t="s">
        <v>16</v>
      </c>
      <c r="P13" s="21" t="s">
        <v>16</v>
      </c>
    </row>
    <row r="14" spans="1:16" ht="18" x14ac:dyDescent="0.3">
      <c r="A14" s="23"/>
      <c r="B14" s="20" t="s">
        <v>14</v>
      </c>
      <c r="C14" s="21">
        <v>1.4332125900739812</v>
      </c>
      <c r="D14" s="21">
        <v>1.2563967934034626</v>
      </c>
      <c r="F14">
        <f>LOG(C14)</f>
        <v>0.15631061457615555</v>
      </c>
      <c r="G14">
        <f>LOG(D14)</f>
        <v>9.9126819314369882E-2</v>
      </c>
      <c r="I14">
        <v>1.4332125900739812</v>
      </c>
      <c r="J14">
        <v>1.2563967934034626</v>
      </c>
      <c r="L14" s="26"/>
      <c r="M14" s="27"/>
      <c r="N14" s="20" t="s">
        <v>19</v>
      </c>
      <c r="O14" s="21" t="s">
        <v>16</v>
      </c>
      <c r="P14" s="21" t="s">
        <v>16</v>
      </c>
    </row>
    <row r="15" spans="1:16" ht="18" x14ac:dyDescent="0.3">
      <c r="A15" s="23"/>
      <c r="B15" s="24" t="s">
        <v>42</v>
      </c>
      <c r="C15" s="21">
        <v>1.4295112643369334</v>
      </c>
      <c r="D15" s="21">
        <v>1.2529927839030619</v>
      </c>
      <c r="F15">
        <f>LOG(C15)</f>
        <v>0.15518758188365309</v>
      </c>
      <c r="G15">
        <f>LOG(D15)</f>
        <v>9.7948569860785817E-2</v>
      </c>
      <c r="I15">
        <v>1.4295112643369334</v>
      </c>
      <c r="J15">
        <v>1.2529927839030619</v>
      </c>
      <c r="L15" s="27" t="s">
        <v>39</v>
      </c>
      <c r="M15" s="27" t="s">
        <v>13</v>
      </c>
      <c r="N15" s="20" t="s">
        <v>14</v>
      </c>
      <c r="O15" s="21">
        <v>18.25213509445177</v>
      </c>
      <c r="P15" s="20" t="s">
        <v>43</v>
      </c>
    </row>
    <row r="16" spans="1:16" ht="18" x14ac:dyDescent="0.3">
      <c r="A16" s="23"/>
      <c r="B16" s="20" t="s">
        <v>19</v>
      </c>
      <c r="C16" s="21">
        <v>1.4332125900739816</v>
      </c>
      <c r="D16" s="21">
        <v>1.2563967934034626</v>
      </c>
      <c r="F16">
        <f>LOG(C16)</f>
        <v>0.15631061457615567</v>
      </c>
      <c r="G16">
        <f>LOG(D16)</f>
        <v>9.9126819314369882E-2</v>
      </c>
      <c r="I16">
        <v>1.4332125900739816</v>
      </c>
      <c r="J16">
        <v>1.2563967934034626</v>
      </c>
      <c r="L16" s="27"/>
      <c r="M16" s="27"/>
      <c r="N16" s="20" t="s">
        <v>42</v>
      </c>
      <c r="O16" s="21"/>
      <c r="P16" s="21"/>
    </row>
    <row r="17" spans="1:16" ht="18" x14ac:dyDescent="0.3">
      <c r="A17" s="23"/>
      <c r="B17" s="20" t="s">
        <v>14</v>
      </c>
      <c r="C17" s="21">
        <v>3</v>
      </c>
      <c r="D17" s="21">
        <v>3</v>
      </c>
      <c r="F17">
        <f>LOG(C17)</f>
        <v>0.47712125471966244</v>
      </c>
      <c r="G17">
        <f>LOG(D17)</f>
        <v>0.47712125471966244</v>
      </c>
      <c r="I17">
        <v>3</v>
      </c>
      <c r="J17">
        <v>3</v>
      </c>
      <c r="L17" s="27"/>
      <c r="M17" s="27"/>
      <c r="N17" s="20" t="s">
        <v>19</v>
      </c>
      <c r="O17" s="21">
        <v>18.75518613705292</v>
      </c>
      <c r="P17" s="21">
        <v>14.186658218271189</v>
      </c>
    </row>
    <row r="18" spans="1:16" ht="18" x14ac:dyDescent="0.3">
      <c r="A18" s="23"/>
      <c r="B18" s="20" t="s">
        <v>42</v>
      </c>
      <c r="C18" s="21">
        <v>3</v>
      </c>
      <c r="D18" s="21">
        <v>3</v>
      </c>
      <c r="F18">
        <f>LOG(C18)</f>
        <v>0.47712125471966244</v>
      </c>
      <c r="G18">
        <f>LOG(D18)</f>
        <v>0.47712125471966244</v>
      </c>
      <c r="I18">
        <v>3</v>
      </c>
      <c r="J18">
        <v>3</v>
      </c>
      <c r="L18" s="27"/>
      <c r="M18" s="27" t="s">
        <v>38</v>
      </c>
      <c r="N18" s="20" t="s">
        <v>14</v>
      </c>
      <c r="O18" s="21">
        <v>27.115186137052898</v>
      </c>
      <c r="P18" s="21">
        <v>18.046658218271201</v>
      </c>
    </row>
    <row r="19" spans="1:16" ht="18" x14ac:dyDescent="0.3">
      <c r="A19" s="23"/>
      <c r="B19" s="20" t="s">
        <v>19</v>
      </c>
      <c r="C19" s="21">
        <v>3</v>
      </c>
      <c r="D19" s="21">
        <v>3</v>
      </c>
      <c r="F19">
        <f>LOG(C19)</f>
        <v>0.47712125471966244</v>
      </c>
      <c r="G19">
        <f>LOG(D19)</f>
        <v>0.47712125471966244</v>
      </c>
      <c r="I19">
        <v>3</v>
      </c>
      <c r="J19">
        <v>3</v>
      </c>
      <c r="L19" s="27"/>
      <c r="M19" s="27"/>
      <c r="N19" s="24" t="s">
        <v>42</v>
      </c>
      <c r="O19" s="28">
        <v>26.885075742347521</v>
      </c>
      <c r="P19" s="28">
        <v>17.905761021535351</v>
      </c>
    </row>
    <row r="20" spans="1:16" ht="18" x14ac:dyDescent="0.3">
      <c r="A20" s="23" t="s">
        <v>23</v>
      </c>
      <c r="B20" s="20" t="s">
        <v>14</v>
      </c>
      <c r="C20" s="21">
        <v>1.7822489119832003</v>
      </c>
      <c r="D20" s="21">
        <v>1.7822489119832006</v>
      </c>
      <c r="F20">
        <f>LOG(C20)</f>
        <v>0.25096835825957547</v>
      </c>
      <c r="G20">
        <f>LOG(D20)</f>
        <v>0.25096835825957553</v>
      </c>
      <c r="I20">
        <v>1.7822489119832003</v>
      </c>
      <c r="J20">
        <v>1.7822489119832006</v>
      </c>
      <c r="L20" s="27"/>
      <c r="M20" s="27"/>
      <c r="N20" s="20" t="s">
        <v>19</v>
      </c>
      <c r="O20" s="21">
        <v>27.11518613705292</v>
      </c>
      <c r="P20" s="21">
        <v>18.046658218271201</v>
      </c>
    </row>
    <row r="21" spans="1:16" ht="18" x14ac:dyDescent="0.3">
      <c r="A21" s="23"/>
      <c r="B21" s="20" t="s">
        <v>42</v>
      </c>
      <c r="C21" s="21" t="e">
        <v>#NUM!</v>
      </c>
      <c r="D21" s="21">
        <v>1.0760930113384009</v>
      </c>
      <c r="F21" t="e">
        <f>LOG(C21)</f>
        <v>#NUM!</v>
      </c>
      <c r="G21">
        <f>LOG(D21)</f>
        <v>3.1849810889148039E-2</v>
      </c>
      <c r="I21" t="e">
        <v>#NUM!</v>
      </c>
      <c r="J21">
        <v>1.0760930113384009</v>
      </c>
      <c r="L21" s="27"/>
      <c r="M21" s="27" t="s">
        <v>21</v>
      </c>
      <c r="N21" s="20" t="s">
        <v>14</v>
      </c>
      <c r="O21" s="21" t="s">
        <v>16</v>
      </c>
      <c r="P21" s="21" t="s">
        <v>16</v>
      </c>
    </row>
    <row r="22" spans="1:16" ht="18" x14ac:dyDescent="0.3">
      <c r="A22" s="23"/>
      <c r="B22" s="20" t="s">
        <v>19</v>
      </c>
      <c r="C22" s="21">
        <v>3</v>
      </c>
      <c r="D22" s="21">
        <v>3</v>
      </c>
      <c r="F22">
        <f>LOG(C22)</f>
        <v>0.47712125471966244</v>
      </c>
      <c r="G22">
        <f>LOG(D22)</f>
        <v>0.47712125471966244</v>
      </c>
      <c r="I22">
        <v>3</v>
      </c>
      <c r="J22">
        <v>3</v>
      </c>
      <c r="L22" s="27"/>
      <c r="M22" s="27"/>
      <c r="N22" s="20" t="s">
        <v>42</v>
      </c>
      <c r="O22" s="21" t="s">
        <v>16</v>
      </c>
      <c r="P22" s="21" t="s">
        <v>16</v>
      </c>
    </row>
    <row r="23" spans="1:16" ht="18" x14ac:dyDescent="0.3">
      <c r="A23" s="23"/>
      <c r="B23" s="20" t="s">
        <v>14</v>
      </c>
      <c r="C23" s="21">
        <v>2.283841028736437</v>
      </c>
      <c r="D23" s="21">
        <v>2.0840891374387733</v>
      </c>
      <c r="F23">
        <f>LOG(C23)</f>
        <v>0.35866587070107159</v>
      </c>
      <c r="G23">
        <f>LOG(D23)</f>
        <v>0.31891628999692817</v>
      </c>
      <c r="I23">
        <v>2.283841028736437</v>
      </c>
      <c r="J23">
        <v>2.0840891374387733</v>
      </c>
      <c r="L23" s="27"/>
      <c r="M23" s="27"/>
      <c r="N23" s="20" t="s">
        <v>19</v>
      </c>
      <c r="O23" s="21" t="s">
        <v>16</v>
      </c>
      <c r="P23" s="21" t="s">
        <v>16</v>
      </c>
    </row>
    <row r="24" spans="1:16" ht="18" x14ac:dyDescent="0.3">
      <c r="A24" s="23"/>
      <c r="B24" s="20" t="s">
        <v>42</v>
      </c>
      <c r="C24" s="21">
        <v>1.9309556091185354</v>
      </c>
      <c r="D24" s="21">
        <v>1.8912658243391656</v>
      </c>
      <c r="F24">
        <f>LOG(C24)</f>
        <v>0.28577228986615538</v>
      </c>
      <c r="G24">
        <f>LOG(D24)</f>
        <v>0.27675257481547488</v>
      </c>
      <c r="I24">
        <v>1.9309556091185354</v>
      </c>
      <c r="J24">
        <v>1.8912658243391656</v>
      </c>
      <c r="L24" s="27" t="s">
        <v>23</v>
      </c>
      <c r="M24" s="27" t="s">
        <v>13</v>
      </c>
      <c r="N24" s="20" t="s">
        <v>14</v>
      </c>
      <c r="O24" s="21">
        <v>60.568791988491967</v>
      </c>
      <c r="P24" s="21">
        <v>60.568791988491981</v>
      </c>
    </row>
    <row r="25" spans="1:16" ht="18" x14ac:dyDescent="0.3">
      <c r="A25" s="23"/>
      <c r="B25" s="20" t="s">
        <v>19</v>
      </c>
      <c r="C25" s="21">
        <v>3</v>
      </c>
      <c r="D25" s="21">
        <v>3</v>
      </c>
      <c r="F25">
        <f>LOG(C25)</f>
        <v>0.47712125471966244</v>
      </c>
      <c r="G25">
        <f>LOG(D25)</f>
        <v>0.47712125471966244</v>
      </c>
      <c r="I25">
        <v>3</v>
      </c>
      <c r="J25">
        <v>3</v>
      </c>
      <c r="L25" s="27"/>
      <c r="M25" s="27"/>
      <c r="N25" s="20" t="s">
        <v>42</v>
      </c>
      <c r="O25" s="21"/>
      <c r="P25" s="21">
        <v>11.91497159505715</v>
      </c>
    </row>
    <row r="26" spans="1:16" ht="18" x14ac:dyDescent="0.3">
      <c r="A26" s="23"/>
      <c r="B26" s="20" t="s">
        <v>14</v>
      </c>
      <c r="C26" s="21">
        <v>3</v>
      </c>
      <c r="D26" s="21">
        <v>3</v>
      </c>
      <c r="F26">
        <f>LOG(C26)</f>
        <v>0.47712125471966244</v>
      </c>
      <c r="G26">
        <f>LOG(D26)</f>
        <v>0.47712125471966244</v>
      </c>
      <c r="I26">
        <v>3</v>
      </c>
      <c r="J26">
        <v>3</v>
      </c>
      <c r="L26" s="27"/>
      <c r="M26" s="27"/>
      <c r="N26" s="20" t="s">
        <v>19</v>
      </c>
      <c r="O26" s="21" t="s">
        <v>16</v>
      </c>
      <c r="P26" s="21" t="s">
        <v>16</v>
      </c>
    </row>
    <row r="27" spans="1:16" ht="18" x14ac:dyDescent="0.3">
      <c r="A27" s="23"/>
      <c r="B27" s="20" t="s">
        <v>42</v>
      </c>
      <c r="C27" s="21">
        <v>3</v>
      </c>
      <c r="D27" s="21">
        <v>3</v>
      </c>
      <c r="F27">
        <f>LOG(C27)</f>
        <v>0.47712125471966244</v>
      </c>
      <c r="G27">
        <f>LOG(D27)</f>
        <v>0.47712125471966244</v>
      </c>
      <c r="I27">
        <v>3</v>
      </c>
      <c r="J27">
        <v>3</v>
      </c>
      <c r="L27" s="27"/>
      <c r="M27" s="27" t="s">
        <v>38</v>
      </c>
      <c r="N27" s="20" t="s">
        <v>14</v>
      </c>
      <c r="O27" s="21">
        <v>192.23879198849201</v>
      </c>
      <c r="P27" s="21">
        <v>121.363791988492</v>
      </c>
    </row>
    <row r="28" spans="1:16" ht="18" x14ac:dyDescent="0.3">
      <c r="A28" s="23"/>
      <c r="B28" s="20" t="s">
        <v>19</v>
      </c>
      <c r="C28" s="21">
        <v>3</v>
      </c>
      <c r="D28" s="21">
        <v>3</v>
      </c>
      <c r="F28">
        <f>LOG(C28)</f>
        <v>0.47712125471966244</v>
      </c>
      <c r="G28">
        <f>LOG(D28)</f>
        <v>0.47712125471966244</v>
      </c>
      <c r="I28">
        <v>3</v>
      </c>
      <c r="J28">
        <v>3</v>
      </c>
      <c r="L28" s="27"/>
      <c r="M28" s="27"/>
      <c r="N28" s="20" t="s">
        <v>42</v>
      </c>
      <c r="O28" s="21">
        <v>85.301291988487151</v>
      </c>
      <c r="P28" s="21">
        <v>77.851291988492008</v>
      </c>
    </row>
    <row r="29" spans="1:16" ht="18" x14ac:dyDescent="0.3">
      <c r="L29" s="27"/>
      <c r="M29" s="27"/>
      <c r="N29" s="20" t="s">
        <v>19</v>
      </c>
      <c r="O29" s="21" t="s">
        <v>16</v>
      </c>
      <c r="P29" s="21" t="s">
        <v>16</v>
      </c>
    </row>
    <row r="30" spans="1:16" ht="18" x14ac:dyDescent="0.3">
      <c r="L30" s="27"/>
      <c r="M30" s="27" t="s">
        <v>21</v>
      </c>
      <c r="N30" s="20" t="s">
        <v>14</v>
      </c>
      <c r="O30" s="21" t="s">
        <v>16</v>
      </c>
      <c r="P30" s="21" t="s">
        <v>16</v>
      </c>
    </row>
    <row r="31" spans="1:16" ht="18" x14ac:dyDescent="0.3">
      <c r="L31" s="27"/>
      <c r="M31" s="27"/>
      <c r="N31" s="20" t="s">
        <v>42</v>
      </c>
      <c r="O31" s="21" t="s">
        <v>16</v>
      </c>
      <c r="P31" s="21" t="s">
        <v>16</v>
      </c>
    </row>
    <row r="32" spans="1:16" ht="18" x14ac:dyDescent="0.3">
      <c r="L32" s="27"/>
      <c r="M32" s="27"/>
      <c r="N32" s="20" t="s">
        <v>19</v>
      </c>
      <c r="O32" s="21" t="s">
        <v>16</v>
      </c>
      <c r="P32" s="21" t="s">
        <v>16</v>
      </c>
    </row>
  </sheetData>
  <mergeCells count="15">
    <mergeCell ref="M18:M20"/>
    <mergeCell ref="M21:M23"/>
    <mergeCell ref="L24:L32"/>
    <mergeCell ref="M24:M26"/>
    <mergeCell ref="M27:M29"/>
    <mergeCell ref="M30:M32"/>
    <mergeCell ref="A20:A28"/>
    <mergeCell ref="L6:L14"/>
    <mergeCell ref="M6:M8"/>
    <mergeCell ref="M9:M11"/>
    <mergeCell ref="M12:M14"/>
    <mergeCell ref="L15:L23"/>
    <mergeCell ref="M15:M17"/>
    <mergeCell ref="A2:A10"/>
    <mergeCell ref="A11:A19"/>
  </mergeCells>
  <conditionalFormatting sqref="A1:A2 A11 A20 B1:B28">
    <cfRule type="iconSet" priority="26">
      <iconSet>
        <cfvo type="percent" val="0"/>
        <cfvo type="percent" val="33"/>
        <cfvo type="percent" val="67"/>
      </iconSe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 A11 A20 B1:D1 B2:B28">
    <cfRule type="containsText" dxfId="18" priority="19" operator="containsText" text="no">
      <formula>NOT(ISERROR(SEARCH("no",A1)))</formula>
    </cfRule>
    <cfRule type="containsText" dxfId="17" priority="20" operator="containsText" text="unlimited">
      <formula>NOT(ISERROR(SEARCH("unlimited",A1)))</formula>
    </cfRule>
    <cfRule type="containsText" dxfId="16" priority="21" operator="containsText" text="limited">
      <formula>NOT(ISERROR(SEARCH("limited",A1)))</formula>
    </cfRule>
    <cfRule type="containsText" dxfId="15" priority="22" operator="containsText" text="&quot; limited&quot;">
      <formula>NOT(ISERROR(SEARCH(""" limited""",A1)))</formula>
    </cfRule>
  </conditionalFormatting>
  <conditionalFormatting sqref="A2 A11 A20 B2:B28">
    <cfRule type="containsText" dxfId="14" priority="24" operator="containsText" text="unlimited">
      <formula>NOT(ISERROR(SEARCH("unlimited",A2)))</formula>
    </cfRule>
  </conditionalFormatting>
  <conditionalFormatting sqref="A2 A11 A20 B2:B28">
    <cfRule type="containsText" dxfId="13" priority="23" operator="containsText" text="unlimited">
      <formula>NOT(ISERROR(SEARCH("unlimited",A2)))</formula>
    </cfRule>
  </conditionalFormatting>
  <conditionalFormatting sqref="B1:B28">
    <cfRule type="containsText" dxfId="12" priority="17" operator="containsText" text="4.53">
      <formula>NOT(ISERROR(SEARCH("4.53",B1)))</formula>
    </cfRule>
    <cfRule type="containsText" dxfId="11" priority="18" operator="containsText" text="lactate eff">
      <formula>NOT(ISERROR(SEARCH("lactate eff",B1)))</formula>
    </cfRule>
  </conditionalFormatting>
  <conditionalFormatting sqref="C1:D1">
    <cfRule type="containsText" dxfId="10" priority="16" operator="containsText" text="max">
      <formula>NOT(ISERROR(SEARCH("max",C1)))</formula>
    </cfRule>
  </conditionalFormatting>
  <conditionalFormatting sqref="L1:N6 L15:N15 M9:N9 L24:N24 M18:N18 M27:N27 N7:N8 M12:N12 N10:N11 N13:N14 N16:N17 M21:N21 N19:N20 N22:N23 N25:N26 M30:N30 N28:N29 N31:N32">
    <cfRule type="iconSet" priority="11">
      <iconSet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P6 L15:P15 M9:P9 L24:P24 M18:P18 M27:P27 N7:P8 M12:P12 N10:P11 N13:P14 N16:P17 M21:P21 N19:P20 N22:P23 N25:P26 M30:P30 N28:P29 N31:P32">
    <cfRule type="containsText" dxfId="8" priority="4" operator="containsText" text="no">
      <formula>NOT(ISERROR(SEARCH("no",L5)))</formula>
    </cfRule>
    <cfRule type="containsText" dxfId="7" priority="5" operator="containsText" text="unlimited">
      <formula>NOT(ISERROR(SEARCH("unlimited",L5)))</formula>
    </cfRule>
    <cfRule type="containsText" dxfId="6" priority="6" operator="containsText" text="limited">
      <formula>NOT(ISERROR(SEARCH("limited",L5)))</formula>
    </cfRule>
    <cfRule type="containsText" dxfId="5" priority="7" operator="containsText" text="&quot; limited&quot;">
      <formula>NOT(ISERROR(SEARCH(""" limited""",L5)))</formula>
    </cfRule>
  </conditionalFormatting>
  <conditionalFormatting sqref="L6:P6 L15:P15 M9:P9 L24:P24 M18:P18 M27:P27 N7:P8 M12:P12 N10:P11 N13:P14 N16:P17 M21:P21 N19:P20 N22:P23 N25:P26 M30:P30 N28:P29 N31:P32">
    <cfRule type="containsText" dxfId="4" priority="9" operator="containsText" text="unlimited">
      <formula>NOT(ISERROR(SEARCH("unlimited",L6)))</formula>
    </cfRule>
  </conditionalFormatting>
  <conditionalFormatting sqref="L6:P6 L15:P15 M9:P9 L24:P24 M18:P18 M27:P27 N7:P8 M12:P12 N10:P11 N13:P14 N16:P17 M21:P21 N19:P20 N22:P23 N25:P26 M30:P30 N28:P29 N31:P32">
    <cfRule type="containsText" dxfId="3" priority="8" operator="containsText" text="unlimited">
      <formula>NOT(ISERROR(SEARCH("unlimited",L6)))</formula>
    </cfRule>
  </conditionalFormatting>
  <conditionalFormatting sqref="N1:N32">
    <cfRule type="containsText" dxfId="2" priority="2" operator="containsText" text="4.53">
      <formula>NOT(ISERROR(SEARCH("4.53",N1)))</formula>
    </cfRule>
    <cfRule type="containsText" dxfId="1" priority="3" operator="containsText" text="lactate eff">
      <formula>NOT(ISERROR(SEARCH("lactate eff",N1)))</formula>
    </cfRule>
  </conditionalFormatting>
  <conditionalFormatting sqref="O3:P32">
    <cfRule type="containsText" dxfId="0" priority="1" operator="containsText" text="max">
      <formula>NOT(ISERROR(SEARCH("max",O3)))</formula>
    </cfRule>
  </conditionalFormatting>
  <conditionalFormatting sqref="O6:O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:P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:P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5116F3EB-B37D-45CA-9249-2BF4812F3DA6}">
            <xm:f>NOT(ISERROR(SEARCH($E$8,A1)))</xm:f>
            <xm:f>$E$8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A1:A2 A11 A20 B1:B28</xm:sqref>
        </x14:conditionalFormatting>
        <x14:conditionalFormatting xmlns:xm="http://schemas.microsoft.com/office/excel/2006/main">
          <x14:cfRule type="containsText" priority="10" operator="containsText" id="{ECB9B095-8C21-471D-8007-DAA186B3C0D4}">
            <xm:f>NOT(ISERROR(SEARCH($F$8,L1)))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L1:N6 L15:N15 M9:N9 L24:N24 M18:N18 M27:N27 N7:N8 M12:N12 N10:N11 N13:N14 N16:N17 M21:N21 N19:N20 N22:N23 N25:N26 M30:N30 N28:N29 N31:N32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objective values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2023-06-23T09:30:05Z</dcterms:created>
  <dcterms:modified xsi:type="dcterms:W3CDTF">2023-06-28T14:55:55Z</dcterms:modified>
</cp:coreProperties>
</file>