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M\Documents\"/>
    </mc:Choice>
  </mc:AlternateContent>
  <xr:revisionPtr revIDLastSave="0" documentId="13_ncr:1_{71E445C6-0FCA-4238-8500-0DAF4C47B5C3}" xr6:coauthVersionLast="47" xr6:coauthVersionMax="47" xr10:uidLastSave="{00000000-0000-0000-0000-000000000000}"/>
  <bookViews>
    <workbookView xWindow="-108" yWindow="-108" windowWidth="23256" windowHeight="12456" xr2:uid="{D289DBC6-0B8E-495E-AF09-0AAD66F92684}"/>
  </bookViews>
  <sheets>
    <sheet name="Trend" sheetId="1" r:id="rId1"/>
    <sheet name="Inde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18" i="1" l="1"/>
  <c r="G13" i="1"/>
  <c r="F13" i="1"/>
  <c r="F19" i="1" l="1"/>
  <c r="H28" i="1"/>
  <c r="H27" i="1" s="1"/>
  <c r="N10" i="2"/>
  <c r="O10" i="2"/>
  <c r="P10" i="2"/>
  <c r="Q10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Q4" i="2"/>
  <c r="P4" i="2"/>
  <c r="O4" i="2"/>
  <c r="N4" i="2"/>
  <c r="H8" i="2"/>
  <c r="I8" i="2"/>
  <c r="H9" i="2"/>
  <c r="I9" i="2"/>
  <c r="M8" i="2"/>
  <c r="M9" i="2"/>
  <c r="L8" i="2"/>
  <c r="L9" i="2"/>
  <c r="K8" i="2"/>
  <c r="K9" i="2"/>
  <c r="J8" i="2"/>
  <c r="J9" i="2"/>
  <c r="L4" i="2"/>
  <c r="K4" i="2"/>
  <c r="J4" i="2"/>
  <c r="M7" i="2"/>
  <c r="L7" i="2"/>
  <c r="K7" i="2"/>
  <c r="J7" i="2"/>
  <c r="M6" i="2"/>
  <c r="L6" i="2"/>
  <c r="K6" i="2"/>
  <c r="J6" i="2"/>
  <c r="M5" i="2"/>
  <c r="L5" i="2"/>
  <c r="K5" i="2"/>
  <c r="J5" i="2"/>
  <c r="M4" i="2"/>
  <c r="J10" i="2" l="1"/>
  <c r="M10" i="2"/>
  <c r="L10" i="2"/>
  <c r="K10" i="2"/>
  <c r="G10" i="2"/>
  <c r="F10" i="2"/>
  <c r="E10" i="2"/>
  <c r="D10" i="2"/>
  <c r="I5" i="2"/>
  <c r="I6" i="2"/>
  <c r="I7" i="2"/>
  <c r="I4" i="2"/>
  <c r="I10" i="2" s="1"/>
  <c r="G20" i="2" s="1"/>
  <c r="H5" i="2"/>
  <c r="H6" i="2"/>
  <c r="H7" i="2"/>
  <c r="H4" i="2"/>
  <c r="H10" i="2" s="1"/>
  <c r="G16" i="2" s="1"/>
  <c r="D23" i="2" l="1"/>
  <c r="M16" i="2"/>
  <c r="K16" i="2"/>
  <c r="J27" i="2" s="1"/>
  <c r="D26" i="2"/>
  <c r="K21" i="2"/>
  <c r="M21" i="2"/>
  <c r="L27" i="2" l="1"/>
  <c r="L28" i="2"/>
  <c r="J28" i="2"/>
</calcChain>
</file>

<file path=xl/sharedStrings.xml><?xml version="1.0" encoding="utf-8"?>
<sst xmlns="http://schemas.openxmlformats.org/spreadsheetml/2006/main" count="54" uniqueCount="46">
  <si>
    <t>Nama Barang</t>
  </si>
  <si>
    <t>No</t>
  </si>
  <si>
    <t>Harga</t>
  </si>
  <si>
    <t>Kuantitas</t>
  </si>
  <si>
    <t>p0</t>
  </si>
  <si>
    <t>pt</t>
  </si>
  <si>
    <t>q0</t>
  </si>
  <si>
    <t>qt</t>
  </si>
  <si>
    <t>pt/p0</t>
  </si>
  <si>
    <t>qt/q0</t>
  </si>
  <si>
    <t>∑</t>
  </si>
  <si>
    <t>pt*q0</t>
  </si>
  <si>
    <t>p0*qt</t>
  </si>
  <si>
    <t>p0*q0</t>
  </si>
  <si>
    <t>pt*qt</t>
  </si>
  <si>
    <t>Jeruk</t>
  </si>
  <si>
    <t>Apel</t>
  </si>
  <si>
    <t>Mangga</t>
  </si>
  <si>
    <t>Naga</t>
  </si>
  <si>
    <t>Rumus</t>
  </si>
  <si>
    <t>Agretatif tidak tertimbang</t>
  </si>
  <si>
    <t>Kuantitas Sederhana</t>
  </si>
  <si>
    <t>Rata rata tidak tertimbang</t>
  </si>
  <si>
    <t>Indeks Agretatif tertimbang</t>
  </si>
  <si>
    <t>Laspreyes</t>
  </si>
  <si>
    <t>(IL)</t>
  </si>
  <si>
    <t>Paasche</t>
  </si>
  <si>
    <t>(IP)</t>
  </si>
  <si>
    <t>Drobisch</t>
  </si>
  <si>
    <t>Fischer</t>
  </si>
  <si>
    <t>Marshall Edgeworth</t>
  </si>
  <si>
    <t>Walsh</t>
  </si>
  <si>
    <t>IW = (∑Qt√PoPt)/(∑Qo√PoPt) x100%</t>
  </si>
  <si>
    <t>Qo+Qt</t>
  </si>
  <si>
    <t>Po+Pt</t>
  </si>
  <si>
    <t>Qo*Qt</t>
  </si>
  <si>
    <t>Po*Pt</t>
  </si>
  <si>
    <t>Tahun</t>
  </si>
  <si>
    <t>Tingkat harga konsumen(Y)</t>
  </si>
  <si>
    <t>Kode X</t>
  </si>
  <si>
    <t>XY</t>
  </si>
  <si>
    <t>X^2</t>
  </si>
  <si>
    <t>∑X = 0</t>
  </si>
  <si>
    <t xml:space="preserve">∑X ≠ 0 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</si>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</sst>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i/>
      <u/>
      <sz val="12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1" xfId="0" applyNumberForma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0" xfId="0" applyFont="1" applyAlignment="1"/>
    <xf numFmtId="164" fontId="1" fillId="0" borderId="1" xfId="0" applyNumberFormat="1" applyFont="1" applyBorder="1"/>
    <xf numFmtId="10" fontId="1" fillId="0" borderId="0" xfId="0" applyNumberFormat="1" applyFont="1"/>
    <xf numFmtId="1" fontId="1" fillId="0" borderId="1" xfId="0" applyNumberFormat="1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10" Type="http://schemas.openxmlformats.org/officeDocument/2006/relationships/image" Target="../media/image12.emf"/><Relationship Id="rId4" Type="http://schemas.openxmlformats.org/officeDocument/2006/relationships/image" Target="../media/image6.emf"/><Relationship Id="rId9" Type="http://schemas.openxmlformats.org/officeDocument/2006/relationships/image" Target="../media/image11.emf"/><Relationship Id="rId14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586740</xdr:colOff>
      <xdr:row>15</xdr:row>
      <xdr:rowOff>15240</xdr:rowOff>
    </xdr:from>
    <xdr:to>
      <xdr:col>3</xdr:col>
      <xdr:colOff>982980</xdr:colOff>
      <xdr:row>20</xdr:row>
      <xdr:rowOff>34807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86DEE9-1B17-49F1-83BE-775B320DF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" y="3048000"/>
          <a:ext cx="2225040" cy="933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594360</xdr:colOff>
      <xdr:row>24</xdr:row>
      <xdr:rowOff>22860</xdr:rowOff>
    </xdr:from>
    <xdr:to>
      <xdr:col>5</xdr:col>
      <xdr:colOff>480060</xdr:colOff>
      <xdr:row>29</xdr:row>
      <xdr:rowOff>137880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5D2E7B-AA9B-42E2-8B4E-42164C204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" y="4701540"/>
          <a:ext cx="3375660" cy="1029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13</xdr:row>
      <xdr:rowOff>15240</xdr:rowOff>
    </xdr:from>
    <xdr:to>
      <xdr:col>2</xdr:col>
      <xdr:colOff>891881</xdr:colOff>
      <xdr:row>16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54BB62-AEB6-49D5-80B3-A9390C4D4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2598420"/>
          <a:ext cx="1189061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166421</xdr:rowOff>
    </xdr:from>
    <xdr:to>
      <xdr:col>2</xdr:col>
      <xdr:colOff>906780</xdr:colOff>
      <xdr:row>19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78A8B1-99DA-4CEF-838A-0DE36862B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5841"/>
          <a:ext cx="1219200" cy="702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579120</xdr:colOff>
      <xdr:row>20</xdr:row>
      <xdr:rowOff>180396</xdr:rowOff>
    </xdr:from>
    <xdr:to>
      <xdr:col>3</xdr:col>
      <xdr:colOff>0</xdr:colOff>
      <xdr:row>24</xdr:row>
      <xdr:rowOff>53339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0795B9-73D6-4BBC-9F26-D08E3F5C0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4150416"/>
          <a:ext cx="1325880" cy="665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541020</xdr:colOff>
      <xdr:row>23</xdr:row>
      <xdr:rowOff>152400</xdr:rowOff>
    </xdr:from>
    <xdr:to>
      <xdr:col>2</xdr:col>
      <xdr:colOff>976313</xdr:colOff>
      <xdr:row>27</xdr:row>
      <xdr:rowOff>83820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0DC905-BA5F-4629-847F-7C388C722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" y="4716780"/>
          <a:ext cx="1357313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594361</xdr:colOff>
      <xdr:row>13</xdr:row>
      <xdr:rowOff>45720</xdr:rowOff>
    </xdr:from>
    <xdr:to>
      <xdr:col>6</xdr:col>
      <xdr:colOff>1</xdr:colOff>
      <xdr:row>16</xdr:row>
      <xdr:rowOff>90411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8D4E36-7209-43C4-AFFE-4FC0A6063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1" y="2628900"/>
          <a:ext cx="1234440" cy="639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601979</xdr:colOff>
      <xdr:row>17</xdr:row>
      <xdr:rowOff>76200</xdr:rowOff>
    </xdr:from>
    <xdr:to>
      <xdr:col>5</xdr:col>
      <xdr:colOff>601980</xdr:colOff>
      <xdr:row>20</xdr:row>
      <xdr:rowOff>122113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A397F9-4FAC-41B6-B4FF-0EFC44B73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79" y="3451860"/>
          <a:ext cx="1219201" cy="640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7621</xdr:colOff>
      <xdr:row>14</xdr:row>
      <xdr:rowOff>78942</xdr:rowOff>
    </xdr:from>
    <xdr:to>
      <xdr:col>9</xdr:col>
      <xdr:colOff>777241</xdr:colOff>
      <xdr:row>17</xdr:row>
      <xdr:rowOff>30479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D22839-495A-4866-9568-4133DB677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1" y="2860242"/>
          <a:ext cx="1516380" cy="545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1127759</xdr:colOff>
      <xdr:row>14</xdr:row>
      <xdr:rowOff>54254</xdr:rowOff>
    </xdr:from>
    <xdr:to>
      <xdr:col>11</xdr:col>
      <xdr:colOff>1375831</xdr:colOff>
      <xdr:row>17</xdr:row>
      <xdr:rowOff>45720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2CD9497-CBB1-4955-B06E-D555EFC4D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5319" y="2835554"/>
          <a:ext cx="1627292" cy="585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62383</xdr:rowOff>
    </xdr:from>
    <xdr:to>
      <xdr:col>9</xdr:col>
      <xdr:colOff>731520</xdr:colOff>
      <xdr:row>21</xdr:row>
      <xdr:rowOff>198119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6014B80-97FA-4478-9B3C-FD173723F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537103"/>
          <a:ext cx="1478280" cy="531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1112520</xdr:colOff>
      <xdr:row>19</xdr:row>
      <xdr:rowOff>47460</xdr:rowOff>
    </xdr:from>
    <xdr:to>
      <xdr:col>12</xdr:col>
      <xdr:colOff>882</xdr:colOff>
      <xdr:row>22</xdr:row>
      <xdr:rowOff>45720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A013FF1-15C3-4878-BD26-AF28B8960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0080" y="3819360"/>
          <a:ext cx="1646802" cy="59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15241</xdr:colOff>
      <xdr:row>24</xdr:row>
      <xdr:rowOff>53340</xdr:rowOff>
    </xdr:from>
    <xdr:to>
      <xdr:col>8</xdr:col>
      <xdr:colOff>742485</xdr:colOff>
      <xdr:row>26</xdr:row>
      <xdr:rowOff>15240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354E95D-ED22-4834-B8FE-8993C58E8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6821" y="4815840"/>
          <a:ext cx="727244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24</xdr:row>
      <xdr:rowOff>40456</xdr:rowOff>
    </xdr:from>
    <xdr:to>
      <xdr:col>10</xdr:col>
      <xdr:colOff>1280160</xdr:colOff>
      <xdr:row>25</xdr:row>
      <xdr:rowOff>175259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AB8A547-A348-42EF-8006-CB57A1CD8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5660" y="4802956"/>
          <a:ext cx="1242060" cy="332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586739</xdr:colOff>
      <xdr:row>30</xdr:row>
      <xdr:rowOff>60856</xdr:rowOff>
    </xdr:from>
    <xdr:to>
      <xdr:col>4</xdr:col>
      <xdr:colOff>586740</xdr:colOff>
      <xdr:row>33</xdr:row>
      <xdr:rowOff>83820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CC875A4-D08C-4C40-9EA5-9CD244DC6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39" y="6012076"/>
          <a:ext cx="2514601" cy="617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594360</xdr:colOff>
      <xdr:row>34</xdr:row>
      <xdr:rowOff>17604</xdr:rowOff>
    </xdr:from>
    <xdr:to>
      <xdr:col>4</xdr:col>
      <xdr:colOff>594360</xdr:colOff>
      <xdr:row>37</xdr:row>
      <xdr:rowOff>53339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FE459EF-93DA-4AD7-A1D7-705FFB10B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" y="6761304"/>
          <a:ext cx="2514600" cy="630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53340</xdr:colOff>
      <xdr:row>29</xdr:row>
      <xdr:rowOff>182880</xdr:rowOff>
    </xdr:from>
    <xdr:to>
      <xdr:col>9</xdr:col>
      <xdr:colOff>1368870</xdr:colOff>
      <xdr:row>33</xdr:row>
      <xdr:rowOff>175260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80ABA31-6CD0-40C4-8D8F-B72337637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6740" y="5935980"/>
          <a:ext cx="2740470" cy="78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41D1-024D-4A51-9115-98A387C59E44}">
  <dimension ref="B2:H28"/>
  <sheetViews>
    <sheetView tabSelected="1" workbookViewId="0">
      <selection activeCell="I15" sqref="I15"/>
    </sheetView>
  </sheetViews>
  <sheetFormatPr defaultRowHeight="14.4" x14ac:dyDescent="0.3"/>
  <cols>
    <col min="4" max="4" width="15.33203125" customWidth="1"/>
  </cols>
  <sheetData>
    <row r="2" spans="2:7" ht="37.200000000000003" customHeight="1" x14ac:dyDescent="0.3">
      <c r="B2" s="16" t="s">
        <v>1</v>
      </c>
      <c r="C2" s="16" t="s">
        <v>37</v>
      </c>
      <c r="D2" s="16" t="s">
        <v>38</v>
      </c>
      <c r="E2" s="16" t="s">
        <v>39</v>
      </c>
      <c r="F2" s="16" t="s">
        <v>40</v>
      </c>
      <c r="G2" s="16" t="s">
        <v>41</v>
      </c>
    </row>
    <row r="3" spans="2:7" x14ac:dyDescent="0.3">
      <c r="B3" s="17">
        <v>1</v>
      </c>
      <c r="C3" s="17"/>
      <c r="D3" s="17"/>
      <c r="E3" s="17"/>
      <c r="F3" s="17">
        <f>D3*E3</f>
        <v>0</v>
      </c>
      <c r="G3" s="17">
        <f>E3^2</f>
        <v>0</v>
      </c>
    </row>
    <row r="4" spans="2:7" x14ac:dyDescent="0.3">
      <c r="B4" s="17">
        <v>2</v>
      </c>
      <c r="C4" s="17"/>
      <c r="D4" s="17"/>
      <c r="E4" s="17"/>
      <c r="F4" s="17">
        <f t="shared" ref="F4:F12" si="0">D4*E4</f>
        <v>0</v>
      </c>
      <c r="G4" s="17">
        <f t="shared" ref="G4:G12" si="1">E4^2</f>
        <v>0</v>
      </c>
    </row>
    <row r="5" spans="2:7" x14ac:dyDescent="0.3">
      <c r="B5" s="17">
        <v>3</v>
      </c>
      <c r="C5" s="17"/>
      <c r="D5" s="17"/>
      <c r="E5" s="17"/>
      <c r="F5" s="17">
        <f t="shared" si="0"/>
        <v>0</v>
      </c>
      <c r="G5" s="17">
        <f t="shared" si="1"/>
        <v>0</v>
      </c>
    </row>
    <row r="6" spans="2:7" x14ac:dyDescent="0.3">
      <c r="B6" s="17">
        <v>4</v>
      </c>
      <c r="C6" s="17"/>
      <c r="D6" s="17"/>
      <c r="E6" s="17"/>
      <c r="F6" s="17">
        <f t="shared" si="0"/>
        <v>0</v>
      </c>
      <c r="G6" s="17">
        <f t="shared" si="1"/>
        <v>0</v>
      </c>
    </row>
    <row r="7" spans="2:7" x14ac:dyDescent="0.3">
      <c r="B7" s="17">
        <v>5</v>
      </c>
      <c r="C7" s="17"/>
      <c r="D7" s="17"/>
      <c r="E7" s="17"/>
      <c r="F7" s="17">
        <f t="shared" si="0"/>
        <v>0</v>
      </c>
      <c r="G7" s="17">
        <f t="shared" si="1"/>
        <v>0</v>
      </c>
    </row>
    <row r="8" spans="2:7" x14ac:dyDescent="0.3">
      <c r="B8" s="17">
        <v>6</v>
      </c>
      <c r="C8" s="17"/>
      <c r="D8" s="17"/>
      <c r="E8" s="17"/>
      <c r="F8" s="17">
        <f t="shared" si="0"/>
        <v>0</v>
      </c>
      <c r="G8" s="17">
        <f t="shared" si="1"/>
        <v>0</v>
      </c>
    </row>
    <row r="9" spans="2:7" x14ac:dyDescent="0.3">
      <c r="B9" s="17">
        <v>7</v>
      </c>
      <c r="C9" s="17"/>
      <c r="D9" s="17"/>
      <c r="E9" s="17"/>
      <c r="F9" s="17">
        <f t="shared" si="0"/>
        <v>0</v>
      </c>
      <c r="G9" s="17">
        <f t="shared" si="1"/>
        <v>0</v>
      </c>
    </row>
    <row r="10" spans="2:7" x14ac:dyDescent="0.3">
      <c r="B10" s="17">
        <v>8</v>
      </c>
      <c r="C10" s="17"/>
      <c r="D10" s="17"/>
      <c r="E10" s="17"/>
      <c r="F10" s="17">
        <f t="shared" si="0"/>
        <v>0</v>
      </c>
      <c r="G10" s="17">
        <f t="shared" si="1"/>
        <v>0</v>
      </c>
    </row>
    <row r="11" spans="2:7" x14ac:dyDescent="0.3">
      <c r="B11" s="17">
        <v>9</v>
      </c>
      <c r="C11" s="17"/>
      <c r="D11" s="17"/>
      <c r="E11" s="17"/>
      <c r="F11" s="17">
        <f t="shared" si="0"/>
        <v>0</v>
      </c>
      <c r="G11" s="17">
        <f t="shared" si="1"/>
        <v>0</v>
      </c>
    </row>
    <row r="12" spans="2:7" x14ac:dyDescent="0.3">
      <c r="B12" s="17">
        <v>10</v>
      </c>
      <c r="C12" s="17"/>
      <c r="D12" s="17"/>
      <c r="E12" s="17"/>
      <c r="F12" s="17">
        <f t="shared" si="0"/>
        <v>0</v>
      </c>
      <c r="G12" s="17">
        <f t="shared" si="1"/>
        <v>0</v>
      </c>
    </row>
    <row r="13" spans="2:7" x14ac:dyDescent="0.3">
      <c r="B13" s="19" t="s">
        <v>10</v>
      </c>
      <c r="C13" s="18">
        <f>COUNT(C3:C12)</f>
        <v>0</v>
      </c>
      <c r="D13" s="18">
        <f>SUM(D3:D12)</f>
        <v>0</v>
      </c>
      <c r="E13" s="18">
        <f>SUM(E3:E12)</f>
        <v>0</v>
      </c>
      <c r="F13" s="18">
        <f t="shared" ref="F13:G13" si="2">SUM(F3:F12)</f>
        <v>0</v>
      </c>
      <c r="G13" s="18">
        <f t="shared" si="2"/>
        <v>0</v>
      </c>
    </row>
    <row r="15" spans="2:7" x14ac:dyDescent="0.3">
      <c r="B15" s="19" t="s">
        <v>42</v>
      </c>
    </row>
    <row r="18" spans="2:8" x14ac:dyDescent="0.3">
      <c r="E18" t="s">
        <v>44</v>
      </c>
      <c r="F18" t="e">
        <f>D13/C13</f>
        <v>#DIV/0!</v>
      </c>
    </row>
    <row r="19" spans="2:8" x14ac:dyDescent="0.3">
      <c r="E19" t="s">
        <v>45</v>
      </c>
      <c r="F19" t="e">
        <f>F13/G13</f>
        <v>#DIV/0!</v>
      </c>
    </row>
    <row r="24" spans="2:8" x14ac:dyDescent="0.3">
      <c r="B24" s="19" t="s">
        <v>43</v>
      </c>
    </row>
    <row r="27" spans="2:8" x14ac:dyDescent="0.3">
      <c r="G27" t="s">
        <v>44</v>
      </c>
      <c r="H27" t="e">
        <f>D13-H28*E13</f>
        <v>#DIV/0!</v>
      </c>
    </row>
    <row r="28" spans="2:8" x14ac:dyDescent="0.3">
      <c r="G28" t="s">
        <v>45</v>
      </c>
      <c r="H28" t="e">
        <f>(C13*F13-(E13*D13))/(C13*G13-(E13)^2)</f>
        <v>#DIV/0!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28BA-AD08-4194-92E6-17365112A066}">
  <dimension ref="B2:Q36"/>
  <sheetViews>
    <sheetView topLeftCell="C1" workbookViewId="0">
      <selection activeCell="O19" sqref="O19"/>
    </sheetView>
  </sheetViews>
  <sheetFormatPr defaultRowHeight="15.6" x14ac:dyDescent="0.3"/>
  <cols>
    <col min="1" max="1" width="8.88671875" style="2"/>
    <col min="2" max="2" width="4.5546875" style="2" customWidth="1"/>
    <col min="3" max="3" width="14.33203125" style="2" customWidth="1"/>
    <col min="4" max="7" width="8.88671875" style="2"/>
    <col min="8" max="8" width="9.88671875" style="2" customWidth="1"/>
    <col min="9" max="9" width="10.88671875" style="2" customWidth="1"/>
    <col min="10" max="13" width="20.109375" style="2" customWidth="1"/>
    <col min="14" max="15" width="8.88671875" style="2"/>
    <col min="16" max="17" width="18.21875" style="2" customWidth="1"/>
    <col min="18" max="16384" width="8.88671875" style="2"/>
  </cols>
  <sheetData>
    <row r="2" spans="2:17" x14ac:dyDescent="0.3">
      <c r="B2" s="13" t="s">
        <v>1</v>
      </c>
      <c r="C2" s="13" t="s">
        <v>0</v>
      </c>
      <c r="D2" s="13" t="s">
        <v>2</v>
      </c>
      <c r="E2" s="13"/>
      <c r="F2" s="13" t="s">
        <v>3</v>
      </c>
      <c r="G2" s="13"/>
      <c r="H2" s="13" t="s">
        <v>8</v>
      </c>
      <c r="I2" s="13" t="s">
        <v>9</v>
      </c>
      <c r="J2" s="14" t="s">
        <v>11</v>
      </c>
      <c r="K2" s="13" t="s">
        <v>12</v>
      </c>
      <c r="L2" s="13" t="s">
        <v>13</v>
      </c>
      <c r="M2" s="13" t="s">
        <v>14</v>
      </c>
      <c r="N2" s="13" t="s">
        <v>33</v>
      </c>
      <c r="O2" s="13" t="s">
        <v>34</v>
      </c>
      <c r="P2" s="13" t="s">
        <v>35</v>
      </c>
      <c r="Q2" s="13" t="s">
        <v>36</v>
      </c>
    </row>
    <row r="3" spans="2:17" x14ac:dyDescent="0.3">
      <c r="B3" s="13"/>
      <c r="C3" s="13"/>
      <c r="D3" s="3" t="s">
        <v>4</v>
      </c>
      <c r="E3" s="3" t="s">
        <v>5</v>
      </c>
      <c r="F3" s="3" t="s">
        <v>6</v>
      </c>
      <c r="G3" s="3" t="s">
        <v>7</v>
      </c>
      <c r="H3" s="13"/>
      <c r="I3" s="13"/>
      <c r="J3" s="14"/>
      <c r="K3" s="13"/>
      <c r="L3" s="13"/>
      <c r="M3" s="13"/>
      <c r="N3" s="13"/>
      <c r="O3" s="13"/>
      <c r="P3" s="13"/>
      <c r="Q3" s="13"/>
    </row>
    <row r="4" spans="2:17" x14ac:dyDescent="0.3">
      <c r="B4" s="3">
        <v>1</v>
      </c>
      <c r="C4" s="4" t="s">
        <v>15</v>
      </c>
      <c r="D4" s="1"/>
      <c r="E4" s="1"/>
      <c r="F4" s="1"/>
      <c r="G4" s="1"/>
      <c r="H4" s="9" t="e">
        <f>E4/D4</f>
        <v>#DIV/0!</v>
      </c>
      <c r="I4" s="9" t="e">
        <f>G4/F4</f>
        <v>#DIV/0!</v>
      </c>
      <c r="J4" s="5">
        <f>E4*F4</f>
        <v>0</v>
      </c>
      <c r="K4" s="4">
        <f>D4*G4</f>
        <v>0</v>
      </c>
      <c r="L4" s="4">
        <f>D4*F4</f>
        <v>0</v>
      </c>
      <c r="M4" s="4">
        <f>E4*G4</f>
        <v>0</v>
      </c>
      <c r="N4" s="11">
        <f>F4+G4</f>
        <v>0</v>
      </c>
      <c r="O4" s="11">
        <f>D4+E4</f>
        <v>0</v>
      </c>
      <c r="P4" s="4">
        <f>F4*G4</f>
        <v>0</v>
      </c>
      <c r="Q4" s="4">
        <f>D4*E4</f>
        <v>0</v>
      </c>
    </row>
    <row r="5" spans="2:17" x14ac:dyDescent="0.3">
      <c r="B5" s="3">
        <v>2</v>
      </c>
      <c r="C5" s="4" t="s">
        <v>16</v>
      </c>
      <c r="D5" s="1"/>
      <c r="E5" s="1"/>
      <c r="F5" s="1"/>
      <c r="G5" s="1"/>
      <c r="H5" s="9" t="e">
        <f t="shared" ref="H5:H9" si="0">E5/D5</f>
        <v>#DIV/0!</v>
      </c>
      <c r="I5" s="9" t="e">
        <f t="shared" ref="I5:I9" si="1">G5/F5</f>
        <v>#DIV/0!</v>
      </c>
      <c r="J5" s="5">
        <f t="shared" ref="J5:J9" si="2">E5*F5</f>
        <v>0</v>
      </c>
      <c r="K5" s="4">
        <f t="shared" ref="K5:K6" si="3">D5*G5</f>
        <v>0</v>
      </c>
      <c r="L5" s="4">
        <f t="shared" ref="L5:M9" si="4">D5*F5</f>
        <v>0</v>
      </c>
      <c r="M5" s="4">
        <f t="shared" si="4"/>
        <v>0</v>
      </c>
      <c r="N5" s="11">
        <f t="shared" ref="N5:N9" si="5">F5+G5</f>
        <v>0</v>
      </c>
      <c r="O5" s="11">
        <f t="shared" ref="O5:O9" si="6">D5+E5</f>
        <v>0</v>
      </c>
      <c r="P5" s="4">
        <f t="shared" ref="P5:P9" si="7">F5*G5</f>
        <v>0</v>
      </c>
      <c r="Q5" s="4">
        <f t="shared" ref="Q5:Q9" si="8">D5*E5</f>
        <v>0</v>
      </c>
    </row>
    <row r="6" spans="2:17" x14ac:dyDescent="0.3">
      <c r="B6" s="3">
        <v>3</v>
      </c>
      <c r="C6" s="4" t="s">
        <v>17</v>
      </c>
      <c r="D6" s="1"/>
      <c r="E6" s="1"/>
      <c r="F6" s="1"/>
      <c r="G6" s="1"/>
      <c r="H6" s="9" t="e">
        <f t="shared" si="0"/>
        <v>#DIV/0!</v>
      </c>
      <c r="I6" s="9" t="e">
        <f t="shared" si="1"/>
        <v>#DIV/0!</v>
      </c>
      <c r="J6" s="5">
        <f t="shared" si="2"/>
        <v>0</v>
      </c>
      <c r="K6" s="4">
        <f t="shared" si="3"/>
        <v>0</v>
      </c>
      <c r="L6" s="4">
        <f t="shared" si="4"/>
        <v>0</v>
      </c>
      <c r="M6" s="4">
        <f t="shared" si="4"/>
        <v>0</v>
      </c>
      <c r="N6" s="11">
        <f t="shared" si="5"/>
        <v>0</v>
      </c>
      <c r="O6" s="11">
        <f t="shared" si="6"/>
        <v>0</v>
      </c>
      <c r="P6" s="4">
        <f t="shared" si="7"/>
        <v>0</v>
      </c>
      <c r="Q6" s="4">
        <f t="shared" si="8"/>
        <v>0</v>
      </c>
    </row>
    <row r="7" spans="2:17" x14ac:dyDescent="0.3">
      <c r="B7" s="3">
        <v>4</v>
      </c>
      <c r="C7" s="4" t="s">
        <v>18</v>
      </c>
      <c r="D7" s="1"/>
      <c r="E7" s="1"/>
      <c r="F7" s="1"/>
      <c r="G7" s="1"/>
      <c r="H7" s="9" t="e">
        <f t="shared" si="0"/>
        <v>#DIV/0!</v>
      </c>
      <c r="I7" s="9" t="e">
        <f t="shared" si="1"/>
        <v>#DIV/0!</v>
      </c>
      <c r="J7" s="5">
        <f t="shared" si="2"/>
        <v>0</v>
      </c>
      <c r="K7" s="4">
        <f>D7*G7</f>
        <v>0</v>
      </c>
      <c r="L7" s="4">
        <f t="shared" si="4"/>
        <v>0</v>
      </c>
      <c r="M7" s="4">
        <f t="shared" si="4"/>
        <v>0</v>
      </c>
      <c r="N7" s="11">
        <f t="shared" si="5"/>
        <v>0</v>
      </c>
      <c r="O7" s="11">
        <f t="shared" si="6"/>
        <v>0</v>
      </c>
      <c r="P7" s="4">
        <f t="shared" si="7"/>
        <v>0</v>
      </c>
      <c r="Q7" s="4">
        <f t="shared" si="8"/>
        <v>0</v>
      </c>
    </row>
    <row r="8" spans="2:17" x14ac:dyDescent="0.3">
      <c r="B8" s="3">
        <v>5</v>
      </c>
      <c r="C8" s="4"/>
      <c r="D8" s="4"/>
      <c r="E8" s="4"/>
      <c r="F8" s="4"/>
      <c r="G8" s="4"/>
      <c r="H8" s="9" t="e">
        <f t="shared" si="0"/>
        <v>#DIV/0!</v>
      </c>
      <c r="I8" s="9" t="e">
        <f t="shared" si="1"/>
        <v>#DIV/0!</v>
      </c>
      <c r="J8" s="5">
        <f t="shared" si="2"/>
        <v>0</v>
      </c>
      <c r="K8" s="4">
        <f t="shared" ref="K8:K9" si="9">D8*G8</f>
        <v>0</v>
      </c>
      <c r="L8" s="4">
        <f t="shared" si="4"/>
        <v>0</v>
      </c>
      <c r="M8" s="4">
        <f t="shared" si="4"/>
        <v>0</v>
      </c>
      <c r="N8" s="11">
        <f t="shared" si="5"/>
        <v>0</v>
      </c>
      <c r="O8" s="11">
        <f t="shared" si="6"/>
        <v>0</v>
      </c>
      <c r="P8" s="4">
        <f t="shared" si="7"/>
        <v>0</v>
      </c>
      <c r="Q8" s="4">
        <f t="shared" si="8"/>
        <v>0</v>
      </c>
    </row>
    <row r="9" spans="2:17" x14ac:dyDescent="0.3">
      <c r="B9" s="3">
        <v>6</v>
      </c>
      <c r="C9" s="4"/>
      <c r="D9" s="4"/>
      <c r="E9" s="4"/>
      <c r="F9" s="4"/>
      <c r="G9" s="4"/>
      <c r="H9" s="9" t="e">
        <f t="shared" si="0"/>
        <v>#DIV/0!</v>
      </c>
      <c r="I9" s="9" t="e">
        <f t="shared" si="1"/>
        <v>#DIV/0!</v>
      </c>
      <c r="J9" s="5">
        <f t="shared" si="2"/>
        <v>0</v>
      </c>
      <c r="K9" s="4">
        <f t="shared" si="9"/>
        <v>0</v>
      </c>
      <c r="L9" s="4">
        <f t="shared" si="4"/>
        <v>0</v>
      </c>
      <c r="M9" s="4">
        <f t="shared" si="4"/>
        <v>0</v>
      </c>
      <c r="N9" s="11">
        <f t="shared" si="5"/>
        <v>0</v>
      </c>
      <c r="O9" s="11">
        <f t="shared" si="6"/>
        <v>0</v>
      </c>
      <c r="P9" s="4">
        <f t="shared" si="7"/>
        <v>0</v>
      </c>
      <c r="Q9" s="4">
        <f t="shared" si="8"/>
        <v>0</v>
      </c>
    </row>
    <row r="10" spans="2:17" x14ac:dyDescent="0.3">
      <c r="B10" s="6" t="s">
        <v>10</v>
      </c>
      <c r="C10" s="7">
        <v>4</v>
      </c>
      <c r="D10" s="4">
        <f>SUM(D4:D9)</f>
        <v>0</v>
      </c>
      <c r="E10" s="4">
        <f>SUM(E4:E9)</f>
        <v>0</v>
      </c>
      <c r="F10" s="4">
        <f>SUM(F4:F9)</f>
        <v>0</v>
      </c>
      <c r="G10" s="4">
        <f t="shared" ref="G10:I10" si="10">SUM(G4:G9)</f>
        <v>0</v>
      </c>
      <c r="H10" s="9" t="e">
        <f t="shared" si="10"/>
        <v>#DIV/0!</v>
      </c>
      <c r="I10" s="9" t="e">
        <f t="shared" si="10"/>
        <v>#DIV/0!</v>
      </c>
      <c r="J10" s="4">
        <f t="shared" ref="J10" si="11">SUM(J4:J9)</f>
        <v>0</v>
      </c>
      <c r="K10" s="4">
        <f t="shared" ref="K10" si="12">SUM(K4:K9)</f>
        <v>0</v>
      </c>
      <c r="L10" s="4">
        <f t="shared" ref="L10" si="13">SUM(L4:L9)</f>
        <v>0</v>
      </c>
      <c r="M10" s="4">
        <f t="shared" ref="M10" si="14">SUM(M4:M9)</f>
        <v>0</v>
      </c>
      <c r="N10" s="4">
        <f t="shared" ref="N10" si="15">SUM(N4:N9)</f>
        <v>0</v>
      </c>
      <c r="O10" s="4">
        <f t="shared" ref="O10" si="16">SUM(O4:O9)</f>
        <v>0</v>
      </c>
      <c r="P10" s="4">
        <f t="shared" ref="P10" si="17">SUM(P4:P9)</f>
        <v>0</v>
      </c>
      <c r="Q10" s="4">
        <f t="shared" ref="Q10" si="18">SUM(Q4:Q9)</f>
        <v>0</v>
      </c>
    </row>
    <row r="12" spans="2:17" ht="16.2" x14ac:dyDescent="0.35">
      <c r="B12" s="15" t="s">
        <v>19</v>
      </c>
      <c r="C12" s="15"/>
    </row>
    <row r="13" spans="2:17" x14ac:dyDescent="0.3">
      <c r="B13" s="8" t="s">
        <v>21</v>
      </c>
      <c r="C13" s="8"/>
      <c r="D13" s="8"/>
      <c r="E13" s="8" t="s">
        <v>22</v>
      </c>
      <c r="I13" s="2" t="s">
        <v>23</v>
      </c>
    </row>
    <row r="14" spans="2:17" x14ac:dyDescent="0.3">
      <c r="I14" s="2" t="s">
        <v>24</v>
      </c>
      <c r="J14" s="2" t="s">
        <v>25</v>
      </c>
    </row>
    <row r="16" spans="2:17" x14ac:dyDescent="0.3">
      <c r="G16" s="10" t="e">
        <f>H10/C10</f>
        <v>#DIV/0!</v>
      </c>
      <c r="K16" s="10" t="e">
        <f>J10/L10</f>
        <v>#DIV/0!</v>
      </c>
      <c r="M16" s="10" t="e">
        <f>K10/L10</f>
        <v>#DIV/0!</v>
      </c>
    </row>
    <row r="19" spans="2:13" x14ac:dyDescent="0.3">
      <c r="I19" s="2" t="s">
        <v>26</v>
      </c>
      <c r="J19" s="2" t="s">
        <v>27</v>
      </c>
    </row>
    <row r="20" spans="2:13" x14ac:dyDescent="0.3">
      <c r="G20" s="10" t="e">
        <f>I10/C10</f>
        <v>#DIV/0!</v>
      </c>
    </row>
    <row r="21" spans="2:13" x14ac:dyDescent="0.3">
      <c r="B21" s="8" t="s">
        <v>20</v>
      </c>
      <c r="C21" s="8"/>
      <c r="D21" s="8"/>
      <c r="E21" s="8"/>
      <c r="K21" s="10" t="e">
        <f>M10/K10</f>
        <v>#DIV/0!</v>
      </c>
      <c r="M21" s="10" t="e">
        <f>M10/J10</f>
        <v>#DIV/0!</v>
      </c>
    </row>
    <row r="23" spans="2:13" x14ac:dyDescent="0.3">
      <c r="D23" s="10" t="e">
        <f>E10/D10</f>
        <v>#DIV/0!</v>
      </c>
    </row>
    <row r="24" spans="2:13" x14ac:dyDescent="0.3">
      <c r="I24" s="2" t="s">
        <v>28</v>
      </c>
      <c r="K24" s="2" t="s">
        <v>29</v>
      </c>
    </row>
    <row r="26" spans="2:13" x14ac:dyDescent="0.3">
      <c r="D26" s="10" t="e">
        <f>G10/F10</f>
        <v>#DIV/0!</v>
      </c>
    </row>
    <row r="27" spans="2:13" x14ac:dyDescent="0.3">
      <c r="I27" s="2" t="s">
        <v>2</v>
      </c>
      <c r="J27" s="10" t="e">
        <f>(K16+K21)/2</f>
        <v>#DIV/0!</v>
      </c>
      <c r="K27" s="2" t="s">
        <v>2</v>
      </c>
      <c r="L27" s="10" t="e">
        <f>SQRT(K16*K21)</f>
        <v>#DIV/0!</v>
      </c>
    </row>
    <row r="28" spans="2:13" x14ac:dyDescent="0.3">
      <c r="I28" s="2" t="s">
        <v>3</v>
      </c>
      <c r="J28" s="10" t="e">
        <f>(M16+M21)/2</f>
        <v>#DIV/0!</v>
      </c>
      <c r="K28" s="2" t="s">
        <v>3</v>
      </c>
      <c r="L28" s="10" t="e">
        <f>SQRT(M16*M21)</f>
        <v>#DIV/0!</v>
      </c>
    </row>
    <row r="30" spans="2:13" x14ac:dyDescent="0.3">
      <c r="B30" s="12" t="s">
        <v>30</v>
      </c>
      <c r="C30" s="12"/>
      <c r="H30" s="2" t="s">
        <v>31</v>
      </c>
    </row>
    <row r="36" spans="8:8" x14ac:dyDescent="0.3">
      <c r="H36" s="2" t="s">
        <v>32</v>
      </c>
    </row>
  </sheetData>
  <mergeCells count="16">
    <mergeCell ref="B30:C30"/>
    <mergeCell ref="Q2:Q3"/>
    <mergeCell ref="P2:P3"/>
    <mergeCell ref="O2:O3"/>
    <mergeCell ref="N2:N3"/>
    <mergeCell ref="I2:I3"/>
    <mergeCell ref="J2:J3"/>
    <mergeCell ref="K2:K3"/>
    <mergeCell ref="L2:L3"/>
    <mergeCell ref="M2:M3"/>
    <mergeCell ref="B12:C12"/>
    <mergeCell ref="C2:C3"/>
    <mergeCell ref="B2:B3"/>
    <mergeCell ref="F2:G2"/>
    <mergeCell ref="D2:E2"/>
    <mergeCell ref="H2:H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Indeks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</dc:creator>
  <cp:lastModifiedBy>Matthew M</cp:lastModifiedBy>
  <dcterms:created xsi:type="dcterms:W3CDTF">2021-12-30T06:50:51Z</dcterms:created>
  <dcterms:modified xsi:type="dcterms:W3CDTF">2021-12-30T08:31:40Z</dcterms:modified>
</cp:coreProperties>
</file>