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740" yWindow="0" windowWidth="167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  <c r="B19" i="1"/>
  <c r="B18" i="1"/>
  <c r="B17" i="1"/>
  <c r="H14" i="1"/>
  <c r="F14" i="1"/>
  <c r="D14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D12" i="1"/>
  <c r="C12" i="1"/>
</calcChain>
</file>

<file path=xl/sharedStrings.xml><?xml version="1.0" encoding="utf-8"?>
<sst xmlns="http://schemas.openxmlformats.org/spreadsheetml/2006/main" count="35" uniqueCount="35">
  <si>
    <t>Player name</t>
  </si>
  <si>
    <t>Min</t>
  </si>
  <si>
    <t>FGM</t>
  </si>
  <si>
    <t>FGA</t>
  </si>
  <si>
    <t>3PTM</t>
  </si>
  <si>
    <t>3PTA</t>
  </si>
  <si>
    <t>FTM</t>
  </si>
  <si>
    <t>FTA</t>
  </si>
  <si>
    <t>OREB</t>
  </si>
  <si>
    <t>DREB</t>
  </si>
  <si>
    <t>AST</t>
  </si>
  <si>
    <t>STL</t>
  </si>
  <si>
    <t>BLK</t>
  </si>
  <si>
    <t>TO</t>
  </si>
  <si>
    <t>PF</t>
  </si>
  <si>
    <t>PTS</t>
  </si>
  <si>
    <t>Kostecki</t>
  </si>
  <si>
    <t>REB</t>
  </si>
  <si>
    <t>Collins</t>
  </si>
  <si>
    <t>Quiring</t>
  </si>
  <si>
    <t>Seward</t>
  </si>
  <si>
    <t>McCulloch</t>
  </si>
  <si>
    <t>Simic</t>
  </si>
  <si>
    <t>Nardini</t>
  </si>
  <si>
    <t>Adu Poku</t>
  </si>
  <si>
    <t>Thompson</t>
  </si>
  <si>
    <t>Toic</t>
  </si>
  <si>
    <t>Totals</t>
  </si>
  <si>
    <t xml:space="preserve">Number of Possessions </t>
  </si>
  <si>
    <t>FGP</t>
  </si>
  <si>
    <t>3PTP</t>
  </si>
  <si>
    <t>FTP</t>
  </si>
  <si>
    <t>Scoring Possessions</t>
  </si>
  <si>
    <t>Plays</t>
  </si>
  <si>
    <t>Plays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</si>
</sst>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9" fontId="0" fillId="0" borderId="0" xfId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D25" sqref="D25"/>
    </sheetView>
  </sheetViews>
  <sheetFormatPr baseColWidth="10" defaultRowHeight="15" x14ac:dyDescent="0"/>
  <cols>
    <col min="1" max="1" width="19.832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</row>
    <row r="2" spans="1:17">
      <c r="A2" t="s">
        <v>16</v>
      </c>
      <c r="B2">
        <v>25</v>
      </c>
      <c r="C2">
        <v>5</v>
      </c>
      <c r="D2">
        <v>11</v>
      </c>
      <c r="E2">
        <v>4</v>
      </c>
      <c r="F2">
        <v>9</v>
      </c>
      <c r="G2">
        <v>0</v>
      </c>
      <c r="H2">
        <v>0</v>
      </c>
      <c r="I2">
        <v>1</v>
      </c>
      <c r="J2">
        <v>3</v>
      </c>
      <c r="K2">
        <v>4</v>
      </c>
      <c r="L2">
        <v>2</v>
      </c>
      <c r="M2">
        <v>0</v>
      </c>
      <c r="N2">
        <v>0</v>
      </c>
      <c r="O2">
        <v>2</v>
      </c>
      <c r="P2">
        <v>1</v>
      </c>
      <c r="Q2" s="5">
        <v>14</v>
      </c>
    </row>
    <row r="3" spans="1:17">
      <c r="A3" t="s">
        <v>18</v>
      </c>
      <c r="B3">
        <v>20</v>
      </c>
      <c r="C3">
        <v>6</v>
      </c>
      <c r="D3">
        <v>8</v>
      </c>
      <c r="E3">
        <v>1</v>
      </c>
      <c r="F3">
        <v>1</v>
      </c>
      <c r="G3">
        <v>3</v>
      </c>
      <c r="H3">
        <v>5</v>
      </c>
      <c r="I3">
        <v>0</v>
      </c>
      <c r="J3">
        <v>5</v>
      </c>
      <c r="K3">
        <v>5</v>
      </c>
      <c r="L3">
        <v>2</v>
      </c>
      <c r="M3">
        <v>1</v>
      </c>
      <c r="N3">
        <v>0</v>
      </c>
      <c r="O3">
        <v>2</v>
      </c>
      <c r="P3">
        <v>2</v>
      </c>
      <c r="Q3" s="5">
        <v>16</v>
      </c>
    </row>
    <row r="4" spans="1:17">
      <c r="A4" t="s">
        <v>19</v>
      </c>
      <c r="B4">
        <v>19</v>
      </c>
      <c r="C4">
        <v>5</v>
      </c>
      <c r="D4">
        <v>9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2</v>
      </c>
      <c r="P4">
        <v>5</v>
      </c>
      <c r="Q4" s="5">
        <v>11</v>
      </c>
    </row>
    <row r="5" spans="1:17">
      <c r="A5" t="s">
        <v>20</v>
      </c>
      <c r="B5">
        <v>20</v>
      </c>
      <c r="C5">
        <v>5</v>
      </c>
      <c r="D5">
        <v>10</v>
      </c>
      <c r="E5">
        <v>4</v>
      </c>
      <c r="F5">
        <v>7</v>
      </c>
      <c r="G5">
        <v>7</v>
      </c>
      <c r="H5">
        <v>7</v>
      </c>
      <c r="I5">
        <v>1</v>
      </c>
      <c r="J5">
        <v>2</v>
      </c>
      <c r="K5">
        <v>3</v>
      </c>
      <c r="L5">
        <v>1</v>
      </c>
      <c r="M5">
        <v>1</v>
      </c>
      <c r="N5">
        <v>0</v>
      </c>
      <c r="O5">
        <v>0</v>
      </c>
      <c r="P5">
        <v>3</v>
      </c>
      <c r="Q5" s="5">
        <v>21</v>
      </c>
    </row>
    <row r="6" spans="1:17">
      <c r="A6" t="s">
        <v>21</v>
      </c>
      <c r="B6">
        <v>31</v>
      </c>
      <c r="C6">
        <v>2</v>
      </c>
      <c r="D6">
        <v>9</v>
      </c>
      <c r="E6">
        <v>1</v>
      </c>
      <c r="F6">
        <v>5</v>
      </c>
      <c r="G6">
        <v>11</v>
      </c>
      <c r="H6">
        <v>11</v>
      </c>
      <c r="I6">
        <v>1</v>
      </c>
      <c r="J6">
        <v>9</v>
      </c>
      <c r="K6">
        <v>10</v>
      </c>
      <c r="L6">
        <v>4</v>
      </c>
      <c r="M6">
        <v>0</v>
      </c>
      <c r="N6">
        <v>0</v>
      </c>
      <c r="O6">
        <v>1</v>
      </c>
      <c r="P6">
        <v>3</v>
      </c>
      <c r="Q6" s="5">
        <v>16</v>
      </c>
    </row>
    <row r="7" spans="1:17">
      <c r="A7" t="s">
        <v>22</v>
      </c>
      <c r="B7">
        <v>22</v>
      </c>
      <c r="C7">
        <v>3</v>
      </c>
      <c r="D7">
        <v>6</v>
      </c>
      <c r="E7">
        <v>3</v>
      </c>
      <c r="F7">
        <v>5</v>
      </c>
      <c r="G7">
        <v>3</v>
      </c>
      <c r="H7">
        <v>4</v>
      </c>
      <c r="I7">
        <v>0</v>
      </c>
      <c r="J7">
        <v>5</v>
      </c>
      <c r="K7">
        <v>5</v>
      </c>
      <c r="L7">
        <v>1</v>
      </c>
      <c r="M7">
        <v>1</v>
      </c>
      <c r="N7">
        <v>0</v>
      </c>
      <c r="O7">
        <v>1</v>
      </c>
      <c r="P7">
        <v>1</v>
      </c>
      <c r="Q7" s="5">
        <v>12</v>
      </c>
    </row>
    <row r="8" spans="1:17">
      <c r="A8" t="s">
        <v>23</v>
      </c>
      <c r="B8">
        <v>13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3</v>
      </c>
      <c r="K8">
        <v>3</v>
      </c>
      <c r="L8">
        <v>1</v>
      </c>
      <c r="M8">
        <v>0</v>
      </c>
      <c r="N8">
        <v>0</v>
      </c>
      <c r="O8">
        <v>0</v>
      </c>
      <c r="P8">
        <v>3</v>
      </c>
      <c r="Q8" s="5">
        <v>0</v>
      </c>
    </row>
    <row r="9" spans="1:17">
      <c r="A9" t="s">
        <v>24</v>
      </c>
      <c r="B9">
        <v>17</v>
      </c>
      <c r="C9">
        <v>1</v>
      </c>
      <c r="D9">
        <v>2</v>
      </c>
      <c r="E9">
        <v>0</v>
      </c>
      <c r="F9">
        <v>0</v>
      </c>
      <c r="G9">
        <v>1</v>
      </c>
      <c r="H9">
        <v>2</v>
      </c>
      <c r="I9">
        <v>1</v>
      </c>
      <c r="J9">
        <v>3</v>
      </c>
      <c r="K9">
        <v>4</v>
      </c>
      <c r="L9">
        <v>0</v>
      </c>
      <c r="M9">
        <v>1</v>
      </c>
      <c r="N9">
        <v>1</v>
      </c>
      <c r="O9">
        <v>0</v>
      </c>
      <c r="P9">
        <v>2</v>
      </c>
      <c r="Q9" s="5">
        <v>3</v>
      </c>
    </row>
    <row r="10" spans="1:17">
      <c r="A10" t="s">
        <v>25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 s="5">
        <v>0</v>
      </c>
    </row>
    <row r="11" spans="1:17">
      <c r="A11" s="2" t="s">
        <v>26</v>
      </c>
      <c r="B11" s="2">
        <v>28</v>
      </c>
      <c r="C11" s="2">
        <v>4</v>
      </c>
      <c r="D11" s="2">
        <v>5</v>
      </c>
      <c r="E11" s="2">
        <v>3</v>
      </c>
      <c r="F11" s="2">
        <v>4</v>
      </c>
      <c r="G11" s="2">
        <v>2</v>
      </c>
      <c r="H11" s="2">
        <v>3</v>
      </c>
      <c r="I11" s="2">
        <v>1</v>
      </c>
      <c r="J11" s="2">
        <v>2</v>
      </c>
      <c r="K11" s="2">
        <v>3</v>
      </c>
      <c r="L11" s="2">
        <v>4</v>
      </c>
      <c r="M11" s="2">
        <v>1</v>
      </c>
      <c r="N11" s="2">
        <v>0</v>
      </c>
      <c r="O11" s="2">
        <v>2</v>
      </c>
      <c r="P11" s="2">
        <v>1</v>
      </c>
      <c r="Q11" s="6">
        <v>13</v>
      </c>
    </row>
    <row r="12" spans="1:17">
      <c r="A12" s="3" t="s">
        <v>27</v>
      </c>
      <c r="C12">
        <f>SUM(C2:C11)</f>
        <v>31</v>
      </c>
      <c r="D12">
        <f>SUM(D2:D11)</f>
        <v>61</v>
      </c>
      <c r="E12">
        <f t="shared" ref="E12:Q12" si="0">SUM(E2:E11)</f>
        <v>17</v>
      </c>
      <c r="F12">
        <f t="shared" si="0"/>
        <v>33</v>
      </c>
      <c r="G12">
        <f t="shared" si="0"/>
        <v>27</v>
      </c>
      <c r="H12">
        <f t="shared" si="0"/>
        <v>32</v>
      </c>
      <c r="I12">
        <f t="shared" si="0"/>
        <v>5</v>
      </c>
      <c r="J12">
        <f t="shared" si="0"/>
        <v>33</v>
      </c>
      <c r="K12">
        <f t="shared" si="0"/>
        <v>38</v>
      </c>
      <c r="L12">
        <f t="shared" si="0"/>
        <v>17</v>
      </c>
      <c r="M12">
        <f t="shared" si="0"/>
        <v>5</v>
      </c>
      <c r="N12">
        <f t="shared" si="0"/>
        <v>1</v>
      </c>
      <c r="O12">
        <f t="shared" si="0"/>
        <v>10</v>
      </c>
      <c r="P12">
        <f t="shared" si="0"/>
        <v>21</v>
      </c>
      <c r="Q12">
        <f t="shared" si="0"/>
        <v>106</v>
      </c>
    </row>
    <row r="14" spans="1:17">
      <c r="C14" t="s">
        <v>29</v>
      </c>
      <c r="D14">
        <f>C12/D12</f>
        <v>0.50819672131147542</v>
      </c>
      <c r="E14" t="s">
        <v>30</v>
      </c>
      <c r="F14">
        <f>E12/F12</f>
        <v>0.51515151515151514</v>
      </c>
      <c r="G14" t="s">
        <v>31</v>
      </c>
      <c r="H14">
        <f>G12/H12</f>
        <v>0.84375</v>
      </c>
    </row>
    <row r="17" spans="1:2">
      <c r="A17" t="s">
        <v>28</v>
      </c>
      <c r="B17">
        <f>D12-I12+O12+0.4*H12</f>
        <v>78.8</v>
      </c>
    </row>
    <row r="18" spans="1:2">
      <c r="A18" t="s">
        <v>32</v>
      </c>
      <c r="B18">
        <f>C12+(1-(1-H14)^2)*H12*0.4</f>
        <v>43.487499999999997</v>
      </c>
    </row>
    <row r="19" spans="1:2">
      <c r="A19" t="s">
        <v>33</v>
      </c>
      <c r="B19">
        <f>D12+H12*0.4+O12</f>
        <v>83.8</v>
      </c>
    </row>
    <row r="20" spans="1:2">
      <c r="A20" t="s">
        <v>34</v>
      </c>
      <c r="B20" s="7">
        <f>B18/B19</f>
        <v>0.5189439140811456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Stelmach</dc:creator>
  <cp:lastModifiedBy>Martin Stelmach</cp:lastModifiedBy>
  <dcterms:created xsi:type="dcterms:W3CDTF">2018-01-23T17:28:38Z</dcterms:created>
  <dcterms:modified xsi:type="dcterms:W3CDTF">2018-01-24T16:03:24Z</dcterms:modified>
</cp:coreProperties>
</file>